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2\TRANSPARENCIA 2022\1er trimestre 2022\1ER TRIMESTRE 2022\CONTROL PRESUPUESTAL\"/>
    </mc:Choice>
  </mc:AlternateContent>
  <xr:revisionPtr revIDLastSave="0" documentId="13_ncr:1_{F1599BEC-47CB-4AB3-AC56-EC4EC26E982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_FilterDatabase" localSheetId="0" hidden="1">'Reporte de Formatos'!$A$7:$AJ$7</definedName>
    <definedName name="_xlnm.Print_Area" localSheetId="0">'Reporte de Formatos'!$A$1:$AJ$166</definedName>
    <definedName name="Hidden_13">Hidden_1!$A$1:$A$11</definedName>
    <definedName name="Hidden_211">Hidden_2!$A$1:$A$2</definedName>
    <definedName name="Hidden_313">Hidden_3!$A$1:$A$2</definedName>
    <definedName name="_xlnm.Print_Titles" localSheetId="0">'Reporte de Formatos'!$7:$7</definedName>
  </definedNames>
  <calcPr calcId="181029"/>
</workbook>
</file>

<file path=xl/calcChain.xml><?xml version="1.0" encoding="utf-8"?>
<calcChain xmlns="http://schemas.openxmlformats.org/spreadsheetml/2006/main">
  <c r="D261" i="5" l="1"/>
  <c r="D313" i="5"/>
  <c r="D307" i="5"/>
  <c r="D302" i="5"/>
  <c r="D287" i="5"/>
  <c r="D286" i="5"/>
  <c r="D245" i="5"/>
  <c r="D240" i="5"/>
  <c r="D238" i="5"/>
  <c r="D235" i="5"/>
  <c r="D228" i="5"/>
  <c r="D215" i="5"/>
  <c r="D109" i="5" l="1"/>
  <c r="AB94" i="1"/>
  <c r="D200" i="5"/>
  <c r="D199" i="5"/>
  <c r="D188" i="5"/>
  <c r="D181" i="5"/>
  <c r="D173" i="5"/>
  <c r="D172" i="5"/>
  <c r="D146" i="5"/>
  <c r="D138" i="5"/>
  <c r="D121" i="5"/>
  <c r="D117" i="5"/>
  <c r="D115" i="5"/>
  <c r="D108" i="5"/>
</calcChain>
</file>

<file path=xl/sharedStrings.xml><?xml version="1.0" encoding="utf-8"?>
<sst xmlns="http://schemas.openxmlformats.org/spreadsheetml/2006/main" count="3955" uniqueCount="910">
  <si>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</si>
  <si>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</si>
  <si>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</si>
  <si>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</si>
  <si>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</si>
  <si>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</si>
  <si>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</si>
  <si>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</si>
  <si>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</si>
  <si>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</si>
  <si>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</si>
  <si>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</si>
  <si>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</si>
  <si>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</si>
  <si>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</si>
  <si>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</si>
  <si>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</si>
  <si>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</si>
  <si>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</si>
  <si>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</si>
  <si>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</si>
  <si>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</si>
  <si>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</si>
  <si>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</si>
  <si>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</si>
  <si>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</si>
  <si>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</si>
  <si>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</si>
  <si>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</si>
  <si>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</si>
  <si>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</si>
  <si>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</si>
  <si>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</si>
  <si>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</si>
  <si>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</si>
  <si>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</si>
  <si>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</si>
  <si>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</si>
  <si>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</si>
  <si>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</si>
  <si>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</si>
  <si>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</si>
  <si>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</si>
  <si>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</si>
  <si>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</si>
  <si>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</si>
  <si>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</si>
  <si>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</si>
  <si>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</si>
  <si>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</si>
  <si>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</si>
  <si>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</si>
  <si>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</si>
  <si>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</si>
  <si>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</si>
  <si>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</si>
  <si>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</si>
  <si>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</si>
  <si>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</si>
  <si>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</si>
  <si>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</si>
  <si>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</si>
  <si>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</si>
  <si>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</si>
  <si>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</si>
  <si>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</si>
  <si>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</si>
  <si>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</si>
  <si>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</si>
  <si>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</si>
  <si>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</si>
  <si>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</si>
  <si>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</si>
  <si>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</si>
  <si>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</si>
  <si>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</si>
  <si>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</si>
  <si>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</si>
  <si>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</si>
  <si>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</si>
  <si>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</si>
  <si>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</si>
  <si>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</si>
  <si>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</si>
  <si>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</si>
  <si>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</si>
  <si>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</si>
  <si>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</si>
  <si>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</si>
  <si>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</si>
  <si>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</si>
  <si>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</si>
  <si>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</si>
  <si>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</si>
  <si>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</si>
  <si>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</si>
  <si>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</si>
  <si>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</si>
  <si>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</si>
  <si>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</si>
  <si>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</si>
  <si>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</si>
  <si>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</si>
  <si>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</si>
  <si>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</si>
  <si>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</si>
  <si>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</si>
  <si>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</si>
  <si>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</si>
  <si>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</si>
  <si>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</si>
  <si>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</si>
  <si>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</si>
  <si>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</si>
  <si>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 DE DEPARTAMENTO</t>
  </si>
  <si>
    <t>TÉCNICO CALIFICADO</t>
  </si>
  <si>
    <t>AUXILIAR ADMINISTRATIVO</t>
  </si>
  <si>
    <t>ANALISTA PROFESIONAL I</t>
  </si>
  <si>
    <t>OPERATIVO CALIFICADO</t>
  </si>
  <si>
    <t>DIRECTOR DE INGENIERIA</t>
  </si>
  <si>
    <t>JEFE DE DEPARTAMENTO DE CONTROL DE CALIDAD</t>
  </si>
  <si>
    <t>SUBDIRECTOR DE AREA</t>
  </si>
  <si>
    <t>ANALISTA PROFESIONAL II A</t>
  </si>
  <si>
    <t>ATENCION  A REGIONES COSTA GRANDE, CHICA Y ACAPULCO</t>
  </si>
  <si>
    <t>OPERACIÓN DE SISTEMA DE AGUA</t>
  </si>
  <si>
    <t>GESTION INSTITUCIONAL DEL AGUA</t>
  </si>
  <si>
    <t>ASUNTOS JURIDICOS</t>
  </si>
  <si>
    <t>ATENCION A REGIONES COSTA GRANDE, CHICA Y ACAPULCO</t>
  </si>
  <si>
    <t>ORGANO INTERNO DE CONTROL</t>
  </si>
  <si>
    <t>ATENCION A REGIONES TIERRA CALIENTE Y NORTE</t>
  </si>
  <si>
    <t>INGENIERIA</t>
  </si>
  <si>
    <t>PRECIOS UNITARIOS EXTRAORDINARIOS</t>
  </si>
  <si>
    <t>ATENCION A REGIONES CENTRO Y MONTAÑA</t>
  </si>
  <si>
    <t>ATENCION A REGIONES  CENTRO Y MONTAÑA</t>
  </si>
  <si>
    <t>DIRECCION DE INGENIERIA</t>
  </si>
  <si>
    <t>CONTROL DE CALIDAD</t>
  </si>
  <si>
    <t>DIRECCION GENERAL</t>
  </si>
  <si>
    <t>D.G.I.A</t>
  </si>
  <si>
    <t>DIRECCION INGENIERIA</t>
  </si>
  <si>
    <t>DIRECCION  INGENIERIA</t>
  </si>
  <si>
    <t>JOSE</t>
  </si>
  <si>
    <t>MALDONADO</t>
  </si>
  <si>
    <t>SERRANO</t>
  </si>
  <si>
    <t>JORGE</t>
  </si>
  <si>
    <t>FLORES</t>
  </si>
  <si>
    <t>LOPEZ</t>
  </si>
  <si>
    <t>JAVIER</t>
  </si>
  <si>
    <t>SOTO</t>
  </si>
  <si>
    <t>JACINTO</t>
  </si>
  <si>
    <t>NOEL</t>
  </si>
  <si>
    <t>CONTRERAS</t>
  </si>
  <si>
    <t>TERESA</t>
  </si>
  <si>
    <t>HENRRY</t>
  </si>
  <si>
    <t>BERNANDINO</t>
  </si>
  <si>
    <t>BARRIOS</t>
  </si>
  <si>
    <t>RODRIGUEZ</t>
  </si>
  <si>
    <t>J. GUADALUPE</t>
  </si>
  <si>
    <t>TIBURCIO</t>
  </si>
  <si>
    <t>MAXIMINO</t>
  </si>
  <si>
    <t>DANIEL</t>
  </si>
  <si>
    <t>VALENTE</t>
  </si>
  <si>
    <t>MENDOZA</t>
  </si>
  <si>
    <t>NAVA</t>
  </si>
  <si>
    <t>NAJERA</t>
  </si>
  <si>
    <t xml:space="preserve">MA. CONCEPCION </t>
  </si>
  <si>
    <t>MARTINEZ</t>
  </si>
  <si>
    <t>PERALTA</t>
  </si>
  <si>
    <t>VICTOR MANUEL</t>
  </si>
  <si>
    <t>RAMIREZ</t>
  </si>
  <si>
    <t>MORALES</t>
  </si>
  <si>
    <t>ELIAS</t>
  </si>
  <si>
    <t>CHILAPA</t>
  </si>
  <si>
    <t>MIRANDA</t>
  </si>
  <si>
    <t>ALBARRAN</t>
  </si>
  <si>
    <t>PRESILIANO</t>
  </si>
  <si>
    <t>LUNA</t>
  </si>
  <si>
    <t>SANTIAGO</t>
  </si>
  <si>
    <t>OSCAR NOÉ</t>
  </si>
  <si>
    <t>ARCOS</t>
  </si>
  <si>
    <t>GONZÁLEZ</t>
  </si>
  <si>
    <t>JESUS</t>
  </si>
  <si>
    <t>SOLANO</t>
  </si>
  <si>
    <t>SANCHEZ</t>
  </si>
  <si>
    <t>MIRIAM</t>
  </si>
  <si>
    <t>BARROSO</t>
  </si>
  <si>
    <t>HERRERA</t>
  </si>
  <si>
    <t>ROBERTO</t>
  </si>
  <si>
    <t>OSWALDO</t>
  </si>
  <si>
    <t>JESUS MANUEL</t>
  </si>
  <si>
    <t>SILVA</t>
  </si>
  <si>
    <t>GODINES</t>
  </si>
  <si>
    <t>UBALDO</t>
  </si>
  <si>
    <t>CASTRO</t>
  </si>
  <si>
    <t>MORENO</t>
  </si>
  <si>
    <t>ALBERT</t>
  </si>
  <si>
    <t>AGUIRRE</t>
  </si>
  <si>
    <t>SALVADOR</t>
  </si>
  <si>
    <t>BAUTISTA</t>
  </si>
  <si>
    <t>GABRIEL</t>
  </si>
  <si>
    <t>PATRICIO</t>
  </si>
  <si>
    <t>GARCÍA</t>
  </si>
  <si>
    <t>ARROYO</t>
  </si>
  <si>
    <t>IRMA</t>
  </si>
  <si>
    <t>CORTEZ</t>
  </si>
  <si>
    <t>GARCIA</t>
  </si>
  <si>
    <t>JAIMES</t>
  </si>
  <si>
    <t>VALENTIN</t>
  </si>
  <si>
    <t>CARREÑO</t>
  </si>
  <si>
    <t>URIOSTEGUI</t>
  </si>
  <si>
    <t>TRASLADO DE PERSONAL PARA EL SUMINISTRO DE HIPOCLORITO DE SODIO Y CALCIO</t>
  </si>
  <si>
    <t>SUMINISTRO DE HIPOCLORITO DE SODIO Y CALCIO</t>
  </si>
  <si>
    <t>REUNION DE TRABAJO EN LA SECRETARIA DE LA FUNCION PUBLICA</t>
  </si>
  <si>
    <t>VERIFICACION DEL SISTEMA DE AGUA POTABLE</t>
  </si>
  <si>
    <t>México</t>
  </si>
  <si>
    <t>Guerrero</t>
  </si>
  <si>
    <t>Chilpancingo</t>
  </si>
  <si>
    <t>DIRECCIÓN DE ADMINISTRACIÓN</t>
  </si>
  <si>
    <t>MEXICO</t>
  </si>
  <si>
    <t>ACAPULCO DE JUAREZ</t>
  </si>
  <si>
    <t>AZOYU</t>
  </si>
  <si>
    <t>COYUCA DE BENITEZ</t>
  </si>
  <si>
    <t>ATENANGO DEL RIO</t>
  </si>
  <si>
    <t>ATOYAC DE ALVAREZ</t>
  </si>
  <si>
    <t>OLINALA</t>
  </si>
  <si>
    <t>ZIHUATANEJO DE AZUETA</t>
  </si>
  <si>
    <t>TLAPEHUALA</t>
  </si>
  <si>
    <t>VIATICOS EN EL PAIS</t>
  </si>
  <si>
    <t>PASAJES TERRESTRES</t>
  </si>
  <si>
    <t>COMBUSTIBLE</t>
  </si>
  <si>
    <t>OTROS (PEAJE)</t>
  </si>
  <si>
    <t>DEPARTAMENTO DE OPERACIÓN DE SISTEMA DE AGUA</t>
  </si>
  <si>
    <t>ORFA URANIA</t>
  </si>
  <si>
    <t>CASARRUBIAS</t>
  </si>
  <si>
    <t>JIMENEZ</t>
  </si>
  <si>
    <t>HERNANDEZ</t>
  </si>
  <si>
    <t>ROGELIO</t>
  </si>
  <si>
    <t>VALADEZ</t>
  </si>
  <si>
    <t>SUPERVISION PARA EL SUMINISTRO DE HIPOCLORITO DE SODIO Y CALCIO</t>
  </si>
  <si>
    <t>IGUALA DE LA INDEPENDENCIA</t>
  </si>
  <si>
    <t>AUXILIAR ESPECIALIZADO II</t>
  </si>
  <si>
    <t>ORTIZ</t>
  </si>
  <si>
    <t>BIBIANO</t>
  </si>
  <si>
    <t>MARICELA</t>
  </si>
  <si>
    <t>QUEBRADO</t>
  </si>
  <si>
    <t>ROMAN</t>
  </si>
  <si>
    <t>EFRAIN</t>
  </si>
  <si>
    <t>TRASLADO DE PERSONAL PARA ENTREGA DE DOCUMENTACION EN CONAGUA</t>
  </si>
  <si>
    <t>ROGELIO ANTONIO</t>
  </si>
  <si>
    <t>RUANO</t>
  </si>
  <si>
    <t>BERNABE</t>
  </si>
  <si>
    <t>ATLIXTAC</t>
  </si>
  <si>
    <t>PROYECTOS DE DRENAJE SANITARIO Y PLUVIAL</t>
  </si>
  <si>
    <t>DIRECCION DE PLANEACION</t>
  </si>
  <si>
    <t>BARRERA</t>
  </si>
  <si>
    <t>OSVALDO YAIR</t>
  </si>
  <si>
    <t>DIRECCION DE PLANEACIÓN</t>
  </si>
  <si>
    <t>LEONARDO</t>
  </si>
  <si>
    <t>DE AQUINO</t>
  </si>
  <si>
    <t>PÉREZ</t>
  </si>
  <si>
    <t>DEPARTAMENTO DE PROYECTOS DE DRENAJE SANITARIO Y PLUVIAL</t>
  </si>
  <si>
    <t>ERIC</t>
  </si>
  <si>
    <t>REYES</t>
  </si>
  <si>
    <t>TECPAN DE GALEANA</t>
  </si>
  <si>
    <t>DEPARTAMENTO DE PROYECTOS DE SANEAMIENTO Y POTABILIZACION</t>
  </si>
  <si>
    <t>ELVIA</t>
  </si>
  <si>
    <t>INFANTE</t>
  </si>
  <si>
    <t>ABEL</t>
  </si>
  <si>
    <t>PAULINO</t>
  </si>
  <si>
    <t>DE LOS SANTOS</t>
  </si>
  <si>
    <t>MARQUELIA</t>
  </si>
  <si>
    <t>UNIDAD DE ASUNTOS JURÍDICOS</t>
  </si>
  <si>
    <t>LILIANA ELIZABETH</t>
  </si>
  <si>
    <t>ADAME</t>
  </si>
  <si>
    <t>DEPARTAMENTO DE PROYECTOS DE AGUA POTABLE</t>
  </si>
  <si>
    <t>ANTONIO</t>
  </si>
  <si>
    <t>AMATECO</t>
  </si>
  <si>
    <t>REUNION CON AUTORIDADES DEL MUNICIPIO DE TLAPA DE COMONFORT</t>
  </si>
  <si>
    <t>TRASLADO DE PERSONAL PARA REUNION EN OFICINAS DE PROTUR</t>
  </si>
  <si>
    <t>VISITA DE OBRA CON EL PERSONAL DE LA SECRETARÍA DE CONTRALORÍA Y TRANSPARENCIA GUBERNAMENTAL</t>
  </si>
  <si>
    <t>0004</t>
  </si>
  <si>
    <t>0005</t>
  </si>
  <si>
    <t>ENTREGA DE DOCUMENTACION OFICIAL DE LA CAPASEG PARA FIRMAR DEL DIRECTOR GENERAL</t>
  </si>
  <si>
    <t>Puebla</t>
  </si>
  <si>
    <t>0006</t>
  </si>
  <si>
    <t>MARGARITO</t>
  </si>
  <si>
    <t>CHARCO</t>
  </si>
  <si>
    <t>ELABORACION DE DIAGNOSTICOS DE LOS SISTEMAS DE AGUA POTABLE CON EL PROPOSITO DE CONOCER LOS ALCANCES DE PROYECTO</t>
  </si>
  <si>
    <t>0007</t>
  </si>
  <si>
    <t>VISITA AL SITIO DE LA OBRA PARA VERIFICACION DEL EMISOR</t>
  </si>
  <si>
    <t>0008</t>
  </si>
  <si>
    <t>VALDEZ</t>
  </si>
  <si>
    <t>INAUGURACION DEL SISTEMA DE AGUA POTABLE</t>
  </si>
  <si>
    <t>ARCELIA</t>
  </si>
  <si>
    <t>0012</t>
  </si>
  <si>
    <t>0013</t>
  </si>
  <si>
    <t>TRASLADO DE PERSONAL PARA LA VERIFICACION DE LAS DIVERSAS OBRAS REALIZADAS EN LA CIUDAD</t>
  </si>
  <si>
    <t>0022</t>
  </si>
  <si>
    <t>RECORRIDO PARA LA VERIFICACION DEL FUNCIONAMIENTO DE OBRAS EJECUTADAS EN LA LOCALIDAD</t>
  </si>
  <si>
    <t>0027</t>
  </si>
  <si>
    <t>DIAGNOSTICO DEL SISTEMA DE AGUA POTABLE Y DRENAJE</t>
  </si>
  <si>
    <t>0028</t>
  </si>
  <si>
    <t>TRASLADO DE PERSONAL PARA LA REUNION EN OFICINAS DE PROTUR</t>
  </si>
  <si>
    <t>0029</t>
  </si>
  <si>
    <t>0030</t>
  </si>
  <si>
    <t>RECORRIDO CON AUTORIDADES MUNICIPALES Y FEDERALES DE OBRAS EJECUTADAS EN LA LOCALIDAD</t>
  </si>
  <si>
    <t>0031</t>
  </si>
  <si>
    <t>0033</t>
  </si>
  <si>
    <t>VERIFICACION DEL FUNCIONAMIENTO DE LA OBRA DEL SISTEMA DE AGUA POTABLE</t>
  </si>
  <si>
    <t>0034</t>
  </si>
  <si>
    <t>RECORRIDO PARA LA SUPERVISION DE LA OBRA DE REHABILITACION DEL COLECTOR III (SONORA)</t>
  </si>
  <si>
    <t>0036</t>
  </si>
  <si>
    <t>0039</t>
  </si>
  <si>
    <t>0040</t>
  </si>
  <si>
    <t>RECORRIDO PARA LA APERTURA DE CIRCULACION VEHICULAR DE LA OBRA DEL COLECTOR DE LLEGADA A LA PTAR DIAMANTE</t>
  </si>
  <si>
    <t>0041</t>
  </si>
  <si>
    <t>0042</t>
  </si>
  <si>
    <t>INSPECCION OCULAR DE LINEA DE CONDUCCION Y CAPTACION, REFERENTE AL JUICIO AGRARIO NUMERO 285/2018</t>
  </si>
  <si>
    <t>0043</t>
  </si>
  <si>
    <t>0045</t>
  </si>
  <si>
    <t>TRASLADO DE PERSONAL PARA VERIFICACION DE LAS DIVERSAS OBRAS REALIZADAS EN LA CIUDAD</t>
  </si>
  <si>
    <t>0047</t>
  </si>
  <si>
    <t>0048</t>
  </si>
  <si>
    <t>RECORRIDO DE OBRA EN CONJUNTO CON AUTORIDADES MUNICIPALES, PARA DIAGNOSTICO TECNICO DEL SISTEMA DE AGUA POTABLE</t>
  </si>
  <si>
    <t>COPANATOYAC</t>
  </si>
  <si>
    <t>0049</t>
  </si>
  <si>
    <t>0053</t>
  </si>
  <si>
    <t>VERIFICACION DEL ESTADO ACTUAL DEL SISTEMA DE AGUA POTABLE</t>
  </si>
  <si>
    <t>0054</t>
  </si>
  <si>
    <t>VISITA AL SITIO DE LAS OBRAS REHABILITACION Y CONSTRUCCION DEL SISTEMA DE AGUA POTABLE Y PLANTAS DE TRATAMIENTO DE AGUAS RESIDUALES EN VARIAS LOCALIDADES</t>
  </si>
  <si>
    <t>0055</t>
  </si>
  <si>
    <t>DEPARTAENTO DE PROGRAMACION</t>
  </si>
  <si>
    <t>PEDRO</t>
  </si>
  <si>
    <t>OCTAVIANO</t>
  </si>
  <si>
    <t>VISITA AL SITIO DE LA OBRA REHABILITACION DEL SISTEMA DE AGUA POTABLE</t>
  </si>
  <si>
    <t>0056</t>
  </si>
  <si>
    <t>0057</t>
  </si>
  <si>
    <t>VISITA AL SITIO DE LA OBRA CONSTRUCCION DE LA RED DE DISTRIBUCION DEL SISTEMA DE AGUA POTABLE Y CONSTRUCCION DE LA RED DE ATARJEAS DEL SISTEMA DE DRENAJE SANITARIO EN LA MISMA LOCALIDAD</t>
  </si>
  <si>
    <t>ATLAMAJALCINGO DEL MONTE</t>
  </si>
  <si>
    <t>0058</t>
  </si>
  <si>
    <t>JULIO CESAR</t>
  </si>
  <si>
    <t>0059</t>
  </si>
  <si>
    <t>PEREZ</t>
  </si>
  <si>
    <t>0060</t>
  </si>
  <si>
    <t>VISITA AL SITIO DE LA OBRA CONSTRUCCION DEL SISTEMA DE AGUA POTABLE</t>
  </si>
  <si>
    <t>0061</t>
  </si>
  <si>
    <t>CLARA ELENA</t>
  </si>
  <si>
    <t>VISITA AL SITIO DE LA OBRA DEL SISTEMA DE AGUA POTABLE DE VARIAS LOCALIDADES</t>
  </si>
  <si>
    <t>CUAJINICUILAPA / MARQUELIA</t>
  </si>
  <si>
    <t>0062</t>
  </si>
  <si>
    <t>VISITA AL SITIO DE LA OBRA CONSTRUCCION DE LA SEGUNDA ETAPA DEL SISTEMA DE AGUA POTABLE</t>
  </si>
  <si>
    <t>0063</t>
  </si>
  <si>
    <t>ANTONIO OCTAVIO</t>
  </si>
  <si>
    <t>GERVACIO</t>
  </si>
  <si>
    <t>LEON</t>
  </si>
  <si>
    <t>CONSULTA CIUDADANA DEL COMITÉ DE PLANEACION PARA EL DESARROLLO DEL ESTADO DE GUERRERO</t>
  </si>
  <si>
    <t>0071</t>
  </si>
  <si>
    <t>DEPARTAMENTO DE SEGUIMIENTO Y EVALUACION</t>
  </si>
  <si>
    <t>YANET</t>
  </si>
  <si>
    <t>SANTANA</t>
  </si>
  <si>
    <t>0072</t>
  </si>
  <si>
    <t>0073</t>
  </si>
  <si>
    <t>TECNICO ADMINISTRATIVO</t>
  </si>
  <si>
    <t>DEPARTAMENTO DE CULTURA DEL AGUA</t>
  </si>
  <si>
    <t>YOLOTZIN</t>
  </si>
  <si>
    <t>QUIÑONES</t>
  </si>
  <si>
    <t>0074</t>
  </si>
  <si>
    <t>RECORRIDO PARA LA ELABORACION DEL DIAGNOSTICO DEL SISTEMA DE AGUA POTABLE</t>
  </si>
  <si>
    <t>0076</t>
  </si>
  <si>
    <t>0080</t>
  </si>
  <si>
    <t>SUBDIRECCIÓN DE CONSTRUCCIÓN Y SEGUIMIENTO DE</t>
  </si>
  <si>
    <t>VICTOR URIEL</t>
  </si>
  <si>
    <t>MARROQUIN</t>
  </si>
  <si>
    <t>REVISION Y VERIFICACION DEL FUNCIONAMIENTO DE LA OBRA DEL SISTEMA DE DRENAJE SANITARIO</t>
  </si>
  <si>
    <t>0081</t>
  </si>
  <si>
    <t>0082</t>
  </si>
  <si>
    <t>SUPERVISION DEL PROYECTO DE AGUA POTABLE</t>
  </si>
  <si>
    <t>0087</t>
  </si>
  <si>
    <t>REVISION Y VERIFICACION DE PROYECTOS DE AGUA POTABLE</t>
  </si>
  <si>
    <t>0088</t>
  </si>
  <si>
    <t>TLACOACHISTLAHUACA</t>
  </si>
  <si>
    <t>0089</t>
  </si>
  <si>
    <t>0090</t>
  </si>
  <si>
    <t>DIRECION DE GESTION INSTITUCIONAL DEL AGUA</t>
  </si>
  <si>
    <t>JOSE LUIS</t>
  </si>
  <si>
    <t>BARRAGAN</t>
  </si>
  <si>
    <t>DIAGNOSTICO MECANICO PARA CAMION TIPO VACTOR</t>
  </si>
  <si>
    <t>0091</t>
  </si>
  <si>
    <t>DIRECTOR DE GESTION</t>
  </si>
  <si>
    <t>0092</t>
  </si>
  <si>
    <t>0093</t>
  </si>
  <si>
    <t>VERIFICACION DEL SITIO PARA EL TANQUE DE ALMACENAMIENTO, CAPTACION Y RECORRIDO PREVIO A ADECUACION DE PROYECTO DE AGUA POTABLE</t>
  </si>
  <si>
    <t>0095</t>
  </si>
  <si>
    <t>RECORRIDO PARA OBSERVAR EN EL ESTADO QUE GUARDA EL SISTEMA DE DRENAJE SANITARIO Y SANEAMIENTO</t>
  </si>
  <si>
    <t>0096</t>
  </si>
  <si>
    <t>ENTREGA DE EXHORTO DE RESCISIÓN LABORAL</t>
  </si>
  <si>
    <t>CUERNAVACA</t>
  </si>
  <si>
    <t>Morelos</t>
  </si>
  <si>
    <t>0097</t>
  </si>
  <si>
    <t>0098</t>
  </si>
  <si>
    <t>TRASLADO DE PERSONAL PARA REUNION EN PROTUR</t>
  </si>
  <si>
    <t>0102</t>
  </si>
  <si>
    <t>0103</t>
  </si>
  <si>
    <t>0106</t>
  </si>
  <si>
    <t>FELIX MANUEL</t>
  </si>
  <si>
    <t>CARMONA</t>
  </si>
  <si>
    <t>NOTIFICACION DE OFICIO D.G./D.I./0091/2022 A LA AFIANZADORA BERKLEY INTERNACIONAL FIANZAS MÉXICO, S.A. DE C.V.</t>
  </si>
  <si>
    <t>0108</t>
  </si>
  <si>
    <t>VISITA AL SITIO DE LAS OBRAS CONSTRUCCION DEL SISTEMA DE AGUA POTABLE, DRENAJE SANITARIO Y SANEAMIENTO</t>
  </si>
  <si>
    <t>SAN LUIS ACATLAN</t>
  </si>
  <si>
    <t>0109</t>
  </si>
  <si>
    <t>VISITA AL SITIO DE LAS OBRAS DEL SISTEMA DE AGUA POTABLE EN VARIAS LOCALIDADES</t>
  </si>
  <si>
    <t>COCHOAPA EL GRANDE</t>
  </si>
  <si>
    <t>0110</t>
  </si>
  <si>
    <t>DIAGNOSTICO Y ATENCION DEL SISTEMA DE AGUA POTABLE</t>
  </si>
  <si>
    <t>0111</t>
  </si>
  <si>
    <t xml:space="preserve">ENTREGAR DOCUMENTOS AL H. AYUNTAMIENTO </t>
  </si>
  <si>
    <t>0114</t>
  </si>
  <si>
    <t>ELABORACION DE DIAGNOSTICOS DE OBRAS DE AGUA POTABLE, DRENAJE SANITARIO Y SANEAMIENTO</t>
  </si>
  <si>
    <t>0115</t>
  </si>
  <si>
    <t>HUAMUXTITLAN</t>
  </si>
  <si>
    <t>0116</t>
  </si>
  <si>
    <t>TELOLOAPAN</t>
  </si>
  <si>
    <t>0117</t>
  </si>
  <si>
    <t>0118</t>
  </si>
  <si>
    <t>RECORRIDO Y REVISION DE PREDIOS PROPIEDAD DE LA CAPASEG</t>
  </si>
  <si>
    <t>TAXCO</t>
  </si>
  <si>
    <t>0120</t>
  </si>
  <si>
    <t>0123</t>
  </si>
  <si>
    <t>0124</t>
  </si>
  <si>
    <t>ENTREGA DE DOCUMENTACION A LA CFE</t>
  </si>
  <si>
    <t>0125</t>
  </si>
  <si>
    <t>ELABORACION DE DIAGNOSTICOS DEL SISTEMA DE ALCANTARILLADO SANITARIO Y SANEAMIENTO</t>
  </si>
  <si>
    <t>CUAJINICUILAPA</t>
  </si>
  <si>
    <t>0126</t>
  </si>
  <si>
    <t>0128</t>
  </si>
  <si>
    <t>0129</t>
  </si>
  <si>
    <t>0130</t>
  </si>
  <si>
    <t>0131</t>
  </si>
  <si>
    <t>ROSA GISELA</t>
  </si>
  <si>
    <t>ALEJO</t>
  </si>
  <si>
    <t>0132</t>
  </si>
  <si>
    <t>ENTREGA DE DOCUMENTACION AL H. AYUNTAMIENTO</t>
  </si>
  <si>
    <t>0134</t>
  </si>
  <si>
    <t>SEGUIMIENTO A LOS DESAZOLVE DEL SISTEMA DE ALCANTARILLADO SANITARIO</t>
  </si>
  <si>
    <t>0135</t>
  </si>
  <si>
    <t>0136</t>
  </si>
  <si>
    <t>DIAGNOSTICO DEL SISTEMA DE AGUA POTABLE</t>
  </si>
  <si>
    <t>0137</t>
  </si>
  <si>
    <t>SAN JOSE POLIUTLA</t>
  </si>
  <si>
    <t>0138</t>
  </si>
  <si>
    <t>0139</t>
  </si>
  <si>
    <t>DIAGNOSTICO DE LA PLANTA POTABILIZADORA</t>
  </si>
  <si>
    <t>0140</t>
  </si>
  <si>
    <t>REVISION Y VERIFICACION DEL SISTEMA DE DRENAJE SANITARIO</t>
  </si>
  <si>
    <t>AYUTLA DE LOS LIBRES</t>
  </si>
  <si>
    <t>0141</t>
  </si>
  <si>
    <t>0142</t>
  </si>
  <si>
    <t>ELABORACION DE DIAGNOSTICO DEL SISTEMA DE AGUA POTABLE</t>
  </si>
  <si>
    <t>0143</t>
  </si>
  <si>
    <t>0144</t>
  </si>
  <si>
    <t>VISITA AL DIAGNOSTICO DEL SISTEMA DE AGUA POTABLE</t>
  </si>
  <si>
    <t>0148</t>
  </si>
  <si>
    <t>0149</t>
  </si>
  <si>
    <t>0150</t>
  </si>
  <si>
    <t>0151</t>
  </si>
  <si>
    <t>ZIRANDARO</t>
  </si>
  <si>
    <t>0152</t>
  </si>
  <si>
    <t>0153</t>
  </si>
  <si>
    <t>ENTREGAR CONTESTACIÓN DE TERMINO EN EL JUZGADO SEGUNDO DE DISTRITO JUICIO CIVIL ESPECIAL 14/2021</t>
  </si>
  <si>
    <t>0155</t>
  </si>
  <si>
    <t>0156</t>
  </si>
  <si>
    <t>0157</t>
  </si>
  <si>
    <t>REVISION Y VERIFICACION DEL FUNCIONAMIENTO DEL SISTEMA DE AGUA POTABLE</t>
  </si>
  <si>
    <t>0158</t>
  </si>
  <si>
    <t>RECORRIDO DE OBRA EN CONJUNTO CON AUTORIDADES MUNICIPALES, PARA DIAGNOSTICO TECNICO DEL SISTEMA DE SANEAMIENTO</t>
  </si>
  <si>
    <t>0159</t>
  </si>
  <si>
    <t>VISITA AL SITIO DEL SISTEMAS DE DRENAJE SANITARIO</t>
  </si>
  <si>
    <t>ALCOZAUCA</t>
  </si>
  <si>
    <t>0161</t>
  </si>
  <si>
    <t>0162</t>
  </si>
  <si>
    <t>0163</t>
  </si>
  <si>
    <t>0164</t>
  </si>
  <si>
    <t>VISITA AL SITIO DE LA OBRA CONSTRUCCION DEL SISTEMA DE AGUA POTABLE Y REUNION CON AUTORIDADES MUNICIPALES</t>
  </si>
  <si>
    <t>IXCATEOPAN DE CUAUHTEMOC</t>
  </si>
  <si>
    <t>0165</t>
  </si>
  <si>
    <t>VISITA AL SITIO DE LA OBRA CONSTRUCCION DEL SISTEMA DE AGUA POTABLE Y REUNION CON AUTORIDADES LOCALES</t>
  </si>
  <si>
    <t>0166</t>
  </si>
  <si>
    <t>0167</t>
  </si>
  <si>
    <t>0170</t>
  </si>
  <si>
    <t>DIAGNOSTICO DE LA PTAR Y EL SISTEMA DE AGUA POTABLE</t>
  </si>
  <si>
    <t>MALINALTEPEC / METLATONOC</t>
  </si>
  <si>
    <t>0171</t>
  </si>
  <si>
    <t>0172</t>
  </si>
  <si>
    <t>0173</t>
  </si>
  <si>
    <t>0174</t>
  </si>
  <si>
    <t>0176</t>
  </si>
  <si>
    <t>RECORRIDO CON AUTORIDADES LOCALES Y MUNICIPALES PARA ATENCION A LIBERACIÓN DE SERVIDUMBRES DE PASO</t>
  </si>
  <si>
    <t>0177</t>
  </si>
  <si>
    <t>0178</t>
  </si>
  <si>
    <t>0179</t>
  </si>
  <si>
    <t>TECOANAPA</t>
  </si>
  <si>
    <t>0180</t>
  </si>
  <si>
    <t>0181</t>
  </si>
  <si>
    <t>TLAPA DE COMONFORT</t>
  </si>
  <si>
    <t>0182</t>
  </si>
  <si>
    <t>0184</t>
  </si>
  <si>
    <t>0185</t>
  </si>
  <si>
    <t>0186</t>
  </si>
  <si>
    <t>NOTIFICACION DE EXHORTO EN COMPAÑÍA DE LA ACTUARIOA DE LA JUNTA LABORAL DE CUERNAVACA</t>
  </si>
  <si>
    <t>0188</t>
  </si>
  <si>
    <t>ENTREGA DE DOCUMENTOS A LA CAPAMA</t>
  </si>
  <si>
    <t>0189</t>
  </si>
  <si>
    <t>0191</t>
  </si>
  <si>
    <t>0192</t>
  </si>
  <si>
    <t>0193</t>
  </si>
  <si>
    <t>RECORRIDO DE OBRA CON PERSONAL DEL H. AYUNTAMIENTO DEL SISTEMA DE SANEAMIENTO PARA VERIFICAR LOS VICIOS OCULTOS Y REPARARLOS LA EMPRESA EJECUTORA</t>
  </si>
  <si>
    <t>0195</t>
  </si>
  <si>
    <t>UNIDAD DE ARCHIVO TÉCNICO</t>
  </si>
  <si>
    <t>FRANCISCO JAVIER</t>
  </si>
  <si>
    <t>REUNION CON AUTORIDADES MUNICIPALES</t>
  </si>
  <si>
    <t>0196</t>
  </si>
  <si>
    <t>VISITA AL SITIO DEL SISTEMA DE AGUA POTABLE</t>
  </si>
  <si>
    <t>0197</t>
  </si>
  <si>
    <t>0199</t>
  </si>
  <si>
    <t>VISITA AL SITIO DE LA OBRA DEL SISTEMA DE AGUA POTABLE</t>
  </si>
  <si>
    <t>0200</t>
  </si>
  <si>
    <t>DEPARTAMENTO DE PROGRAMACION</t>
  </si>
  <si>
    <t>RECORRIDO PARA OBSERVAR EL ESTADO QUE GUARDA EL SISTEMA DE AGUA POTABLE DE LAS LOCALIDADES</t>
  </si>
  <si>
    <t>FLORENCIO VILLARREAL / SAN MARCOS</t>
  </si>
  <si>
    <t>0204</t>
  </si>
  <si>
    <t>0206</t>
  </si>
  <si>
    <t>0207</t>
  </si>
  <si>
    <t>REVISION DE CAMPO DEL CATÁLOGO DE CONCEPTOS PARA LA SEGUNDA ETAPA DE AGUA POTABLE</t>
  </si>
  <si>
    <t>0208</t>
  </si>
  <si>
    <t>CUTZAMALA DE PINZON</t>
  </si>
  <si>
    <t>0209</t>
  </si>
  <si>
    <t>0210</t>
  </si>
  <si>
    <t>0213</t>
  </si>
  <si>
    <t>REVISIÓN EN CAMPO PARA EL PRESUPUESTO EN EL COLECTOR SONORA II</t>
  </si>
  <si>
    <t>0214</t>
  </si>
  <si>
    <t>0215</t>
  </si>
  <si>
    <t>0216</t>
  </si>
  <si>
    <t>TRAZO DE OBRA DE LA RED DE DISTRIBUCION DEL SISTEMA DE AGUA POTABLE</t>
  </si>
  <si>
    <t>0217</t>
  </si>
  <si>
    <t>0218</t>
  </si>
  <si>
    <t>RECORRIDO A COLECTOR MIRAMAR CON AUTORIDADES DE CAPAMA</t>
  </si>
  <si>
    <t>0219</t>
  </si>
  <si>
    <t>RECORRIDO PARA VERIFICACION DEL SITIO DE PROYECTO DEL COLECTOR DIEGO HURTADO DE MENDOZA DEL CARCAMO MALA ESPINA PTAR AGUAS BLANCAS</t>
  </si>
  <si>
    <t>0220</t>
  </si>
  <si>
    <t>ENTREGA RECEPCION DE OBRA ANTE LAS AUTORIDADES MUNICIPALES</t>
  </si>
  <si>
    <t>0224</t>
  </si>
  <si>
    <t>LEVANTAMIENTO DE TRAZO PARA RED DE DISTRIBUCIÓN (SEGUNDA ETAPA) Y VERIFICACIÓN DE FUNCIONAMIENTO DE OBRA DE CAPTACIÓN</t>
  </si>
  <si>
    <t>0225</t>
  </si>
  <si>
    <t>0226</t>
  </si>
  <si>
    <t>RECORRIDO PARA VERIFICAR LOS AVANCES DEL PROYECTO DEL COLECTOR, SUBCOLECTORES Y EMISOR PARA INCORPORAR LAS PTARS DEL COLOSO A LA PTAR MIRAMAR</t>
  </si>
  <si>
    <t>0228</t>
  </si>
  <si>
    <t>ENTREGA DE DOCUMENTOS PARA FIRMA DE CONVENIOS AL H. AYUNTAMIENTO</t>
  </si>
  <si>
    <t>0229</t>
  </si>
  <si>
    <t>0230</t>
  </si>
  <si>
    <t>MOCHITLAN</t>
  </si>
  <si>
    <t>0231</t>
  </si>
  <si>
    <t>0232</t>
  </si>
  <si>
    <t>FORTUNATO</t>
  </si>
  <si>
    <t>0236</t>
  </si>
  <si>
    <t>JOSE JOAQUIN DE HERRERA</t>
  </si>
  <si>
    <t>0238</t>
  </si>
  <si>
    <t>ELABORACION DE DIAGNOSTICO DEL COLECTOR SONORA III</t>
  </si>
  <si>
    <t>0246</t>
  </si>
  <si>
    <t>0247</t>
  </si>
  <si>
    <t>0249</t>
  </si>
  <si>
    <t>0257</t>
  </si>
  <si>
    <t>OTROS (ESTACIONAMIENTO)</t>
  </si>
  <si>
    <t>https://www.guerrero.gob.mx/wp-content/uploads/2022/04/0004_merged.pdf</t>
  </si>
  <si>
    <t>https://www.guerrero.gob.mx/wp-content/uploads/2022/04/0005_merged.pdf</t>
  </si>
  <si>
    <t>https://www.guerrero.gob.mx/wp-content/uploads/2022/04/0006_merged.pdf</t>
  </si>
  <si>
    <t>https://www.guerrero.gob.mx/wp-content/uploads/2022/04/0007_merged.pdf</t>
  </si>
  <si>
    <t>https://www.guerrero.gob.mx/wp-content/uploads/2022/04/0008_merged.pdf</t>
  </si>
  <si>
    <t>https://www.guerrero.gob.mx/wp-content/uploads/2022/04/0012_merged.pdf</t>
  </si>
  <si>
    <t>https://www.guerrero.gob.mx/wp-content/uploads/2022/04/0013_merged.pdf</t>
  </si>
  <si>
    <t>https://www.guerrero.gob.mx/wp-content/uploads/2022/04/0022_merged.pdf</t>
  </si>
  <si>
    <t>https://www.guerrero.gob.mx/wp-content/uploads/2022/04/0027_merged.pdf</t>
  </si>
  <si>
    <t>https://www.guerrero.gob.mx/wp-content/uploads/2022/04/0028_merged.pdf</t>
  </si>
  <si>
    <t>https://www.guerrero.gob.mx/wp-content/uploads/2022/04/0029_merged.pdf</t>
  </si>
  <si>
    <t>https://www.guerrero.gob.mx/wp-content/uploads/2022/04/0030_merged.pdf</t>
  </si>
  <si>
    <t>https://www.guerrero.gob.mx/wp-content/uploads/2022/04/0031_merged.pdf</t>
  </si>
  <si>
    <t>https://www.guerrero.gob.mx/wp-content/uploads/2022/04/0033_merged.pdf</t>
  </si>
  <si>
    <t>https://www.guerrero.gob.mx/wp-content/uploads/2022/04/0034_merged.pdf</t>
  </si>
  <si>
    <t>https://www.guerrero.gob.mx/wp-content/uploads/2022/04/0036_merged.pdf</t>
  </si>
  <si>
    <t>https://www.guerrero.gob.mx/wp-content/uploads/2022/04/0039_merged.pdf</t>
  </si>
  <si>
    <t>https://www.guerrero.gob.mx/wp-content/uploads/2022/04/0040_merged.pdf</t>
  </si>
  <si>
    <t>https://www.guerrero.gob.mx/wp-content/uploads/2022/04/0041_merged.pdf</t>
  </si>
  <si>
    <t>https://www.guerrero.gob.mx/wp-content/uploads/2022/04/0042_merged.pdf</t>
  </si>
  <si>
    <t>https://www.guerrero.gob.mx/wp-content/uploads/2022/04/0043_merged.pdf</t>
  </si>
  <si>
    <t>https://www.guerrero.gob.mx/wp-content/uploads/2022/04/0045_merged.pdf</t>
  </si>
  <si>
    <t>https://www.guerrero.gob.mx/wp-content/uploads/2022/04/0047_merged.pdf</t>
  </si>
  <si>
    <t>https://www.guerrero.gob.mx/wp-content/uploads/2022/04/0048_merged.pdf</t>
  </si>
  <si>
    <t>https://www.guerrero.gob.mx/wp-content/uploads/2022/04/0049_merged.pdf</t>
  </si>
  <si>
    <t>https://www.guerrero.gob.mx/wp-content/uploads/2022/04/0053_merged.pdf</t>
  </si>
  <si>
    <t>https://www.guerrero.gob.mx/wp-content/uploads/2022/04/0054_merged.pdf</t>
  </si>
  <si>
    <t>https://www.guerrero.gob.mx/wp-content/uploads/2022/04/0055_merged.pdf</t>
  </si>
  <si>
    <t>https://www.guerrero.gob.mx/wp-content/uploads/2022/04/0056_merged.pdf</t>
  </si>
  <si>
    <t>https://www.guerrero.gob.mx/wp-content/uploads/2022/04/0057_merged.pdf</t>
  </si>
  <si>
    <t>https://www.guerrero.gob.mx/wp-content/uploads/2022/04/0058_merged.pdf</t>
  </si>
  <si>
    <t>https://www.guerrero.gob.mx/wp-content/uploads/2022/04/0059_merged.pdf</t>
  </si>
  <si>
    <t>https://www.guerrero.gob.mx/wp-content/uploads/2022/04/0060_merged.pdf</t>
  </si>
  <si>
    <t>https://www.guerrero.gob.mx/wp-content/uploads/2022/04/0061_merged.pdf</t>
  </si>
  <si>
    <t>https://www.guerrero.gob.mx/wp-content/uploads/2022/04/0062_merged.pdf</t>
  </si>
  <si>
    <t>https://www.guerrero.gob.mx/wp-content/uploads/2022/04/0063_merged.pdf</t>
  </si>
  <si>
    <t>https://www.guerrero.gob.mx/wp-content/uploads/2022/04/0071_merged.pdf</t>
  </si>
  <si>
    <t>https://www.guerrero.gob.mx/wp-content/uploads/2022/04/0072_merged.pdf</t>
  </si>
  <si>
    <t>https://www.guerrero.gob.mx/wp-content/uploads/2022/04/0073_merged.pdf</t>
  </si>
  <si>
    <t>https://www.guerrero.gob.mx/wp-content/uploads/2022/04/0074_merged.pdf</t>
  </si>
  <si>
    <t>https://www.guerrero.gob.mx/wp-content/uploads/2022/04/0076_merged.pdf</t>
  </si>
  <si>
    <t>https://www.guerrero.gob.mx/wp-content/uploads/2022/04/0080_merged.pdf</t>
  </si>
  <si>
    <t>https://www.guerrero.gob.mx/wp-content/uploads/2022/04/0081_merged.pdf</t>
  </si>
  <si>
    <t>https://www.guerrero.gob.mx/wp-content/uploads/2022/04/0082_merged.pdf</t>
  </si>
  <si>
    <t>https://www.guerrero.gob.mx/wp-content/uploads/2022/04/0087_merged.pdf</t>
  </si>
  <si>
    <t>https://www.guerrero.gob.mx/wp-content/uploads/2022/04/0088_merged.pdf</t>
  </si>
  <si>
    <t>https://www.guerrero.gob.mx/wp-content/uploads/2022/04/0089_merged.pdf</t>
  </si>
  <si>
    <t>https://www.guerrero.gob.mx/wp-content/uploads/2022/04/0091_merged.pdf</t>
  </si>
  <si>
    <t>https://www.guerrero.gob.mx/wp-content/uploads/2022/04/0092_merged.pdf</t>
  </si>
  <si>
    <t>https://www.guerrero.gob.mx/wp-content/uploads/2022/04/0093_merged.pdf</t>
  </si>
  <si>
    <t>https://www.guerrero.gob.mx/wp-content/uploads/2022/04/0095_merged.pdf</t>
  </si>
  <si>
    <t>https://www.guerrero.gob.mx/wp-content/uploads/2022/04/0096_merged.pdf</t>
  </si>
  <si>
    <t>https://www.guerrero.gob.mx/wp-content/uploads/2022/04/0097_merged.pdf</t>
  </si>
  <si>
    <t>https://www.guerrero.gob.mx/wp-content/uploads/2022/04/0098_merged.pdf</t>
  </si>
  <si>
    <t>https://www.guerrero.gob.mx/wp-content/uploads/2022/04/0102_merged.pdf</t>
  </si>
  <si>
    <t>https://www.guerrero.gob.mx/wp-content/uploads/2022/04/0103_merged.pdf</t>
  </si>
  <si>
    <t>https://www.guerrero.gob.mx/wp-content/uploads/2022/04/0106_merged.pdf</t>
  </si>
  <si>
    <t>https://www.guerrero.gob.mx/wp-content/uploads/2022/04/0108_merged.pdf</t>
  </si>
  <si>
    <t>https://www.guerrero.gob.mx/wp-content/uploads/2022/04/0109_merged.pdf</t>
  </si>
  <si>
    <t>https://www.guerrero.gob.mx/wp-content/uploads/2022/04/0110_merged.pdf</t>
  </si>
  <si>
    <t>https://www.guerrero.gob.mx/wp-content/uploads/2022/04/0111_merged.pdf</t>
  </si>
  <si>
    <t>https://www.guerrero.gob.mx/wp-content/uploads/2022/04/0114_merged.pdf</t>
  </si>
  <si>
    <t>https://www.guerrero.gob.mx/wp-content/uploads/2022/04/0115_merged.pdf</t>
  </si>
  <si>
    <t>https://www.guerrero.gob.mx/wp-content/uploads/2022/04/0116_merged.pdf</t>
  </si>
  <si>
    <t>https://www.guerrero.gob.mx/wp-content/uploads/2022/04/0117_merged.pdf</t>
  </si>
  <si>
    <t>https://www.guerrero.gob.mx/wp-content/uploads/2022/04/0118_merged.pdf</t>
  </si>
  <si>
    <t>https://www.guerrero.gob.mx/wp-content/uploads/2022/04/0120_merged.pdf</t>
  </si>
  <si>
    <t>https://www.guerrero.gob.mx/wp-content/uploads/2022/04/0123_merged.pdf</t>
  </si>
  <si>
    <t>https://www.guerrero.gob.mx/wp-content/uploads/2022/04/0124_merged.pdf</t>
  </si>
  <si>
    <t>https://www.guerrero.gob.mx/wp-content/uploads/2022/04/0125_merged.pdf</t>
  </si>
  <si>
    <t>https://www.guerrero.gob.mx/wp-content/uploads/2022/04/0126_merged.pdf</t>
  </si>
  <si>
    <t>https://www.guerrero.gob.mx/wp-content/uploads/2022/04/0128_merged.pdf</t>
  </si>
  <si>
    <t>https://www.guerrero.gob.mx/wp-content/uploads/2022/04/0129_merged.pdf</t>
  </si>
  <si>
    <t>https://www.guerrero.gob.mx/wp-content/uploads/2022/04/0130_merged.pdf</t>
  </si>
  <si>
    <t>https://www.guerrero.gob.mx/wp-content/uploads/2022/04/0131_merged.pdf</t>
  </si>
  <si>
    <t>https://www.guerrero.gob.mx/wp-content/uploads/2022/04/0132_merged.pdf</t>
  </si>
  <si>
    <t>https://www.guerrero.gob.mx/wp-content/uploads/2022/04/0134_merged.pdf</t>
  </si>
  <si>
    <t>https://www.guerrero.gob.mx/wp-content/uploads/2022/04/0135_merged.pdf</t>
  </si>
  <si>
    <t>https://www.guerrero.gob.mx/wp-content/uploads/2022/04/0136_merged.pdf</t>
  </si>
  <si>
    <t>https://www.guerrero.gob.mx/wp-content/uploads/2022/04/0137_merged.pdf</t>
  </si>
  <si>
    <t>https://www.guerrero.gob.mx/wp-content/uploads/2022/04/0138_merged.pdf</t>
  </si>
  <si>
    <t>https://www.guerrero.gob.mx/wp-content/uploads/2022/04/0139_merged.pdf</t>
  </si>
  <si>
    <t>https://www.guerrero.gob.mx/wp-content/uploads/2022/04/0140_merged.pdf</t>
  </si>
  <si>
    <t>https://www.guerrero.gob.mx/wp-content/uploads/2022/04/0141_merged.pdf</t>
  </si>
  <si>
    <t>https://www.guerrero.gob.mx/wp-content/uploads/2022/04/0142_merged.pdf</t>
  </si>
  <si>
    <t>https://www.guerrero.gob.mx/wp-content/uploads/2022/04/0143_merged.pdf</t>
  </si>
  <si>
    <t>https://www.guerrero.gob.mx/wp-content/uploads/2022/04/0144_merged.pdf</t>
  </si>
  <si>
    <t>https://www.guerrero.gob.mx/wp-content/uploads/2022/04/0148_merged.pdf</t>
  </si>
  <si>
    <t>https://www.guerrero.gob.mx/wp-content/uploads/2022/04/0149_merged.pdf</t>
  </si>
  <si>
    <t>https://www.guerrero.gob.mx/wp-content/uploads/2022/04/0150_merged.pdf</t>
  </si>
  <si>
    <t>https://www.guerrero.gob.mx/wp-content/uploads/2022/04/0151_merged.pdf</t>
  </si>
  <si>
    <t>https://www.guerrero.gob.mx/wp-content/uploads/2022/04/0152_merged.pdf</t>
  </si>
  <si>
    <t>https://www.guerrero.gob.mx/wp-content/uploads/2022/04/0153_merged.pdf</t>
  </si>
  <si>
    <t>https://www.guerrero.gob.mx/wp-content/uploads/2022/04/0155_merged.pdf</t>
  </si>
  <si>
    <t>https://www.guerrero.gob.mx/wp-content/uploads/2022/04/0156_merged.pdf</t>
  </si>
  <si>
    <t>https://www.guerrero.gob.mx/wp-content/uploads/2022/04/0157_merged.pdf</t>
  </si>
  <si>
    <t>https://www.guerrero.gob.mx/wp-content/uploads/2022/04/0158_merged.pdf</t>
  </si>
  <si>
    <t>https://www.guerrero.gob.mx/wp-content/uploads/2022/04/0159_merged.pdf</t>
  </si>
  <si>
    <t>https://www.guerrero.gob.mx/wp-content/uploads/2022/04/0161_merged.pdf</t>
  </si>
  <si>
    <t>https://www.guerrero.gob.mx/wp-content/uploads/2022/04/0162_merged.pdf</t>
  </si>
  <si>
    <t>https://www.guerrero.gob.mx/wp-content/uploads/2022/04/0163_merged.pdf</t>
  </si>
  <si>
    <t>https://www.guerrero.gob.mx/wp-content/uploads/2022/04/0164_merged.pdf</t>
  </si>
  <si>
    <t>https://www.guerrero.gob.mx/wp-content/uploads/2022/04/0165_merged.pdf</t>
  </si>
  <si>
    <t>https://www.guerrero.gob.mx/wp-content/uploads/2022/04/0166_merged.pdf</t>
  </si>
  <si>
    <t>https://www.guerrero.gob.mx/wp-content/uploads/2022/04/0167_merged.pdf</t>
  </si>
  <si>
    <t>https://www.guerrero.gob.mx/wp-content/uploads/2022/04/0170_merged.pdf</t>
  </si>
  <si>
    <t>https://www.guerrero.gob.mx/wp-content/uploads/2022/04/0171_merged.pdf</t>
  </si>
  <si>
    <t>https://www.guerrero.gob.mx/wp-content/uploads/2022/04/0172_merged.pdf</t>
  </si>
  <si>
    <t>https://www.guerrero.gob.mx/wp-content/uploads/2022/04/0173_merged.pdf</t>
  </si>
  <si>
    <t>https://www.guerrero.gob.mx/wp-content/uploads/2022/04/0174_merged.pdf</t>
  </si>
  <si>
    <t>https://www.guerrero.gob.mx/wp-content/uploads/2022/04/0176_merged.pdf</t>
  </si>
  <si>
    <t>https://www.guerrero.gob.mx/wp-content/uploads/2022/04/0177_merged.pdf</t>
  </si>
  <si>
    <t>https://www.guerrero.gob.mx/wp-content/uploads/2022/04/0178_merged.pdf</t>
  </si>
  <si>
    <t>https://www.guerrero.gob.mx/wp-content/uploads/2022/04/0179_merged.pdf</t>
  </si>
  <si>
    <t>https://www.guerrero.gob.mx/wp-content/uploads/2022/04/0180_merged.pdf</t>
  </si>
  <si>
    <t>https://www.guerrero.gob.mx/wp-content/uploads/2022/04/0181_merged.pdf</t>
  </si>
  <si>
    <t>https://www.guerrero.gob.mx/wp-content/uploads/2022/04/0182_merged.pdf</t>
  </si>
  <si>
    <t>https://www.guerrero.gob.mx/wp-content/uploads/2022/04/0184_merged.pdf</t>
  </si>
  <si>
    <t>https://www.guerrero.gob.mx/wp-content/uploads/2022/04/0185_merged.pdf</t>
  </si>
  <si>
    <t>https://www.guerrero.gob.mx/wp-content/uploads/2022/04/0186_merged.pdf</t>
  </si>
  <si>
    <t>https://www.guerrero.gob.mx/wp-content/uploads/2022/04/0188_merged.pdf</t>
  </si>
  <si>
    <t>https://www.guerrero.gob.mx/wp-content/uploads/2022/04/0189_merged.pdf</t>
  </si>
  <si>
    <t>https://www.guerrero.gob.mx/wp-content/uploads/2022/04/0191_merged.pdf</t>
  </si>
  <si>
    <t>https://www.guerrero.gob.mx/wp-content/uploads/2022/04/0192_merged.pdf</t>
  </si>
  <si>
    <t>https://www.guerrero.gob.mx/wp-content/uploads/2022/04/0193_merged.pdf</t>
  </si>
  <si>
    <t>https://www.guerrero.gob.mx/wp-content/uploads/2022/04/0195_merged.pdf</t>
  </si>
  <si>
    <t>https://www.guerrero.gob.mx/wp-content/uploads/2022/04/0196_merged.pdf</t>
  </si>
  <si>
    <t>https://www.guerrero.gob.mx/wp-content/uploads/2022/04/0197_merged.pdf</t>
  </si>
  <si>
    <t>https://www.guerrero.gob.mx/wp-content/uploads/2022/04/0199_merged.pdf</t>
  </si>
  <si>
    <t>https://www.guerrero.gob.mx/wp-content/uploads/2022/04/0200_merged.pdf</t>
  </si>
  <si>
    <t>https://www.guerrero.gob.mx/wp-content/uploads/2022/04/0204_merged.pdf</t>
  </si>
  <si>
    <t>https://www.guerrero.gob.mx/wp-content/uploads/2022/04/0206_merged.pdf</t>
  </si>
  <si>
    <t>https://www.guerrero.gob.mx/wp-content/uploads/2022/04/0207_merged.pdf</t>
  </si>
  <si>
    <t>https://www.guerrero.gob.mx/wp-content/uploads/2022/04/0208_merged.pdf</t>
  </si>
  <si>
    <t>https://www.guerrero.gob.mx/wp-content/uploads/2022/04/0209_merged.pdf</t>
  </si>
  <si>
    <t>https://www.guerrero.gob.mx/wp-content/uploads/2022/04/0210_merged.pdf</t>
  </si>
  <si>
    <t>https://www.guerrero.gob.mx/wp-content/uploads/2022/04/0213_merged.pdf</t>
  </si>
  <si>
    <t>https://www.guerrero.gob.mx/wp-content/uploads/2022/04/0214_merged.pdf</t>
  </si>
  <si>
    <t>https://www.guerrero.gob.mx/wp-content/uploads/2022/04/0215_merged.pdf</t>
  </si>
  <si>
    <t>https://www.guerrero.gob.mx/wp-content/uploads/2022/04/0216_merged.pdf</t>
  </si>
  <si>
    <t>https://www.guerrero.gob.mx/wp-content/uploads/2022/04/0217_merged.pdf</t>
  </si>
  <si>
    <t>https://www.guerrero.gob.mx/wp-content/uploads/2022/04/0218_merged.pdf</t>
  </si>
  <si>
    <t>https://www.guerrero.gob.mx/wp-content/uploads/2022/04/0219_merged.pdf</t>
  </si>
  <si>
    <t>https://www.guerrero.gob.mx/wp-content/uploads/2022/04/0220_merged.pdf</t>
  </si>
  <si>
    <t>https://www.guerrero.gob.mx/wp-content/uploads/2022/04/0224_merged.pdf</t>
  </si>
  <si>
    <t>https://www.guerrero.gob.mx/wp-content/uploads/2022/04/0225_merged.pdf</t>
  </si>
  <si>
    <t>https://www.guerrero.gob.mx/wp-content/uploads/2022/04/0226_merged.pdf</t>
  </si>
  <si>
    <t>https://www.guerrero.gob.mx/wp-content/uploads/2022/04/0228_merged.pdf</t>
  </si>
  <si>
    <t>https://www.guerrero.gob.mx/wp-content/uploads/2022/04/0229_merged.pdf</t>
  </si>
  <si>
    <t>https://www.guerrero.gob.mx/wp-content/uploads/2022/04/0230_merged.pdf</t>
  </si>
  <si>
    <t>https://www.guerrero.gob.mx/wp-content/uploads/2022/04/0231_merged.pdf</t>
  </si>
  <si>
    <t>https://www.guerrero.gob.mx/wp-content/uploads/2022/04/0232_merged.pdf</t>
  </si>
  <si>
    <t>https://www.guerrero.gob.mx/wp-content/uploads/2022/04/0236_merged.pdf</t>
  </si>
  <si>
    <t>https://www.guerrero.gob.mx/wp-content/uploads/2022/04/0238_merged.pdf</t>
  </si>
  <si>
    <t>https://www.guerrero.gob.mx/wp-content/uploads/2022/04/0246_merged.pdf</t>
  </si>
  <si>
    <t>https://www.guerrero.gob.mx/wp-content/uploads/2022/04/0247_merged.pdf</t>
  </si>
  <si>
    <t>https://www.guerrero.gob.mx/wp-content/uploads/2022/04/0249_merged.pdf</t>
  </si>
  <si>
    <t>https://www.guerrero.gob.mx/wp-content/uploads/2022/04/0257_merged.pdf</t>
  </si>
  <si>
    <t>https://www.guerrero.gob.mx/wp-content/uploads/2022/04/0004-inf.pdf</t>
  </si>
  <si>
    <t>https://www.guerrero.gob.mx/wp-content/uploads/2022/04/0005-inf.pdf</t>
  </si>
  <si>
    <t>https://www.guerrero.gob.mx/wp-content/uploads/2022/04/0006-inf.pdf</t>
  </si>
  <si>
    <t>https://www.guerrero.gob.mx/wp-content/uploads/2022/04/0007-inf..pdf</t>
  </si>
  <si>
    <t>https://www.guerrero.gob.mx/wp-content/uploads/2022/04/0008-inf.pdf</t>
  </si>
  <si>
    <t>https://www.guerrero.gob.mx/wp-content/uploads/2022/04/0012-inf..pdf</t>
  </si>
  <si>
    <t>https://www.guerrero.gob.mx/wp-content/uploads/2022/04/0013-inf.pdf</t>
  </si>
  <si>
    <t>https://www.guerrero.gob.mx/wp-content/uploads/2022/04/0022-inf.pdf</t>
  </si>
  <si>
    <t>https://www.guerrero.gob.mx/wp-content/uploads/2022/04/0027-inf.pdf</t>
  </si>
  <si>
    <t>https://www.guerrero.gob.mx/wp-content/uploads/2022/04/0029-inf.pdf</t>
  </si>
  <si>
    <t>https://www.guerrero.gob.mx/wp-content/uploads/2022/04/0030-inf.pdf</t>
  </si>
  <si>
    <t>https://www.guerrero.gob.mx/wp-content/uploads/2022/04/0031-inf.pdf</t>
  </si>
  <si>
    <t>https://www.guerrero.gob.mx/wp-content/uploads/2022/04/0033-inf.pdf</t>
  </si>
  <si>
    <t>https://www.guerrero.gob.mx/wp-content/uploads/2022/04/0034-inf.pdf</t>
  </si>
  <si>
    <t>https://www.guerrero.gob.mx/wp-content/uploads/2022/04/0036-inf..pdf</t>
  </si>
  <si>
    <t>https://www.guerrero.gob.mx/wp-content/uploads/2022/04/0039-inf.pdf</t>
  </si>
  <si>
    <t>https://www.guerrero.gob.mx/wp-content/uploads/2022/04/0040-inf..pdf</t>
  </si>
  <si>
    <t>https://www.guerrero.gob.mx/wp-content/uploads/2022/04/0041-inf..pdf</t>
  </si>
  <si>
    <t>https://www.guerrero.gob.mx/wp-content/uploads/2022/04/0042-inf..pdf</t>
  </si>
  <si>
    <t>https://www.guerrero.gob.mx/wp-content/uploads/2022/04/0043-inf.pdf</t>
  </si>
  <si>
    <t>https://www.guerrero.gob.mx/wp-content/uploads/2022/04/0045-inf.pdf</t>
  </si>
  <si>
    <t>https://www.guerrero.gob.mx/wp-content/uploads/2022/04/0047-inf..pdf</t>
  </si>
  <si>
    <t>https://www.guerrero.gob.mx/wp-content/uploads/2022/04/0048-inf..pdf</t>
  </si>
  <si>
    <t>https://www.guerrero.gob.mx/wp-content/uploads/2022/04/0049-inf.pdf</t>
  </si>
  <si>
    <t>https://www.guerrero.gob.mx/wp-content/uploads/2022/04/0053-inf.pdf</t>
  </si>
  <si>
    <t>https://www.guerrero.gob.mx/wp-content/uploads/2022/04/0054-inf.pdf</t>
  </si>
  <si>
    <t>https://www.guerrero.gob.mx/wp-content/uploads/2022/04/0055-inf.pdf</t>
  </si>
  <si>
    <t>https://www.guerrero.gob.mx/wp-content/uploads/2022/04/0056-inf.pdf</t>
  </si>
  <si>
    <t>https://www.guerrero.gob.mx/wp-content/uploads/2022/04/0057-inf.pdf</t>
  </si>
  <si>
    <t>https://www.guerrero.gob.mx/wp-content/uploads/2022/04/0058-inf..pdf</t>
  </si>
  <si>
    <t>https://www.guerrero.gob.mx/wp-content/uploads/2022/04/0059-inf.pdf</t>
  </si>
  <si>
    <t>https://www.guerrero.gob.mx/wp-content/uploads/2022/04/0060-inf.pdf</t>
  </si>
  <si>
    <t>https://www.guerrero.gob.mx/wp-content/uploads/2022/04/0061-inf.pdf</t>
  </si>
  <si>
    <t>https://www.guerrero.gob.mx/wp-content/uploads/2022/04/0062-inf.pdf</t>
  </si>
  <si>
    <t>https://www.guerrero.gob.mx/wp-content/uploads/2022/04/0063-inf.pdf</t>
  </si>
  <si>
    <t>https://www.guerrero.gob.mx/wp-content/uploads/2022/04/0071-inf.pdf</t>
  </si>
  <si>
    <t>https://www.guerrero.gob.mx/wp-content/uploads/2022/04/0072-inf.pdf</t>
  </si>
  <si>
    <t>https://www.guerrero.gob.mx/wp-content/uploads/2022/04/0073-inf.pdf</t>
  </si>
  <si>
    <t>https://www.guerrero.gob.mx/wp-content/uploads/2022/04/0074-inf..pdf</t>
  </si>
  <si>
    <t>https://www.guerrero.gob.mx/wp-content/uploads/2022/04/0076-inf.pdf</t>
  </si>
  <si>
    <t>https://www.guerrero.gob.mx/wp-content/uploads/2022/04/0080-inf.pdf</t>
  </si>
  <si>
    <t>https://www.guerrero.gob.mx/wp-content/uploads/2022/04/0081-inf..pdf</t>
  </si>
  <si>
    <t>https://www.guerrero.gob.mx/wp-content/uploads/2022/04/0082-inf.pdf</t>
  </si>
  <si>
    <t>https://www.guerrero.gob.mx/wp-content/uploads/2022/04/0087-inf.pdf</t>
  </si>
  <si>
    <t>https://www.guerrero.gob.mx/wp-content/uploads/2022/04/0088-inf.pdf</t>
  </si>
  <si>
    <t>https://www.guerrero.gob.mx/wp-content/uploads/2022/04/0089-inf..pdf</t>
  </si>
  <si>
    <t>https://www.guerrero.gob.mx/wp-content/uploads/2022/04/0090-inf.pdf</t>
  </si>
  <si>
    <t>https://www.guerrero.gob.mx/wp-content/uploads/2022/04/0091-inf.pdf</t>
  </si>
  <si>
    <t>https://www.guerrero.gob.mx/wp-content/uploads/2022/04/0092-inf.pdf</t>
  </si>
  <si>
    <t>https://www.guerrero.gob.mx/wp-content/uploads/2022/04/0093-inf..pdf</t>
  </si>
  <si>
    <t>https://www.guerrero.gob.mx/wp-content/uploads/2022/04/0095-inf.pdf</t>
  </si>
  <si>
    <t>https://www.guerrero.gob.mx/wp-content/uploads/2022/04/0096-inf.pdf</t>
  </si>
  <si>
    <t>https://www.guerrero.gob.mx/wp-content/uploads/2022/04/0097-inf.pdf</t>
  </si>
  <si>
    <t>https://www.guerrero.gob.mx/wp-content/uploads/2022/04/0098-inf..pdf</t>
  </si>
  <si>
    <t>https://www.guerrero.gob.mx/wp-content/uploads/2022/04/0102-inf..pdf</t>
  </si>
  <si>
    <t>https://www.guerrero.gob.mx/wp-content/uploads/2022/04/0103-inf.pdf</t>
  </si>
  <si>
    <t>https://www.guerrero.gob.mx/wp-content/uploads/2022/04/0106-inf..pdf</t>
  </si>
  <si>
    <t>https://www.guerrero.gob.mx/wp-content/uploads/2022/04/0108-inf.pdf</t>
  </si>
  <si>
    <t>https://www.guerrero.gob.mx/wp-content/uploads/2022/04/0109-inf.pdf</t>
  </si>
  <si>
    <t>https://www.guerrero.gob.mx/wp-content/uploads/2022/04/0110-inf.pdf</t>
  </si>
  <si>
    <t>https://www.guerrero.gob.mx/wp-content/uploads/2022/04/0111-inf.pdf</t>
  </si>
  <si>
    <t>https://www.guerrero.gob.mx/wp-content/uploads/2022/04/0114-inf..pdf</t>
  </si>
  <si>
    <t>https://www.guerrero.gob.mx/wp-content/uploads/2022/04/0115-inf.pdf</t>
  </si>
  <si>
    <t>https://www.guerrero.gob.mx/wp-content/uploads/2022/04/0116-inf.pdf</t>
  </si>
  <si>
    <t>https://www.guerrero.gob.mx/wp-content/uploads/2022/04/0117-inf.pdf</t>
  </si>
  <si>
    <t>https://www.guerrero.gob.mx/wp-content/uploads/2022/04/0118-inf.pdf.</t>
  </si>
  <si>
    <t>https://www.guerrero.gob.mx/wp-content/uploads/2022/04/0120-inf.pdf</t>
  </si>
  <si>
    <t>https://www.guerrero.gob.mx/wp-content/uploads/2022/04/0123-inf.pdf</t>
  </si>
  <si>
    <t>https://www.guerrero.gob.mx/wp-content/uploads/2022/04/0124-inf.pdf</t>
  </si>
  <si>
    <t>https://www.guerrero.gob.mx/wp-content/uploads/2022/04/0125-inf.pdf</t>
  </si>
  <si>
    <t>https://www.guerrero.gob.mx/wp-content/uploads/2022/04/0126-inf.pdf</t>
  </si>
  <si>
    <t>https://www.guerrero.gob.mx/wp-content/uploads/2022/04/0128-inf.pdf</t>
  </si>
  <si>
    <t>https://www.guerrero.gob.mx/wp-content/uploads/2022/04/0129-inf.pdf</t>
  </si>
  <si>
    <t>https://www.guerrero.gob.mx/wp-content/uploads/2022/04/0130-inf.pdf</t>
  </si>
  <si>
    <t>https://www.guerrero.gob.mx/wp-content/uploads/2022/04/0131-inf.pdf</t>
  </si>
  <si>
    <t>https://www.guerrero.gob.mx/wp-content/uploads/2022/04/0132-inf.pdf</t>
  </si>
  <si>
    <t>https://www.guerrero.gob.mx/wp-content/uploads/2022/04/0134-inf..pdf</t>
  </si>
  <si>
    <t>https://www.guerrero.gob.mx/wp-content/uploads/2022/04/0135-inf.pdf</t>
  </si>
  <si>
    <t>https://www.guerrero.gob.mx/wp-content/uploads/2022/04/0136-inf.pdf</t>
  </si>
  <si>
    <t>https://www.guerrero.gob.mx/wp-content/uploads/2022/04/0137-inf.pdf</t>
  </si>
  <si>
    <t>https://www.guerrero.gob.mx/wp-content/uploads/2022/04/0138-inf.pdf</t>
  </si>
  <si>
    <t>https://www.guerrero.gob.mx/wp-content/uploads/2022/04/0139-inf..pdf</t>
  </si>
  <si>
    <t>https://www.guerrero.gob.mx/wp-content/uploads/2022/04/0140-inf.pdf</t>
  </si>
  <si>
    <t>https://www.guerrero.gob.mx/wp-content/uploads/2022/04/0141-inf.pdf</t>
  </si>
  <si>
    <t>https://www.guerrero.gob.mx/wp-content/uploads/2022/04/0142-inf.pdf</t>
  </si>
  <si>
    <t>https://www.guerrero.gob.mx/wp-content/uploads/2022/04/0143-inf.pdf</t>
  </si>
  <si>
    <t>https://www.guerrero.gob.mx/wp-content/uploads/2022/04/0144-inf.pdf</t>
  </si>
  <si>
    <t>https://www.guerrero.gob.mx/wp-content/uploads/2022/04/0148-inf.pdf</t>
  </si>
  <si>
    <t>https://www.guerrero.gob.mx/wp-content/uploads/2022/04/0149-inf.pdf</t>
  </si>
  <si>
    <t>https://www.guerrero.gob.mx/wp-content/uploads/2022/04/0150-inf.pdf</t>
  </si>
  <si>
    <t>https://www.guerrero.gob.mx/wp-content/uploads/2022/04/0151-inf.pdf</t>
  </si>
  <si>
    <t>https://www.guerrero.gob.mx/wp-content/uploads/2022/04/0152-inf.pdf</t>
  </si>
  <si>
    <t>https://www.guerrero.gob.mx/wp-content/uploads/2022/04/0153-inf.pdf</t>
  </si>
  <si>
    <t>https://www.guerrero.gob.mx/wp-content/uploads/2022/04/0155-inf..pdf</t>
  </si>
  <si>
    <t>https://www.guerrero.gob.mx/wp-content/uploads/2022/04/0156-inf.pdf</t>
  </si>
  <si>
    <t>https://www.guerrero.gob.mx/wp-content/uploads/2022/04/0157-inf.pdf</t>
  </si>
  <si>
    <t>https://www.guerrero.gob.mx/wp-content/uploads/2022/04/0158-inf.pdf</t>
  </si>
  <si>
    <t>https://www.guerrero.gob.mx/wp-content/uploads/2022/04/0159-inf.pdf</t>
  </si>
  <si>
    <t>https://www.guerrero.gob.mx/wp-content/uploads/2022/04/0161-inf.pdf</t>
  </si>
  <si>
    <t>https://www.guerrero.gob.mx/wp-content/uploads/2022/04/0162-inf.pdf</t>
  </si>
  <si>
    <t>https://www.guerrero.gob.mx/wp-content/uploads/2022/04/0163-inf.pdf</t>
  </si>
  <si>
    <t>https://www.guerrero.gob.mx/wp-content/uploads/2022/04/0164-inf.pdf</t>
  </si>
  <si>
    <t>https://www.guerrero.gob.mx/wp-content/uploads/2022/04/0165-inf.pdf</t>
  </si>
  <si>
    <t>https://www.guerrero.gob.mx/wp-content/uploads/2022/04/0166-inf.pdf</t>
  </si>
  <si>
    <t>https://www.guerrero.gob.mx/wp-content/uploads/2022/04/0167-inf.pdf</t>
  </si>
  <si>
    <t>https://www.guerrero.gob.mx/wp-content/uploads/2022/04/0170-inf.pdf</t>
  </si>
  <si>
    <t>https://www.guerrero.gob.mx/wp-content/uploads/2022/04/0171-inf.pdf</t>
  </si>
  <si>
    <t>https://www.guerrero.gob.mx/wp-content/uploads/2022/04/0172-inf.pdf</t>
  </si>
  <si>
    <t>https://www.guerrero.gob.mx/wp-content/uploads/2022/04/0176-inf.pdf</t>
  </si>
  <si>
    <t>https://www.guerrero.gob.mx/wp-content/uploads/2022/04/0177-inf.pdf</t>
  </si>
  <si>
    <t>https://www.guerrero.gob.mx/wp-content/uploads/2022/04/0178-inf.pdf</t>
  </si>
  <si>
    <t>https://www.guerrero.gob.mx/wp-content/uploads/2022/04/0179-inf.pdf</t>
  </si>
  <si>
    <t>https://www.guerrero.gob.mx/wp-content/uploads/2022/04/0180-inf.pdf</t>
  </si>
  <si>
    <t>https://www.guerrero.gob.mx/wp-content/uploads/2022/04/0181-inf.pdf</t>
  </si>
  <si>
    <t>https://www.guerrero.gob.mx/wp-content/uploads/2022/04/0182-inf.pdf</t>
  </si>
  <si>
    <t>https://www.guerrero.gob.mx/wp-content/uploads/2022/04/0184-inf.pdf</t>
  </si>
  <si>
    <t>https://www.guerrero.gob.mx/wp-content/uploads/2022/04/0185-inf.pdf</t>
  </si>
  <si>
    <t>https://www.guerrero.gob.mx/wp-content/uploads/2022/04/0186-inf.pdf</t>
  </si>
  <si>
    <t>https://www.guerrero.gob.mx/wp-content/uploads/2022/04/0188-inf.pdf</t>
  </si>
  <si>
    <t>https://www.guerrero.gob.mx/wp-content/uploads/2022/04/0189-inf.pdf</t>
  </si>
  <si>
    <t>https://www.guerrero.gob.mx/wp-content/uploads/2022/04/0191-inf.pdf</t>
  </si>
  <si>
    <t>https://www.guerrero.gob.mx/wp-content/uploads/2022/04/0192-inf.pdf</t>
  </si>
  <si>
    <t>https://www.guerrero.gob.mx/wp-content/uploads/2022/04/0193-inf.pdf</t>
  </si>
  <si>
    <t>https://www.guerrero.gob.mx/wp-content/uploads/2022/04/0195-inf.pdf</t>
  </si>
  <si>
    <t>https://www.guerrero.gob.mx/wp-content/uploads/2022/04/0196-inf.pdf</t>
  </si>
  <si>
    <t>https://www.guerrero.gob.mx/wp-content/uploads/2022/04/0197-inf.pdf</t>
  </si>
  <si>
    <t>https://www.guerrero.gob.mx/wp-content/uploads/2022/04/0199-inf.pdf</t>
  </si>
  <si>
    <t>https://www.guerrero.gob.mx/wp-content/uploads/2022/04/0200-inf.pdf</t>
  </si>
  <si>
    <t>https://www.guerrero.gob.mx/wp-content/uploads/2022/04/0204-inf.pdf</t>
  </si>
  <si>
    <t>https://www.guerrero.gob.mx/wp-content/uploads/2022/04/0206-inf.pdf</t>
  </si>
  <si>
    <t>https://www.guerrero.gob.mx/wp-content/uploads/2022/04/0207-inf.pdf</t>
  </si>
  <si>
    <t>https://www.guerrero.gob.mx/wp-content/uploads/2022/04/0208-inf.pdf</t>
  </si>
  <si>
    <t>https://www.guerrero.gob.mx/wp-content/uploads/2022/04/0209-inf.pdf</t>
  </si>
  <si>
    <t>https://www.guerrero.gob.mx/wp-content/uploads/2022/04/0210-inf.pdf</t>
  </si>
  <si>
    <t>https://www.guerrero.gob.mx/wp-content/uploads/2022/04/0213-inf.pdf</t>
  </si>
  <si>
    <t>https://www.guerrero.gob.mx/wp-content/uploads/2022/04/0214-inf.pdf</t>
  </si>
  <si>
    <t>https://www.guerrero.gob.mx/wp-content/uploads/2022/04/0215-inf..pdf</t>
  </si>
  <si>
    <t>https://www.guerrero.gob.mx/wp-content/uploads/2022/04/0216-inf..pdf</t>
  </si>
  <si>
    <t>https://www.guerrero.gob.mx/wp-content/uploads/2022/04/0217-inf.pdf</t>
  </si>
  <si>
    <t>https://www.guerrero.gob.mx/wp-content/uploads/2022/04/0218-inf.pdf</t>
  </si>
  <si>
    <t>https://www.guerrero.gob.mx/wp-content/uploads/2022/04/0219-inf.pdf</t>
  </si>
  <si>
    <t>https://www.guerrero.gob.mx/wp-content/uploads/2022/04/0220-inf.pdf</t>
  </si>
  <si>
    <t>https://www.guerrero.gob.mx/wp-content/uploads/2022/04/0224-inf.pdf</t>
  </si>
  <si>
    <t>https://www.guerrero.gob.mx/wp-content/uploads/2022/04/0225-inf.pdf</t>
  </si>
  <si>
    <t>https://www.guerrero.gob.mx/wp-content/uploads/2022/04/0226-inf.pdf</t>
  </si>
  <si>
    <t>https://www.guerrero.gob.mx/wp-content/uploads/2022/04/0228-inf.pdf</t>
  </si>
  <si>
    <t>https://www.guerrero.gob.mx/wp-content/uploads/2022/04/0229-inf.pdf</t>
  </si>
  <si>
    <t>https://www.guerrero.gob.mx/wp-content/uploads/2022/04/0230-inf.pdf</t>
  </si>
  <si>
    <t>https://www.guerrero.gob.mx/wp-content/uploads/2022/04/0231-inf.pdf</t>
  </si>
  <si>
    <t>https://www.guerrero.gob.mx/wp-content/uploads/2022/04/0232-inf.pdf</t>
  </si>
  <si>
    <t>https://www.guerrero.gob.mx/wp-content/uploads/2022/04/0236-inf.pdf</t>
  </si>
  <si>
    <t>https://www.guerrero.gob.mx/wp-content/uploads/2022/04/0238-inf.pdf</t>
  </si>
  <si>
    <t>https://www.guerrero.gob.mx/wp-content/uploads/2022/04/0246-inf.pdf</t>
  </si>
  <si>
    <t>https://www.guerrero.gob.mx/wp-content/uploads/2022/04/0247-inf.pdf</t>
  </si>
  <si>
    <t>https://www.guerrero.gob.mx/wp-content/uploads/2022/04/0249-inf..pdf</t>
  </si>
  <si>
    <t>https://www.guerrero.gob.mx/wp-content/uploads/2022/04/0257-inf..pdf</t>
  </si>
  <si>
    <t>https://www.guerrero.gob.mx/wp-content/uploads/2022/04/0173-inf-1.pdf</t>
  </si>
  <si>
    <t>ENCARGADA</t>
  </si>
  <si>
    <t>TAXCO DE ALARCON</t>
  </si>
  <si>
    <t>C.D DE PUEBLA</t>
  </si>
  <si>
    <t>CD. DE PUEBLA</t>
  </si>
  <si>
    <t>CD. MEXICO</t>
  </si>
  <si>
    <t>CD. DE MEXICO</t>
  </si>
  <si>
    <t>CHILPANCINGO</t>
  </si>
  <si>
    <t>CULTURA DEL AGUA</t>
  </si>
  <si>
    <t>PLANEACIÓN</t>
  </si>
  <si>
    <t>SUPERVICION DE LA OBRA</t>
  </si>
  <si>
    <t>JUCHITAN</t>
  </si>
  <si>
    <t>TLACOAPA</t>
  </si>
  <si>
    <t>SAN MARCOS</t>
  </si>
  <si>
    <t>OMETEPEC</t>
  </si>
  <si>
    <t>QUECHULTENANGO</t>
  </si>
  <si>
    <t>JUA R. ESCUDERO</t>
  </si>
  <si>
    <t>ACATEPEC</t>
  </si>
  <si>
    <t>COPALA</t>
  </si>
  <si>
    <t>TEPECOACUILCO</t>
  </si>
  <si>
    <t>HUITZUCO</t>
  </si>
  <si>
    <t>SUBDIRECCION DE COSTOS CONTROL DE INFORMACIÓN</t>
  </si>
  <si>
    <t>https://www.guerrero.gob.mx/wp-content/uploads/2022/04/0174-int.pdf</t>
  </si>
  <si>
    <t>http://i.guerrero.gob.mx/uploads/2017/04/Acta-de-consejo-cierre-2012-1.pdf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</si>
</sst>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6"/>
      <color theme="1"/>
      <name val="Calibri"/>
      <family val="2"/>
    </font>
    <font>
      <sz val="16"/>
      <color indexed="8"/>
      <name val="Calibri"/>
      <family val="2"/>
      <scheme val="minor"/>
    </font>
    <font>
      <sz val="14"/>
      <color theme="1"/>
      <name val="Arial"/>
      <family val="2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3" fontId="8" fillId="0" borderId="4" xfId="0" applyNumberFormat="1" applyFont="1" applyFill="1" applyBorder="1" applyAlignment="1">
      <alignment horizontal="right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3" fontId="8" fillId="0" borderId="12" xfId="0" applyNumberFormat="1" applyFont="1" applyFill="1" applyBorder="1" applyAlignment="1">
      <alignment horizontal="right" wrapText="1"/>
    </xf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10" fillId="0" borderId="0" xfId="2" applyAlignment="1">
      <alignment vertical="center"/>
    </xf>
    <xf numFmtId="0" fontId="10" fillId="0" borderId="0" xfId="2"/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0" borderId="0" xfId="0"/>
    <xf numFmtId="0" fontId="4" fillId="0" borderId="16" xfId="0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/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vertical="center"/>
    </xf>
    <xf numFmtId="0" fontId="0" fillId="0" borderId="16" xfId="0" applyFill="1" applyBorder="1"/>
    <xf numFmtId="0" fontId="4" fillId="0" borderId="16" xfId="0" applyFont="1" applyFill="1" applyBorder="1" applyAlignment="1">
      <alignment horizontal="left" wrapText="1"/>
    </xf>
    <xf numFmtId="2" fontId="4" fillId="0" borderId="16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>
      <alignment horizontal="center" vertical="center"/>
    </xf>
    <xf numFmtId="43" fontId="5" fillId="0" borderId="16" xfId="1" applyFont="1" applyFill="1" applyBorder="1"/>
    <xf numFmtId="164" fontId="5" fillId="0" borderId="16" xfId="1" applyNumberFormat="1" applyFont="1" applyFill="1" applyBorder="1"/>
    <xf numFmtId="14" fontId="5" fillId="0" borderId="16" xfId="0" applyNumberFormat="1" applyFont="1" applyFill="1" applyBorder="1" applyAlignment="1">
      <alignment horizontal="right"/>
    </xf>
    <xf numFmtId="0" fontId="10" fillId="0" borderId="0" xfId="2" applyFill="1" applyBorder="1" applyAlignment="1"/>
    <xf numFmtId="0" fontId="5" fillId="0" borderId="16" xfId="0" quotePrefix="1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43" fontId="5" fillId="0" borderId="0" xfId="1" applyFont="1" applyFill="1" applyBorder="1"/>
    <xf numFmtId="164" fontId="5" fillId="0" borderId="0" xfId="1" applyNumberFormat="1" applyFont="1" applyFill="1" applyBorder="1"/>
    <xf numFmtId="14" fontId="5" fillId="0" borderId="0" xfId="0" applyNumberFormat="1" applyFont="1" applyFill="1" applyBorder="1" applyAlignment="1">
      <alignment horizontal="right"/>
    </xf>
    <xf numFmtId="0" fontId="5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right" vertical="center"/>
    </xf>
    <xf numFmtId="0" fontId="10" fillId="0" borderId="0" xfId="2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0" fontId="10" fillId="0" borderId="0" xfId="2" applyFill="1" applyBorder="1"/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/>
    <xf numFmtId="14" fontId="0" fillId="0" borderId="16" xfId="0" applyNumberFormat="1" applyFill="1" applyBorder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0" fillId="0" borderId="0" xfId="2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uerrero.gob.mx/wp-content/uploads/2022/04/0184-inf.pdf" TargetMode="External"/><Relationship Id="rId21" Type="http://schemas.openxmlformats.org/officeDocument/2006/relationships/hyperlink" Target="https://www.guerrero.gob.mx/wp-content/uploads/2022/04/0043-inf.pdf" TargetMode="External"/><Relationship Id="rId42" Type="http://schemas.openxmlformats.org/officeDocument/2006/relationships/hyperlink" Target="https://www.guerrero.gob.mx/wp-content/uploads/2022/04/0080-inf.pdf" TargetMode="External"/><Relationship Id="rId63" Type="http://schemas.openxmlformats.org/officeDocument/2006/relationships/hyperlink" Target="https://www.guerrero.gob.mx/wp-content/uploads/2022/04/0114-inf..pdf" TargetMode="External"/><Relationship Id="rId84" Type="http://schemas.openxmlformats.org/officeDocument/2006/relationships/hyperlink" Target="https://www.guerrero.gob.mx/wp-content/uploads/2022/04/0140-inf.pdf" TargetMode="External"/><Relationship Id="rId138" Type="http://schemas.openxmlformats.org/officeDocument/2006/relationships/hyperlink" Target="https://www.guerrero.gob.mx/wp-content/uploads/2022/04/0215-inf..pdf" TargetMode="External"/><Relationship Id="rId159" Type="http://schemas.openxmlformats.org/officeDocument/2006/relationships/hyperlink" Target="https://www.guerrero.gob.mx/wp-content/uploads/2022/04/0174-int.pdf" TargetMode="External"/><Relationship Id="rId107" Type="http://schemas.openxmlformats.org/officeDocument/2006/relationships/hyperlink" Target="https://www.guerrero.gob.mx/wp-content/uploads/2022/04/0170-inf.pdf" TargetMode="External"/><Relationship Id="rId11" Type="http://schemas.openxmlformats.org/officeDocument/2006/relationships/hyperlink" Target="https://www.guerrero.gob.mx/wp-content/uploads/2022/04/0029-inf.pdf" TargetMode="External"/><Relationship Id="rId32" Type="http://schemas.openxmlformats.org/officeDocument/2006/relationships/hyperlink" Target="https://www.guerrero.gob.mx/wp-content/uploads/2022/04/0059-inf.pdf" TargetMode="External"/><Relationship Id="rId53" Type="http://schemas.openxmlformats.org/officeDocument/2006/relationships/hyperlink" Target="https://www.guerrero.gob.mx/wp-content/uploads/2022/04/0096-inf.pdf" TargetMode="External"/><Relationship Id="rId74" Type="http://schemas.openxmlformats.org/officeDocument/2006/relationships/hyperlink" Target="https://www.guerrero.gob.mx/wp-content/uploads/2022/04/0129-inf.pdf" TargetMode="External"/><Relationship Id="rId128" Type="http://schemas.openxmlformats.org/officeDocument/2006/relationships/hyperlink" Target="https://www.guerrero.gob.mx/wp-content/uploads/2022/04/0199-inf.pdf" TargetMode="External"/><Relationship Id="rId149" Type="http://schemas.openxmlformats.org/officeDocument/2006/relationships/hyperlink" Target="https://www.guerrero.gob.mx/wp-content/uploads/2022/04/0230-inf.pdf" TargetMode="External"/><Relationship Id="rId5" Type="http://schemas.openxmlformats.org/officeDocument/2006/relationships/hyperlink" Target="https://www.guerrero.gob.mx/wp-content/uploads/2022/04/0008-inf.pdf" TargetMode="External"/><Relationship Id="rId95" Type="http://schemas.openxmlformats.org/officeDocument/2006/relationships/hyperlink" Target="https://www.guerrero.gob.mx/wp-content/uploads/2022/04/0155-inf..pdf" TargetMode="External"/><Relationship Id="rId160" Type="http://schemas.openxmlformats.org/officeDocument/2006/relationships/hyperlink" Target="http://i.guerrero.gob.mx/uploads/2017/04/Acta-de-consejo-cierre-2012-1.pdf" TargetMode="External"/><Relationship Id="rId22" Type="http://schemas.openxmlformats.org/officeDocument/2006/relationships/hyperlink" Target="https://www.guerrero.gob.mx/wp-content/uploads/2022/04/0045-inf.pdf" TargetMode="External"/><Relationship Id="rId43" Type="http://schemas.openxmlformats.org/officeDocument/2006/relationships/hyperlink" Target="https://www.guerrero.gob.mx/wp-content/uploads/2022/04/0081-inf..pdf" TargetMode="External"/><Relationship Id="rId64" Type="http://schemas.openxmlformats.org/officeDocument/2006/relationships/hyperlink" Target="https://www.guerrero.gob.mx/wp-content/uploads/2022/04/0115-inf.pdf" TargetMode="External"/><Relationship Id="rId118" Type="http://schemas.openxmlformats.org/officeDocument/2006/relationships/hyperlink" Target="https://www.guerrero.gob.mx/wp-content/uploads/2022/04/0185-inf.pdf" TargetMode="External"/><Relationship Id="rId139" Type="http://schemas.openxmlformats.org/officeDocument/2006/relationships/hyperlink" Target="https://www.guerrero.gob.mx/wp-content/uploads/2022/04/0216-inf..pdf" TargetMode="External"/><Relationship Id="rId85" Type="http://schemas.openxmlformats.org/officeDocument/2006/relationships/hyperlink" Target="https://www.guerrero.gob.mx/wp-content/uploads/2022/04/0141-inf.pdf" TargetMode="External"/><Relationship Id="rId150" Type="http://schemas.openxmlformats.org/officeDocument/2006/relationships/hyperlink" Target="https://www.guerrero.gob.mx/wp-content/uploads/2022/04/0231-inf.pdf" TargetMode="External"/><Relationship Id="rId12" Type="http://schemas.openxmlformats.org/officeDocument/2006/relationships/hyperlink" Target="https://www.guerrero.gob.mx/wp-content/uploads/2022/04/0030-inf.pdf" TargetMode="External"/><Relationship Id="rId17" Type="http://schemas.openxmlformats.org/officeDocument/2006/relationships/hyperlink" Target="https://www.guerrero.gob.mx/wp-content/uploads/2022/04/0039-inf.pdf" TargetMode="External"/><Relationship Id="rId33" Type="http://schemas.openxmlformats.org/officeDocument/2006/relationships/hyperlink" Target="https://www.guerrero.gob.mx/wp-content/uploads/2022/04/0060-inf.pdf" TargetMode="External"/><Relationship Id="rId38" Type="http://schemas.openxmlformats.org/officeDocument/2006/relationships/hyperlink" Target="https://www.guerrero.gob.mx/wp-content/uploads/2022/04/0072-inf.pdf" TargetMode="External"/><Relationship Id="rId59" Type="http://schemas.openxmlformats.org/officeDocument/2006/relationships/hyperlink" Target="https://www.guerrero.gob.mx/wp-content/uploads/2022/04/0108-inf.pdf" TargetMode="External"/><Relationship Id="rId103" Type="http://schemas.openxmlformats.org/officeDocument/2006/relationships/hyperlink" Target="https://www.guerrero.gob.mx/wp-content/uploads/2022/04/0164-inf.pdf" TargetMode="External"/><Relationship Id="rId108" Type="http://schemas.openxmlformats.org/officeDocument/2006/relationships/hyperlink" Target="https://www.guerrero.gob.mx/wp-content/uploads/2022/04/0171-inf.pdf" TargetMode="External"/><Relationship Id="rId124" Type="http://schemas.openxmlformats.org/officeDocument/2006/relationships/hyperlink" Target="https://www.guerrero.gob.mx/wp-content/uploads/2022/04/0193-inf.pdf" TargetMode="External"/><Relationship Id="rId129" Type="http://schemas.openxmlformats.org/officeDocument/2006/relationships/hyperlink" Target="https://www.guerrero.gob.mx/wp-content/uploads/2022/04/0200-inf.pdf" TargetMode="External"/><Relationship Id="rId54" Type="http://schemas.openxmlformats.org/officeDocument/2006/relationships/hyperlink" Target="https://www.guerrero.gob.mx/wp-content/uploads/2022/04/0097-inf.pdf" TargetMode="External"/><Relationship Id="rId70" Type="http://schemas.openxmlformats.org/officeDocument/2006/relationships/hyperlink" Target="https://www.guerrero.gob.mx/wp-content/uploads/2022/04/0124-inf.pdf" TargetMode="External"/><Relationship Id="rId75" Type="http://schemas.openxmlformats.org/officeDocument/2006/relationships/hyperlink" Target="https://www.guerrero.gob.mx/wp-content/uploads/2022/04/0130-inf.pdf" TargetMode="External"/><Relationship Id="rId91" Type="http://schemas.openxmlformats.org/officeDocument/2006/relationships/hyperlink" Target="https://www.guerrero.gob.mx/wp-content/uploads/2022/04/0150-inf.pdf" TargetMode="External"/><Relationship Id="rId96" Type="http://schemas.openxmlformats.org/officeDocument/2006/relationships/hyperlink" Target="https://www.guerrero.gob.mx/wp-content/uploads/2022/04/0156-inf.pdf" TargetMode="External"/><Relationship Id="rId140" Type="http://schemas.openxmlformats.org/officeDocument/2006/relationships/hyperlink" Target="https://www.guerrero.gob.mx/wp-content/uploads/2022/04/0217-inf.pdf" TargetMode="External"/><Relationship Id="rId145" Type="http://schemas.openxmlformats.org/officeDocument/2006/relationships/hyperlink" Target="https://www.guerrero.gob.mx/wp-content/uploads/2022/04/0225-inf.pdf" TargetMode="External"/><Relationship Id="rId161" Type="http://schemas.openxmlformats.org/officeDocument/2006/relationships/hyperlink" Target="http://i.guerrero.gob.mx/uploads/2017/04/Acta-de-consejo-cierre-2012-1.pdf" TargetMode="External"/><Relationship Id="rId1" Type="http://schemas.openxmlformats.org/officeDocument/2006/relationships/hyperlink" Target="https://www.guerrero.gob.mx/wp-content/uploads/2022/04/0004-inf.pdf" TargetMode="External"/><Relationship Id="rId6" Type="http://schemas.openxmlformats.org/officeDocument/2006/relationships/hyperlink" Target="https://www.guerrero.gob.mx/wp-content/uploads/2022/04/0012-inf..pdf" TargetMode="External"/><Relationship Id="rId23" Type="http://schemas.openxmlformats.org/officeDocument/2006/relationships/hyperlink" Target="https://www.guerrero.gob.mx/wp-content/uploads/2022/04/0047-inf..pdf" TargetMode="External"/><Relationship Id="rId28" Type="http://schemas.openxmlformats.org/officeDocument/2006/relationships/hyperlink" Target="https://www.guerrero.gob.mx/wp-content/uploads/2022/04/0055-inf.pdf" TargetMode="External"/><Relationship Id="rId49" Type="http://schemas.openxmlformats.org/officeDocument/2006/relationships/hyperlink" Target="https://www.guerrero.gob.mx/wp-content/uploads/2022/04/0091-inf.pdf" TargetMode="External"/><Relationship Id="rId114" Type="http://schemas.openxmlformats.org/officeDocument/2006/relationships/hyperlink" Target="https://www.guerrero.gob.mx/wp-content/uploads/2022/04/0180-inf.pdf" TargetMode="External"/><Relationship Id="rId119" Type="http://schemas.openxmlformats.org/officeDocument/2006/relationships/hyperlink" Target="https://www.guerrero.gob.mx/wp-content/uploads/2022/04/0186-inf.pdf" TargetMode="External"/><Relationship Id="rId44" Type="http://schemas.openxmlformats.org/officeDocument/2006/relationships/hyperlink" Target="https://www.guerrero.gob.mx/wp-content/uploads/2022/04/0082-inf.pdf" TargetMode="External"/><Relationship Id="rId60" Type="http://schemas.openxmlformats.org/officeDocument/2006/relationships/hyperlink" Target="https://www.guerrero.gob.mx/wp-content/uploads/2022/04/0109-inf.pdf" TargetMode="External"/><Relationship Id="rId65" Type="http://schemas.openxmlformats.org/officeDocument/2006/relationships/hyperlink" Target="https://www.guerrero.gob.mx/wp-content/uploads/2022/04/0116-inf.pdf" TargetMode="External"/><Relationship Id="rId81" Type="http://schemas.openxmlformats.org/officeDocument/2006/relationships/hyperlink" Target="https://www.guerrero.gob.mx/wp-content/uploads/2022/04/0137-inf.pdf" TargetMode="External"/><Relationship Id="rId86" Type="http://schemas.openxmlformats.org/officeDocument/2006/relationships/hyperlink" Target="https://www.guerrero.gob.mx/wp-content/uploads/2022/04/0142-inf.pdf" TargetMode="External"/><Relationship Id="rId130" Type="http://schemas.openxmlformats.org/officeDocument/2006/relationships/hyperlink" Target="https://www.guerrero.gob.mx/wp-content/uploads/2022/04/0204-inf.pdf" TargetMode="External"/><Relationship Id="rId135" Type="http://schemas.openxmlformats.org/officeDocument/2006/relationships/hyperlink" Target="https://www.guerrero.gob.mx/wp-content/uploads/2022/04/0210-inf.pdf" TargetMode="External"/><Relationship Id="rId151" Type="http://schemas.openxmlformats.org/officeDocument/2006/relationships/hyperlink" Target="https://www.guerrero.gob.mx/wp-content/uploads/2022/04/0232-inf.pdf" TargetMode="External"/><Relationship Id="rId156" Type="http://schemas.openxmlformats.org/officeDocument/2006/relationships/hyperlink" Target="https://www.guerrero.gob.mx/wp-content/uploads/2022/04/0249-inf..pdf" TargetMode="External"/><Relationship Id="rId13" Type="http://schemas.openxmlformats.org/officeDocument/2006/relationships/hyperlink" Target="https://www.guerrero.gob.mx/wp-content/uploads/2022/04/0031-inf.pdf" TargetMode="External"/><Relationship Id="rId18" Type="http://schemas.openxmlformats.org/officeDocument/2006/relationships/hyperlink" Target="https://www.guerrero.gob.mx/wp-content/uploads/2022/04/0040-inf..pdf" TargetMode="External"/><Relationship Id="rId39" Type="http://schemas.openxmlformats.org/officeDocument/2006/relationships/hyperlink" Target="https://www.guerrero.gob.mx/wp-content/uploads/2022/04/0073-inf.pdf" TargetMode="External"/><Relationship Id="rId109" Type="http://schemas.openxmlformats.org/officeDocument/2006/relationships/hyperlink" Target="https://www.guerrero.gob.mx/wp-content/uploads/2022/04/0172-inf.pdf" TargetMode="External"/><Relationship Id="rId34" Type="http://schemas.openxmlformats.org/officeDocument/2006/relationships/hyperlink" Target="https://www.guerrero.gob.mx/wp-content/uploads/2022/04/0061-inf.pdf" TargetMode="External"/><Relationship Id="rId50" Type="http://schemas.openxmlformats.org/officeDocument/2006/relationships/hyperlink" Target="https://www.guerrero.gob.mx/wp-content/uploads/2022/04/0092-inf.pdf" TargetMode="External"/><Relationship Id="rId55" Type="http://schemas.openxmlformats.org/officeDocument/2006/relationships/hyperlink" Target="https://www.guerrero.gob.mx/wp-content/uploads/2022/04/0098-inf..pdf" TargetMode="External"/><Relationship Id="rId76" Type="http://schemas.openxmlformats.org/officeDocument/2006/relationships/hyperlink" Target="https://www.guerrero.gob.mx/wp-content/uploads/2022/04/0131-inf.pdf" TargetMode="External"/><Relationship Id="rId97" Type="http://schemas.openxmlformats.org/officeDocument/2006/relationships/hyperlink" Target="https://www.guerrero.gob.mx/wp-content/uploads/2022/04/0157-inf.pdf" TargetMode="External"/><Relationship Id="rId104" Type="http://schemas.openxmlformats.org/officeDocument/2006/relationships/hyperlink" Target="https://www.guerrero.gob.mx/wp-content/uploads/2022/04/0165-inf.pdf" TargetMode="External"/><Relationship Id="rId120" Type="http://schemas.openxmlformats.org/officeDocument/2006/relationships/hyperlink" Target="https://www.guerrero.gob.mx/wp-content/uploads/2022/04/0188-inf.pdf" TargetMode="External"/><Relationship Id="rId125" Type="http://schemas.openxmlformats.org/officeDocument/2006/relationships/hyperlink" Target="https://www.guerrero.gob.mx/wp-content/uploads/2022/04/0195-inf.pdf" TargetMode="External"/><Relationship Id="rId141" Type="http://schemas.openxmlformats.org/officeDocument/2006/relationships/hyperlink" Target="https://www.guerrero.gob.mx/wp-content/uploads/2022/04/0218-inf.pdf" TargetMode="External"/><Relationship Id="rId146" Type="http://schemas.openxmlformats.org/officeDocument/2006/relationships/hyperlink" Target="https://www.guerrero.gob.mx/wp-content/uploads/2022/04/0226-inf.pdf" TargetMode="External"/><Relationship Id="rId7" Type="http://schemas.openxmlformats.org/officeDocument/2006/relationships/hyperlink" Target="https://www.guerrero.gob.mx/wp-content/uploads/2022/04/0013-inf.pdf" TargetMode="External"/><Relationship Id="rId71" Type="http://schemas.openxmlformats.org/officeDocument/2006/relationships/hyperlink" Target="https://www.guerrero.gob.mx/wp-content/uploads/2022/04/0125-inf.pdf" TargetMode="External"/><Relationship Id="rId92" Type="http://schemas.openxmlformats.org/officeDocument/2006/relationships/hyperlink" Target="https://www.guerrero.gob.mx/wp-content/uploads/2022/04/0151-inf.pdf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wp-content/uploads/2022/04/0005-inf.pdf" TargetMode="External"/><Relationship Id="rId29" Type="http://schemas.openxmlformats.org/officeDocument/2006/relationships/hyperlink" Target="https://www.guerrero.gob.mx/wp-content/uploads/2022/04/0056-inf.pdf" TargetMode="External"/><Relationship Id="rId24" Type="http://schemas.openxmlformats.org/officeDocument/2006/relationships/hyperlink" Target="https://www.guerrero.gob.mx/wp-content/uploads/2022/04/0048-inf..pdf" TargetMode="External"/><Relationship Id="rId40" Type="http://schemas.openxmlformats.org/officeDocument/2006/relationships/hyperlink" Target="https://www.guerrero.gob.mx/wp-content/uploads/2022/04/0074-inf..pdf" TargetMode="External"/><Relationship Id="rId45" Type="http://schemas.openxmlformats.org/officeDocument/2006/relationships/hyperlink" Target="https://www.guerrero.gob.mx/wp-content/uploads/2022/04/0087-inf.pdf" TargetMode="External"/><Relationship Id="rId66" Type="http://schemas.openxmlformats.org/officeDocument/2006/relationships/hyperlink" Target="https://www.guerrero.gob.mx/wp-content/uploads/2022/04/0117-inf.pdf" TargetMode="External"/><Relationship Id="rId87" Type="http://schemas.openxmlformats.org/officeDocument/2006/relationships/hyperlink" Target="https://www.guerrero.gob.mx/wp-content/uploads/2022/04/0143-inf.pdf" TargetMode="External"/><Relationship Id="rId110" Type="http://schemas.openxmlformats.org/officeDocument/2006/relationships/hyperlink" Target="https://www.guerrero.gob.mx/wp-content/uploads/2022/04/0176-inf.pdf" TargetMode="External"/><Relationship Id="rId115" Type="http://schemas.openxmlformats.org/officeDocument/2006/relationships/hyperlink" Target="https://www.guerrero.gob.mx/wp-content/uploads/2022/04/0181-inf.pdf" TargetMode="External"/><Relationship Id="rId131" Type="http://schemas.openxmlformats.org/officeDocument/2006/relationships/hyperlink" Target="https://www.guerrero.gob.mx/wp-content/uploads/2022/04/0206-inf.pdf" TargetMode="External"/><Relationship Id="rId136" Type="http://schemas.openxmlformats.org/officeDocument/2006/relationships/hyperlink" Target="https://www.guerrero.gob.mx/wp-content/uploads/2022/04/0213-inf.pdf" TargetMode="External"/><Relationship Id="rId157" Type="http://schemas.openxmlformats.org/officeDocument/2006/relationships/hyperlink" Target="https://www.guerrero.gob.mx/wp-content/uploads/2022/04/0257-inf..pdf" TargetMode="External"/><Relationship Id="rId61" Type="http://schemas.openxmlformats.org/officeDocument/2006/relationships/hyperlink" Target="https://www.guerrero.gob.mx/wp-content/uploads/2022/04/0110-inf.pdf" TargetMode="External"/><Relationship Id="rId82" Type="http://schemas.openxmlformats.org/officeDocument/2006/relationships/hyperlink" Target="https://www.guerrero.gob.mx/wp-content/uploads/2022/04/0138-inf.pdf" TargetMode="External"/><Relationship Id="rId152" Type="http://schemas.openxmlformats.org/officeDocument/2006/relationships/hyperlink" Target="https://www.guerrero.gob.mx/wp-content/uploads/2022/04/0236-inf.pdf" TargetMode="External"/><Relationship Id="rId19" Type="http://schemas.openxmlformats.org/officeDocument/2006/relationships/hyperlink" Target="https://www.guerrero.gob.mx/wp-content/uploads/2022/04/0041-inf..pdf" TargetMode="External"/><Relationship Id="rId14" Type="http://schemas.openxmlformats.org/officeDocument/2006/relationships/hyperlink" Target="https://www.guerrero.gob.mx/wp-content/uploads/2022/04/0033-inf.pdf" TargetMode="External"/><Relationship Id="rId30" Type="http://schemas.openxmlformats.org/officeDocument/2006/relationships/hyperlink" Target="https://www.guerrero.gob.mx/wp-content/uploads/2022/04/0057-inf.pdf" TargetMode="External"/><Relationship Id="rId35" Type="http://schemas.openxmlformats.org/officeDocument/2006/relationships/hyperlink" Target="https://www.guerrero.gob.mx/wp-content/uploads/2022/04/0062-inf.pdf" TargetMode="External"/><Relationship Id="rId56" Type="http://schemas.openxmlformats.org/officeDocument/2006/relationships/hyperlink" Target="https://www.guerrero.gob.mx/wp-content/uploads/2022/04/0102-inf..pdf" TargetMode="External"/><Relationship Id="rId77" Type="http://schemas.openxmlformats.org/officeDocument/2006/relationships/hyperlink" Target="https://www.guerrero.gob.mx/wp-content/uploads/2022/04/0132-inf.pdf" TargetMode="External"/><Relationship Id="rId100" Type="http://schemas.openxmlformats.org/officeDocument/2006/relationships/hyperlink" Target="https://www.guerrero.gob.mx/wp-content/uploads/2022/04/0161-inf.pdf" TargetMode="External"/><Relationship Id="rId105" Type="http://schemas.openxmlformats.org/officeDocument/2006/relationships/hyperlink" Target="https://www.guerrero.gob.mx/wp-content/uploads/2022/04/0166-inf.pdf" TargetMode="External"/><Relationship Id="rId126" Type="http://schemas.openxmlformats.org/officeDocument/2006/relationships/hyperlink" Target="https://www.guerrero.gob.mx/wp-content/uploads/2022/04/0196-inf.pdf" TargetMode="External"/><Relationship Id="rId147" Type="http://schemas.openxmlformats.org/officeDocument/2006/relationships/hyperlink" Target="https://www.guerrero.gob.mx/wp-content/uploads/2022/04/0228-inf.pdf" TargetMode="External"/><Relationship Id="rId8" Type="http://schemas.openxmlformats.org/officeDocument/2006/relationships/hyperlink" Target="https://www.guerrero.gob.mx/wp-content/uploads/2022/04/0022-inf.pdf" TargetMode="External"/><Relationship Id="rId51" Type="http://schemas.openxmlformats.org/officeDocument/2006/relationships/hyperlink" Target="https://www.guerrero.gob.mx/wp-content/uploads/2022/04/0093-inf..pdf" TargetMode="External"/><Relationship Id="rId72" Type="http://schemas.openxmlformats.org/officeDocument/2006/relationships/hyperlink" Target="https://www.guerrero.gob.mx/wp-content/uploads/2022/04/0126-inf.pdf" TargetMode="External"/><Relationship Id="rId93" Type="http://schemas.openxmlformats.org/officeDocument/2006/relationships/hyperlink" Target="https://www.guerrero.gob.mx/wp-content/uploads/2022/04/0152-inf.pdf" TargetMode="External"/><Relationship Id="rId98" Type="http://schemas.openxmlformats.org/officeDocument/2006/relationships/hyperlink" Target="https://www.guerrero.gob.mx/wp-content/uploads/2022/04/0158-inf.pdf" TargetMode="External"/><Relationship Id="rId121" Type="http://schemas.openxmlformats.org/officeDocument/2006/relationships/hyperlink" Target="https://www.guerrero.gob.mx/wp-content/uploads/2022/04/0189-inf.pdf" TargetMode="External"/><Relationship Id="rId142" Type="http://schemas.openxmlformats.org/officeDocument/2006/relationships/hyperlink" Target="https://www.guerrero.gob.mx/wp-content/uploads/2022/04/0219-inf.pdf" TargetMode="External"/><Relationship Id="rId3" Type="http://schemas.openxmlformats.org/officeDocument/2006/relationships/hyperlink" Target="https://www.guerrero.gob.mx/wp-content/uploads/2022/04/0006-inf.pdf" TargetMode="External"/><Relationship Id="rId25" Type="http://schemas.openxmlformats.org/officeDocument/2006/relationships/hyperlink" Target="https://www.guerrero.gob.mx/wp-content/uploads/2022/04/0049-inf.pdf" TargetMode="External"/><Relationship Id="rId46" Type="http://schemas.openxmlformats.org/officeDocument/2006/relationships/hyperlink" Target="https://www.guerrero.gob.mx/wp-content/uploads/2022/04/0088-inf.pdf" TargetMode="External"/><Relationship Id="rId67" Type="http://schemas.openxmlformats.org/officeDocument/2006/relationships/hyperlink" Target="https://www.guerrero.gob.mx/wp-content/uploads/2022/04/0118-inf.pdf" TargetMode="External"/><Relationship Id="rId116" Type="http://schemas.openxmlformats.org/officeDocument/2006/relationships/hyperlink" Target="https://www.guerrero.gob.mx/wp-content/uploads/2022/04/0182-inf.pdf" TargetMode="External"/><Relationship Id="rId137" Type="http://schemas.openxmlformats.org/officeDocument/2006/relationships/hyperlink" Target="https://www.guerrero.gob.mx/wp-content/uploads/2022/04/0214-inf.pdf" TargetMode="External"/><Relationship Id="rId158" Type="http://schemas.openxmlformats.org/officeDocument/2006/relationships/hyperlink" Target="https://www.guerrero.gob.mx/wp-content/uploads/2022/04/0173-inf-1.pdf" TargetMode="External"/><Relationship Id="rId20" Type="http://schemas.openxmlformats.org/officeDocument/2006/relationships/hyperlink" Target="https://www.guerrero.gob.mx/wp-content/uploads/2022/04/0042-inf..pdf" TargetMode="External"/><Relationship Id="rId41" Type="http://schemas.openxmlformats.org/officeDocument/2006/relationships/hyperlink" Target="https://www.guerrero.gob.mx/wp-content/uploads/2022/04/0076-inf.pdf" TargetMode="External"/><Relationship Id="rId62" Type="http://schemas.openxmlformats.org/officeDocument/2006/relationships/hyperlink" Target="https://www.guerrero.gob.mx/wp-content/uploads/2022/04/0111-inf.pdf" TargetMode="External"/><Relationship Id="rId83" Type="http://schemas.openxmlformats.org/officeDocument/2006/relationships/hyperlink" Target="https://www.guerrero.gob.mx/wp-content/uploads/2022/04/0139-inf..pdf" TargetMode="External"/><Relationship Id="rId88" Type="http://schemas.openxmlformats.org/officeDocument/2006/relationships/hyperlink" Target="https://www.guerrero.gob.mx/wp-content/uploads/2022/04/0144-inf.pdf" TargetMode="External"/><Relationship Id="rId111" Type="http://schemas.openxmlformats.org/officeDocument/2006/relationships/hyperlink" Target="https://www.guerrero.gob.mx/wp-content/uploads/2022/04/0177-inf.pdf" TargetMode="External"/><Relationship Id="rId132" Type="http://schemas.openxmlformats.org/officeDocument/2006/relationships/hyperlink" Target="https://www.guerrero.gob.mx/wp-content/uploads/2022/04/0207-inf.pdf" TargetMode="External"/><Relationship Id="rId153" Type="http://schemas.openxmlformats.org/officeDocument/2006/relationships/hyperlink" Target="https://www.guerrero.gob.mx/wp-content/uploads/2022/04/0238-inf.pdf" TargetMode="External"/><Relationship Id="rId15" Type="http://schemas.openxmlformats.org/officeDocument/2006/relationships/hyperlink" Target="https://www.guerrero.gob.mx/wp-content/uploads/2022/04/0034-inf.pdf" TargetMode="External"/><Relationship Id="rId36" Type="http://schemas.openxmlformats.org/officeDocument/2006/relationships/hyperlink" Target="https://www.guerrero.gob.mx/wp-content/uploads/2022/04/0063-inf.pdf" TargetMode="External"/><Relationship Id="rId57" Type="http://schemas.openxmlformats.org/officeDocument/2006/relationships/hyperlink" Target="https://www.guerrero.gob.mx/wp-content/uploads/2022/04/0103-inf.pdf" TargetMode="External"/><Relationship Id="rId106" Type="http://schemas.openxmlformats.org/officeDocument/2006/relationships/hyperlink" Target="https://www.guerrero.gob.mx/wp-content/uploads/2022/04/0167-inf.pdf" TargetMode="External"/><Relationship Id="rId127" Type="http://schemas.openxmlformats.org/officeDocument/2006/relationships/hyperlink" Target="https://www.guerrero.gob.mx/wp-content/uploads/2022/04/0197-inf.pdf" TargetMode="External"/><Relationship Id="rId10" Type="http://schemas.openxmlformats.org/officeDocument/2006/relationships/hyperlink" Target="https://www.guerrero.gob.mx/wp-content/uploads/2022/04/0027-inf.pdf" TargetMode="External"/><Relationship Id="rId31" Type="http://schemas.openxmlformats.org/officeDocument/2006/relationships/hyperlink" Target="https://www.guerrero.gob.mx/wp-content/uploads/2022/04/0058-inf..pdf" TargetMode="External"/><Relationship Id="rId52" Type="http://schemas.openxmlformats.org/officeDocument/2006/relationships/hyperlink" Target="https://www.guerrero.gob.mx/wp-content/uploads/2022/04/0095-inf.pdf" TargetMode="External"/><Relationship Id="rId73" Type="http://schemas.openxmlformats.org/officeDocument/2006/relationships/hyperlink" Target="https://www.guerrero.gob.mx/wp-content/uploads/2022/04/0128-inf.pdf" TargetMode="External"/><Relationship Id="rId78" Type="http://schemas.openxmlformats.org/officeDocument/2006/relationships/hyperlink" Target="https://www.guerrero.gob.mx/wp-content/uploads/2022/04/0134-inf..pdf" TargetMode="External"/><Relationship Id="rId94" Type="http://schemas.openxmlformats.org/officeDocument/2006/relationships/hyperlink" Target="https://www.guerrero.gob.mx/wp-content/uploads/2022/04/0153-inf.pdf" TargetMode="External"/><Relationship Id="rId99" Type="http://schemas.openxmlformats.org/officeDocument/2006/relationships/hyperlink" Target="https://www.guerrero.gob.mx/wp-content/uploads/2022/04/0159-inf.pdf" TargetMode="External"/><Relationship Id="rId101" Type="http://schemas.openxmlformats.org/officeDocument/2006/relationships/hyperlink" Target="https://www.guerrero.gob.mx/wp-content/uploads/2022/04/0162-inf.pdf" TargetMode="External"/><Relationship Id="rId122" Type="http://schemas.openxmlformats.org/officeDocument/2006/relationships/hyperlink" Target="https://www.guerrero.gob.mx/wp-content/uploads/2022/04/0191-inf.pdf" TargetMode="External"/><Relationship Id="rId143" Type="http://schemas.openxmlformats.org/officeDocument/2006/relationships/hyperlink" Target="https://www.guerrero.gob.mx/wp-content/uploads/2022/04/0220-inf.pdf" TargetMode="External"/><Relationship Id="rId148" Type="http://schemas.openxmlformats.org/officeDocument/2006/relationships/hyperlink" Target="https://www.guerrero.gob.mx/wp-content/uploads/2022/04/0229-inf.pdf" TargetMode="External"/><Relationship Id="rId4" Type="http://schemas.openxmlformats.org/officeDocument/2006/relationships/hyperlink" Target="https://www.guerrero.gob.mx/wp-content/uploads/2022/04/0007-inf..pdf" TargetMode="External"/><Relationship Id="rId9" Type="http://schemas.openxmlformats.org/officeDocument/2006/relationships/hyperlink" Target="https://www.guerrero.gob.mx/wp-content/uploads/2022/04/0027-inf.pdf" TargetMode="External"/><Relationship Id="rId26" Type="http://schemas.openxmlformats.org/officeDocument/2006/relationships/hyperlink" Target="https://www.guerrero.gob.mx/wp-content/uploads/2022/04/0053-inf.pdf" TargetMode="External"/><Relationship Id="rId47" Type="http://schemas.openxmlformats.org/officeDocument/2006/relationships/hyperlink" Target="https://www.guerrero.gob.mx/wp-content/uploads/2022/04/0089-inf..pdf" TargetMode="External"/><Relationship Id="rId68" Type="http://schemas.openxmlformats.org/officeDocument/2006/relationships/hyperlink" Target="https://www.guerrero.gob.mx/wp-content/uploads/2022/04/0120-inf.pdf" TargetMode="External"/><Relationship Id="rId89" Type="http://schemas.openxmlformats.org/officeDocument/2006/relationships/hyperlink" Target="https://www.guerrero.gob.mx/wp-content/uploads/2022/04/0148-inf.pdf" TargetMode="External"/><Relationship Id="rId112" Type="http://schemas.openxmlformats.org/officeDocument/2006/relationships/hyperlink" Target="https://www.guerrero.gob.mx/wp-content/uploads/2022/04/0178-inf.pdf" TargetMode="External"/><Relationship Id="rId133" Type="http://schemas.openxmlformats.org/officeDocument/2006/relationships/hyperlink" Target="https://www.guerrero.gob.mx/wp-content/uploads/2022/04/0208-inf.pdf" TargetMode="External"/><Relationship Id="rId154" Type="http://schemas.openxmlformats.org/officeDocument/2006/relationships/hyperlink" Target="https://www.guerrero.gob.mx/wp-content/uploads/2022/04/0246-inf.pdf" TargetMode="External"/><Relationship Id="rId16" Type="http://schemas.openxmlformats.org/officeDocument/2006/relationships/hyperlink" Target="https://www.guerrero.gob.mx/wp-content/uploads/2022/04/0036-inf..pdf" TargetMode="External"/><Relationship Id="rId37" Type="http://schemas.openxmlformats.org/officeDocument/2006/relationships/hyperlink" Target="https://www.guerrero.gob.mx/wp-content/uploads/2022/04/0071-inf.pdf" TargetMode="External"/><Relationship Id="rId58" Type="http://schemas.openxmlformats.org/officeDocument/2006/relationships/hyperlink" Target="https://www.guerrero.gob.mx/wp-content/uploads/2022/04/0106-inf..pdf" TargetMode="External"/><Relationship Id="rId79" Type="http://schemas.openxmlformats.org/officeDocument/2006/relationships/hyperlink" Target="https://www.guerrero.gob.mx/wp-content/uploads/2022/04/0135-inf.pdf" TargetMode="External"/><Relationship Id="rId102" Type="http://schemas.openxmlformats.org/officeDocument/2006/relationships/hyperlink" Target="https://www.guerrero.gob.mx/wp-content/uploads/2022/04/0163-inf.pdf" TargetMode="External"/><Relationship Id="rId123" Type="http://schemas.openxmlformats.org/officeDocument/2006/relationships/hyperlink" Target="https://www.guerrero.gob.mx/wp-content/uploads/2022/04/0192-inf.pdf" TargetMode="External"/><Relationship Id="rId144" Type="http://schemas.openxmlformats.org/officeDocument/2006/relationships/hyperlink" Target="https://www.guerrero.gob.mx/wp-content/uploads/2022/04/0224-inf.pdf" TargetMode="External"/><Relationship Id="rId90" Type="http://schemas.openxmlformats.org/officeDocument/2006/relationships/hyperlink" Target="https://www.guerrero.gob.mx/wp-content/uploads/2022/04/0149-inf.pdf" TargetMode="External"/><Relationship Id="rId27" Type="http://schemas.openxmlformats.org/officeDocument/2006/relationships/hyperlink" Target="https://www.guerrero.gob.mx/wp-content/uploads/2022/04/0054-inf.pdf" TargetMode="External"/><Relationship Id="rId48" Type="http://schemas.openxmlformats.org/officeDocument/2006/relationships/hyperlink" Target="https://www.guerrero.gob.mx/wp-content/uploads/2022/04/0090-inf.pdf" TargetMode="External"/><Relationship Id="rId69" Type="http://schemas.openxmlformats.org/officeDocument/2006/relationships/hyperlink" Target="https://www.guerrero.gob.mx/wp-content/uploads/2022/04/0123-inf.pdf" TargetMode="External"/><Relationship Id="rId113" Type="http://schemas.openxmlformats.org/officeDocument/2006/relationships/hyperlink" Target="https://www.guerrero.gob.mx/wp-content/uploads/2022/04/0179-inf.pdf" TargetMode="External"/><Relationship Id="rId134" Type="http://schemas.openxmlformats.org/officeDocument/2006/relationships/hyperlink" Target="https://www.guerrero.gob.mx/wp-content/uploads/2022/04/0209-inf.pdf" TargetMode="External"/><Relationship Id="rId80" Type="http://schemas.openxmlformats.org/officeDocument/2006/relationships/hyperlink" Target="https://www.guerrero.gob.mx/wp-content/uploads/2022/04/0136-inf.pdf" TargetMode="External"/><Relationship Id="rId155" Type="http://schemas.openxmlformats.org/officeDocument/2006/relationships/hyperlink" Target="https://www.guerrero.gob.mx/wp-content/uploads/2022/04/0247-inf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uerrero.gob.mx/wp-content/uploads/2022/04/0181_merged.pdf" TargetMode="External"/><Relationship Id="rId21" Type="http://schemas.openxmlformats.org/officeDocument/2006/relationships/hyperlink" Target="https://www.guerrero.gob.mx/wp-content/uploads/2022/04/0043_merged.pdf" TargetMode="External"/><Relationship Id="rId42" Type="http://schemas.openxmlformats.org/officeDocument/2006/relationships/hyperlink" Target="https://www.guerrero.gob.mx/wp-content/uploads/2022/04/0080_merged.pdf" TargetMode="External"/><Relationship Id="rId63" Type="http://schemas.openxmlformats.org/officeDocument/2006/relationships/hyperlink" Target="https://www.guerrero.gob.mx/wp-content/uploads/2022/04/0114_merged.pdf" TargetMode="External"/><Relationship Id="rId84" Type="http://schemas.openxmlformats.org/officeDocument/2006/relationships/hyperlink" Target="https://www.guerrero.gob.mx/wp-content/uploads/2022/04/0140_merged.pdf" TargetMode="External"/><Relationship Id="rId138" Type="http://schemas.openxmlformats.org/officeDocument/2006/relationships/hyperlink" Target="https://www.guerrero.gob.mx/wp-content/uploads/2022/04/0213_merged.pdf" TargetMode="External"/><Relationship Id="rId159" Type="http://schemas.openxmlformats.org/officeDocument/2006/relationships/hyperlink" Target="https://www.guerrero.gob.mx/wp-content/uploads/2022/04/0257_merged.pdf" TargetMode="External"/><Relationship Id="rId107" Type="http://schemas.openxmlformats.org/officeDocument/2006/relationships/hyperlink" Target="https://www.guerrero.gob.mx/wp-content/uploads/2022/04/0170_merged.pdf" TargetMode="External"/><Relationship Id="rId11" Type="http://schemas.openxmlformats.org/officeDocument/2006/relationships/hyperlink" Target="https://www.guerrero.gob.mx/wp-content/uploads/2022/04/0029_merged.pdf" TargetMode="External"/><Relationship Id="rId32" Type="http://schemas.openxmlformats.org/officeDocument/2006/relationships/hyperlink" Target="https://www.guerrero.gob.mx/wp-content/uploads/2022/04/0059_merged.pdf" TargetMode="External"/><Relationship Id="rId53" Type="http://schemas.openxmlformats.org/officeDocument/2006/relationships/hyperlink" Target="https://www.guerrero.gob.mx/wp-content/uploads/2022/04/0096_merged.pdf" TargetMode="External"/><Relationship Id="rId74" Type="http://schemas.openxmlformats.org/officeDocument/2006/relationships/hyperlink" Target="https://www.guerrero.gob.mx/wp-content/uploads/2022/04/0129_merged.pdf" TargetMode="External"/><Relationship Id="rId128" Type="http://schemas.openxmlformats.org/officeDocument/2006/relationships/hyperlink" Target="https://www.guerrero.gob.mx/wp-content/uploads/2022/04/0196_merged.pdf" TargetMode="External"/><Relationship Id="rId149" Type="http://schemas.openxmlformats.org/officeDocument/2006/relationships/hyperlink" Target="https://www.guerrero.gob.mx/wp-content/uploads/2022/04/0228_merged.pdf" TargetMode="External"/><Relationship Id="rId5" Type="http://schemas.openxmlformats.org/officeDocument/2006/relationships/hyperlink" Target="https://www.guerrero.gob.mx/wp-content/uploads/2022/04/0008_merged.pdf" TargetMode="External"/><Relationship Id="rId95" Type="http://schemas.openxmlformats.org/officeDocument/2006/relationships/hyperlink" Target="https://www.guerrero.gob.mx/wp-content/uploads/2022/04/0155_merged.pdf" TargetMode="External"/><Relationship Id="rId160" Type="http://schemas.openxmlformats.org/officeDocument/2006/relationships/printerSettings" Target="../printerSettings/printerSettings3.bin"/><Relationship Id="rId22" Type="http://schemas.openxmlformats.org/officeDocument/2006/relationships/hyperlink" Target="https://www.guerrero.gob.mx/wp-content/uploads/2022/04/0045_merged.pdf" TargetMode="External"/><Relationship Id="rId43" Type="http://schemas.openxmlformats.org/officeDocument/2006/relationships/hyperlink" Target="https://www.guerrero.gob.mx/wp-content/uploads/2022/04/0081_merged.pdf" TargetMode="External"/><Relationship Id="rId64" Type="http://schemas.openxmlformats.org/officeDocument/2006/relationships/hyperlink" Target="https://www.guerrero.gob.mx/wp-content/uploads/2022/04/0115_merged.pdf" TargetMode="External"/><Relationship Id="rId118" Type="http://schemas.openxmlformats.org/officeDocument/2006/relationships/hyperlink" Target="https://www.guerrero.gob.mx/wp-content/uploads/2022/04/0182_merged.pdf" TargetMode="External"/><Relationship Id="rId139" Type="http://schemas.openxmlformats.org/officeDocument/2006/relationships/hyperlink" Target="https://www.guerrero.gob.mx/wp-content/uploads/2022/04/0214_merged.pdf" TargetMode="External"/><Relationship Id="rId80" Type="http://schemas.openxmlformats.org/officeDocument/2006/relationships/hyperlink" Target="https://www.guerrero.gob.mx/wp-content/uploads/2022/04/0136_merged.pdf" TargetMode="External"/><Relationship Id="rId85" Type="http://schemas.openxmlformats.org/officeDocument/2006/relationships/hyperlink" Target="https://www.guerrero.gob.mx/wp-content/uploads/2022/04/0141_merged.pdf" TargetMode="External"/><Relationship Id="rId150" Type="http://schemas.openxmlformats.org/officeDocument/2006/relationships/hyperlink" Target="https://www.guerrero.gob.mx/wp-content/uploads/2022/04/0229_merged.pdf" TargetMode="External"/><Relationship Id="rId155" Type="http://schemas.openxmlformats.org/officeDocument/2006/relationships/hyperlink" Target="https://www.guerrero.gob.mx/wp-content/uploads/2022/04/0238_merged.pdf" TargetMode="External"/><Relationship Id="rId12" Type="http://schemas.openxmlformats.org/officeDocument/2006/relationships/hyperlink" Target="https://www.guerrero.gob.mx/wp-content/uploads/2022/04/0030_merged.pdf" TargetMode="External"/><Relationship Id="rId17" Type="http://schemas.openxmlformats.org/officeDocument/2006/relationships/hyperlink" Target="https://www.guerrero.gob.mx/wp-content/uploads/2022/04/0039_merged.pdf" TargetMode="External"/><Relationship Id="rId33" Type="http://schemas.openxmlformats.org/officeDocument/2006/relationships/hyperlink" Target="https://www.guerrero.gob.mx/wp-content/uploads/2022/04/0060_merged.pdf" TargetMode="External"/><Relationship Id="rId38" Type="http://schemas.openxmlformats.org/officeDocument/2006/relationships/hyperlink" Target="https://www.guerrero.gob.mx/wp-content/uploads/2022/04/0072_merged.pdf" TargetMode="External"/><Relationship Id="rId59" Type="http://schemas.openxmlformats.org/officeDocument/2006/relationships/hyperlink" Target="https://www.guerrero.gob.mx/wp-content/uploads/2022/04/0108_merged.pdf" TargetMode="External"/><Relationship Id="rId103" Type="http://schemas.openxmlformats.org/officeDocument/2006/relationships/hyperlink" Target="https://www.guerrero.gob.mx/wp-content/uploads/2022/04/0164_merged.pdf" TargetMode="External"/><Relationship Id="rId108" Type="http://schemas.openxmlformats.org/officeDocument/2006/relationships/hyperlink" Target="https://www.guerrero.gob.mx/wp-content/uploads/2022/04/0171_merged.pdf" TargetMode="External"/><Relationship Id="rId124" Type="http://schemas.openxmlformats.org/officeDocument/2006/relationships/hyperlink" Target="https://www.guerrero.gob.mx/wp-content/uploads/2022/04/0191_merged.pdf" TargetMode="External"/><Relationship Id="rId129" Type="http://schemas.openxmlformats.org/officeDocument/2006/relationships/hyperlink" Target="https://www.guerrero.gob.mx/wp-content/uploads/2022/04/0197_merged.pdf" TargetMode="External"/><Relationship Id="rId54" Type="http://schemas.openxmlformats.org/officeDocument/2006/relationships/hyperlink" Target="https://www.guerrero.gob.mx/wp-content/uploads/2022/04/0097_merged.pdf" TargetMode="External"/><Relationship Id="rId70" Type="http://schemas.openxmlformats.org/officeDocument/2006/relationships/hyperlink" Target="https://www.guerrero.gob.mx/wp-content/uploads/2022/04/0124_merged.pdf" TargetMode="External"/><Relationship Id="rId75" Type="http://schemas.openxmlformats.org/officeDocument/2006/relationships/hyperlink" Target="https://www.guerrero.gob.mx/wp-content/uploads/2022/04/0130_merged.pdf" TargetMode="External"/><Relationship Id="rId91" Type="http://schemas.openxmlformats.org/officeDocument/2006/relationships/hyperlink" Target="https://www.guerrero.gob.mx/wp-content/uploads/2022/04/0150_merged.pdf" TargetMode="External"/><Relationship Id="rId96" Type="http://schemas.openxmlformats.org/officeDocument/2006/relationships/hyperlink" Target="https://www.guerrero.gob.mx/wp-content/uploads/2022/04/0156_merged.pdf" TargetMode="External"/><Relationship Id="rId140" Type="http://schemas.openxmlformats.org/officeDocument/2006/relationships/hyperlink" Target="https://www.guerrero.gob.mx/wp-content/uploads/2022/04/0215_merged.pdf" TargetMode="External"/><Relationship Id="rId145" Type="http://schemas.openxmlformats.org/officeDocument/2006/relationships/hyperlink" Target="https://www.guerrero.gob.mx/wp-content/uploads/2022/04/0220_merged.pdf" TargetMode="External"/><Relationship Id="rId1" Type="http://schemas.openxmlformats.org/officeDocument/2006/relationships/hyperlink" Target="https://www.guerrero.gob.mx/wp-content/uploads/2022/04/0004_merged.pdf" TargetMode="External"/><Relationship Id="rId6" Type="http://schemas.openxmlformats.org/officeDocument/2006/relationships/hyperlink" Target="https://www.guerrero.gob.mx/wp-content/uploads/2022/04/0012_merged.pdf" TargetMode="External"/><Relationship Id="rId23" Type="http://schemas.openxmlformats.org/officeDocument/2006/relationships/hyperlink" Target="https://www.guerrero.gob.mx/wp-content/uploads/2022/04/0047_merged.pdf" TargetMode="External"/><Relationship Id="rId28" Type="http://schemas.openxmlformats.org/officeDocument/2006/relationships/hyperlink" Target="https://www.guerrero.gob.mx/wp-content/uploads/2022/04/0055_merged.pdf" TargetMode="External"/><Relationship Id="rId49" Type="http://schemas.openxmlformats.org/officeDocument/2006/relationships/hyperlink" Target="https://www.guerrero.gob.mx/wp-content/uploads/2022/04/0091_merged.pdf" TargetMode="External"/><Relationship Id="rId114" Type="http://schemas.openxmlformats.org/officeDocument/2006/relationships/hyperlink" Target="https://www.guerrero.gob.mx/wp-content/uploads/2022/04/0178_merged.pdf" TargetMode="External"/><Relationship Id="rId119" Type="http://schemas.openxmlformats.org/officeDocument/2006/relationships/hyperlink" Target="https://www.guerrero.gob.mx/wp-content/uploads/2022/04/0184_merged.pdf" TargetMode="External"/><Relationship Id="rId44" Type="http://schemas.openxmlformats.org/officeDocument/2006/relationships/hyperlink" Target="https://www.guerrero.gob.mx/wp-content/uploads/2022/04/0082_merged.pdf" TargetMode="External"/><Relationship Id="rId60" Type="http://schemas.openxmlformats.org/officeDocument/2006/relationships/hyperlink" Target="https://www.guerrero.gob.mx/wp-content/uploads/2022/04/0109_merged.pdf" TargetMode="External"/><Relationship Id="rId65" Type="http://schemas.openxmlformats.org/officeDocument/2006/relationships/hyperlink" Target="https://www.guerrero.gob.mx/wp-content/uploads/2022/04/0116_merged.pdf" TargetMode="External"/><Relationship Id="rId81" Type="http://schemas.openxmlformats.org/officeDocument/2006/relationships/hyperlink" Target="https://www.guerrero.gob.mx/wp-content/uploads/2022/04/0137_merged.pdf" TargetMode="External"/><Relationship Id="rId86" Type="http://schemas.openxmlformats.org/officeDocument/2006/relationships/hyperlink" Target="https://www.guerrero.gob.mx/wp-content/uploads/2022/04/0142_merged.pdf" TargetMode="External"/><Relationship Id="rId130" Type="http://schemas.openxmlformats.org/officeDocument/2006/relationships/hyperlink" Target="https://www.guerrero.gob.mx/wp-content/uploads/2022/04/0199_merged.pdf" TargetMode="External"/><Relationship Id="rId135" Type="http://schemas.openxmlformats.org/officeDocument/2006/relationships/hyperlink" Target="https://www.guerrero.gob.mx/wp-content/uploads/2022/04/0208_merged.pdf" TargetMode="External"/><Relationship Id="rId151" Type="http://schemas.openxmlformats.org/officeDocument/2006/relationships/hyperlink" Target="https://www.guerrero.gob.mx/wp-content/uploads/2022/04/0230_merged.pdf" TargetMode="External"/><Relationship Id="rId156" Type="http://schemas.openxmlformats.org/officeDocument/2006/relationships/hyperlink" Target="https://www.guerrero.gob.mx/wp-content/uploads/2022/04/0246_merged.pdf" TargetMode="External"/><Relationship Id="rId13" Type="http://schemas.openxmlformats.org/officeDocument/2006/relationships/hyperlink" Target="https://www.guerrero.gob.mx/wp-content/uploads/2022/04/0031_merged.pdf" TargetMode="External"/><Relationship Id="rId18" Type="http://schemas.openxmlformats.org/officeDocument/2006/relationships/hyperlink" Target="https://www.guerrero.gob.mx/wp-content/uploads/2022/04/0040_merged.pdf" TargetMode="External"/><Relationship Id="rId39" Type="http://schemas.openxmlformats.org/officeDocument/2006/relationships/hyperlink" Target="https://www.guerrero.gob.mx/wp-content/uploads/2022/04/0073_merged.pdf" TargetMode="External"/><Relationship Id="rId109" Type="http://schemas.openxmlformats.org/officeDocument/2006/relationships/hyperlink" Target="https://www.guerrero.gob.mx/wp-content/uploads/2022/04/0172_merged.pdf" TargetMode="External"/><Relationship Id="rId34" Type="http://schemas.openxmlformats.org/officeDocument/2006/relationships/hyperlink" Target="https://www.guerrero.gob.mx/wp-content/uploads/2022/04/0061_merged.pdf" TargetMode="External"/><Relationship Id="rId50" Type="http://schemas.openxmlformats.org/officeDocument/2006/relationships/hyperlink" Target="https://www.guerrero.gob.mx/wp-content/uploads/2022/04/0092_merged.pdf" TargetMode="External"/><Relationship Id="rId55" Type="http://schemas.openxmlformats.org/officeDocument/2006/relationships/hyperlink" Target="https://www.guerrero.gob.mx/wp-content/uploads/2022/04/0098_merged.pdf" TargetMode="External"/><Relationship Id="rId76" Type="http://schemas.openxmlformats.org/officeDocument/2006/relationships/hyperlink" Target="https://www.guerrero.gob.mx/wp-content/uploads/2022/04/0131_merged.pdf" TargetMode="External"/><Relationship Id="rId97" Type="http://schemas.openxmlformats.org/officeDocument/2006/relationships/hyperlink" Target="https://www.guerrero.gob.mx/wp-content/uploads/2022/04/0157_merged.pdf" TargetMode="External"/><Relationship Id="rId104" Type="http://schemas.openxmlformats.org/officeDocument/2006/relationships/hyperlink" Target="https://www.guerrero.gob.mx/wp-content/uploads/2022/04/0165_merged.pdf" TargetMode="External"/><Relationship Id="rId120" Type="http://schemas.openxmlformats.org/officeDocument/2006/relationships/hyperlink" Target="https://www.guerrero.gob.mx/wp-content/uploads/2022/04/0185_merged.pdf" TargetMode="External"/><Relationship Id="rId125" Type="http://schemas.openxmlformats.org/officeDocument/2006/relationships/hyperlink" Target="https://www.guerrero.gob.mx/wp-content/uploads/2022/04/0192_merged.pdf" TargetMode="External"/><Relationship Id="rId141" Type="http://schemas.openxmlformats.org/officeDocument/2006/relationships/hyperlink" Target="https://www.guerrero.gob.mx/wp-content/uploads/2022/04/0216_merged.pdf" TargetMode="External"/><Relationship Id="rId146" Type="http://schemas.openxmlformats.org/officeDocument/2006/relationships/hyperlink" Target="https://www.guerrero.gob.mx/wp-content/uploads/2022/04/0224_merged.pdf" TargetMode="External"/><Relationship Id="rId7" Type="http://schemas.openxmlformats.org/officeDocument/2006/relationships/hyperlink" Target="https://www.guerrero.gob.mx/wp-content/uploads/2022/04/0013_merged.pdf" TargetMode="External"/><Relationship Id="rId71" Type="http://schemas.openxmlformats.org/officeDocument/2006/relationships/hyperlink" Target="https://www.guerrero.gob.mx/wp-content/uploads/2022/04/0125_merged.pdf" TargetMode="External"/><Relationship Id="rId92" Type="http://schemas.openxmlformats.org/officeDocument/2006/relationships/hyperlink" Target="https://www.guerrero.gob.mx/wp-content/uploads/2022/04/0151_merged.pdf" TargetMode="External"/><Relationship Id="rId2" Type="http://schemas.openxmlformats.org/officeDocument/2006/relationships/hyperlink" Target="https://www.guerrero.gob.mx/wp-content/uploads/2022/04/0005_merged.pdf" TargetMode="External"/><Relationship Id="rId29" Type="http://schemas.openxmlformats.org/officeDocument/2006/relationships/hyperlink" Target="https://www.guerrero.gob.mx/wp-content/uploads/2022/04/0056_merged.pdf" TargetMode="External"/><Relationship Id="rId24" Type="http://schemas.openxmlformats.org/officeDocument/2006/relationships/hyperlink" Target="https://www.guerrero.gob.mx/wp-content/uploads/2022/04/0048_merged.pdf" TargetMode="External"/><Relationship Id="rId40" Type="http://schemas.openxmlformats.org/officeDocument/2006/relationships/hyperlink" Target="https://www.guerrero.gob.mx/wp-content/uploads/2022/04/0074_merged.pdf" TargetMode="External"/><Relationship Id="rId45" Type="http://schemas.openxmlformats.org/officeDocument/2006/relationships/hyperlink" Target="https://www.guerrero.gob.mx/wp-content/uploads/2022/04/0087_merged.pdf" TargetMode="External"/><Relationship Id="rId66" Type="http://schemas.openxmlformats.org/officeDocument/2006/relationships/hyperlink" Target="https://www.guerrero.gob.mx/wp-content/uploads/2022/04/0117_merged.pdf" TargetMode="External"/><Relationship Id="rId87" Type="http://schemas.openxmlformats.org/officeDocument/2006/relationships/hyperlink" Target="https://www.guerrero.gob.mx/wp-content/uploads/2022/04/0143_merged.pdf" TargetMode="External"/><Relationship Id="rId110" Type="http://schemas.openxmlformats.org/officeDocument/2006/relationships/hyperlink" Target="https://www.guerrero.gob.mx/wp-content/uploads/2022/04/0173_merged.pdf" TargetMode="External"/><Relationship Id="rId115" Type="http://schemas.openxmlformats.org/officeDocument/2006/relationships/hyperlink" Target="https://www.guerrero.gob.mx/wp-content/uploads/2022/04/0179_merged.pdf" TargetMode="External"/><Relationship Id="rId131" Type="http://schemas.openxmlformats.org/officeDocument/2006/relationships/hyperlink" Target="https://www.guerrero.gob.mx/wp-content/uploads/2022/04/0200_merged.pdf" TargetMode="External"/><Relationship Id="rId136" Type="http://schemas.openxmlformats.org/officeDocument/2006/relationships/hyperlink" Target="https://www.guerrero.gob.mx/wp-content/uploads/2022/04/0209_merged.pdf" TargetMode="External"/><Relationship Id="rId157" Type="http://schemas.openxmlformats.org/officeDocument/2006/relationships/hyperlink" Target="https://www.guerrero.gob.mx/wp-content/uploads/2022/04/0247_merged.pdf" TargetMode="External"/><Relationship Id="rId61" Type="http://schemas.openxmlformats.org/officeDocument/2006/relationships/hyperlink" Target="https://www.guerrero.gob.mx/wp-content/uploads/2022/04/0110_merged.pdf" TargetMode="External"/><Relationship Id="rId82" Type="http://schemas.openxmlformats.org/officeDocument/2006/relationships/hyperlink" Target="https://www.guerrero.gob.mx/wp-content/uploads/2022/04/0138_merged.pdf" TargetMode="External"/><Relationship Id="rId152" Type="http://schemas.openxmlformats.org/officeDocument/2006/relationships/hyperlink" Target="https://www.guerrero.gob.mx/wp-content/uploads/2022/04/0231_merged.pdf" TargetMode="External"/><Relationship Id="rId19" Type="http://schemas.openxmlformats.org/officeDocument/2006/relationships/hyperlink" Target="https://www.guerrero.gob.mx/wp-content/uploads/2022/04/0041_merged.pdf" TargetMode="External"/><Relationship Id="rId14" Type="http://schemas.openxmlformats.org/officeDocument/2006/relationships/hyperlink" Target="https://www.guerrero.gob.mx/wp-content/uploads/2022/04/0033_merged.pdf" TargetMode="External"/><Relationship Id="rId30" Type="http://schemas.openxmlformats.org/officeDocument/2006/relationships/hyperlink" Target="https://www.guerrero.gob.mx/wp-content/uploads/2022/04/0057_merged.pdf" TargetMode="External"/><Relationship Id="rId35" Type="http://schemas.openxmlformats.org/officeDocument/2006/relationships/hyperlink" Target="https://www.guerrero.gob.mx/wp-content/uploads/2022/04/0062_merged.pdf" TargetMode="External"/><Relationship Id="rId56" Type="http://schemas.openxmlformats.org/officeDocument/2006/relationships/hyperlink" Target="https://www.guerrero.gob.mx/wp-content/uploads/2022/04/0102_merged.pdf" TargetMode="External"/><Relationship Id="rId77" Type="http://schemas.openxmlformats.org/officeDocument/2006/relationships/hyperlink" Target="https://www.guerrero.gob.mx/wp-content/uploads/2022/04/0132_merged.pdf" TargetMode="External"/><Relationship Id="rId100" Type="http://schemas.openxmlformats.org/officeDocument/2006/relationships/hyperlink" Target="https://www.guerrero.gob.mx/wp-content/uploads/2022/04/0161_merged.pdf" TargetMode="External"/><Relationship Id="rId105" Type="http://schemas.openxmlformats.org/officeDocument/2006/relationships/hyperlink" Target="https://www.guerrero.gob.mx/wp-content/uploads/2022/04/0166_merged.pdf" TargetMode="External"/><Relationship Id="rId126" Type="http://schemas.openxmlformats.org/officeDocument/2006/relationships/hyperlink" Target="https://www.guerrero.gob.mx/wp-content/uploads/2022/04/0193_merged.pdf" TargetMode="External"/><Relationship Id="rId147" Type="http://schemas.openxmlformats.org/officeDocument/2006/relationships/hyperlink" Target="https://www.guerrero.gob.mx/wp-content/uploads/2022/04/0225_merged.pdf" TargetMode="External"/><Relationship Id="rId8" Type="http://schemas.openxmlformats.org/officeDocument/2006/relationships/hyperlink" Target="https://www.guerrero.gob.mx/wp-content/uploads/2022/04/0022_merged.pdf" TargetMode="External"/><Relationship Id="rId51" Type="http://schemas.openxmlformats.org/officeDocument/2006/relationships/hyperlink" Target="https://www.guerrero.gob.mx/wp-content/uploads/2022/04/0093_merged.pdf" TargetMode="External"/><Relationship Id="rId72" Type="http://schemas.openxmlformats.org/officeDocument/2006/relationships/hyperlink" Target="https://www.guerrero.gob.mx/wp-content/uploads/2022/04/0126_merged.pdf" TargetMode="External"/><Relationship Id="rId93" Type="http://schemas.openxmlformats.org/officeDocument/2006/relationships/hyperlink" Target="https://www.guerrero.gob.mx/wp-content/uploads/2022/04/0152_merged.pdf" TargetMode="External"/><Relationship Id="rId98" Type="http://schemas.openxmlformats.org/officeDocument/2006/relationships/hyperlink" Target="https://www.guerrero.gob.mx/wp-content/uploads/2022/04/0158_merged.pdf" TargetMode="External"/><Relationship Id="rId121" Type="http://schemas.openxmlformats.org/officeDocument/2006/relationships/hyperlink" Target="https://www.guerrero.gob.mx/wp-content/uploads/2022/04/0186_merged.pdf" TargetMode="External"/><Relationship Id="rId142" Type="http://schemas.openxmlformats.org/officeDocument/2006/relationships/hyperlink" Target="https://www.guerrero.gob.mx/wp-content/uploads/2022/04/0217_merged.pdf" TargetMode="External"/><Relationship Id="rId3" Type="http://schemas.openxmlformats.org/officeDocument/2006/relationships/hyperlink" Target="https://www.guerrero.gob.mx/wp-content/uploads/2022/04/0006_merged.pdf" TargetMode="External"/><Relationship Id="rId25" Type="http://schemas.openxmlformats.org/officeDocument/2006/relationships/hyperlink" Target="https://www.guerrero.gob.mx/wp-content/uploads/2022/04/0049_merged.pdf" TargetMode="External"/><Relationship Id="rId46" Type="http://schemas.openxmlformats.org/officeDocument/2006/relationships/hyperlink" Target="https://www.guerrero.gob.mx/wp-content/uploads/2022/04/0088_merged.pdf" TargetMode="External"/><Relationship Id="rId67" Type="http://schemas.openxmlformats.org/officeDocument/2006/relationships/hyperlink" Target="https://www.guerrero.gob.mx/wp-content/uploads/2022/04/0118_merged.pdf" TargetMode="External"/><Relationship Id="rId116" Type="http://schemas.openxmlformats.org/officeDocument/2006/relationships/hyperlink" Target="https://www.guerrero.gob.mx/wp-content/uploads/2022/04/0180_merged.pdf" TargetMode="External"/><Relationship Id="rId137" Type="http://schemas.openxmlformats.org/officeDocument/2006/relationships/hyperlink" Target="https://www.guerrero.gob.mx/wp-content/uploads/2022/04/0210_merged.pdf" TargetMode="External"/><Relationship Id="rId158" Type="http://schemas.openxmlformats.org/officeDocument/2006/relationships/hyperlink" Target="https://www.guerrero.gob.mx/wp-content/uploads/2022/04/0249_merged.pdf" TargetMode="External"/><Relationship Id="rId20" Type="http://schemas.openxmlformats.org/officeDocument/2006/relationships/hyperlink" Target="https://www.guerrero.gob.mx/wp-content/uploads/2022/04/0042_merged.pdf" TargetMode="External"/><Relationship Id="rId41" Type="http://schemas.openxmlformats.org/officeDocument/2006/relationships/hyperlink" Target="https://www.guerrero.gob.mx/wp-content/uploads/2022/04/0076_merged.pdf" TargetMode="External"/><Relationship Id="rId62" Type="http://schemas.openxmlformats.org/officeDocument/2006/relationships/hyperlink" Target="https://www.guerrero.gob.mx/wp-content/uploads/2022/04/0111_merged.pdf" TargetMode="External"/><Relationship Id="rId83" Type="http://schemas.openxmlformats.org/officeDocument/2006/relationships/hyperlink" Target="https://www.guerrero.gob.mx/wp-content/uploads/2022/04/0139_merged.pdf" TargetMode="External"/><Relationship Id="rId88" Type="http://schemas.openxmlformats.org/officeDocument/2006/relationships/hyperlink" Target="https://www.guerrero.gob.mx/wp-content/uploads/2022/04/0144_merged.pdf" TargetMode="External"/><Relationship Id="rId111" Type="http://schemas.openxmlformats.org/officeDocument/2006/relationships/hyperlink" Target="https://www.guerrero.gob.mx/wp-content/uploads/2022/04/0174_merged.pdf" TargetMode="External"/><Relationship Id="rId132" Type="http://schemas.openxmlformats.org/officeDocument/2006/relationships/hyperlink" Target="https://www.guerrero.gob.mx/wp-content/uploads/2022/04/0204_merged.pdf" TargetMode="External"/><Relationship Id="rId153" Type="http://schemas.openxmlformats.org/officeDocument/2006/relationships/hyperlink" Target="https://www.guerrero.gob.mx/wp-content/uploads/2022/04/0232_merged.pdf" TargetMode="External"/><Relationship Id="rId15" Type="http://schemas.openxmlformats.org/officeDocument/2006/relationships/hyperlink" Target="https://www.guerrero.gob.mx/wp-content/uploads/2022/04/0034_merged.pdf" TargetMode="External"/><Relationship Id="rId36" Type="http://schemas.openxmlformats.org/officeDocument/2006/relationships/hyperlink" Target="https://www.guerrero.gob.mx/wp-content/uploads/2022/04/0063_merged.pdf" TargetMode="External"/><Relationship Id="rId57" Type="http://schemas.openxmlformats.org/officeDocument/2006/relationships/hyperlink" Target="https://www.guerrero.gob.mx/wp-content/uploads/2022/04/0103_merged.pdf" TargetMode="External"/><Relationship Id="rId106" Type="http://schemas.openxmlformats.org/officeDocument/2006/relationships/hyperlink" Target="https://www.guerrero.gob.mx/wp-content/uploads/2022/04/0167_merged.pdf" TargetMode="External"/><Relationship Id="rId127" Type="http://schemas.openxmlformats.org/officeDocument/2006/relationships/hyperlink" Target="https://www.guerrero.gob.mx/wp-content/uploads/2022/04/0195_merged.pdf" TargetMode="External"/><Relationship Id="rId10" Type="http://schemas.openxmlformats.org/officeDocument/2006/relationships/hyperlink" Target="https://www.guerrero.gob.mx/wp-content/uploads/2022/04/0028_merged.pdf" TargetMode="External"/><Relationship Id="rId31" Type="http://schemas.openxmlformats.org/officeDocument/2006/relationships/hyperlink" Target="https://www.guerrero.gob.mx/wp-content/uploads/2022/04/0058_merged.pdf" TargetMode="External"/><Relationship Id="rId52" Type="http://schemas.openxmlformats.org/officeDocument/2006/relationships/hyperlink" Target="https://www.guerrero.gob.mx/wp-content/uploads/2022/04/0095_merged.pdf" TargetMode="External"/><Relationship Id="rId73" Type="http://schemas.openxmlformats.org/officeDocument/2006/relationships/hyperlink" Target="https://www.guerrero.gob.mx/wp-content/uploads/2022/04/0128_merged.pdf" TargetMode="External"/><Relationship Id="rId78" Type="http://schemas.openxmlformats.org/officeDocument/2006/relationships/hyperlink" Target="https://www.guerrero.gob.mx/wp-content/uploads/2022/04/0134_merged.pdf" TargetMode="External"/><Relationship Id="rId94" Type="http://schemas.openxmlformats.org/officeDocument/2006/relationships/hyperlink" Target="https://www.guerrero.gob.mx/wp-content/uploads/2022/04/0153_merged.pdf" TargetMode="External"/><Relationship Id="rId99" Type="http://schemas.openxmlformats.org/officeDocument/2006/relationships/hyperlink" Target="https://www.guerrero.gob.mx/wp-content/uploads/2022/04/0159_merged.pdf" TargetMode="External"/><Relationship Id="rId101" Type="http://schemas.openxmlformats.org/officeDocument/2006/relationships/hyperlink" Target="https://www.guerrero.gob.mx/wp-content/uploads/2022/04/0162_merged.pdf" TargetMode="External"/><Relationship Id="rId122" Type="http://schemas.openxmlformats.org/officeDocument/2006/relationships/hyperlink" Target="https://www.guerrero.gob.mx/wp-content/uploads/2022/04/0188_merged.pdf" TargetMode="External"/><Relationship Id="rId143" Type="http://schemas.openxmlformats.org/officeDocument/2006/relationships/hyperlink" Target="https://www.guerrero.gob.mx/wp-content/uploads/2022/04/0218_merged.pdf" TargetMode="External"/><Relationship Id="rId148" Type="http://schemas.openxmlformats.org/officeDocument/2006/relationships/hyperlink" Target="https://www.guerrero.gob.mx/wp-content/uploads/2022/04/0226_merged.pdf" TargetMode="External"/><Relationship Id="rId4" Type="http://schemas.openxmlformats.org/officeDocument/2006/relationships/hyperlink" Target="https://www.guerrero.gob.mx/wp-content/uploads/2022/04/0007_merged.pdf" TargetMode="External"/><Relationship Id="rId9" Type="http://schemas.openxmlformats.org/officeDocument/2006/relationships/hyperlink" Target="https://www.guerrero.gob.mx/wp-content/uploads/2022/04/0027_merged.pdf" TargetMode="External"/><Relationship Id="rId26" Type="http://schemas.openxmlformats.org/officeDocument/2006/relationships/hyperlink" Target="https://www.guerrero.gob.mx/wp-content/uploads/2022/04/0053_merged.pdf" TargetMode="External"/><Relationship Id="rId47" Type="http://schemas.openxmlformats.org/officeDocument/2006/relationships/hyperlink" Target="https://www.guerrero.gob.mx/wp-content/uploads/2022/04/0089_merged.pdf" TargetMode="External"/><Relationship Id="rId68" Type="http://schemas.openxmlformats.org/officeDocument/2006/relationships/hyperlink" Target="https://www.guerrero.gob.mx/wp-content/uploads/2022/04/0120_merged.pdf" TargetMode="External"/><Relationship Id="rId89" Type="http://schemas.openxmlformats.org/officeDocument/2006/relationships/hyperlink" Target="https://www.guerrero.gob.mx/wp-content/uploads/2022/04/0148_merged.pdf" TargetMode="External"/><Relationship Id="rId112" Type="http://schemas.openxmlformats.org/officeDocument/2006/relationships/hyperlink" Target="https://www.guerrero.gob.mx/wp-content/uploads/2022/04/0176_merged.pdf" TargetMode="External"/><Relationship Id="rId133" Type="http://schemas.openxmlformats.org/officeDocument/2006/relationships/hyperlink" Target="https://www.guerrero.gob.mx/wp-content/uploads/2022/04/0206_merged.pdf" TargetMode="External"/><Relationship Id="rId154" Type="http://schemas.openxmlformats.org/officeDocument/2006/relationships/hyperlink" Target="https://www.guerrero.gob.mx/wp-content/uploads/2022/04/0236_merged.pdf" TargetMode="External"/><Relationship Id="rId16" Type="http://schemas.openxmlformats.org/officeDocument/2006/relationships/hyperlink" Target="https://www.guerrero.gob.mx/wp-content/uploads/2022/04/0036_merged.pdf" TargetMode="External"/><Relationship Id="rId37" Type="http://schemas.openxmlformats.org/officeDocument/2006/relationships/hyperlink" Target="https://www.guerrero.gob.mx/wp-content/uploads/2022/04/0071_merged.pdf" TargetMode="External"/><Relationship Id="rId58" Type="http://schemas.openxmlformats.org/officeDocument/2006/relationships/hyperlink" Target="https://www.guerrero.gob.mx/wp-content/uploads/2022/04/0106_merged.pdf" TargetMode="External"/><Relationship Id="rId79" Type="http://schemas.openxmlformats.org/officeDocument/2006/relationships/hyperlink" Target="https://www.guerrero.gob.mx/wp-content/uploads/2022/04/0135_merged.pdf" TargetMode="External"/><Relationship Id="rId102" Type="http://schemas.openxmlformats.org/officeDocument/2006/relationships/hyperlink" Target="https://www.guerrero.gob.mx/wp-content/uploads/2022/04/0163_merged.pdf" TargetMode="External"/><Relationship Id="rId123" Type="http://schemas.openxmlformats.org/officeDocument/2006/relationships/hyperlink" Target="https://www.guerrero.gob.mx/wp-content/uploads/2022/04/0189_merged.pdf" TargetMode="External"/><Relationship Id="rId144" Type="http://schemas.openxmlformats.org/officeDocument/2006/relationships/hyperlink" Target="https://www.guerrero.gob.mx/wp-content/uploads/2022/04/0219_merged.pdf" TargetMode="External"/><Relationship Id="rId90" Type="http://schemas.openxmlformats.org/officeDocument/2006/relationships/hyperlink" Target="https://www.guerrero.gob.mx/wp-content/uploads/2022/04/0149_merged.pdf" TargetMode="External"/><Relationship Id="rId27" Type="http://schemas.openxmlformats.org/officeDocument/2006/relationships/hyperlink" Target="https://www.guerrero.gob.mx/wp-content/uploads/2022/04/0054_merged.pdf" TargetMode="External"/><Relationship Id="rId48" Type="http://schemas.openxmlformats.org/officeDocument/2006/relationships/hyperlink" Target="https://www.guerrero.gob.mx/wp-content/uploads/2022/04/0089_merged.pdf" TargetMode="External"/><Relationship Id="rId69" Type="http://schemas.openxmlformats.org/officeDocument/2006/relationships/hyperlink" Target="https://www.guerrero.gob.mx/wp-content/uploads/2022/04/0123_merged.pdf" TargetMode="External"/><Relationship Id="rId113" Type="http://schemas.openxmlformats.org/officeDocument/2006/relationships/hyperlink" Target="https://www.guerrero.gob.mx/wp-content/uploads/2022/04/0177_merged.pdf" TargetMode="External"/><Relationship Id="rId134" Type="http://schemas.openxmlformats.org/officeDocument/2006/relationships/hyperlink" Target="https://www.guerrero.gob.mx/wp-content/uploads/2022/04/0207_merg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6"/>
  <sheetViews>
    <sheetView tabSelected="1" topLeftCell="AB2" zoomScaleNormal="100" zoomScaleSheetLayoutView="85" workbookViewId="0">
      <pane ySplit="6" topLeftCell="A164" activePane="bottomLeft" state="frozen"/>
      <selection activeCell="A2" sqref="A2"/>
      <selection pane="bottomLeft" activeCell="AF175" sqref="AF175"/>
    </sheetView>
  </sheetViews>
  <sheetFormatPr baseColWidth="10" defaultColWidth="9.1796875" defaultRowHeight="15.5" x14ac:dyDescent="0.35"/>
  <cols>
    <col min="1" max="1" width="12.1796875" customWidth="1"/>
    <col min="2" max="3" width="23.453125" customWidth="1"/>
    <col min="4" max="4" width="32" style="23" customWidth="1"/>
    <col min="5" max="5" width="15.7265625" customWidth="1"/>
    <col min="6" max="6" width="40.26953125" customWidth="1"/>
    <col min="7" max="7" width="68.7265625" customWidth="1"/>
    <col min="8" max="8" width="52.81640625" customWidth="1"/>
    <col min="9" max="9" width="36.7265625" customWidth="1"/>
    <col min="10" max="11" width="21.1796875" customWidth="1"/>
    <col min="12" max="12" width="17.453125" customWidth="1"/>
    <col min="13" max="13" width="78.26953125" customWidth="1"/>
    <col min="14" max="14" width="20.54296875" bestFit="1" customWidth="1"/>
    <col min="15" max="15" width="25.81640625" customWidth="1"/>
    <col min="16" max="16" width="20.453125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customWidth="1"/>
    <col min="21" max="21" width="33.1796875" customWidth="1"/>
    <col min="22" max="22" width="43.453125" customWidth="1"/>
    <col min="23" max="23" width="65.7265625" customWidth="1"/>
    <col min="24" max="24" width="33.81640625" bestFit="1" customWidth="1"/>
    <col min="25" max="25" width="35.26953125" bestFit="1" customWidth="1"/>
    <col min="26" max="26" width="34.54296875" customWidth="1"/>
    <col min="27" max="27" width="29.54296875" customWidth="1"/>
    <col min="28" max="28" width="35.1796875" customWidth="1"/>
    <col min="29" max="29" width="32.81640625" customWidth="1"/>
    <col min="30" max="30" width="76.81640625" style="27" customWidth="1"/>
    <col min="31" max="31" width="37.7265625" customWidth="1"/>
    <col min="32" max="32" width="45.453125" customWidth="1"/>
    <col min="33" max="33" width="73.1796875" bestFit="1" customWidth="1"/>
    <col min="34" max="34" width="17.54296875" bestFit="1" customWidth="1"/>
    <col min="35" max="35" width="20" bestFit="1" customWidth="1"/>
    <col min="36" max="36" width="15.7265625" customWidth="1"/>
  </cols>
  <sheetData>
    <row r="1" spans="1:36" hidden="1" x14ac:dyDescent="0.35">
      <c r="A1" t="s">
        <v>0</v>
      </c>
    </row>
    <row r="2" spans="1:36" ht="14.5" x14ac:dyDescent="0.3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36" ht="14.5" x14ac:dyDescent="0.35">
      <c r="A3" s="78" t="s">
        <v>4</v>
      </c>
      <c r="B3" s="77"/>
      <c r="C3" s="77"/>
      <c r="D3" s="78" t="s">
        <v>5</v>
      </c>
      <c r="E3" s="77"/>
      <c r="F3" s="77"/>
      <c r="G3" s="78" t="s">
        <v>6</v>
      </c>
      <c r="H3" s="77"/>
      <c r="I3" s="77"/>
    </row>
    <row r="4" spans="1:36" hidden="1" x14ac:dyDescent="0.35">
      <c r="A4" t="s">
        <v>7</v>
      </c>
      <c r="B4" t="s">
        <v>8</v>
      </c>
      <c r="C4" t="s">
        <v>8</v>
      </c>
      <c r="D4" s="23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27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s="23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27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4.5" x14ac:dyDescent="0.35">
      <c r="A6" s="76" t="s">
        <v>53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</row>
    <row r="7" spans="1:36" ht="38.5" x14ac:dyDescent="0.35">
      <c r="A7" s="2" t="s">
        <v>54</v>
      </c>
      <c r="B7" s="2" t="s">
        <v>55</v>
      </c>
      <c r="C7" s="2" t="s">
        <v>56</v>
      </c>
      <c r="D7" s="24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8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5" customFormat="1" ht="78" customHeight="1" x14ac:dyDescent="0.35">
      <c r="A8" s="30">
        <v>2022</v>
      </c>
      <c r="B8" s="47">
        <v>44562</v>
      </c>
      <c r="C8" s="31">
        <v>44651</v>
      </c>
      <c r="D8" s="32" t="s">
        <v>98</v>
      </c>
      <c r="E8" s="30">
        <v>2</v>
      </c>
      <c r="F8" s="30" t="s">
        <v>119</v>
      </c>
      <c r="G8" s="33" t="s">
        <v>130</v>
      </c>
      <c r="H8" s="34" t="s">
        <v>139</v>
      </c>
      <c r="I8" s="35" t="s">
        <v>186</v>
      </c>
      <c r="J8" s="35" t="s">
        <v>181</v>
      </c>
      <c r="K8" s="35" t="s">
        <v>182</v>
      </c>
      <c r="L8" s="36" t="s">
        <v>101</v>
      </c>
      <c r="M8" s="37" t="s">
        <v>278</v>
      </c>
      <c r="N8" s="36" t="s">
        <v>103</v>
      </c>
      <c r="O8" s="30">
        <v>0</v>
      </c>
      <c r="P8" s="38">
        <v>0</v>
      </c>
      <c r="Q8" s="34" t="s">
        <v>213</v>
      </c>
      <c r="R8" s="34" t="s">
        <v>214</v>
      </c>
      <c r="S8" s="34" t="s">
        <v>215</v>
      </c>
      <c r="T8" s="34" t="s">
        <v>213</v>
      </c>
      <c r="U8" s="34" t="s">
        <v>214</v>
      </c>
      <c r="V8" s="34" t="s">
        <v>888</v>
      </c>
      <c r="W8" s="37" t="s">
        <v>278</v>
      </c>
      <c r="X8" s="39">
        <v>44578</v>
      </c>
      <c r="Y8" s="39">
        <v>44579</v>
      </c>
      <c r="Z8" s="30">
        <v>1</v>
      </c>
      <c r="AA8" s="40">
        <v>950</v>
      </c>
      <c r="AB8" s="41">
        <v>0</v>
      </c>
      <c r="AC8" s="42">
        <v>44586</v>
      </c>
      <c r="AD8" s="43" t="s">
        <v>730</v>
      </c>
      <c r="AE8" s="30">
        <v>1</v>
      </c>
      <c r="AF8" s="79" t="s">
        <v>909</v>
      </c>
      <c r="AG8" s="30" t="s">
        <v>216</v>
      </c>
      <c r="AH8" s="74">
        <v>44677</v>
      </c>
      <c r="AI8" s="31">
        <v>44651</v>
      </c>
      <c r="AJ8" s="44" t="s">
        <v>279</v>
      </c>
    </row>
    <row r="9" spans="1:36" s="45" customFormat="1" ht="31" x14ac:dyDescent="0.35">
      <c r="A9" s="46">
        <v>2022</v>
      </c>
      <c r="B9" s="47">
        <v>44562</v>
      </c>
      <c r="C9" s="47">
        <v>44651</v>
      </c>
      <c r="D9" s="48" t="s">
        <v>98</v>
      </c>
      <c r="E9" s="46">
        <v>5</v>
      </c>
      <c r="F9" s="46" t="s">
        <v>114</v>
      </c>
      <c r="G9" s="49" t="s">
        <v>131</v>
      </c>
      <c r="H9" s="50" t="s">
        <v>134</v>
      </c>
      <c r="I9" s="51" t="s">
        <v>187</v>
      </c>
      <c r="J9" s="51" t="s">
        <v>166</v>
      </c>
      <c r="K9" s="51" t="s">
        <v>160</v>
      </c>
      <c r="L9" s="45" t="s">
        <v>101</v>
      </c>
      <c r="M9" s="52" t="s">
        <v>278</v>
      </c>
      <c r="N9" s="45" t="s">
        <v>103</v>
      </c>
      <c r="O9" s="46">
        <v>0</v>
      </c>
      <c r="P9" s="53">
        <v>0</v>
      </c>
      <c r="Q9" s="50" t="s">
        <v>213</v>
      </c>
      <c r="R9" s="50" t="s">
        <v>214</v>
      </c>
      <c r="S9" s="50" t="s">
        <v>215</v>
      </c>
      <c r="T9" s="50" t="s">
        <v>213</v>
      </c>
      <c r="U9" s="50" t="s">
        <v>214</v>
      </c>
      <c r="V9" s="50" t="s">
        <v>888</v>
      </c>
      <c r="W9" s="52" t="s">
        <v>278</v>
      </c>
      <c r="X9" s="54">
        <v>44578</v>
      </c>
      <c r="Y9" s="54">
        <v>44579</v>
      </c>
      <c r="Z9" s="46">
        <v>2</v>
      </c>
      <c r="AA9" s="55">
        <v>1645.87</v>
      </c>
      <c r="AB9" s="56">
        <v>0</v>
      </c>
      <c r="AC9" s="57">
        <v>44596</v>
      </c>
      <c r="AD9" s="43" t="s">
        <v>731</v>
      </c>
      <c r="AE9" s="46">
        <v>2</v>
      </c>
      <c r="AF9" s="79" t="s">
        <v>909</v>
      </c>
      <c r="AG9" s="46" t="s">
        <v>216</v>
      </c>
      <c r="AH9" s="75">
        <v>44677</v>
      </c>
      <c r="AI9" s="47">
        <v>44651</v>
      </c>
      <c r="AJ9" s="58" t="s">
        <v>280</v>
      </c>
    </row>
    <row r="10" spans="1:36" s="45" customFormat="1" ht="31" x14ac:dyDescent="0.35">
      <c r="A10" s="46">
        <v>2022</v>
      </c>
      <c r="B10" s="47">
        <v>44562</v>
      </c>
      <c r="C10" s="47">
        <v>44651</v>
      </c>
      <c r="D10" s="48" t="s">
        <v>91</v>
      </c>
      <c r="E10" s="46">
        <v>6</v>
      </c>
      <c r="F10" s="50" t="s">
        <v>116</v>
      </c>
      <c r="G10" s="59" t="s">
        <v>136</v>
      </c>
      <c r="H10" s="50" t="s">
        <v>136</v>
      </c>
      <c r="I10" s="60" t="s">
        <v>245</v>
      </c>
      <c r="J10" s="60" t="s">
        <v>241</v>
      </c>
      <c r="K10" s="60" t="s">
        <v>204</v>
      </c>
      <c r="L10" s="45" t="s">
        <v>101</v>
      </c>
      <c r="M10" s="52" t="s">
        <v>281</v>
      </c>
      <c r="N10" s="45" t="s">
        <v>103</v>
      </c>
      <c r="O10" s="46">
        <v>0</v>
      </c>
      <c r="P10" s="53">
        <v>0</v>
      </c>
      <c r="Q10" s="50" t="s">
        <v>213</v>
      </c>
      <c r="R10" s="50" t="s">
        <v>214</v>
      </c>
      <c r="S10" s="50" t="s">
        <v>215</v>
      </c>
      <c r="T10" s="50" t="s">
        <v>213</v>
      </c>
      <c r="U10" s="50" t="s">
        <v>282</v>
      </c>
      <c r="V10" s="50" t="s">
        <v>889</v>
      </c>
      <c r="W10" s="52" t="s">
        <v>281</v>
      </c>
      <c r="X10" s="54">
        <v>44568</v>
      </c>
      <c r="Y10" s="54">
        <v>44568</v>
      </c>
      <c r="Z10" s="46">
        <v>3</v>
      </c>
      <c r="AA10" s="55">
        <v>2189.89</v>
      </c>
      <c r="AB10" s="56">
        <v>0</v>
      </c>
      <c r="AC10" s="57">
        <v>44575</v>
      </c>
      <c r="AD10" s="43" t="s">
        <v>732</v>
      </c>
      <c r="AE10" s="46">
        <v>3</v>
      </c>
      <c r="AF10" s="79" t="s">
        <v>909</v>
      </c>
      <c r="AG10" s="46" t="s">
        <v>216</v>
      </c>
      <c r="AH10" s="75">
        <v>44677</v>
      </c>
      <c r="AI10" s="47">
        <v>44651</v>
      </c>
      <c r="AJ10" s="58" t="s">
        <v>283</v>
      </c>
    </row>
    <row r="11" spans="1:36" s="45" customFormat="1" ht="49.5" customHeight="1" x14ac:dyDescent="0.35">
      <c r="A11" s="46">
        <v>2022</v>
      </c>
      <c r="B11" s="47">
        <v>44562</v>
      </c>
      <c r="C11" s="47">
        <v>44651</v>
      </c>
      <c r="D11" s="48" t="s">
        <v>91</v>
      </c>
      <c r="E11" s="46">
        <v>6</v>
      </c>
      <c r="F11" s="50" t="s">
        <v>116</v>
      </c>
      <c r="G11" s="59" t="s">
        <v>263</v>
      </c>
      <c r="H11" s="50" t="s">
        <v>252</v>
      </c>
      <c r="I11" s="51" t="s">
        <v>284</v>
      </c>
      <c r="J11" s="51" t="s">
        <v>285</v>
      </c>
      <c r="K11" s="51" t="s">
        <v>182</v>
      </c>
      <c r="L11" s="45" t="s">
        <v>101</v>
      </c>
      <c r="M11" s="52" t="s">
        <v>286</v>
      </c>
      <c r="N11" s="45" t="s">
        <v>103</v>
      </c>
      <c r="O11" s="46">
        <v>0</v>
      </c>
      <c r="P11" s="53">
        <v>0</v>
      </c>
      <c r="Q11" s="50" t="s">
        <v>213</v>
      </c>
      <c r="R11" s="50" t="s">
        <v>214</v>
      </c>
      <c r="S11" s="50" t="s">
        <v>215</v>
      </c>
      <c r="T11" s="50" t="s">
        <v>213</v>
      </c>
      <c r="U11" s="50" t="s">
        <v>214</v>
      </c>
      <c r="V11" s="50" t="s">
        <v>503</v>
      </c>
      <c r="W11" s="52" t="s">
        <v>286</v>
      </c>
      <c r="X11" s="54">
        <v>44573</v>
      </c>
      <c r="Y11" s="54">
        <v>44574</v>
      </c>
      <c r="Z11" s="46">
        <v>4</v>
      </c>
      <c r="AA11" s="55">
        <v>2064.06</v>
      </c>
      <c r="AB11" s="56">
        <v>0</v>
      </c>
      <c r="AC11" s="57">
        <v>44602</v>
      </c>
      <c r="AD11" s="43" t="s">
        <v>733</v>
      </c>
      <c r="AE11" s="46">
        <v>4</v>
      </c>
      <c r="AF11" s="79" t="s">
        <v>909</v>
      </c>
      <c r="AG11" s="46" t="s">
        <v>216</v>
      </c>
      <c r="AH11" s="75">
        <v>44677</v>
      </c>
      <c r="AI11" s="47">
        <v>44651</v>
      </c>
      <c r="AJ11" s="58" t="s">
        <v>287</v>
      </c>
    </row>
    <row r="12" spans="1:36" s="45" customFormat="1" ht="31" x14ac:dyDescent="0.35">
      <c r="A12" s="46">
        <v>2022</v>
      </c>
      <c r="B12" s="47">
        <v>44562</v>
      </c>
      <c r="C12" s="47">
        <v>44651</v>
      </c>
      <c r="D12" s="48" t="s">
        <v>91</v>
      </c>
      <c r="E12" s="46">
        <v>6</v>
      </c>
      <c r="F12" s="50" t="s">
        <v>116</v>
      </c>
      <c r="G12" s="59" t="s">
        <v>251</v>
      </c>
      <c r="H12" s="50" t="s">
        <v>252</v>
      </c>
      <c r="I12" s="60" t="s">
        <v>260</v>
      </c>
      <c r="J12" s="60" t="s">
        <v>261</v>
      </c>
      <c r="K12" s="60" t="s">
        <v>261</v>
      </c>
      <c r="L12" s="45" t="s">
        <v>101</v>
      </c>
      <c r="M12" s="52" t="s">
        <v>288</v>
      </c>
      <c r="N12" s="45" t="s">
        <v>103</v>
      </c>
      <c r="O12" s="46">
        <v>0</v>
      </c>
      <c r="P12" s="53">
        <v>0</v>
      </c>
      <c r="Q12" s="50" t="s">
        <v>213</v>
      </c>
      <c r="R12" s="50" t="s">
        <v>214</v>
      </c>
      <c r="S12" s="50" t="s">
        <v>215</v>
      </c>
      <c r="T12" s="50" t="s">
        <v>213</v>
      </c>
      <c r="U12" s="50" t="s">
        <v>214</v>
      </c>
      <c r="V12" s="50" t="s">
        <v>220</v>
      </c>
      <c r="W12" s="52" t="s">
        <v>288</v>
      </c>
      <c r="X12" s="54">
        <v>44575</v>
      </c>
      <c r="Y12" s="54">
        <v>44575</v>
      </c>
      <c r="Z12" s="46">
        <v>5</v>
      </c>
      <c r="AA12" s="55">
        <v>1135.29</v>
      </c>
      <c r="AB12" s="56">
        <v>0</v>
      </c>
      <c r="AC12" s="57">
        <v>44601</v>
      </c>
      <c r="AD12" s="43" t="s">
        <v>734</v>
      </c>
      <c r="AE12" s="46">
        <v>5</v>
      </c>
      <c r="AF12" s="79" t="s">
        <v>909</v>
      </c>
      <c r="AG12" s="46" t="s">
        <v>216</v>
      </c>
      <c r="AH12" s="75">
        <v>44677</v>
      </c>
      <c r="AI12" s="47">
        <v>44651</v>
      </c>
      <c r="AJ12" s="58" t="s">
        <v>289</v>
      </c>
    </row>
    <row r="13" spans="1:36" s="45" customFormat="1" ht="25.5" customHeight="1" x14ac:dyDescent="0.35">
      <c r="A13" s="46">
        <v>2022</v>
      </c>
      <c r="B13" s="47">
        <v>44562</v>
      </c>
      <c r="C13" s="47">
        <v>44651</v>
      </c>
      <c r="D13" s="48" t="s">
        <v>98</v>
      </c>
      <c r="E13" s="46">
        <v>5</v>
      </c>
      <c r="F13" s="46" t="s">
        <v>114</v>
      </c>
      <c r="G13" s="59" t="s">
        <v>133</v>
      </c>
      <c r="H13" s="50" t="s">
        <v>134</v>
      </c>
      <c r="I13" s="51" t="s">
        <v>180</v>
      </c>
      <c r="J13" s="51" t="s">
        <v>290</v>
      </c>
      <c r="K13" s="51" t="s">
        <v>144</v>
      </c>
      <c r="L13" s="45" t="s">
        <v>101</v>
      </c>
      <c r="M13" s="52" t="s">
        <v>291</v>
      </c>
      <c r="N13" s="45" t="s">
        <v>103</v>
      </c>
      <c r="O13" s="46">
        <v>0</v>
      </c>
      <c r="P13" s="53">
        <v>0</v>
      </c>
      <c r="Q13" s="50" t="s">
        <v>213</v>
      </c>
      <c r="R13" s="50" t="s">
        <v>214</v>
      </c>
      <c r="S13" s="50" t="s">
        <v>215</v>
      </c>
      <c r="T13" s="50" t="s">
        <v>213</v>
      </c>
      <c r="U13" s="50" t="s">
        <v>214</v>
      </c>
      <c r="V13" s="50" t="s">
        <v>292</v>
      </c>
      <c r="W13" s="52" t="s">
        <v>291</v>
      </c>
      <c r="X13" s="54">
        <v>44573</v>
      </c>
      <c r="Y13" s="54">
        <v>44574</v>
      </c>
      <c r="Z13" s="46">
        <v>6</v>
      </c>
      <c r="AA13" s="55">
        <v>2276.46</v>
      </c>
      <c r="AB13" s="56">
        <v>700</v>
      </c>
      <c r="AC13" s="57">
        <v>44623</v>
      </c>
      <c r="AD13" s="43" t="s">
        <v>735</v>
      </c>
      <c r="AE13" s="46">
        <v>6</v>
      </c>
      <c r="AF13" s="79" t="s">
        <v>909</v>
      </c>
      <c r="AG13" s="46" t="s">
        <v>216</v>
      </c>
      <c r="AH13" s="75">
        <v>44677</v>
      </c>
      <c r="AI13" s="47">
        <v>44651</v>
      </c>
      <c r="AJ13" s="58" t="s">
        <v>293</v>
      </c>
    </row>
    <row r="14" spans="1:36" s="45" customFormat="1" ht="31" x14ac:dyDescent="0.35">
      <c r="A14" s="46">
        <v>2022</v>
      </c>
      <c r="B14" s="47">
        <v>44562</v>
      </c>
      <c r="C14" s="47">
        <v>44651</v>
      </c>
      <c r="D14" s="48" t="s">
        <v>91</v>
      </c>
      <c r="E14" s="46">
        <v>6</v>
      </c>
      <c r="F14" s="50" t="s">
        <v>116</v>
      </c>
      <c r="G14" s="59" t="s">
        <v>136</v>
      </c>
      <c r="H14" s="50" t="s">
        <v>136</v>
      </c>
      <c r="I14" s="60" t="s">
        <v>245</v>
      </c>
      <c r="J14" s="60" t="s">
        <v>241</v>
      </c>
      <c r="K14" s="60" t="s">
        <v>204</v>
      </c>
      <c r="L14" s="45" t="s">
        <v>101</v>
      </c>
      <c r="M14" s="52" t="s">
        <v>281</v>
      </c>
      <c r="N14" s="45" t="s">
        <v>103</v>
      </c>
      <c r="O14" s="46">
        <v>0</v>
      </c>
      <c r="P14" s="53">
        <v>0</v>
      </c>
      <c r="Q14" s="50" t="s">
        <v>213</v>
      </c>
      <c r="R14" s="50" t="s">
        <v>214</v>
      </c>
      <c r="S14" s="50" t="s">
        <v>215</v>
      </c>
      <c r="T14" s="50" t="s">
        <v>213</v>
      </c>
      <c r="U14" s="50" t="s">
        <v>282</v>
      </c>
      <c r="V14" s="50" t="s">
        <v>890</v>
      </c>
      <c r="W14" s="52" t="s">
        <v>281</v>
      </c>
      <c r="X14" s="54">
        <v>44574</v>
      </c>
      <c r="Y14" s="54">
        <v>44574</v>
      </c>
      <c r="Z14" s="46">
        <v>7</v>
      </c>
      <c r="AA14" s="55">
        <v>3674.05</v>
      </c>
      <c r="AB14" s="56">
        <v>29</v>
      </c>
      <c r="AC14" s="57">
        <v>44575</v>
      </c>
      <c r="AD14" s="43" t="s">
        <v>736</v>
      </c>
      <c r="AE14" s="46">
        <v>7</v>
      </c>
      <c r="AF14" s="79" t="s">
        <v>909</v>
      </c>
      <c r="AG14" s="46" t="s">
        <v>216</v>
      </c>
      <c r="AH14" s="75">
        <v>44677</v>
      </c>
      <c r="AI14" s="47">
        <v>44651</v>
      </c>
      <c r="AJ14" s="58" t="s">
        <v>294</v>
      </c>
    </row>
    <row r="15" spans="1:36" s="45" customFormat="1" ht="31" x14ac:dyDescent="0.35">
      <c r="A15" s="46">
        <v>2022</v>
      </c>
      <c r="B15" s="47">
        <v>44562</v>
      </c>
      <c r="C15" s="47">
        <v>44651</v>
      </c>
      <c r="D15" s="48" t="s">
        <v>91</v>
      </c>
      <c r="E15" s="46">
        <v>6</v>
      </c>
      <c r="F15" s="50" t="s">
        <v>116</v>
      </c>
      <c r="G15" s="59" t="s">
        <v>136</v>
      </c>
      <c r="H15" s="50" t="s">
        <v>136</v>
      </c>
      <c r="I15" s="60" t="s">
        <v>245</v>
      </c>
      <c r="J15" s="60" t="s">
        <v>241</v>
      </c>
      <c r="K15" s="60" t="s">
        <v>204</v>
      </c>
      <c r="L15" s="45" t="s">
        <v>101</v>
      </c>
      <c r="M15" s="52" t="s">
        <v>295</v>
      </c>
      <c r="N15" s="45" t="s">
        <v>103</v>
      </c>
      <c r="O15" s="46">
        <v>0</v>
      </c>
      <c r="P15" s="53">
        <v>0</v>
      </c>
      <c r="Q15" s="50" t="s">
        <v>213</v>
      </c>
      <c r="R15" s="50" t="s">
        <v>214</v>
      </c>
      <c r="S15" s="50" t="s">
        <v>215</v>
      </c>
      <c r="T15" s="50" t="s">
        <v>213</v>
      </c>
      <c r="U15" s="50" t="s">
        <v>214</v>
      </c>
      <c r="V15" s="50" t="s">
        <v>218</v>
      </c>
      <c r="W15" s="52" t="s">
        <v>295</v>
      </c>
      <c r="X15" s="54">
        <v>44578</v>
      </c>
      <c r="Y15" s="54">
        <v>44579</v>
      </c>
      <c r="Z15" s="46">
        <v>8</v>
      </c>
      <c r="AA15" s="55">
        <v>1837.26</v>
      </c>
      <c r="AB15" s="56">
        <v>0</v>
      </c>
      <c r="AC15" s="57">
        <v>44580</v>
      </c>
      <c r="AD15" s="43" t="s">
        <v>737</v>
      </c>
      <c r="AE15" s="46">
        <v>8</v>
      </c>
      <c r="AF15" s="79" t="s">
        <v>909</v>
      </c>
      <c r="AG15" s="46" t="s">
        <v>216</v>
      </c>
      <c r="AH15" s="75">
        <v>44677</v>
      </c>
      <c r="AI15" s="47">
        <v>44651</v>
      </c>
      <c r="AJ15" s="58" t="s">
        <v>296</v>
      </c>
    </row>
    <row r="16" spans="1:36" s="45" customFormat="1" ht="31.5" customHeight="1" x14ac:dyDescent="0.35">
      <c r="A16" s="46">
        <v>2022</v>
      </c>
      <c r="B16" s="47">
        <v>44562</v>
      </c>
      <c r="C16" s="47">
        <v>44651</v>
      </c>
      <c r="D16" s="48" t="s">
        <v>98</v>
      </c>
      <c r="E16" s="46">
        <v>5</v>
      </c>
      <c r="F16" s="46" t="s">
        <v>114</v>
      </c>
      <c r="G16" s="49" t="s">
        <v>127</v>
      </c>
      <c r="H16" s="50" t="s">
        <v>134</v>
      </c>
      <c r="I16" s="51" t="s">
        <v>140</v>
      </c>
      <c r="J16" s="51" t="s">
        <v>141</v>
      </c>
      <c r="K16" s="51" t="s">
        <v>142</v>
      </c>
      <c r="L16" s="45" t="s">
        <v>101</v>
      </c>
      <c r="M16" s="52" t="s">
        <v>297</v>
      </c>
      <c r="N16" s="45" t="s">
        <v>103</v>
      </c>
      <c r="O16" s="46">
        <v>0</v>
      </c>
      <c r="P16" s="53">
        <v>0</v>
      </c>
      <c r="Q16" s="50" t="s">
        <v>213</v>
      </c>
      <c r="R16" s="50" t="s">
        <v>214</v>
      </c>
      <c r="S16" s="50" t="s">
        <v>215</v>
      </c>
      <c r="T16" s="50" t="s">
        <v>213</v>
      </c>
      <c r="U16" s="50" t="s">
        <v>214</v>
      </c>
      <c r="V16" s="50" t="s">
        <v>218</v>
      </c>
      <c r="W16" s="52" t="s">
        <v>297</v>
      </c>
      <c r="X16" s="54">
        <v>44579</v>
      </c>
      <c r="Y16" s="54">
        <v>44579</v>
      </c>
      <c r="Z16" s="46">
        <v>9</v>
      </c>
      <c r="AA16" s="55">
        <v>2325.86</v>
      </c>
      <c r="AB16" s="56">
        <v>0</v>
      </c>
      <c r="AC16" s="57">
        <v>44586</v>
      </c>
      <c r="AD16" s="43" t="s">
        <v>738</v>
      </c>
      <c r="AE16" s="46">
        <v>9</v>
      </c>
      <c r="AF16" s="79" t="s">
        <v>909</v>
      </c>
      <c r="AG16" s="46" t="s">
        <v>216</v>
      </c>
      <c r="AH16" s="75">
        <v>44677</v>
      </c>
      <c r="AI16" s="47">
        <v>44651</v>
      </c>
      <c r="AJ16" s="58" t="s">
        <v>298</v>
      </c>
    </row>
    <row r="17" spans="1:36" s="45" customFormat="1" ht="27.75" customHeight="1" x14ac:dyDescent="0.35">
      <c r="A17" s="46">
        <v>2022</v>
      </c>
      <c r="B17" s="47">
        <v>44562</v>
      </c>
      <c r="C17" s="47">
        <v>44651</v>
      </c>
      <c r="D17" s="48" t="s">
        <v>94</v>
      </c>
      <c r="E17" s="46">
        <v>9</v>
      </c>
      <c r="F17" s="50" t="s">
        <v>118</v>
      </c>
      <c r="G17" s="59" t="s">
        <v>130</v>
      </c>
      <c r="H17" s="50" t="s">
        <v>134</v>
      </c>
      <c r="I17" s="60" t="s">
        <v>188</v>
      </c>
      <c r="J17" s="60" t="s">
        <v>189</v>
      </c>
      <c r="K17" s="60" t="s">
        <v>190</v>
      </c>
      <c r="L17" s="45" t="s">
        <v>101</v>
      </c>
      <c r="M17" s="52" t="s">
        <v>299</v>
      </c>
      <c r="N17" s="45" t="s">
        <v>103</v>
      </c>
      <c r="O17" s="46">
        <v>0</v>
      </c>
      <c r="P17" s="53">
        <v>0</v>
      </c>
      <c r="Q17" s="50" t="s">
        <v>213</v>
      </c>
      <c r="R17" s="50" t="s">
        <v>214</v>
      </c>
      <c r="S17" s="50" t="s">
        <v>215</v>
      </c>
      <c r="T17" s="50" t="s">
        <v>213</v>
      </c>
      <c r="U17" s="50" t="s">
        <v>214</v>
      </c>
      <c r="V17" s="50" t="s">
        <v>225</v>
      </c>
      <c r="W17" s="52" t="s">
        <v>299</v>
      </c>
      <c r="X17" s="54">
        <v>44587</v>
      </c>
      <c r="Y17" s="54">
        <v>44588</v>
      </c>
      <c r="Z17" s="46">
        <v>10</v>
      </c>
      <c r="AA17" s="55">
        <v>2345.39</v>
      </c>
      <c r="AB17" s="56">
        <v>1045.17</v>
      </c>
      <c r="AC17" s="57">
        <v>44606</v>
      </c>
      <c r="AD17" s="43" t="s">
        <v>738</v>
      </c>
      <c r="AE17" s="46">
        <v>10</v>
      </c>
      <c r="AF17" s="79" t="s">
        <v>909</v>
      </c>
      <c r="AG17" s="46" t="s">
        <v>216</v>
      </c>
      <c r="AH17" s="75">
        <v>44677</v>
      </c>
      <c r="AI17" s="47">
        <v>44651</v>
      </c>
      <c r="AJ17" s="58" t="s">
        <v>300</v>
      </c>
    </row>
    <row r="18" spans="1:36" s="45" customFormat="1" ht="47.25" customHeight="1" x14ac:dyDescent="0.35">
      <c r="A18" s="46">
        <v>2022</v>
      </c>
      <c r="B18" s="47">
        <v>44562</v>
      </c>
      <c r="C18" s="47">
        <v>44651</v>
      </c>
      <c r="D18" s="48" t="s">
        <v>94</v>
      </c>
      <c r="E18" s="46">
        <v>12</v>
      </c>
      <c r="F18" s="50" t="s">
        <v>239</v>
      </c>
      <c r="G18" s="59" t="s">
        <v>136</v>
      </c>
      <c r="H18" s="50" t="s">
        <v>136</v>
      </c>
      <c r="I18" s="60" t="s">
        <v>159</v>
      </c>
      <c r="J18" s="60" t="s">
        <v>240</v>
      </c>
      <c r="K18" s="60" t="s">
        <v>182</v>
      </c>
      <c r="L18" s="45" t="s">
        <v>101</v>
      </c>
      <c r="M18" s="52" t="s">
        <v>301</v>
      </c>
      <c r="N18" s="45" t="s">
        <v>103</v>
      </c>
      <c r="O18" s="46">
        <v>0</v>
      </c>
      <c r="P18" s="53">
        <v>0</v>
      </c>
      <c r="Q18" s="50" t="s">
        <v>213</v>
      </c>
      <c r="R18" s="50" t="s">
        <v>214</v>
      </c>
      <c r="S18" s="50" t="s">
        <v>215</v>
      </c>
      <c r="T18" s="50" t="s">
        <v>213</v>
      </c>
      <c r="U18" s="50" t="s">
        <v>214</v>
      </c>
      <c r="V18" s="50" t="s">
        <v>218</v>
      </c>
      <c r="W18" s="52" t="s">
        <v>301</v>
      </c>
      <c r="X18" s="54">
        <v>44579</v>
      </c>
      <c r="Y18" s="54">
        <v>44579</v>
      </c>
      <c r="Z18" s="46">
        <v>11</v>
      </c>
      <c r="AA18" s="55">
        <v>1567.67</v>
      </c>
      <c r="AB18" s="56">
        <v>0</v>
      </c>
      <c r="AC18" s="57">
        <v>44586</v>
      </c>
      <c r="AD18" s="43" t="s">
        <v>739</v>
      </c>
      <c r="AE18" s="46">
        <v>11</v>
      </c>
      <c r="AF18" s="79" t="s">
        <v>909</v>
      </c>
      <c r="AG18" s="46" t="s">
        <v>216</v>
      </c>
      <c r="AH18" s="75">
        <v>44677</v>
      </c>
      <c r="AI18" s="47">
        <v>44651</v>
      </c>
      <c r="AJ18" s="58" t="s">
        <v>302</v>
      </c>
    </row>
    <row r="19" spans="1:36" s="45" customFormat="1" ht="31" x14ac:dyDescent="0.35">
      <c r="A19" s="46">
        <v>2022</v>
      </c>
      <c r="B19" s="47">
        <v>44562</v>
      </c>
      <c r="C19" s="47">
        <v>44651</v>
      </c>
      <c r="D19" s="48" t="s">
        <v>94</v>
      </c>
      <c r="E19" s="46">
        <v>12</v>
      </c>
      <c r="F19" s="50" t="s">
        <v>239</v>
      </c>
      <c r="G19" s="59" t="s">
        <v>136</v>
      </c>
      <c r="H19" s="50" t="s">
        <v>136</v>
      </c>
      <c r="I19" s="60" t="s">
        <v>159</v>
      </c>
      <c r="J19" s="60" t="s">
        <v>240</v>
      </c>
      <c r="K19" s="60" t="s">
        <v>182</v>
      </c>
      <c r="L19" s="45" t="s">
        <v>101</v>
      </c>
      <c r="M19" s="52" t="s">
        <v>246</v>
      </c>
      <c r="N19" s="45" t="s">
        <v>103</v>
      </c>
      <c r="O19" s="46">
        <v>0</v>
      </c>
      <c r="P19" s="53">
        <v>0</v>
      </c>
      <c r="Q19" s="50" t="s">
        <v>213</v>
      </c>
      <c r="R19" s="50" t="s">
        <v>214</v>
      </c>
      <c r="S19" s="50" t="s">
        <v>215</v>
      </c>
      <c r="T19" s="50" t="s">
        <v>213</v>
      </c>
      <c r="U19" s="50" t="s">
        <v>217</v>
      </c>
      <c r="V19" s="50" t="s">
        <v>891</v>
      </c>
      <c r="W19" s="52" t="s">
        <v>246</v>
      </c>
      <c r="X19" s="54">
        <v>44580</v>
      </c>
      <c r="Y19" s="54">
        <v>44580</v>
      </c>
      <c r="Z19" s="46">
        <v>12</v>
      </c>
      <c r="AA19" s="55">
        <v>3394.78</v>
      </c>
      <c r="AB19" s="56">
        <v>0</v>
      </c>
      <c r="AC19" s="57">
        <v>44586</v>
      </c>
      <c r="AD19" s="43" t="s">
        <v>740</v>
      </c>
      <c r="AE19" s="46">
        <v>12</v>
      </c>
      <c r="AF19" s="79" t="s">
        <v>909</v>
      </c>
      <c r="AG19" s="46" t="s">
        <v>216</v>
      </c>
      <c r="AH19" s="75">
        <v>44677</v>
      </c>
      <c r="AI19" s="47">
        <v>44651</v>
      </c>
      <c r="AJ19" s="58" t="s">
        <v>303</v>
      </c>
    </row>
    <row r="20" spans="1:36" s="45" customFormat="1" ht="30.75" customHeight="1" x14ac:dyDescent="0.35">
      <c r="A20" s="46">
        <v>2022</v>
      </c>
      <c r="B20" s="47">
        <v>44562</v>
      </c>
      <c r="C20" s="47">
        <v>44651</v>
      </c>
      <c r="D20" s="48" t="s">
        <v>91</v>
      </c>
      <c r="E20" s="46">
        <v>23</v>
      </c>
      <c r="F20" s="50" t="s">
        <v>115</v>
      </c>
      <c r="G20" s="59" t="s">
        <v>127</v>
      </c>
      <c r="H20" s="50" t="s">
        <v>134</v>
      </c>
      <c r="I20" s="60" t="s">
        <v>143</v>
      </c>
      <c r="J20" s="60" t="s">
        <v>173</v>
      </c>
      <c r="K20" s="60" t="s">
        <v>155</v>
      </c>
      <c r="L20" s="45" t="s">
        <v>101</v>
      </c>
      <c r="M20" s="52" t="s">
        <v>304</v>
      </c>
      <c r="N20" s="45" t="s">
        <v>103</v>
      </c>
      <c r="O20" s="46">
        <v>0</v>
      </c>
      <c r="P20" s="53">
        <v>0</v>
      </c>
      <c r="Q20" s="50" t="s">
        <v>213</v>
      </c>
      <c r="R20" s="50" t="s">
        <v>214</v>
      </c>
      <c r="S20" s="50" t="s">
        <v>215</v>
      </c>
      <c r="T20" s="50" t="s">
        <v>213</v>
      </c>
      <c r="U20" s="50" t="s">
        <v>214</v>
      </c>
      <c r="V20" s="50" t="s">
        <v>218</v>
      </c>
      <c r="W20" s="52" t="s">
        <v>304</v>
      </c>
      <c r="X20" s="54">
        <v>44582</v>
      </c>
      <c r="Y20" s="54">
        <v>44582</v>
      </c>
      <c r="Z20" s="46">
        <v>13</v>
      </c>
      <c r="AA20" s="55">
        <v>2375.61</v>
      </c>
      <c r="AB20" s="56">
        <v>0</v>
      </c>
      <c r="AC20" s="57">
        <v>44586</v>
      </c>
      <c r="AD20" s="43" t="s">
        <v>741</v>
      </c>
      <c r="AE20" s="46">
        <v>13</v>
      </c>
      <c r="AF20" s="79" t="s">
        <v>909</v>
      </c>
      <c r="AG20" s="46" t="s">
        <v>216</v>
      </c>
      <c r="AH20" s="75">
        <v>44677</v>
      </c>
      <c r="AI20" s="47">
        <v>44651</v>
      </c>
      <c r="AJ20" s="58" t="s">
        <v>305</v>
      </c>
    </row>
    <row r="21" spans="1:36" s="45" customFormat="1" ht="39" customHeight="1" x14ac:dyDescent="0.35">
      <c r="A21" s="46">
        <v>2022</v>
      </c>
      <c r="B21" s="47">
        <v>44562</v>
      </c>
      <c r="C21" s="47">
        <v>44651</v>
      </c>
      <c r="D21" s="48" t="s">
        <v>94</v>
      </c>
      <c r="E21" s="46">
        <v>12</v>
      </c>
      <c r="F21" s="50" t="s">
        <v>239</v>
      </c>
      <c r="G21" s="59" t="s">
        <v>136</v>
      </c>
      <c r="H21" s="50" t="s">
        <v>136</v>
      </c>
      <c r="I21" s="60" t="s">
        <v>159</v>
      </c>
      <c r="J21" s="60" t="s">
        <v>240</v>
      </c>
      <c r="K21" s="60" t="s">
        <v>182</v>
      </c>
      <c r="L21" s="45" t="s">
        <v>101</v>
      </c>
      <c r="M21" s="52" t="s">
        <v>246</v>
      </c>
      <c r="N21" s="45" t="s">
        <v>103</v>
      </c>
      <c r="O21" s="46">
        <v>0</v>
      </c>
      <c r="P21" s="53">
        <v>0</v>
      </c>
      <c r="Q21" s="50" t="s">
        <v>213</v>
      </c>
      <c r="R21" s="50" t="s">
        <v>214</v>
      </c>
      <c r="S21" s="50" t="s">
        <v>215</v>
      </c>
      <c r="T21" s="50" t="s">
        <v>213</v>
      </c>
      <c r="U21" s="50" t="s">
        <v>217</v>
      </c>
      <c r="V21" s="50" t="s">
        <v>892</v>
      </c>
      <c r="W21" s="52" t="s">
        <v>246</v>
      </c>
      <c r="X21" s="54">
        <v>44585</v>
      </c>
      <c r="Y21" s="54">
        <v>44585</v>
      </c>
      <c r="Z21" s="46">
        <v>14</v>
      </c>
      <c r="AA21" s="55">
        <v>3551.3</v>
      </c>
      <c r="AB21" s="56">
        <v>0</v>
      </c>
      <c r="AC21" s="57">
        <v>44587</v>
      </c>
      <c r="AD21" s="43" t="s">
        <v>742</v>
      </c>
      <c r="AE21" s="46">
        <v>14</v>
      </c>
      <c r="AF21" s="79" t="s">
        <v>909</v>
      </c>
      <c r="AG21" s="46" t="s">
        <v>216</v>
      </c>
      <c r="AH21" s="75">
        <v>44677</v>
      </c>
      <c r="AI21" s="47">
        <v>44651</v>
      </c>
      <c r="AJ21" s="58" t="s">
        <v>306</v>
      </c>
    </row>
    <row r="22" spans="1:36" s="45" customFormat="1" ht="31" x14ac:dyDescent="0.35">
      <c r="A22" s="46">
        <v>2022</v>
      </c>
      <c r="B22" s="47">
        <v>44562</v>
      </c>
      <c r="C22" s="47">
        <v>44651</v>
      </c>
      <c r="D22" s="48" t="s">
        <v>91</v>
      </c>
      <c r="E22" s="46">
        <v>6</v>
      </c>
      <c r="F22" s="46" t="s">
        <v>116</v>
      </c>
      <c r="G22" s="49" t="s">
        <v>127</v>
      </c>
      <c r="H22" s="50" t="s">
        <v>134</v>
      </c>
      <c r="I22" s="60" t="s">
        <v>174</v>
      </c>
      <c r="J22" s="60" t="s">
        <v>175</v>
      </c>
      <c r="K22" s="60" t="s">
        <v>176</v>
      </c>
      <c r="L22" s="45" t="s">
        <v>101</v>
      </c>
      <c r="M22" s="52" t="s">
        <v>307</v>
      </c>
      <c r="N22" s="45" t="s">
        <v>103</v>
      </c>
      <c r="O22" s="46">
        <v>0</v>
      </c>
      <c r="P22" s="53">
        <v>0</v>
      </c>
      <c r="Q22" s="50" t="s">
        <v>213</v>
      </c>
      <c r="R22" s="50" t="s">
        <v>214</v>
      </c>
      <c r="S22" s="50" t="s">
        <v>215</v>
      </c>
      <c r="T22" s="50" t="s">
        <v>213</v>
      </c>
      <c r="U22" s="50" t="s">
        <v>214</v>
      </c>
      <c r="V22" s="50" t="s">
        <v>219</v>
      </c>
      <c r="W22" s="52" t="s">
        <v>307</v>
      </c>
      <c r="X22" s="54">
        <v>44587</v>
      </c>
      <c r="Y22" s="54">
        <v>44589</v>
      </c>
      <c r="Z22" s="46">
        <v>15</v>
      </c>
      <c r="AA22" s="55">
        <v>3480.66</v>
      </c>
      <c r="AB22" s="56">
        <v>0</v>
      </c>
      <c r="AC22" s="57">
        <v>44601</v>
      </c>
      <c r="AD22" s="43" t="s">
        <v>743</v>
      </c>
      <c r="AE22" s="46">
        <v>15</v>
      </c>
      <c r="AF22" s="79" t="s">
        <v>909</v>
      </c>
      <c r="AG22" s="46" t="s">
        <v>216</v>
      </c>
      <c r="AH22" s="75">
        <v>44677</v>
      </c>
      <c r="AI22" s="47">
        <v>44651</v>
      </c>
      <c r="AJ22" s="58" t="s">
        <v>308</v>
      </c>
    </row>
    <row r="23" spans="1:36" s="45" customFormat="1" ht="31" x14ac:dyDescent="0.35">
      <c r="A23" s="46">
        <v>2022</v>
      </c>
      <c r="B23" s="47">
        <v>44562</v>
      </c>
      <c r="C23" s="47">
        <v>44651</v>
      </c>
      <c r="D23" s="48" t="s">
        <v>98</v>
      </c>
      <c r="E23" s="46">
        <v>5</v>
      </c>
      <c r="F23" s="46" t="s">
        <v>114</v>
      </c>
      <c r="G23" s="49" t="s">
        <v>127</v>
      </c>
      <c r="H23" s="50" t="s">
        <v>134</v>
      </c>
      <c r="I23" s="51" t="s">
        <v>140</v>
      </c>
      <c r="J23" s="51" t="s">
        <v>141</v>
      </c>
      <c r="K23" s="51" t="s">
        <v>142</v>
      </c>
      <c r="L23" s="45" t="s">
        <v>101</v>
      </c>
      <c r="M23" s="52" t="s">
        <v>309</v>
      </c>
      <c r="N23" s="45" t="s">
        <v>103</v>
      </c>
      <c r="O23" s="46">
        <v>0</v>
      </c>
      <c r="P23" s="53">
        <v>0</v>
      </c>
      <c r="Q23" s="50" t="s">
        <v>213</v>
      </c>
      <c r="R23" s="50" t="s">
        <v>214</v>
      </c>
      <c r="S23" s="50" t="s">
        <v>215</v>
      </c>
      <c r="T23" s="50" t="s">
        <v>213</v>
      </c>
      <c r="U23" s="50" t="s">
        <v>214</v>
      </c>
      <c r="V23" s="50" t="s">
        <v>218</v>
      </c>
      <c r="W23" s="52" t="s">
        <v>309</v>
      </c>
      <c r="X23" s="54">
        <v>44593</v>
      </c>
      <c r="Y23" s="54">
        <v>44593</v>
      </c>
      <c r="Z23" s="46">
        <v>16</v>
      </c>
      <c r="AA23" s="55">
        <v>2479.63</v>
      </c>
      <c r="AB23" s="56">
        <v>0</v>
      </c>
      <c r="AC23" s="57">
        <v>44602</v>
      </c>
      <c r="AD23" s="43" t="s">
        <v>744</v>
      </c>
      <c r="AE23" s="46">
        <v>16</v>
      </c>
      <c r="AF23" s="79" t="s">
        <v>909</v>
      </c>
      <c r="AG23" s="46" t="s">
        <v>216</v>
      </c>
      <c r="AH23" s="75">
        <v>44677</v>
      </c>
      <c r="AI23" s="47">
        <v>44651</v>
      </c>
      <c r="AJ23" s="58" t="s">
        <v>310</v>
      </c>
    </row>
    <row r="24" spans="1:36" s="45" customFormat="1" ht="31" x14ac:dyDescent="0.35">
      <c r="A24" s="46">
        <v>2022</v>
      </c>
      <c r="B24" s="47">
        <v>44562</v>
      </c>
      <c r="C24" s="47">
        <v>44651</v>
      </c>
      <c r="D24" s="48" t="s">
        <v>98</v>
      </c>
      <c r="E24" s="46">
        <v>5</v>
      </c>
      <c r="F24" s="46" t="s">
        <v>887</v>
      </c>
      <c r="G24" s="49" t="s">
        <v>128</v>
      </c>
      <c r="H24" s="50" t="s">
        <v>136</v>
      </c>
      <c r="I24" s="60" t="s">
        <v>164</v>
      </c>
      <c r="J24" s="60" t="s">
        <v>165</v>
      </c>
      <c r="K24" s="60" t="s">
        <v>166</v>
      </c>
      <c r="L24" s="45" t="s">
        <v>101</v>
      </c>
      <c r="M24" s="52" t="s">
        <v>211</v>
      </c>
      <c r="N24" s="45" t="s">
        <v>103</v>
      </c>
      <c r="O24" s="46">
        <v>0</v>
      </c>
      <c r="P24" s="53">
        <v>0</v>
      </c>
      <c r="Q24" s="50" t="s">
        <v>213</v>
      </c>
      <c r="R24" s="50" t="s">
        <v>214</v>
      </c>
      <c r="S24" s="50" t="s">
        <v>215</v>
      </c>
      <c r="T24" s="50" t="s">
        <v>213</v>
      </c>
      <c r="U24" s="50" t="s">
        <v>217</v>
      </c>
      <c r="V24" s="50" t="s">
        <v>892</v>
      </c>
      <c r="W24" s="52" t="s">
        <v>211</v>
      </c>
      <c r="X24" s="54">
        <v>44589</v>
      </c>
      <c r="Y24" s="54">
        <v>44589</v>
      </c>
      <c r="Z24" s="46">
        <v>17</v>
      </c>
      <c r="AA24" s="55">
        <v>2908.23</v>
      </c>
      <c r="AB24" s="56">
        <v>146.66</v>
      </c>
      <c r="AC24" s="57">
        <v>44601</v>
      </c>
      <c r="AD24" s="43" t="s">
        <v>745</v>
      </c>
      <c r="AE24" s="46">
        <v>17</v>
      </c>
      <c r="AF24" s="79" t="s">
        <v>909</v>
      </c>
      <c r="AG24" s="46" t="s">
        <v>216</v>
      </c>
      <c r="AH24" s="75">
        <v>44677</v>
      </c>
      <c r="AI24" s="47">
        <v>44651</v>
      </c>
      <c r="AJ24" s="58" t="s">
        <v>311</v>
      </c>
    </row>
    <row r="25" spans="1:36" s="45" customFormat="1" ht="31" x14ac:dyDescent="0.35">
      <c r="A25" s="46">
        <v>2022</v>
      </c>
      <c r="B25" s="47">
        <v>44562</v>
      </c>
      <c r="C25" s="47">
        <v>44651</v>
      </c>
      <c r="D25" s="48" t="s">
        <v>98</v>
      </c>
      <c r="E25" s="46">
        <v>5</v>
      </c>
      <c r="F25" s="46" t="s">
        <v>114</v>
      </c>
      <c r="G25" s="49" t="s">
        <v>127</v>
      </c>
      <c r="H25" s="50" t="s">
        <v>134</v>
      </c>
      <c r="I25" s="51" t="s">
        <v>140</v>
      </c>
      <c r="J25" s="51" t="s">
        <v>141</v>
      </c>
      <c r="K25" s="51" t="s">
        <v>142</v>
      </c>
      <c r="L25" s="45" t="s">
        <v>101</v>
      </c>
      <c r="M25" s="52" t="s">
        <v>309</v>
      </c>
      <c r="N25" s="45" t="s">
        <v>103</v>
      </c>
      <c r="O25" s="46">
        <v>0</v>
      </c>
      <c r="P25" s="53">
        <v>0</v>
      </c>
      <c r="Q25" s="50" t="s">
        <v>213</v>
      </c>
      <c r="R25" s="50" t="s">
        <v>214</v>
      </c>
      <c r="S25" s="50" t="s">
        <v>215</v>
      </c>
      <c r="T25" s="50" t="s">
        <v>213</v>
      </c>
      <c r="U25" s="50" t="s">
        <v>214</v>
      </c>
      <c r="V25" s="50" t="s">
        <v>218</v>
      </c>
      <c r="W25" s="52" t="s">
        <v>309</v>
      </c>
      <c r="X25" s="54">
        <v>44595</v>
      </c>
      <c r="Y25" s="54">
        <v>44595</v>
      </c>
      <c r="Z25" s="46">
        <v>18</v>
      </c>
      <c r="AA25" s="55">
        <v>2479.63</v>
      </c>
      <c r="AB25" s="56">
        <v>0</v>
      </c>
      <c r="AC25" s="57">
        <v>44602</v>
      </c>
      <c r="AD25" s="43" t="s">
        <v>746</v>
      </c>
      <c r="AE25" s="46">
        <v>18</v>
      </c>
      <c r="AF25" s="79" t="s">
        <v>909</v>
      </c>
      <c r="AG25" s="46" t="s">
        <v>216</v>
      </c>
      <c r="AH25" s="75">
        <v>44677</v>
      </c>
      <c r="AI25" s="47">
        <v>44651</v>
      </c>
      <c r="AJ25" s="58" t="s">
        <v>312</v>
      </c>
    </row>
    <row r="26" spans="1:36" s="45" customFormat="1" ht="46.5" x14ac:dyDescent="0.35">
      <c r="A26" s="46">
        <v>2022</v>
      </c>
      <c r="B26" s="47">
        <v>44562</v>
      </c>
      <c r="C26" s="47">
        <v>44651</v>
      </c>
      <c r="D26" s="48" t="s">
        <v>91</v>
      </c>
      <c r="E26" s="46">
        <v>23</v>
      </c>
      <c r="F26" s="50" t="s">
        <v>115</v>
      </c>
      <c r="G26" s="59" t="s">
        <v>127</v>
      </c>
      <c r="H26" s="50" t="s">
        <v>134</v>
      </c>
      <c r="I26" s="60" t="s">
        <v>143</v>
      </c>
      <c r="J26" s="60" t="s">
        <v>173</v>
      </c>
      <c r="K26" s="60" t="s">
        <v>155</v>
      </c>
      <c r="L26" s="45" t="s">
        <v>101</v>
      </c>
      <c r="M26" s="52" t="s">
        <v>313</v>
      </c>
      <c r="N26" s="45" t="s">
        <v>103</v>
      </c>
      <c r="O26" s="46">
        <v>0</v>
      </c>
      <c r="P26" s="53">
        <v>0</v>
      </c>
      <c r="Q26" s="50" t="s">
        <v>213</v>
      </c>
      <c r="R26" s="50" t="s">
        <v>214</v>
      </c>
      <c r="S26" s="50" t="s">
        <v>215</v>
      </c>
      <c r="T26" s="50" t="s">
        <v>213</v>
      </c>
      <c r="U26" s="50" t="s">
        <v>214</v>
      </c>
      <c r="V26" s="50" t="s">
        <v>218</v>
      </c>
      <c r="W26" s="52" t="s">
        <v>313</v>
      </c>
      <c r="X26" s="54">
        <v>44593</v>
      </c>
      <c r="Y26" s="54">
        <v>44593</v>
      </c>
      <c r="Z26" s="46">
        <v>19</v>
      </c>
      <c r="AA26" s="55">
        <v>2379.63</v>
      </c>
      <c r="AB26" s="56">
        <v>0</v>
      </c>
      <c r="AC26" s="57">
        <v>44602</v>
      </c>
      <c r="AD26" s="43" t="s">
        <v>747</v>
      </c>
      <c r="AE26" s="46">
        <v>19</v>
      </c>
      <c r="AF26" s="79" t="s">
        <v>909</v>
      </c>
      <c r="AG26" s="46" t="s">
        <v>216</v>
      </c>
      <c r="AH26" s="75">
        <v>44677</v>
      </c>
      <c r="AI26" s="47">
        <v>44651</v>
      </c>
      <c r="AJ26" s="58" t="s">
        <v>314</v>
      </c>
    </row>
    <row r="27" spans="1:36" s="45" customFormat="1" ht="46.5" x14ac:dyDescent="0.35">
      <c r="A27" s="46">
        <v>2022</v>
      </c>
      <c r="B27" s="47">
        <v>44562</v>
      </c>
      <c r="C27" s="47">
        <v>44651</v>
      </c>
      <c r="D27" s="48" t="s">
        <v>91</v>
      </c>
      <c r="E27" s="46">
        <v>23</v>
      </c>
      <c r="F27" s="50" t="s">
        <v>115</v>
      </c>
      <c r="G27" s="59" t="s">
        <v>127</v>
      </c>
      <c r="H27" s="50" t="s">
        <v>134</v>
      </c>
      <c r="I27" s="60" t="s">
        <v>143</v>
      </c>
      <c r="J27" s="60" t="s">
        <v>173</v>
      </c>
      <c r="K27" s="60" t="s">
        <v>155</v>
      </c>
      <c r="L27" s="45" t="s">
        <v>101</v>
      </c>
      <c r="M27" s="52" t="s">
        <v>313</v>
      </c>
      <c r="N27" s="45" t="s">
        <v>103</v>
      </c>
      <c r="O27" s="46">
        <v>0</v>
      </c>
      <c r="P27" s="53">
        <v>0</v>
      </c>
      <c r="Q27" s="50" t="s">
        <v>213</v>
      </c>
      <c r="R27" s="50" t="s">
        <v>214</v>
      </c>
      <c r="S27" s="50" t="s">
        <v>215</v>
      </c>
      <c r="T27" s="50" t="s">
        <v>213</v>
      </c>
      <c r="U27" s="50" t="s">
        <v>214</v>
      </c>
      <c r="V27" s="50" t="s">
        <v>218</v>
      </c>
      <c r="W27" s="52" t="s">
        <v>313</v>
      </c>
      <c r="X27" s="54">
        <v>44595</v>
      </c>
      <c r="Y27" s="54">
        <v>44595</v>
      </c>
      <c r="Z27" s="46">
        <v>20</v>
      </c>
      <c r="AA27" s="55">
        <v>2379.63</v>
      </c>
      <c r="AB27" s="56">
        <v>0</v>
      </c>
      <c r="AC27" s="57">
        <v>44602</v>
      </c>
      <c r="AD27" s="43" t="s">
        <v>748</v>
      </c>
      <c r="AE27" s="46">
        <v>20</v>
      </c>
      <c r="AF27" s="79" t="s">
        <v>909</v>
      </c>
      <c r="AG27" s="46" t="s">
        <v>216</v>
      </c>
      <c r="AH27" s="75">
        <v>44677</v>
      </c>
      <c r="AI27" s="47">
        <v>44651</v>
      </c>
      <c r="AJ27" s="58" t="s">
        <v>315</v>
      </c>
    </row>
    <row r="28" spans="1:36" s="45" customFormat="1" ht="46.5" x14ac:dyDescent="0.35">
      <c r="A28" s="46">
        <v>2022</v>
      </c>
      <c r="B28" s="47">
        <v>44562</v>
      </c>
      <c r="C28" s="47">
        <v>44651</v>
      </c>
      <c r="D28" s="48" t="s">
        <v>91</v>
      </c>
      <c r="E28" s="46">
        <v>23</v>
      </c>
      <c r="F28" s="50" t="s">
        <v>115</v>
      </c>
      <c r="G28" s="59" t="s">
        <v>126</v>
      </c>
      <c r="H28" s="50" t="s">
        <v>136</v>
      </c>
      <c r="I28" s="60" t="s">
        <v>149</v>
      </c>
      <c r="J28" s="60" t="s">
        <v>150</v>
      </c>
      <c r="K28" s="60" t="s">
        <v>151</v>
      </c>
      <c r="L28" s="45" t="s">
        <v>101</v>
      </c>
      <c r="M28" s="52" t="s">
        <v>316</v>
      </c>
      <c r="N28" s="45" t="s">
        <v>103</v>
      </c>
      <c r="O28" s="46">
        <v>0</v>
      </c>
      <c r="P28" s="53">
        <v>0</v>
      </c>
      <c r="Q28" s="50" t="s">
        <v>213</v>
      </c>
      <c r="R28" s="50" t="s">
        <v>214</v>
      </c>
      <c r="S28" s="50" t="s">
        <v>215</v>
      </c>
      <c r="T28" s="50" t="s">
        <v>213</v>
      </c>
      <c r="U28" s="50" t="s">
        <v>214</v>
      </c>
      <c r="V28" s="50" t="s">
        <v>893</v>
      </c>
      <c r="W28" s="52" t="s">
        <v>316</v>
      </c>
      <c r="X28" s="54">
        <v>44571</v>
      </c>
      <c r="Y28" s="54">
        <v>44571</v>
      </c>
      <c r="Z28" s="46">
        <v>21</v>
      </c>
      <c r="AA28" s="55">
        <v>574.74</v>
      </c>
      <c r="AB28" s="56">
        <v>0</v>
      </c>
      <c r="AC28" s="57">
        <v>44592</v>
      </c>
      <c r="AD28" s="43" t="s">
        <v>749</v>
      </c>
      <c r="AE28" s="46">
        <v>21</v>
      </c>
      <c r="AF28" s="79" t="s">
        <v>909</v>
      </c>
      <c r="AG28" s="46" t="s">
        <v>216</v>
      </c>
      <c r="AH28" s="75">
        <v>44677</v>
      </c>
      <c r="AI28" s="47">
        <v>44651</v>
      </c>
      <c r="AJ28" s="58" t="s">
        <v>317</v>
      </c>
    </row>
    <row r="29" spans="1:36" s="45" customFormat="1" ht="31" x14ac:dyDescent="0.35">
      <c r="A29" s="46">
        <v>2022</v>
      </c>
      <c r="B29" s="47">
        <v>44562</v>
      </c>
      <c r="C29" s="47">
        <v>44651</v>
      </c>
      <c r="D29" s="48" t="s">
        <v>91</v>
      </c>
      <c r="E29" s="46">
        <v>6</v>
      </c>
      <c r="F29" s="46" t="s">
        <v>116</v>
      </c>
      <c r="G29" s="49" t="s">
        <v>127</v>
      </c>
      <c r="H29" s="50" t="s">
        <v>134</v>
      </c>
      <c r="I29" s="60" t="s">
        <v>174</v>
      </c>
      <c r="J29" s="60" t="s">
        <v>175</v>
      </c>
      <c r="K29" s="60" t="s">
        <v>176</v>
      </c>
      <c r="L29" s="45" t="s">
        <v>101</v>
      </c>
      <c r="M29" s="52" t="s">
        <v>278</v>
      </c>
      <c r="N29" s="45" t="s">
        <v>103</v>
      </c>
      <c r="O29" s="46">
        <v>0</v>
      </c>
      <c r="P29" s="53">
        <v>0</v>
      </c>
      <c r="Q29" s="50" t="s">
        <v>213</v>
      </c>
      <c r="R29" s="50" t="s">
        <v>214</v>
      </c>
      <c r="S29" s="50" t="s">
        <v>215</v>
      </c>
      <c r="T29" s="50" t="s">
        <v>213</v>
      </c>
      <c r="U29" s="50" t="s">
        <v>214</v>
      </c>
      <c r="V29" s="50" t="s">
        <v>408</v>
      </c>
      <c r="W29" s="52" t="s">
        <v>278</v>
      </c>
      <c r="X29" s="54">
        <v>44593</v>
      </c>
      <c r="Y29" s="54">
        <v>44594</v>
      </c>
      <c r="Z29" s="46">
        <v>22</v>
      </c>
      <c r="AA29" s="55">
        <v>3169.45</v>
      </c>
      <c r="AB29" s="56">
        <v>0</v>
      </c>
      <c r="AC29" s="57">
        <v>44601</v>
      </c>
      <c r="AD29" s="43" t="s">
        <v>750</v>
      </c>
      <c r="AE29" s="46">
        <v>22</v>
      </c>
      <c r="AF29" s="79" t="s">
        <v>909</v>
      </c>
      <c r="AG29" s="46" t="s">
        <v>216</v>
      </c>
      <c r="AH29" s="75">
        <v>44677</v>
      </c>
      <c r="AI29" s="47">
        <v>44651</v>
      </c>
      <c r="AJ29" s="58" t="s">
        <v>318</v>
      </c>
    </row>
    <row r="30" spans="1:36" s="45" customFormat="1" ht="31" x14ac:dyDescent="0.35">
      <c r="A30" s="46">
        <v>2022</v>
      </c>
      <c r="B30" s="47">
        <v>44562</v>
      </c>
      <c r="C30" s="47">
        <v>44651</v>
      </c>
      <c r="D30" s="48" t="s">
        <v>91</v>
      </c>
      <c r="E30" s="46">
        <v>6</v>
      </c>
      <c r="F30" s="50" t="s">
        <v>116</v>
      </c>
      <c r="G30" s="59" t="s">
        <v>136</v>
      </c>
      <c r="H30" s="50" t="s">
        <v>136</v>
      </c>
      <c r="I30" s="60" t="s">
        <v>245</v>
      </c>
      <c r="J30" s="60" t="s">
        <v>241</v>
      </c>
      <c r="K30" s="60" t="s">
        <v>204</v>
      </c>
      <c r="L30" s="45" t="s">
        <v>101</v>
      </c>
      <c r="M30" s="52" t="s">
        <v>319</v>
      </c>
      <c r="N30" s="45" t="s">
        <v>103</v>
      </c>
      <c r="O30" s="46">
        <v>0</v>
      </c>
      <c r="P30" s="53">
        <v>0</v>
      </c>
      <c r="Q30" s="50" t="s">
        <v>213</v>
      </c>
      <c r="R30" s="50" t="s">
        <v>214</v>
      </c>
      <c r="S30" s="50" t="s">
        <v>215</v>
      </c>
      <c r="T30" s="50" t="s">
        <v>213</v>
      </c>
      <c r="U30" s="50" t="s">
        <v>214</v>
      </c>
      <c r="V30" s="50" t="s">
        <v>218</v>
      </c>
      <c r="W30" s="52" t="s">
        <v>319</v>
      </c>
      <c r="X30" s="54">
        <v>44592</v>
      </c>
      <c r="Y30" s="54">
        <v>44592</v>
      </c>
      <c r="Z30" s="46">
        <v>23</v>
      </c>
      <c r="AA30" s="55">
        <v>2206.46</v>
      </c>
      <c r="AB30" s="56">
        <v>350</v>
      </c>
      <c r="AC30" s="57">
        <v>44601</v>
      </c>
      <c r="AD30" s="43" t="s">
        <v>751</v>
      </c>
      <c r="AE30" s="46">
        <v>23</v>
      </c>
      <c r="AF30" s="79" t="s">
        <v>909</v>
      </c>
      <c r="AG30" s="46" t="s">
        <v>216</v>
      </c>
      <c r="AH30" s="75">
        <v>44677</v>
      </c>
      <c r="AI30" s="47">
        <v>44651</v>
      </c>
      <c r="AJ30" s="58" t="s">
        <v>320</v>
      </c>
    </row>
    <row r="31" spans="1:36" s="45" customFormat="1" ht="31" x14ac:dyDescent="0.35">
      <c r="A31" s="46">
        <v>2022</v>
      </c>
      <c r="B31" s="47">
        <v>44562</v>
      </c>
      <c r="C31" s="47">
        <v>44651</v>
      </c>
      <c r="D31" s="48" t="s">
        <v>91</v>
      </c>
      <c r="E31" s="46">
        <v>6</v>
      </c>
      <c r="F31" s="50" t="s">
        <v>116</v>
      </c>
      <c r="G31" s="59" t="s">
        <v>136</v>
      </c>
      <c r="H31" s="50" t="s">
        <v>136</v>
      </c>
      <c r="I31" s="60" t="s">
        <v>245</v>
      </c>
      <c r="J31" s="60" t="s">
        <v>241</v>
      </c>
      <c r="K31" s="60" t="s">
        <v>204</v>
      </c>
      <c r="L31" s="45" t="s">
        <v>101</v>
      </c>
      <c r="M31" s="52" t="s">
        <v>319</v>
      </c>
      <c r="N31" s="45" t="s">
        <v>103</v>
      </c>
      <c r="O31" s="46">
        <v>0</v>
      </c>
      <c r="P31" s="53">
        <v>0</v>
      </c>
      <c r="Q31" s="50" t="s">
        <v>213</v>
      </c>
      <c r="R31" s="50" t="s">
        <v>214</v>
      </c>
      <c r="S31" s="50" t="s">
        <v>215</v>
      </c>
      <c r="T31" s="50" t="s">
        <v>213</v>
      </c>
      <c r="U31" s="50" t="s">
        <v>214</v>
      </c>
      <c r="V31" s="50" t="s">
        <v>218</v>
      </c>
      <c r="W31" s="52" t="s">
        <v>319</v>
      </c>
      <c r="X31" s="54">
        <v>44593</v>
      </c>
      <c r="Y31" s="54">
        <v>44593</v>
      </c>
      <c r="Z31" s="46">
        <v>24</v>
      </c>
      <c r="AA31" s="55">
        <v>750</v>
      </c>
      <c r="AB31" s="56">
        <v>350</v>
      </c>
      <c r="AC31" s="57">
        <v>44601</v>
      </c>
      <c r="AD31" s="43" t="s">
        <v>752</v>
      </c>
      <c r="AE31" s="46">
        <v>24</v>
      </c>
      <c r="AF31" s="79" t="s">
        <v>909</v>
      </c>
      <c r="AG31" s="46" t="s">
        <v>216</v>
      </c>
      <c r="AH31" s="75">
        <v>44677</v>
      </c>
      <c r="AI31" s="47">
        <v>44651</v>
      </c>
      <c r="AJ31" s="58" t="s">
        <v>321</v>
      </c>
    </row>
    <row r="32" spans="1:36" s="45" customFormat="1" ht="46.5" x14ac:dyDescent="0.35">
      <c r="A32" s="46">
        <v>2022</v>
      </c>
      <c r="B32" s="47">
        <v>44562</v>
      </c>
      <c r="C32" s="47">
        <v>44651</v>
      </c>
      <c r="D32" s="48" t="s">
        <v>91</v>
      </c>
      <c r="E32" s="46">
        <v>6</v>
      </c>
      <c r="F32" s="46" t="s">
        <v>116</v>
      </c>
      <c r="G32" s="59" t="s">
        <v>131</v>
      </c>
      <c r="H32" s="50" t="s">
        <v>134</v>
      </c>
      <c r="I32" s="60" t="s">
        <v>183</v>
      </c>
      <c r="J32" s="60" t="s">
        <v>184</v>
      </c>
      <c r="K32" s="60" t="s">
        <v>185</v>
      </c>
      <c r="L32" s="45" t="s">
        <v>101</v>
      </c>
      <c r="M32" s="52" t="s">
        <v>322</v>
      </c>
      <c r="N32" s="45" t="s">
        <v>103</v>
      </c>
      <c r="O32" s="46">
        <v>0</v>
      </c>
      <c r="P32" s="53">
        <v>0</v>
      </c>
      <c r="Q32" s="50" t="s">
        <v>213</v>
      </c>
      <c r="R32" s="50" t="s">
        <v>214</v>
      </c>
      <c r="S32" s="50" t="s">
        <v>215</v>
      </c>
      <c r="T32" s="50" t="s">
        <v>213</v>
      </c>
      <c r="U32" s="50" t="s">
        <v>214</v>
      </c>
      <c r="V32" s="50" t="s">
        <v>323</v>
      </c>
      <c r="W32" s="52" t="s">
        <v>322</v>
      </c>
      <c r="X32" s="54">
        <v>44594</v>
      </c>
      <c r="Y32" s="54">
        <v>44594</v>
      </c>
      <c r="Z32" s="46">
        <v>25</v>
      </c>
      <c r="AA32" s="55">
        <v>2643.34</v>
      </c>
      <c r="AB32" s="56">
        <v>8.84</v>
      </c>
      <c r="AC32" s="57">
        <v>44601</v>
      </c>
      <c r="AD32" s="43" t="s">
        <v>753</v>
      </c>
      <c r="AE32" s="46">
        <v>25</v>
      </c>
      <c r="AF32" s="79" t="s">
        <v>909</v>
      </c>
      <c r="AG32" s="46" t="s">
        <v>216</v>
      </c>
      <c r="AH32" s="75">
        <v>44677</v>
      </c>
      <c r="AI32" s="47">
        <v>44651</v>
      </c>
      <c r="AJ32" s="58" t="s">
        <v>324</v>
      </c>
    </row>
    <row r="33" spans="1:36" s="45" customFormat="1" ht="31" x14ac:dyDescent="0.35">
      <c r="A33" s="46">
        <v>2022</v>
      </c>
      <c r="B33" s="47">
        <v>44562</v>
      </c>
      <c r="C33" s="47">
        <v>44651</v>
      </c>
      <c r="D33" s="48" t="s">
        <v>91</v>
      </c>
      <c r="E33" s="46">
        <v>6</v>
      </c>
      <c r="F33" s="50" t="s">
        <v>116</v>
      </c>
      <c r="G33" s="59" t="s">
        <v>136</v>
      </c>
      <c r="H33" s="50" t="s">
        <v>136</v>
      </c>
      <c r="I33" s="60" t="s">
        <v>245</v>
      </c>
      <c r="J33" s="60" t="s">
        <v>241</v>
      </c>
      <c r="K33" s="60" t="s">
        <v>204</v>
      </c>
      <c r="L33" s="45" t="s">
        <v>101</v>
      </c>
      <c r="M33" s="52" t="s">
        <v>295</v>
      </c>
      <c r="N33" s="45" t="s">
        <v>103</v>
      </c>
      <c r="O33" s="46">
        <v>0</v>
      </c>
      <c r="P33" s="53">
        <v>0</v>
      </c>
      <c r="Q33" s="50" t="s">
        <v>213</v>
      </c>
      <c r="R33" s="50" t="s">
        <v>214</v>
      </c>
      <c r="S33" s="50" t="s">
        <v>215</v>
      </c>
      <c r="T33" s="50" t="s">
        <v>213</v>
      </c>
      <c r="U33" s="50" t="s">
        <v>214</v>
      </c>
      <c r="V33" s="50" t="s">
        <v>218</v>
      </c>
      <c r="W33" s="52" t="s">
        <v>295</v>
      </c>
      <c r="X33" s="54">
        <v>44594</v>
      </c>
      <c r="Y33" s="54">
        <v>44594</v>
      </c>
      <c r="Z33" s="46">
        <v>26</v>
      </c>
      <c r="AA33" s="55">
        <v>2160.0100000000002</v>
      </c>
      <c r="AB33" s="56">
        <v>350</v>
      </c>
      <c r="AC33" s="57">
        <v>44602</v>
      </c>
      <c r="AD33" s="43" t="s">
        <v>754</v>
      </c>
      <c r="AE33" s="46">
        <v>26</v>
      </c>
      <c r="AF33" s="79" t="s">
        <v>909</v>
      </c>
      <c r="AG33" s="46" t="s">
        <v>216</v>
      </c>
      <c r="AH33" s="75">
        <v>44677</v>
      </c>
      <c r="AI33" s="47">
        <v>44651</v>
      </c>
      <c r="AJ33" s="58" t="s">
        <v>325</v>
      </c>
    </row>
    <row r="34" spans="1:36" s="45" customFormat="1" ht="31" x14ac:dyDescent="0.35">
      <c r="A34" s="46">
        <v>2022</v>
      </c>
      <c r="B34" s="47">
        <v>44562</v>
      </c>
      <c r="C34" s="47">
        <v>44651</v>
      </c>
      <c r="D34" s="48" t="s">
        <v>94</v>
      </c>
      <c r="E34" s="46">
        <v>7</v>
      </c>
      <c r="F34" s="50" t="s">
        <v>117</v>
      </c>
      <c r="G34" s="49" t="s">
        <v>129</v>
      </c>
      <c r="H34" s="50" t="s">
        <v>134</v>
      </c>
      <c r="I34" s="60" t="s">
        <v>202</v>
      </c>
      <c r="J34" s="60" t="s">
        <v>203</v>
      </c>
      <c r="K34" s="60" t="s">
        <v>200</v>
      </c>
      <c r="L34" s="45" t="s">
        <v>101</v>
      </c>
      <c r="M34" s="52" t="s">
        <v>326</v>
      </c>
      <c r="N34" s="45" t="s">
        <v>103</v>
      </c>
      <c r="O34" s="46">
        <v>0</v>
      </c>
      <c r="P34" s="53">
        <v>0</v>
      </c>
      <c r="Q34" s="50" t="s">
        <v>213</v>
      </c>
      <c r="R34" s="50" t="s">
        <v>214</v>
      </c>
      <c r="S34" s="50" t="s">
        <v>215</v>
      </c>
      <c r="T34" s="50" t="s">
        <v>213</v>
      </c>
      <c r="U34" s="50" t="s">
        <v>214</v>
      </c>
      <c r="V34" s="61" t="s">
        <v>483</v>
      </c>
      <c r="W34" s="52" t="s">
        <v>326</v>
      </c>
      <c r="X34" s="54">
        <v>44607</v>
      </c>
      <c r="Y34" s="54">
        <v>44607</v>
      </c>
      <c r="Z34" s="46">
        <v>27</v>
      </c>
      <c r="AA34" s="55">
        <v>1789.73</v>
      </c>
      <c r="AB34" s="56">
        <v>0</v>
      </c>
      <c r="AC34" s="57">
        <v>44621</v>
      </c>
      <c r="AD34" s="43" t="s">
        <v>755</v>
      </c>
      <c r="AE34" s="46">
        <v>27</v>
      </c>
      <c r="AF34" s="79" t="s">
        <v>909</v>
      </c>
      <c r="AG34" s="46" t="s">
        <v>216</v>
      </c>
      <c r="AH34" s="75">
        <v>44677</v>
      </c>
      <c r="AI34" s="47">
        <v>44651</v>
      </c>
      <c r="AJ34" s="58" t="s">
        <v>327</v>
      </c>
    </row>
    <row r="35" spans="1:36" s="45" customFormat="1" ht="62" x14ac:dyDescent="0.35">
      <c r="A35" s="46">
        <v>2022</v>
      </c>
      <c r="B35" s="47">
        <v>44562</v>
      </c>
      <c r="C35" s="47">
        <v>44651</v>
      </c>
      <c r="D35" s="48" t="s">
        <v>98</v>
      </c>
      <c r="E35" s="46">
        <v>5</v>
      </c>
      <c r="F35" s="46" t="s">
        <v>114</v>
      </c>
      <c r="G35" s="59" t="s">
        <v>251</v>
      </c>
      <c r="H35" s="50" t="s">
        <v>252</v>
      </c>
      <c r="I35" s="60" t="s">
        <v>140</v>
      </c>
      <c r="J35" s="60" t="s">
        <v>197</v>
      </c>
      <c r="K35" s="60" t="s">
        <v>196</v>
      </c>
      <c r="L35" s="45" t="s">
        <v>101</v>
      </c>
      <c r="M35" s="52" t="s">
        <v>328</v>
      </c>
      <c r="N35" s="45" t="s">
        <v>103</v>
      </c>
      <c r="O35" s="46">
        <v>0</v>
      </c>
      <c r="P35" s="53">
        <v>0</v>
      </c>
      <c r="Q35" s="50" t="s">
        <v>213</v>
      </c>
      <c r="R35" s="50" t="s">
        <v>214</v>
      </c>
      <c r="S35" s="50" t="s">
        <v>215</v>
      </c>
      <c r="T35" s="50" t="s">
        <v>213</v>
      </c>
      <c r="U35" s="50" t="s">
        <v>214</v>
      </c>
      <c r="V35" s="50" t="s">
        <v>897</v>
      </c>
      <c r="W35" s="52" t="s">
        <v>328</v>
      </c>
      <c r="X35" s="54">
        <v>44601</v>
      </c>
      <c r="Y35" s="54">
        <v>44603</v>
      </c>
      <c r="Z35" s="46">
        <v>28</v>
      </c>
      <c r="AA35" s="55">
        <v>3015.79</v>
      </c>
      <c r="AB35" s="56">
        <v>0</v>
      </c>
      <c r="AC35" s="57">
        <v>44607</v>
      </c>
      <c r="AD35" s="43" t="s">
        <v>756</v>
      </c>
      <c r="AE35" s="46">
        <v>28</v>
      </c>
      <c r="AF35" s="79" t="s">
        <v>909</v>
      </c>
      <c r="AG35" s="46" t="s">
        <v>216</v>
      </c>
      <c r="AH35" s="75">
        <v>44677</v>
      </c>
      <c r="AI35" s="47">
        <v>44651</v>
      </c>
      <c r="AJ35" s="58" t="s">
        <v>329</v>
      </c>
    </row>
    <row r="36" spans="1:36" s="45" customFormat="1" ht="31" x14ac:dyDescent="0.35">
      <c r="A36" s="46">
        <v>2022</v>
      </c>
      <c r="B36" s="47">
        <v>44562</v>
      </c>
      <c r="C36" s="47">
        <v>44651</v>
      </c>
      <c r="D36" s="48" t="s">
        <v>98</v>
      </c>
      <c r="E36" s="46">
        <v>5</v>
      </c>
      <c r="F36" s="46" t="s">
        <v>114</v>
      </c>
      <c r="G36" s="49" t="s">
        <v>526</v>
      </c>
      <c r="H36" s="50" t="s">
        <v>252</v>
      </c>
      <c r="I36" s="51" t="s">
        <v>331</v>
      </c>
      <c r="J36" s="51" t="s">
        <v>162</v>
      </c>
      <c r="K36" s="51" t="s">
        <v>332</v>
      </c>
      <c r="L36" s="45" t="s">
        <v>101</v>
      </c>
      <c r="M36" s="52" t="s">
        <v>333</v>
      </c>
      <c r="N36" s="45" t="s">
        <v>103</v>
      </c>
      <c r="O36" s="46">
        <v>0</v>
      </c>
      <c r="P36" s="53">
        <v>0</v>
      </c>
      <c r="Q36" s="50" t="s">
        <v>213</v>
      </c>
      <c r="R36" s="50" t="s">
        <v>214</v>
      </c>
      <c r="S36" s="50" t="s">
        <v>215</v>
      </c>
      <c r="T36" s="50" t="s">
        <v>213</v>
      </c>
      <c r="U36" s="50" t="s">
        <v>214</v>
      </c>
      <c r="V36" s="50" t="s">
        <v>215</v>
      </c>
      <c r="W36" s="52" t="s">
        <v>333</v>
      </c>
      <c r="X36" s="54">
        <v>44600</v>
      </c>
      <c r="Y36" s="54">
        <v>44600</v>
      </c>
      <c r="Z36" s="46">
        <v>29</v>
      </c>
      <c r="AA36" s="55">
        <v>880.09</v>
      </c>
      <c r="AB36" s="56">
        <v>0</v>
      </c>
      <c r="AC36" s="57">
        <v>44613</v>
      </c>
      <c r="AD36" s="43" t="s">
        <v>757</v>
      </c>
      <c r="AE36" s="46">
        <v>29</v>
      </c>
      <c r="AF36" s="79" t="s">
        <v>909</v>
      </c>
      <c r="AG36" s="46" t="s">
        <v>216</v>
      </c>
      <c r="AH36" s="75">
        <v>44677</v>
      </c>
      <c r="AI36" s="47">
        <v>44651</v>
      </c>
      <c r="AJ36" s="58" t="s">
        <v>334</v>
      </c>
    </row>
    <row r="37" spans="1:36" s="45" customFormat="1" ht="62" x14ac:dyDescent="0.35">
      <c r="A37" s="46">
        <v>2022</v>
      </c>
      <c r="B37" s="47">
        <v>44562</v>
      </c>
      <c r="C37" s="47">
        <v>44651</v>
      </c>
      <c r="D37" s="48" t="s">
        <v>91</v>
      </c>
      <c r="E37" s="46">
        <v>6</v>
      </c>
      <c r="F37" s="50" t="s">
        <v>116</v>
      </c>
      <c r="G37" s="59" t="s">
        <v>251</v>
      </c>
      <c r="H37" s="50" t="s">
        <v>252</v>
      </c>
      <c r="I37" s="60" t="s">
        <v>260</v>
      </c>
      <c r="J37" s="60" t="s">
        <v>261</v>
      </c>
      <c r="K37" s="60" t="s">
        <v>261</v>
      </c>
      <c r="L37" s="45" t="s">
        <v>101</v>
      </c>
      <c r="M37" s="52" t="s">
        <v>328</v>
      </c>
      <c r="N37" s="45" t="s">
        <v>103</v>
      </c>
      <c r="O37" s="46">
        <v>0</v>
      </c>
      <c r="P37" s="53">
        <v>0</v>
      </c>
      <c r="Q37" s="50" t="s">
        <v>213</v>
      </c>
      <c r="R37" s="50" t="s">
        <v>214</v>
      </c>
      <c r="S37" s="50" t="s">
        <v>215</v>
      </c>
      <c r="T37" s="50" t="s">
        <v>213</v>
      </c>
      <c r="U37" s="50" t="s">
        <v>214</v>
      </c>
      <c r="V37" s="50" t="s">
        <v>224</v>
      </c>
      <c r="W37" s="52" t="s">
        <v>328</v>
      </c>
      <c r="X37" s="54">
        <v>44606</v>
      </c>
      <c r="Y37" s="54">
        <v>44610</v>
      </c>
      <c r="Z37" s="46">
        <v>30</v>
      </c>
      <c r="AA37" s="55">
        <v>5655.59</v>
      </c>
      <c r="AB37" s="56">
        <v>0</v>
      </c>
      <c r="AC37" s="57">
        <v>44634</v>
      </c>
      <c r="AD37" s="43" t="s">
        <v>758</v>
      </c>
      <c r="AE37" s="46">
        <v>30</v>
      </c>
      <c r="AF37" s="79" t="s">
        <v>909</v>
      </c>
      <c r="AG37" s="46" t="s">
        <v>216</v>
      </c>
      <c r="AH37" s="75">
        <v>44677</v>
      </c>
      <c r="AI37" s="47">
        <v>44651</v>
      </c>
      <c r="AJ37" s="58" t="s">
        <v>335</v>
      </c>
    </row>
    <row r="38" spans="1:36" s="45" customFormat="1" ht="62" x14ac:dyDescent="0.35">
      <c r="A38" s="46">
        <v>2022</v>
      </c>
      <c r="B38" s="47">
        <v>44562</v>
      </c>
      <c r="C38" s="47">
        <v>44651</v>
      </c>
      <c r="D38" s="48" t="s">
        <v>91</v>
      </c>
      <c r="E38" s="46">
        <v>6</v>
      </c>
      <c r="F38" s="46" t="s">
        <v>116</v>
      </c>
      <c r="G38" s="49" t="s">
        <v>273</v>
      </c>
      <c r="H38" s="50" t="s">
        <v>252</v>
      </c>
      <c r="I38" s="60" t="s">
        <v>274</v>
      </c>
      <c r="J38" s="60" t="s">
        <v>275</v>
      </c>
      <c r="K38" s="60" t="s">
        <v>203</v>
      </c>
      <c r="L38" s="45" t="s">
        <v>101</v>
      </c>
      <c r="M38" s="52" t="s">
        <v>336</v>
      </c>
      <c r="N38" s="45" t="s">
        <v>103</v>
      </c>
      <c r="O38" s="46">
        <v>0</v>
      </c>
      <c r="P38" s="53">
        <v>0</v>
      </c>
      <c r="Q38" s="50" t="s">
        <v>213</v>
      </c>
      <c r="R38" s="50" t="s">
        <v>214</v>
      </c>
      <c r="S38" s="50" t="s">
        <v>215</v>
      </c>
      <c r="T38" s="50" t="s">
        <v>213</v>
      </c>
      <c r="U38" s="50" t="s">
        <v>214</v>
      </c>
      <c r="V38" s="50" t="s">
        <v>337</v>
      </c>
      <c r="W38" s="52" t="s">
        <v>336</v>
      </c>
      <c r="X38" s="54">
        <v>44606</v>
      </c>
      <c r="Y38" s="54">
        <v>44607</v>
      </c>
      <c r="Z38" s="46">
        <v>31</v>
      </c>
      <c r="AA38" s="55">
        <v>2676.12</v>
      </c>
      <c r="AB38" s="56">
        <v>3.12</v>
      </c>
      <c r="AC38" s="57">
        <v>44622</v>
      </c>
      <c r="AD38" s="43" t="s">
        <v>759</v>
      </c>
      <c r="AE38" s="46">
        <v>31</v>
      </c>
      <c r="AF38" s="79" t="s">
        <v>909</v>
      </c>
      <c r="AG38" s="46" t="s">
        <v>216</v>
      </c>
      <c r="AH38" s="75">
        <v>44677</v>
      </c>
      <c r="AI38" s="47">
        <v>44651</v>
      </c>
      <c r="AJ38" s="58" t="s">
        <v>338</v>
      </c>
    </row>
    <row r="39" spans="1:36" s="45" customFormat="1" x14ac:dyDescent="0.35">
      <c r="A39" s="46">
        <v>2022</v>
      </c>
      <c r="B39" s="47">
        <v>44562</v>
      </c>
      <c r="C39" s="47">
        <v>44651</v>
      </c>
      <c r="D39" s="48" t="s">
        <v>98</v>
      </c>
      <c r="E39" s="46">
        <v>5</v>
      </c>
      <c r="F39" s="46" t="s">
        <v>114</v>
      </c>
      <c r="G39" s="49" t="s">
        <v>273</v>
      </c>
      <c r="H39" s="50" t="s">
        <v>252</v>
      </c>
      <c r="I39" s="51" t="s">
        <v>339</v>
      </c>
      <c r="J39" s="51" t="s">
        <v>233</v>
      </c>
      <c r="K39" s="51" t="s">
        <v>165</v>
      </c>
      <c r="L39" s="45" t="s">
        <v>101</v>
      </c>
      <c r="M39" s="62" t="s">
        <v>896</v>
      </c>
      <c r="N39" s="45" t="s">
        <v>103</v>
      </c>
      <c r="O39" s="46">
        <v>0</v>
      </c>
      <c r="P39" s="53">
        <v>0</v>
      </c>
      <c r="Q39" s="50" t="s">
        <v>213</v>
      </c>
      <c r="R39" s="50" t="s">
        <v>214</v>
      </c>
      <c r="S39" s="50" t="s">
        <v>215</v>
      </c>
      <c r="T39" s="50" t="s">
        <v>213</v>
      </c>
      <c r="U39" s="50" t="s">
        <v>214</v>
      </c>
      <c r="V39" s="50" t="s">
        <v>218</v>
      </c>
      <c r="W39" s="62" t="s">
        <v>896</v>
      </c>
      <c r="X39" s="54">
        <v>44600</v>
      </c>
      <c r="Y39" s="54">
        <v>44600</v>
      </c>
      <c r="Z39" s="46">
        <v>32</v>
      </c>
      <c r="AA39" s="55">
        <v>1178.6600000000001</v>
      </c>
      <c r="AB39" s="56">
        <v>0</v>
      </c>
      <c r="AC39" s="57">
        <v>44621</v>
      </c>
      <c r="AD39" s="43" t="s">
        <v>760</v>
      </c>
      <c r="AE39" s="46">
        <v>32</v>
      </c>
      <c r="AF39" s="79" t="s">
        <v>909</v>
      </c>
      <c r="AG39" s="46" t="s">
        <v>216</v>
      </c>
      <c r="AH39" s="75">
        <v>44677</v>
      </c>
      <c r="AI39" s="47">
        <v>44651</v>
      </c>
      <c r="AJ39" s="58" t="s">
        <v>340</v>
      </c>
    </row>
    <row r="40" spans="1:36" s="45" customFormat="1" ht="62" x14ac:dyDescent="0.35">
      <c r="A40" s="46">
        <v>2022</v>
      </c>
      <c r="B40" s="47">
        <v>44562</v>
      </c>
      <c r="C40" s="47">
        <v>44651</v>
      </c>
      <c r="D40" s="48" t="s">
        <v>94</v>
      </c>
      <c r="E40" s="46">
        <v>8</v>
      </c>
      <c r="F40" s="46" t="s">
        <v>122</v>
      </c>
      <c r="G40" s="59" t="s">
        <v>251</v>
      </c>
      <c r="H40" s="50" t="s">
        <v>252</v>
      </c>
      <c r="I40" s="51" t="s">
        <v>256</v>
      </c>
      <c r="J40" s="51" t="s">
        <v>257</v>
      </c>
      <c r="K40" s="51" t="s">
        <v>341</v>
      </c>
      <c r="L40" s="45" t="s">
        <v>101</v>
      </c>
      <c r="M40" s="52" t="s">
        <v>328</v>
      </c>
      <c r="N40" s="45" t="s">
        <v>103</v>
      </c>
      <c r="O40" s="46">
        <v>0</v>
      </c>
      <c r="P40" s="53">
        <v>0</v>
      </c>
      <c r="Q40" s="50" t="s">
        <v>213</v>
      </c>
      <c r="R40" s="50" t="s">
        <v>214</v>
      </c>
      <c r="S40" s="50" t="s">
        <v>215</v>
      </c>
      <c r="T40" s="50" t="s">
        <v>213</v>
      </c>
      <c r="U40" s="50" t="s">
        <v>214</v>
      </c>
      <c r="V40" s="50" t="s">
        <v>898</v>
      </c>
      <c r="W40" s="52" t="s">
        <v>328</v>
      </c>
      <c r="X40" s="54">
        <v>44599</v>
      </c>
      <c r="Y40" s="54">
        <v>44603</v>
      </c>
      <c r="Z40" s="46">
        <v>33</v>
      </c>
      <c r="AA40" s="55">
        <v>4657.24</v>
      </c>
      <c r="AB40" s="56">
        <v>209.98</v>
      </c>
      <c r="AC40" s="57">
        <v>44616</v>
      </c>
      <c r="AD40" s="43" t="s">
        <v>761</v>
      </c>
      <c r="AE40" s="46">
        <v>33</v>
      </c>
      <c r="AF40" s="79" t="s">
        <v>909</v>
      </c>
      <c r="AG40" s="46" t="s">
        <v>216</v>
      </c>
      <c r="AH40" s="75">
        <v>44677</v>
      </c>
      <c r="AI40" s="47">
        <v>44651</v>
      </c>
      <c r="AJ40" s="58" t="s">
        <v>342</v>
      </c>
    </row>
    <row r="41" spans="1:36" s="45" customFormat="1" ht="31" x14ac:dyDescent="0.35">
      <c r="A41" s="46">
        <v>2022</v>
      </c>
      <c r="B41" s="47">
        <v>44562</v>
      </c>
      <c r="C41" s="47">
        <v>44651</v>
      </c>
      <c r="D41" s="48" t="s">
        <v>91</v>
      </c>
      <c r="E41" s="46">
        <v>6</v>
      </c>
      <c r="F41" s="50" t="s">
        <v>116</v>
      </c>
      <c r="G41" s="59" t="s">
        <v>263</v>
      </c>
      <c r="H41" s="50" t="s">
        <v>255</v>
      </c>
      <c r="I41" s="60" t="s">
        <v>264</v>
      </c>
      <c r="J41" s="60" t="s">
        <v>204</v>
      </c>
      <c r="K41" s="60" t="s">
        <v>265</v>
      </c>
      <c r="L41" s="45" t="s">
        <v>101</v>
      </c>
      <c r="M41" s="52" t="s">
        <v>343</v>
      </c>
      <c r="N41" s="45" t="s">
        <v>103</v>
      </c>
      <c r="O41" s="46">
        <v>0</v>
      </c>
      <c r="P41" s="53">
        <v>0</v>
      </c>
      <c r="Q41" s="50" t="s">
        <v>213</v>
      </c>
      <c r="R41" s="50" t="s">
        <v>214</v>
      </c>
      <c r="S41" s="50" t="s">
        <v>215</v>
      </c>
      <c r="T41" s="50" t="s">
        <v>213</v>
      </c>
      <c r="U41" s="50" t="s">
        <v>214</v>
      </c>
      <c r="V41" s="50" t="s">
        <v>483</v>
      </c>
      <c r="W41" s="52" t="s">
        <v>343</v>
      </c>
      <c r="X41" s="54">
        <v>44601</v>
      </c>
      <c r="Y41" s="54">
        <v>44602</v>
      </c>
      <c r="Z41" s="46">
        <v>34</v>
      </c>
      <c r="AA41" s="55">
        <v>1672.49</v>
      </c>
      <c r="AB41" s="56">
        <v>0</v>
      </c>
      <c r="AC41" s="57">
        <v>44614</v>
      </c>
      <c r="AD41" s="43" t="s">
        <v>762</v>
      </c>
      <c r="AE41" s="46">
        <v>34</v>
      </c>
      <c r="AF41" s="79" t="s">
        <v>909</v>
      </c>
      <c r="AG41" s="46" t="s">
        <v>216</v>
      </c>
      <c r="AH41" s="75">
        <v>44677</v>
      </c>
      <c r="AI41" s="47">
        <v>44651</v>
      </c>
      <c r="AJ41" s="58" t="s">
        <v>344</v>
      </c>
    </row>
    <row r="42" spans="1:36" s="45" customFormat="1" ht="31" x14ac:dyDescent="0.35">
      <c r="A42" s="46">
        <v>2022</v>
      </c>
      <c r="B42" s="47">
        <v>44562</v>
      </c>
      <c r="C42" s="47">
        <v>44651</v>
      </c>
      <c r="D42" s="48" t="s">
        <v>91</v>
      </c>
      <c r="E42" s="46">
        <v>6</v>
      </c>
      <c r="F42" s="50" t="s">
        <v>116</v>
      </c>
      <c r="G42" s="49" t="s">
        <v>273</v>
      </c>
      <c r="H42" s="50" t="s">
        <v>252</v>
      </c>
      <c r="I42" s="51" t="s">
        <v>345</v>
      </c>
      <c r="J42" s="51" t="s">
        <v>249</v>
      </c>
      <c r="K42" s="51" t="s">
        <v>162</v>
      </c>
      <c r="L42" s="45" t="s">
        <v>101</v>
      </c>
      <c r="M42" s="52" t="s">
        <v>346</v>
      </c>
      <c r="N42" s="45" t="s">
        <v>103</v>
      </c>
      <c r="O42" s="46">
        <v>0</v>
      </c>
      <c r="P42" s="53">
        <v>0</v>
      </c>
      <c r="Q42" s="50" t="s">
        <v>213</v>
      </c>
      <c r="R42" s="50" t="s">
        <v>214</v>
      </c>
      <c r="S42" s="50" t="s">
        <v>215</v>
      </c>
      <c r="T42" s="50" t="s">
        <v>213</v>
      </c>
      <c r="U42" s="50" t="s">
        <v>214</v>
      </c>
      <c r="V42" s="50" t="s">
        <v>347</v>
      </c>
      <c r="W42" s="52" t="s">
        <v>346</v>
      </c>
      <c r="X42" s="54">
        <v>44608</v>
      </c>
      <c r="Y42" s="54">
        <v>44610</v>
      </c>
      <c r="Z42" s="46">
        <v>35</v>
      </c>
      <c r="AA42" s="55">
        <v>3991.28</v>
      </c>
      <c r="AB42" s="56">
        <v>0</v>
      </c>
      <c r="AC42" s="57">
        <v>44621</v>
      </c>
      <c r="AD42" s="43" t="s">
        <v>763</v>
      </c>
      <c r="AE42" s="46">
        <v>35</v>
      </c>
      <c r="AF42" s="79" t="s">
        <v>909</v>
      </c>
      <c r="AG42" s="46" t="s">
        <v>216</v>
      </c>
      <c r="AH42" s="75">
        <v>44677</v>
      </c>
      <c r="AI42" s="47">
        <v>44651</v>
      </c>
      <c r="AJ42" s="58" t="s">
        <v>348</v>
      </c>
    </row>
    <row r="43" spans="1:36" s="45" customFormat="1" ht="31" x14ac:dyDescent="0.35">
      <c r="A43" s="46">
        <v>2022</v>
      </c>
      <c r="B43" s="47">
        <v>44562</v>
      </c>
      <c r="C43" s="47">
        <v>44651</v>
      </c>
      <c r="D43" s="48" t="s">
        <v>98</v>
      </c>
      <c r="E43" s="46">
        <v>5</v>
      </c>
      <c r="F43" s="46" t="s">
        <v>114</v>
      </c>
      <c r="G43" s="49" t="s">
        <v>330</v>
      </c>
      <c r="H43" s="50" t="s">
        <v>252</v>
      </c>
      <c r="I43" s="51" t="s">
        <v>331</v>
      </c>
      <c r="J43" s="51" t="s">
        <v>162</v>
      </c>
      <c r="K43" s="51" t="s">
        <v>332</v>
      </c>
      <c r="L43" s="45" t="s">
        <v>101</v>
      </c>
      <c r="M43" s="52" t="s">
        <v>349</v>
      </c>
      <c r="N43" s="45" t="s">
        <v>103</v>
      </c>
      <c r="O43" s="46">
        <v>0</v>
      </c>
      <c r="P43" s="53">
        <v>0</v>
      </c>
      <c r="Q43" s="50" t="s">
        <v>213</v>
      </c>
      <c r="R43" s="50" t="s">
        <v>214</v>
      </c>
      <c r="S43" s="50" t="s">
        <v>215</v>
      </c>
      <c r="T43" s="50" t="s">
        <v>213</v>
      </c>
      <c r="U43" s="50" t="s">
        <v>214</v>
      </c>
      <c r="V43" s="50" t="s">
        <v>899</v>
      </c>
      <c r="W43" s="52" t="s">
        <v>349</v>
      </c>
      <c r="X43" s="54">
        <v>44601</v>
      </c>
      <c r="Y43" s="54">
        <v>44601</v>
      </c>
      <c r="Z43" s="46">
        <v>36</v>
      </c>
      <c r="AA43" s="55">
        <v>1269.6600000000001</v>
      </c>
      <c r="AB43" s="56">
        <v>77.41</v>
      </c>
      <c r="AC43" s="57">
        <v>44613</v>
      </c>
      <c r="AD43" s="43" t="s">
        <v>764</v>
      </c>
      <c r="AE43" s="46">
        <v>36</v>
      </c>
      <c r="AF43" s="79" t="s">
        <v>909</v>
      </c>
      <c r="AG43" s="46" t="s">
        <v>216</v>
      </c>
      <c r="AH43" s="75">
        <v>44677</v>
      </c>
      <c r="AI43" s="47">
        <v>44651</v>
      </c>
      <c r="AJ43" s="58" t="s">
        <v>350</v>
      </c>
    </row>
    <row r="44" spans="1:36" s="45" customFormat="1" ht="31" x14ac:dyDescent="0.35">
      <c r="A44" s="46">
        <v>2022</v>
      </c>
      <c r="B44" s="47">
        <v>44562</v>
      </c>
      <c r="C44" s="47">
        <v>44651</v>
      </c>
      <c r="D44" s="48" t="s">
        <v>98</v>
      </c>
      <c r="E44" s="46">
        <v>5</v>
      </c>
      <c r="F44" s="46" t="s">
        <v>114</v>
      </c>
      <c r="G44" s="49" t="s">
        <v>230</v>
      </c>
      <c r="H44" s="50" t="s">
        <v>137</v>
      </c>
      <c r="I44" s="51" t="s">
        <v>351</v>
      </c>
      <c r="J44" s="51" t="s">
        <v>352</v>
      </c>
      <c r="K44" s="51" t="s">
        <v>353</v>
      </c>
      <c r="L44" s="45" t="s">
        <v>101</v>
      </c>
      <c r="M44" s="52" t="s">
        <v>354</v>
      </c>
      <c r="N44" s="45" t="s">
        <v>103</v>
      </c>
      <c r="O44" s="46">
        <v>0</v>
      </c>
      <c r="P44" s="53">
        <v>0</v>
      </c>
      <c r="Q44" s="50" t="s">
        <v>213</v>
      </c>
      <c r="R44" s="50" t="s">
        <v>214</v>
      </c>
      <c r="S44" s="50" t="s">
        <v>215</v>
      </c>
      <c r="T44" s="50" t="s">
        <v>213</v>
      </c>
      <c r="U44" s="50" t="s">
        <v>214</v>
      </c>
      <c r="V44" s="50" t="s">
        <v>238</v>
      </c>
      <c r="W44" s="52" t="s">
        <v>354</v>
      </c>
      <c r="X44" s="54">
        <v>44602</v>
      </c>
      <c r="Y44" s="54">
        <v>44603</v>
      </c>
      <c r="Z44" s="46">
        <v>37</v>
      </c>
      <c r="AA44" s="55">
        <v>1764.44</v>
      </c>
      <c r="AB44" s="56">
        <v>0</v>
      </c>
      <c r="AC44" s="57">
        <v>44613</v>
      </c>
      <c r="AD44" s="43" t="s">
        <v>765</v>
      </c>
      <c r="AE44" s="46">
        <v>37</v>
      </c>
      <c r="AF44" s="79" t="s">
        <v>909</v>
      </c>
      <c r="AG44" s="46" t="s">
        <v>216</v>
      </c>
      <c r="AH44" s="75">
        <v>44677</v>
      </c>
      <c r="AI44" s="47">
        <v>44651</v>
      </c>
      <c r="AJ44" s="58" t="s">
        <v>355</v>
      </c>
    </row>
    <row r="45" spans="1:36" s="45" customFormat="1" ht="31" x14ac:dyDescent="0.35">
      <c r="A45" s="46">
        <v>2022</v>
      </c>
      <c r="B45" s="47">
        <v>44562</v>
      </c>
      <c r="C45" s="47">
        <v>44651</v>
      </c>
      <c r="D45" s="48" t="s">
        <v>98</v>
      </c>
      <c r="E45" s="46">
        <v>5</v>
      </c>
      <c r="F45" s="46" t="s">
        <v>114</v>
      </c>
      <c r="G45" s="49" t="s">
        <v>356</v>
      </c>
      <c r="H45" s="50" t="s">
        <v>895</v>
      </c>
      <c r="I45" s="51" t="s">
        <v>357</v>
      </c>
      <c r="J45" s="51" t="s">
        <v>144</v>
      </c>
      <c r="K45" s="51" t="s">
        <v>358</v>
      </c>
      <c r="L45" s="45" t="s">
        <v>101</v>
      </c>
      <c r="M45" s="52" t="s">
        <v>354</v>
      </c>
      <c r="N45" s="45" t="s">
        <v>103</v>
      </c>
      <c r="O45" s="46">
        <v>0</v>
      </c>
      <c r="P45" s="53">
        <v>0</v>
      </c>
      <c r="Q45" s="50" t="s">
        <v>213</v>
      </c>
      <c r="R45" s="50" t="s">
        <v>214</v>
      </c>
      <c r="S45" s="50" t="s">
        <v>215</v>
      </c>
      <c r="T45" s="50" t="s">
        <v>213</v>
      </c>
      <c r="U45" s="50" t="s">
        <v>214</v>
      </c>
      <c r="V45" s="50" t="s">
        <v>238</v>
      </c>
      <c r="W45" s="52" t="s">
        <v>354</v>
      </c>
      <c r="X45" s="54">
        <v>44602</v>
      </c>
      <c r="Y45" s="54">
        <v>44603</v>
      </c>
      <c r="Z45" s="46">
        <v>38</v>
      </c>
      <c r="AA45" s="55">
        <v>700</v>
      </c>
      <c r="AB45" s="56">
        <v>0</v>
      </c>
      <c r="AC45" s="57">
        <v>44630</v>
      </c>
      <c r="AD45" s="43" t="s">
        <v>766</v>
      </c>
      <c r="AE45" s="46">
        <v>38</v>
      </c>
      <c r="AF45" s="79" t="s">
        <v>909</v>
      </c>
      <c r="AG45" s="46" t="s">
        <v>216</v>
      </c>
      <c r="AH45" s="75">
        <v>44677</v>
      </c>
      <c r="AI45" s="47">
        <v>44651</v>
      </c>
      <c r="AJ45" s="58" t="s">
        <v>359</v>
      </c>
    </row>
    <row r="46" spans="1:36" s="45" customFormat="1" ht="31" x14ac:dyDescent="0.35">
      <c r="A46" s="46">
        <v>2022</v>
      </c>
      <c r="B46" s="47">
        <v>44562</v>
      </c>
      <c r="C46" s="47">
        <v>44651</v>
      </c>
      <c r="D46" s="48" t="s">
        <v>91</v>
      </c>
      <c r="E46" s="46">
        <v>6</v>
      </c>
      <c r="F46" s="50" t="s">
        <v>116</v>
      </c>
      <c r="G46" s="59" t="s">
        <v>894</v>
      </c>
      <c r="H46" s="50" t="s">
        <v>137</v>
      </c>
      <c r="I46" s="60" t="s">
        <v>167</v>
      </c>
      <c r="J46" s="60" t="s">
        <v>168</v>
      </c>
      <c r="K46" s="60" t="s">
        <v>169</v>
      </c>
      <c r="L46" s="45" t="s">
        <v>101</v>
      </c>
      <c r="M46" s="52" t="s">
        <v>354</v>
      </c>
      <c r="N46" s="45" t="s">
        <v>103</v>
      </c>
      <c r="O46" s="46">
        <v>0</v>
      </c>
      <c r="P46" s="53">
        <v>0</v>
      </c>
      <c r="Q46" s="50" t="s">
        <v>213</v>
      </c>
      <c r="R46" s="50" t="s">
        <v>214</v>
      </c>
      <c r="S46" s="50" t="s">
        <v>215</v>
      </c>
      <c r="T46" s="50" t="s">
        <v>213</v>
      </c>
      <c r="U46" s="50" t="s">
        <v>214</v>
      </c>
      <c r="V46" s="50" t="s">
        <v>238</v>
      </c>
      <c r="W46" s="52" t="s">
        <v>354</v>
      </c>
      <c r="X46" s="54">
        <v>44602</v>
      </c>
      <c r="Y46" s="54">
        <v>44603</v>
      </c>
      <c r="Z46" s="46">
        <v>39</v>
      </c>
      <c r="AA46" s="55">
        <v>550</v>
      </c>
      <c r="AB46" s="56">
        <v>0</v>
      </c>
      <c r="AC46" s="57">
        <v>44606</v>
      </c>
      <c r="AD46" s="43" t="s">
        <v>767</v>
      </c>
      <c r="AE46" s="46">
        <v>39</v>
      </c>
      <c r="AF46" s="79" t="s">
        <v>909</v>
      </c>
      <c r="AG46" s="46" t="s">
        <v>216</v>
      </c>
      <c r="AH46" s="75">
        <v>44677</v>
      </c>
      <c r="AI46" s="47">
        <v>44651</v>
      </c>
      <c r="AJ46" s="58" t="s">
        <v>360</v>
      </c>
    </row>
    <row r="47" spans="1:36" s="45" customFormat="1" ht="31" x14ac:dyDescent="0.35">
      <c r="A47" s="46">
        <v>2022</v>
      </c>
      <c r="B47" s="47">
        <v>44562</v>
      </c>
      <c r="C47" s="47">
        <v>44651</v>
      </c>
      <c r="D47" s="48" t="s">
        <v>91</v>
      </c>
      <c r="E47" s="46">
        <v>22</v>
      </c>
      <c r="F47" s="46" t="s">
        <v>361</v>
      </c>
      <c r="G47" s="49" t="s">
        <v>362</v>
      </c>
      <c r="H47" s="50" t="s">
        <v>137</v>
      </c>
      <c r="I47" s="51" t="s">
        <v>363</v>
      </c>
      <c r="J47" s="51" t="s">
        <v>364</v>
      </c>
      <c r="K47" s="51" t="s">
        <v>145</v>
      </c>
      <c r="L47" s="45" t="s">
        <v>101</v>
      </c>
      <c r="M47" s="52" t="s">
        <v>354</v>
      </c>
      <c r="N47" s="45" t="s">
        <v>103</v>
      </c>
      <c r="O47" s="46">
        <v>0</v>
      </c>
      <c r="P47" s="53">
        <v>0</v>
      </c>
      <c r="Q47" s="50" t="s">
        <v>213</v>
      </c>
      <c r="R47" s="50" t="s">
        <v>214</v>
      </c>
      <c r="S47" s="50" t="s">
        <v>215</v>
      </c>
      <c r="T47" s="50" t="s">
        <v>213</v>
      </c>
      <c r="U47" s="50" t="s">
        <v>214</v>
      </c>
      <c r="V47" s="50" t="s">
        <v>238</v>
      </c>
      <c r="W47" s="52" t="s">
        <v>354</v>
      </c>
      <c r="X47" s="54">
        <v>44602</v>
      </c>
      <c r="Y47" s="54">
        <v>44604</v>
      </c>
      <c r="Z47" s="46">
        <v>40</v>
      </c>
      <c r="AA47" s="55">
        <v>950</v>
      </c>
      <c r="AB47" s="56">
        <v>0</v>
      </c>
      <c r="AC47" s="57">
        <v>44631</v>
      </c>
      <c r="AD47" s="43" t="s">
        <v>768</v>
      </c>
      <c r="AE47" s="46">
        <v>40</v>
      </c>
      <c r="AF47" s="79" t="s">
        <v>909</v>
      </c>
      <c r="AG47" s="46" t="s">
        <v>216</v>
      </c>
      <c r="AH47" s="75">
        <v>44677</v>
      </c>
      <c r="AI47" s="47">
        <v>44651</v>
      </c>
      <c r="AJ47" s="58" t="s">
        <v>365</v>
      </c>
    </row>
    <row r="48" spans="1:36" s="45" customFormat="1" ht="31" x14ac:dyDescent="0.35">
      <c r="A48" s="46">
        <v>2022</v>
      </c>
      <c r="B48" s="47">
        <v>44562</v>
      </c>
      <c r="C48" s="47">
        <v>44651</v>
      </c>
      <c r="D48" s="48" t="s">
        <v>91</v>
      </c>
      <c r="E48" s="46">
        <v>6</v>
      </c>
      <c r="F48" s="50" t="s">
        <v>116</v>
      </c>
      <c r="G48" s="59" t="s">
        <v>263</v>
      </c>
      <c r="H48" s="50" t="s">
        <v>252</v>
      </c>
      <c r="I48" s="51" t="s">
        <v>284</v>
      </c>
      <c r="J48" s="51" t="s">
        <v>285</v>
      </c>
      <c r="K48" s="51" t="s">
        <v>182</v>
      </c>
      <c r="L48" s="45" t="s">
        <v>101</v>
      </c>
      <c r="M48" s="52" t="s">
        <v>366</v>
      </c>
      <c r="N48" s="45" t="s">
        <v>103</v>
      </c>
      <c r="O48" s="46">
        <v>0</v>
      </c>
      <c r="P48" s="53">
        <v>0</v>
      </c>
      <c r="Q48" s="50" t="s">
        <v>213</v>
      </c>
      <c r="R48" s="50" t="s">
        <v>214</v>
      </c>
      <c r="S48" s="50" t="s">
        <v>215</v>
      </c>
      <c r="T48" s="50" t="s">
        <v>213</v>
      </c>
      <c r="U48" s="50" t="s">
        <v>214</v>
      </c>
      <c r="V48" s="50" t="s">
        <v>171</v>
      </c>
      <c r="W48" s="52" t="s">
        <v>366</v>
      </c>
      <c r="X48" s="54">
        <v>44603</v>
      </c>
      <c r="Y48" s="54">
        <v>44603</v>
      </c>
      <c r="Z48" s="46">
        <v>41</v>
      </c>
      <c r="AA48" s="55">
        <v>612.79999999999995</v>
      </c>
      <c r="AB48" s="56">
        <v>0</v>
      </c>
      <c r="AC48" s="57">
        <v>44615</v>
      </c>
      <c r="AD48" s="43" t="s">
        <v>769</v>
      </c>
      <c r="AE48" s="46">
        <v>41</v>
      </c>
      <c r="AF48" s="79" t="s">
        <v>909</v>
      </c>
      <c r="AG48" s="46" t="s">
        <v>216</v>
      </c>
      <c r="AH48" s="75">
        <v>44677</v>
      </c>
      <c r="AI48" s="47">
        <v>44651</v>
      </c>
      <c r="AJ48" s="58" t="s">
        <v>367</v>
      </c>
    </row>
    <row r="49" spans="1:36" s="45" customFormat="1" ht="31" x14ac:dyDescent="0.35">
      <c r="A49" s="46">
        <v>2022</v>
      </c>
      <c r="B49" s="47">
        <v>44562</v>
      </c>
      <c r="C49" s="47">
        <v>44651</v>
      </c>
      <c r="D49" s="48" t="s">
        <v>91</v>
      </c>
      <c r="E49" s="46">
        <v>6</v>
      </c>
      <c r="F49" s="50" t="s">
        <v>116</v>
      </c>
      <c r="G49" s="59" t="s">
        <v>263</v>
      </c>
      <c r="H49" s="50" t="s">
        <v>252</v>
      </c>
      <c r="I49" s="51" t="s">
        <v>284</v>
      </c>
      <c r="J49" s="51" t="s">
        <v>285</v>
      </c>
      <c r="K49" s="51" t="s">
        <v>182</v>
      </c>
      <c r="L49" s="45" t="s">
        <v>101</v>
      </c>
      <c r="M49" s="52" t="s">
        <v>212</v>
      </c>
      <c r="N49" s="45" t="s">
        <v>103</v>
      </c>
      <c r="O49" s="46">
        <v>0</v>
      </c>
      <c r="P49" s="53">
        <v>0</v>
      </c>
      <c r="Q49" s="50" t="s">
        <v>213</v>
      </c>
      <c r="R49" s="50" t="s">
        <v>214</v>
      </c>
      <c r="S49" s="50" t="s">
        <v>215</v>
      </c>
      <c r="T49" s="50" t="s">
        <v>213</v>
      </c>
      <c r="U49" s="50" t="s">
        <v>214</v>
      </c>
      <c r="V49" s="50" t="s">
        <v>900</v>
      </c>
      <c r="W49" s="52" t="s">
        <v>212</v>
      </c>
      <c r="X49" s="54">
        <v>44608</v>
      </c>
      <c r="Y49" s="54">
        <v>44609</v>
      </c>
      <c r="Z49" s="46">
        <v>42</v>
      </c>
      <c r="AA49" s="55">
        <v>2667.49</v>
      </c>
      <c r="AB49" s="56">
        <v>49.32</v>
      </c>
      <c r="AC49" s="57">
        <v>44615</v>
      </c>
      <c r="AD49" s="43" t="s">
        <v>770</v>
      </c>
      <c r="AE49" s="46">
        <v>42</v>
      </c>
      <c r="AF49" s="79" t="s">
        <v>909</v>
      </c>
      <c r="AG49" s="46" t="s">
        <v>216</v>
      </c>
      <c r="AH49" s="75">
        <v>44677</v>
      </c>
      <c r="AI49" s="47">
        <v>44651</v>
      </c>
      <c r="AJ49" s="58" t="s">
        <v>368</v>
      </c>
    </row>
    <row r="50" spans="1:36" s="45" customFormat="1" ht="31" x14ac:dyDescent="0.35">
      <c r="A50" s="46">
        <v>2022</v>
      </c>
      <c r="B50" s="47">
        <v>44562</v>
      </c>
      <c r="C50" s="47">
        <v>44651</v>
      </c>
      <c r="D50" s="48" t="s">
        <v>98</v>
      </c>
      <c r="E50" s="46">
        <v>5</v>
      </c>
      <c r="F50" s="46" t="s">
        <v>121</v>
      </c>
      <c r="G50" s="49" t="s">
        <v>369</v>
      </c>
      <c r="H50" s="50" t="s">
        <v>134</v>
      </c>
      <c r="I50" s="51" t="s">
        <v>370</v>
      </c>
      <c r="J50" s="51" t="s">
        <v>371</v>
      </c>
      <c r="K50" s="51" t="s">
        <v>182</v>
      </c>
      <c r="L50" s="45" t="s">
        <v>101</v>
      </c>
      <c r="M50" s="52" t="s">
        <v>372</v>
      </c>
      <c r="N50" s="45" t="s">
        <v>103</v>
      </c>
      <c r="O50" s="46">
        <v>0</v>
      </c>
      <c r="P50" s="53">
        <v>0</v>
      </c>
      <c r="Q50" s="50" t="s">
        <v>213</v>
      </c>
      <c r="R50" s="50" t="s">
        <v>214</v>
      </c>
      <c r="S50" s="50" t="s">
        <v>215</v>
      </c>
      <c r="T50" s="50" t="s">
        <v>213</v>
      </c>
      <c r="U50" s="50" t="s">
        <v>214</v>
      </c>
      <c r="V50" s="50" t="s">
        <v>900</v>
      </c>
      <c r="W50" s="52" t="s">
        <v>372</v>
      </c>
      <c r="X50" s="54">
        <v>44608</v>
      </c>
      <c r="Y50" s="54">
        <v>44608</v>
      </c>
      <c r="Z50" s="46">
        <v>43</v>
      </c>
      <c r="AA50" s="55">
        <v>3595.6</v>
      </c>
      <c r="AB50" s="56">
        <v>0</v>
      </c>
      <c r="AC50" s="57">
        <v>44613</v>
      </c>
      <c r="AD50" s="43" t="s">
        <v>771</v>
      </c>
      <c r="AE50" s="46">
        <v>43</v>
      </c>
      <c r="AF50" s="79" t="s">
        <v>909</v>
      </c>
      <c r="AG50" s="46" t="s">
        <v>216</v>
      </c>
      <c r="AH50" s="75">
        <v>44677</v>
      </c>
      <c r="AI50" s="47">
        <v>44651</v>
      </c>
      <c r="AJ50" s="58" t="s">
        <v>373</v>
      </c>
    </row>
    <row r="51" spans="1:36" s="45" customFormat="1" ht="31" x14ac:dyDescent="0.35">
      <c r="A51" s="46">
        <v>2022</v>
      </c>
      <c r="B51" s="47">
        <v>44562</v>
      </c>
      <c r="C51" s="47">
        <v>44651</v>
      </c>
      <c r="D51" s="48" t="s">
        <v>91</v>
      </c>
      <c r="E51" s="46">
        <v>6</v>
      </c>
      <c r="F51" s="46" t="s">
        <v>116</v>
      </c>
      <c r="G51" s="49" t="s">
        <v>127</v>
      </c>
      <c r="H51" s="50" t="s">
        <v>134</v>
      </c>
      <c r="I51" s="60" t="s">
        <v>174</v>
      </c>
      <c r="J51" s="60" t="s">
        <v>175</v>
      </c>
      <c r="K51" s="60" t="s">
        <v>176</v>
      </c>
      <c r="L51" s="45" t="s">
        <v>101</v>
      </c>
      <c r="M51" s="52" t="s">
        <v>372</v>
      </c>
      <c r="N51" s="45" t="s">
        <v>103</v>
      </c>
      <c r="O51" s="46">
        <v>0</v>
      </c>
      <c r="P51" s="53">
        <v>0</v>
      </c>
      <c r="Q51" s="50" t="s">
        <v>213</v>
      </c>
      <c r="R51" s="50" t="s">
        <v>214</v>
      </c>
      <c r="S51" s="50" t="s">
        <v>215</v>
      </c>
      <c r="T51" s="50" t="s">
        <v>213</v>
      </c>
      <c r="U51" s="50" t="s">
        <v>214</v>
      </c>
      <c r="V51" s="50" t="s">
        <v>379</v>
      </c>
      <c r="W51" s="52" t="s">
        <v>372</v>
      </c>
      <c r="X51" s="54">
        <v>44608</v>
      </c>
      <c r="Y51" s="54">
        <v>44608</v>
      </c>
      <c r="Z51" s="46">
        <v>44</v>
      </c>
      <c r="AA51" s="55">
        <v>150</v>
      </c>
      <c r="AB51" s="56">
        <v>0</v>
      </c>
      <c r="AC51" s="57">
        <v>44616</v>
      </c>
      <c r="AD51" s="43" t="s">
        <v>772</v>
      </c>
      <c r="AE51" s="46">
        <v>44</v>
      </c>
      <c r="AF51" s="79" t="s">
        <v>909</v>
      </c>
      <c r="AG51" s="46" t="s">
        <v>216</v>
      </c>
      <c r="AH51" s="75">
        <v>44677</v>
      </c>
      <c r="AI51" s="47">
        <v>44651</v>
      </c>
      <c r="AJ51" s="58" t="s">
        <v>374</v>
      </c>
    </row>
    <row r="52" spans="1:36" s="45" customFormat="1" ht="34.5" customHeight="1" x14ac:dyDescent="0.35">
      <c r="A52" s="46">
        <v>2022</v>
      </c>
      <c r="B52" s="47">
        <v>44562</v>
      </c>
      <c r="C52" s="47">
        <v>44651</v>
      </c>
      <c r="D52" s="48" t="s">
        <v>98</v>
      </c>
      <c r="E52" s="46">
        <v>5</v>
      </c>
      <c r="F52" s="46" t="s">
        <v>114</v>
      </c>
      <c r="G52" s="49" t="s">
        <v>131</v>
      </c>
      <c r="H52" s="50" t="s">
        <v>134</v>
      </c>
      <c r="I52" s="60" t="s">
        <v>187</v>
      </c>
      <c r="J52" s="60" t="s">
        <v>166</v>
      </c>
      <c r="K52" s="60" t="s">
        <v>160</v>
      </c>
      <c r="L52" s="45" t="s">
        <v>101</v>
      </c>
      <c r="M52" s="52" t="s">
        <v>375</v>
      </c>
      <c r="N52" s="45" t="s">
        <v>103</v>
      </c>
      <c r="O52" s="46">
        <v>0</v>
      </c>
      <c r="P52" s="53">
        <v>0</v>
      </c>
      <c r="Q52" s="50" t="s">
        <v>213</v>
      </c>
      <c r="R52" s="50" t="s">
        <v>214</v>
      </c>
      <c r="S52" s="50" t="s">
        <v>215</v>
      </c>
      <c r="T52" s="50" t="s">
        <v>213</v>
      </c>
      <c r="U52" s="50" t="s">
        <v>214</v>
      </c>
      <c r="V52" s="50" t="s">
        <v>900</v>
      </c>
      <c r="W52" s="52" t="s">
        <v>375</v>
      </c>
      <c r="X52" s="54">
        <v>44608</v>
      </c>
      <c r="Y52" s="54">
        <v>44609</v>
      </c>
      <c r="Z52" s="46">
        <v>45</v>
      </c>
      <c r="AA52" s="55">
        <v>700</v>
      </c>
      <c r="AB52" s="56">
        <v>0</v>
      </c>
      <c r="AC52" s="57">
        <v>44621</v>
      </c>
      <c r="AD52" s="43" t="s">
        <v>773</v>
      </c>
      <c r="AE52" s="46">
        <v>45</v>
      </c>
      <c r="AF52" s="79" t="s">
        <v>909</v>
      </c>
      <c r="AG52" s="46" t="s">
        <v>216</v>
      </c>
      <c r="AH52" s="75">
        <v>44677</v>
      </c>
      <c r="AI52" s="47">
        <v>44651</v>
      </c>
      <c r="AJ52" s="58" t="s">
        <v>376</v>
      </c>
    </row>
    <row r="53" spans="1:36" s="45" customFormat="1" ht="31" x14ac:dyDescent="0.35">
      <c r="A53" s="46">
        <v>2022</v>
      </c>
      <c r="B53" s="47">
        <v>44562</v>
      </c>
      <c r="C53" s="47">
        <v>44651</v>
      </c>
      <c r="D53" s="48" t="s">
        <v>91</v>
      </c>
      <c r="E53" s="46">
        <v>6</v>
      </c>
      <c r="F53" s="46" t="s">
        <v>116</v>
      </c>
      <c r="G53" s="49" t="s">
        <v>127</v>
      </c>
      <c r="H53" s="50" t="s">
        <v>134</v>
      </c>
      <c r="I53" s="60" t="s">
        <v>174</v>
      </c>
      <c r="J53" s="60" t="s">
        <v>175</v>
      </c>
      <c r="K53" s="60" t="s">
        <v>176</v>
      </c>
      <c r="L53" s="45" t="s">
        <v>101</v>
      </c>
      <c r="M53" s="52" t="s">
        <v>377</v>
      </c>
      <c r="N53" s="45" t="s">
        <v>103</v>
      </c>
      <c r="O53" s="46">
        <v>0</v>
      </c>
      <c r="P53" s="53">
        <v>0</v>
      </c>
      <c r="Q53" s="50" t="s">
        <v>213</v>
      </c>
      <c r="R53" s="50" t="s">
        <v>214</v>
      </c>
      <c r="S53" s="50" t="s">
        <v>215</v>
      </c>
      <c r="T53" s="50" t="s">
        <v>213</v>
      </c>
      <c r="U53" s="50" t="s">
        <v>214</v>
      </c>
      <c r="V53" s="50" t="s">
        <v>900</v>
      </c>
      <c r="W53" s="52" t="s">
        <v>377</v>
      </c>
      <c r="X53" s="54">
        <v>44609</v>
      </c>
      <c r="Y53" s="54">
        <v>44610</v>
      </c>
      <c r="Z53" s="46">
        <v>46</v>
      </c>
      <c r="AA53" s="55">
        <v>550</v>
      </c>
      <c r="AB53" s="56">
        <v>0</v>
      </c>
      <c r="AC53" s="57">
        <v>44616</v>
      </c>
      <c r="AD53" s="43" t="s">
        <v>774</v>
      </c>
      <c r="AE53" s="46">
        <v>46</v>
      </c>
      <c r="AF53" s="79" t="s">
        <v>909</v>
      </c>
      <c r="AG53" s="46" t="s">
        <v>216</v>
      </c>
      <c r="AH53" s="75">
        <v>44677</v>
      </c>
      <c r="AI53" s="47">
        <v>44651</v>
      </c>
      <c r="AJ53" s="58" t="s">
        <v>378</v>
      </c>
    </row>
    <row r="54" spans="1:36" s="45" customFormat="1" x14ac:dyDescent="0.35">
      <c r="A54" s="46">
        <v>2022</v>
      </c>
      <c r="B54" s="47">
        <v>44562</v>
      </c>
      <c r="C54" s="47">
        <v>44651</v>
      </c>
      <c r="D54" s="48" t="s">
        <v>91</v>
      </c>
      <c r="E54" s="46">
        <v>23</v>
      </c>
      <c r="F54" s="50" t="s">
        <v>115</v>
      </c>
      <c r="G54" s="59" t="s">
        <v>230</v>
      </c>
      <c r="H54" s="50" t="s">
        <v>137</v>
      </c>
      <c r="I54" s="60" t="s">
        <v>231</v>
      </c>
      <c r="J54" s="60" t="s">
        <v>232</v>
      </c>
      <c r="K54" s="60" t="s">
        <v>165</v>
      </c>
      <c r="L54" s="45" t="s">
        <v>101</v>
      </c>
      <c r="M54" s="52" t="s">
        <v>210</v>
      </c>
      <c r="N54" s="45" t="s">
        <v>103</v>
      </c>
      <c r="O54" s="46">
        <v>0</v>
      </c>
      <c r="P54" s="53">
        <v>0</v>
      </c>
      <c r="Q54" s="50" t="s">
        <v>213</v>
      </c>
      <c r="R54" s="50" t="s">
        <v>214</v>
      </c>
      <c r="S54" s="50" t="s">
        <v>215</v>
      </c>
      <c r="T54" s="50" t="s">
        <v>213</v>
      </c>
      <c r="U54" s="50" t="s">
        <v>214</v>
      </c>
      <c r="V54" s="50" t="s">
        <v>379</v>
      </c>
      <c r="W54" s="52" t="s">
        <v>210</v>
      </c>
      <c r="X54" s="54">
        <v>44607</v>
      </c>
      <c r="Y54" s="54">
        <v>44610</v>
      </c>
      <c r="Z54" s="46">
        <v>47</v>
      </c>
      <c r="AA54" s="55">
        <v>1350</v>
      </c>
      <c r="AB54" s="56">
        <v>0</v>
      </c>
      <c r="AC54" s="57">
        <v>44623</v>
      </c>
      <c r="AD54" s="43" t="s">
        <v>775</v>
      </c>
      <c r="AE54" s="46">
        <v>47</v>
      </c>
      <c r="AF54" s="79" t="s">
        <v>909</v>
      </c>
      <c r="AG54" s="46" t="s">
        <v>216</v>
      </c>
      <c r="AH54" s="75">
        <v>44677</v>
      </c>
      <c r="AI54" s="47">
        <v>44651</v>
      </c>
      <c r="AJ54" s="58" t="s">
        <v>380</v>
      </c>
    </row>
    <row r="55" spans="1:36" s="45" customFormat="1" ht="31" x14ac:dyDescent="0.35">
      <c r="A55" s="46">
        <v>2022</v>
      </c>
      <c r="B55" s="47">
        <v>44562</v>
      </c>
      <c r="C55" s="47">
        <v>44651</v>
      </c>
      <c r="D55" s="48" t="s">
        <v>91</v>
      </c>
      <c r="E55" s="46">
        <v>6</v>
      </c>
      <c r="F55" s="50" t="s">
        <v>116</v>
      </c>
      <c r="G55" s="59" t="s">
        <v>124</v>
      </c>
      <c r="H55" s="50" t="s">
        <v>137</v>
      </c>
      <c r="I55" s="60" t="s">
        <v>143</v>
      </c>
      <c r="J55" s="60" t="s">
        <v>144</v>
      </c>
      <c r="K55" s="60" t="s">
        <v>145</v>
      </c>
      <c r="L55" s="45" t="s">
        <v>101</v>
      </c>
      <c r="M55" s="52" t="s">
        <v>209</v>
      </c>
      <c r="N55" s="45" t="s">
        <v>103</v>
      </c>
      <c r="O55" s="46">
        <v>0</v>
      </c>
      <c r="P55" s="53">
        <v>0</v>
      </c>
      <c r="Q55" s="50" t="s">
        <v>213</v>
      </c>
      <c r="R55" s="50" t="s">
        <v>214</v>
      </c>
      <c r="S55" s="50" t="s">
        <v>215</v>
      </c>
      <c r="T55" s="50" t="s">
        <v>213</v>
      </c>
      <c r="U55" s="50" t="s">
        <v>214</v>
      </c>
      <c r="V55" s="50" t="s">
        <v>379</v>
      </c>
      <c r="W55" s="52" t="s">
        <v>209</v>
      </c>
      <c r="X55" s="54">
        <v>44607</v>
      </c>
      <c r="Y55" s="54">
        <v>44610</v>
      </c>
      <c r="Z55" s="46">
        <v>48</v>
      </c>
      <c r="AA55" s="55">
        <v>5611.44</v>
      </c>
      <c r="AB55" s="56">
        <v>0</v>
      </c>
      <c r="AC55" s="57">
        <v>44623</v>
      </c>
      <c r="AD55" s="43" t="s">
        <v>776</v>
      </c>
      <c r="AE55" s="46">
        <v>48</v>
      </c>
      <c r="AF55" s="79" t="s">
        <v>909</v>
      </c>
      <c r="AG55" s="46" t="s">
        <v>216</v>
      </c>
      <c r="AH55" s="75">
        <v>44677</v>
      </c>
      <c r="AI55" s="47">
        <v>44651</v>
      </c>
      <c r="AJ55" s="58" t="s">
        <v>381</v>
      </c>
    </row>
    <row r="56" spans="1:36" s="45" customFormat="1" x14ac:dyDescent="0.35">
      <c r="A56" s="46">
        <v>2022</v>
      </c>
      <c r="B56" s="47">
        <v>44562</v>
      </c>
      <c r="C56" s="47">
        <v>44651</v>
      </c>
      <c r="D56" s="48" t="s">
        <v>98</v>
      </c>
      <c r="E56" s="46">
        <v>2</v>
      </c>
      <c r="F56" s="46" t="s">
        <v>387</v>
      </c>
      <c r="G56" s="49" t="s">
        <v>382</v>
      </c>
      <c r="H56" s="50" t="s">
        <v>137</v>
      </c>
      <c r="I56" s="51" t="s">
        <v>383</v>
      </c>
      <c r="J56" s="51" t="s">
        <v>384</v>
      </c>
      <c r="K56" s="51" t="s">
        <v>175</v>
      </c>
      <c r="L56" s="45" t="s">
        <v>101</v>
      </c>
      <c r="M56" s="52" t="s">
        <v>385</v>
      </c>
      <c r="N56" s="45" t="s">
        <v>103</v>
      </c>
      <c r="O56" s="46">
        <v>0</v>
      </c>
      <c r="P56" s="53">
        <v>0</v>
      </c>
      <c r="Q56" s="50" t="s">
        <v>213</v>
      </c>
      <c r="R56" s="50" t="s">
        <v>214</v>
      </c>
      <c r="S56" s="50" t="s">
        <v>215</v>
      </c>
      <c r="T56" s="50" t="s">
        <v>213</v>
      </c>
      <c r="U56" s="50" t="s">
        <v>214</v>
      </c>
      <c r="V56" s="50" t="s">
        <v>222</v>
      </c>
      <c r="W56" s="52" t="s">
        <v>385</v>
      </c>
      <c r="X56" s="54">
        <v>44608</v>
      </c>
      <c r="Y56" s="54">
        <v>44608</v>
      </c>
      <c r="Z56" s="46">
        <v>49</v>
      </c>
      <c r="AA56" s="55">
        <v>2550.4299999999998</v>
      </c>
      <c r="AB56" s="56">
        <v>56</v>
      </c>
      <c r="AC56" s="57">
        <v>44634</v>
      </c>
      <c r="AD56" s="43" t="s">
        <v>777</v>
      </c>
      <c r="AE56" s="46">
        <v>49</v>
      </c>
      <c r="AF56" s="79" t="s">
        <v>909</v>
      </c>
      <c r="AG56" s="46" t="s">
        <v>216</v>
      </c>
      <c r="AH56" s="75">
        <v>44677</v>
      </c>
      <c r="AI56" s="47">
        <v>44651</v>
      </c>
      <c r="AJ56" s="58" t="s">
        <v>386</v>
      </c>
    </row>
    <row r="57" spans="1:36" s="45" customFormat="1" ht="40.5" customHeight="1" x14ac:dyDescent="0.35">
      <c r="A57" s="46">
        <v>2022</v>
      </c>
      <c r="B57" s="47">
        <v>44562</v>
      </c>
      <c r="C57" s="47">
        <v>44651</v>
      </c>
      <c r="D57" s="48" t="s">
        <v>98</v>
      </c>
      <c r="E57" s="46">
        <v>5</v>
      </c>
      <c r="F57" s="46" t="s">
        <v>114</v>
      </c>
      <c r="G57" s="49" t="s">
        <v>230</v>
      </c>
      <c r="H57" s="50" t="s">
        <v>137</v>
      </c>
      <c r="I57" s="51" t="s">
        <v>351</v>
      </c>
      <c r="J57" s="51" t="s">
        <v>352</v>
      </c>
      <c r="K57" s="51" t="s">
        <v>353</v>
      </c>
      <c r="L57" s="45" t="s">
        <v>101</v>
      </c>
      <c r="M57" s="52" t="s">
        <v>385</v>
      </c>
      <c r="N57" s="45" t="s">
        <v>103</v>
      </c>
      <c r="O57" s="46">
        <v>0</v>
      </c>
      <c r="P57" s="53">
        <v>0</v>
      </c>
      <c r="Q57" s="50" t="s">
        <v>213</v>
      </c>
      <c r="R57" s="50" t="s">
        <v>214</v>
      </c>
      <c r="S57" s="50" t="s">
        <v>215</v>
      </c>
      <c r="T57" s="50" t="s">
        <v>213</v>
      </c>
      <c r="U57" s="50" t="s">
        <v>214</v>
      </c>
      <c r="V57" s="50" t="s">
        <v>222</v>
      </c>
      <c r="W57" s="52" t="s">
        <v>385</v>
      </c>
      <c r="X57" s="54">
        <v>44608</v>
      </c>
      <c r="Y57" s="54">
        <v>44608</v>
      </c>
      <c r="Z57" s="46">
        <v>50</v>
      </c>
      <c r="AA57" s="55">
        <v>200</v>
      </c>
      <c r="AB57" s="56">
        <v>0</v>
      </c>
      <c r="AC57" s="57">
        <v>44614</v>
      </c>
      <c r="AD57" s="43" t="s">
        <v>778</v>
      </c>
      <c r="AE57" s="46">
        <v>50</v>
      </c>
      <c r="AF57" s="79" t="s">
        <v>909</v>
      </c>
      <c r="AG57" s="46" t="s">
        <v>216</v>
      </c>
      <c r="AH57" s="75">
        <v>44677</v>
      </c>
      <c r="AI57" s="47">
        <v>44651</v>
      </c>
      <c r="AJ57" s="58" t="s">
        <v>388</v>
      </c>
    </row>
    <row r="58" spans="1:36" s="45" customFormat="1" ht="31" x14ac:dyDescent="0.35">
      <c r="A58" s="46">
        <v>2022</v>
      </c>
      <c r="B58" s="47">
        <v>44562</v>
      </c>
      <c r="C58" s="47">
        <v>44651</v>
      </c>
      <c r="D58" s="48" t="s">
        <v>91</v>
      </c>
      <c r="E58" s="46">
        <v>6</v>
      </c>
      <c r="F58" s="50" t="s">
        <v>116</v>
      </c>
      <c r="G58" s="59" t="s">
        <v>136</v>
      </c>
      <c r="H58" s="50" t="s">
        <v>136</v>
      </c>
      <c r="I58" s="60" t="s">
        <v>245</v>
      </c>
      <c r="J58" s="60" t="s">
        <v>241</v>
      </c>
      <c r="K58" s="60" t="s">
        <v>204</v>
      </c>
      <c r="L58" s="45" t="s">
        <v>101</v>
      </c>
      <c r="M58" s="52" t="s">
        <v>295</v>
      </c>
      <c r="N58" s="45" t="s">
        <v>103</v>
      </c>
      <c r="O58" s="46">
        <v>0</v>
      </c>
      <c r="P58" s="53">
        <v>0</v>
      </c>
      <c r="Q58" s="50" t="s">
        <v>213</v>
      </c>
      <c r="R58" s="50" t="s">
        <v>214</v>
      </c>
      <c r="S58" s="50" t="s">
        <v>215</v>
      </c>
      <c r="T58" s="50" t="s">
        <v>213</v>
      </c>
      <c r="U58" s="50" t="s">
        <v>214</v>
      </c>
      <c r="V58" s="50" t="s">
        <v>218</v>
      </c>
      <c r="W58" s="52" t="s">
        <v>295</v>
      </c>
      <c r="X58" s="54">
        <v>44608</v>
      </c>
      <c r="Y58" s="54">
        <v>44608</v>
      </c>
      <c r="Z58" s="46">
        <v>51</v>
      </c>
      <c r="AA58" s="55">
        <v>1707.6</v>
      </c>
      <c r="AB58" s="56">
        <v>0</v>
      </c>
      <c r="AC58" s="57">
        <v>44609</v>
      </c>
      <c r="AD58" s="43" t="s">
        <v>779</v>
      </c>
      <c r="AE58" s="46">
        <v>51</v>
      </c>
      <c r="AF58" s="79" t="s">
        <v>909</v>
      </c>
      <c r="AG58" s="46" t="s">
        <v>216</v>
      </c>
      <c r="AH58" s="75">
        <v>44677</v>
      </c>
      <c r="AI58" s="47">
        <v>44651</v>
      </c>
      <c r="AJ58" s="58" t="s">
        <v>389</v>
      </c>
    </row>
    <row r="59" spans="1:36" s="45" customFormat="1" ht="46.5" x14ac:dyDescent="0.35">
      <c r="A59" s="46">
        <v>2022</v>
      </c>
      <c r="B59" s="47">
        <v>44562</v>
      </c>
      <c r="C59" s="47">
        <v>44651</v>
      </c>
      <c r="D59" s="48" t="s">
        <v>98</v>
      </c>
      <c r="E59" s="46">
        <v>5</v>
      </c>
      <c r="F59" s="46" t="s">
        <v>114</v>
      </c>
      <c r="G59" s="49" t="s">
        <v>330</v>
      </c>
      <c r="H59" s="50" t="s">
        <v>252</v>
      </c>
      <c r="I59" s="51" t="s">
        <v>331</v>
      </c>
      <c r="J59" s="51" t="s">
        <v>162</v>
      </c>
      <c r="K59" s="51" t="s">
        <v>332</v>
      </c>
      <c r="L59" s="45" t="s">
        <v>101</v>
      </c>
      <c r="M59" s="52" t="s">
        <v>390</v>
      </c>
      <c r="N59" s="45" t="s">
        <v>103</v>
      </c>
      <c r="O59" s="46">
        <v>0</v>
      </c>
      <c r="P59" s="53">
        <v>0</v>
      </c>
      <c r="Q59" s="50" t="s">
        <v>213</v>
      </c>
      <c r="R59" s="50" t="s">
        <v>214</v>
      </c>
      <c r="S59" s="50" t="s">
        <v>215</v>
      </c>
      <c r="T59" s="50" t="s">
        <v>213</v>
      </c>
      <c r="U59" s="50" t="s">
        <v>214</v>
      </c>
      <c r="V59" s="50" t="s">
        <v>901</v>
      </c>
      <c r="W59" s="52" t="s">
        <v>390</v>
      </c>
      <c r="X59" s="54">
        <v>44613</v>
      </c>
      <c r="Y59" s="54">
        <v>44613</v>
      </c>
      <c r="Z59" s="46">
        <v>52</v>
      </c>
      <c r="AA59" s="55">
        <v>546.20000000000005</v>
      </c>
      <c r="AB59" s="56">
        <v>0</v>
      </c>
      <c r="AC59" s="57">
        <v>44630</v>
      </c>
      <c r="AD59" s="43" t="s">
        <v>780</v>
      </c>
      <c r="AE59" s="46">
        <v>52</v>
      </c>
      <c r="AF59" s="79" t="s">
        <v>909</v>
      </c>
      <c r="AG59" s="46" t="s">
        <v>216</v>
      </c>
      <c r="AH59" s="75">
        <v>44677</v>
      </c>
      <c r="AI59" s="47">
        <v>44651</v>
      </c>
      <c r="AJ59" s="58" t="s">
        <v>391</v>
      </c>
    </row>
    <row r="60" spans="1:36" s="64" customFormat="1" ht="46.5" x14ac:dyDescent="0.35">
      <c r="A60" s="46">
        <v>2022</v>
      </c>
      <c r="B60" s="47">
        <v>44562</v>
      </c>
      <c r="C60" s="47">
        <v>44651</v>
      </c>
      <c r="D60" s="63" t="s">
        <v>98</v>
      </c>
      <c r="E60" s="46">
        <v>5</v>
      </c>
      <c r="F60" s="46" t="s">
        <v>114</v>
      </c>
      <c r="G60" s="49" t="s">
        <v>330</v>
      </c>
      <c r="H60" s="46" t="s">
        <v>252</v>
      </c>
      <c r="I60" s="51" t="s">
        <v>331</v>
      </c>
      <c r="J60" s="51" t="s">
        <v>162</v>
      </c>
      <c r="K60" s="51" t="s">
        <v>332</v>
      </c>
      <c r="L60" s="64" t="s">
        <v>101</v>
      </c>
      <c r="M60" s="62" t="s">
        <v>392</v>
      </c>
      <c r="N60" s="64" t="s">
        <v>103</v>
      </c>
      <c r="O60" s="46">
        <v>0</v>
      </c>
      <c r="P60" s="53">
        <v>0</v>
      </c>
      <c r="Q60" s="46" t="s">
        <v>213</v>
      </c>
      <c r="R60" s="46" t="s">
        <v>214</v>
      </c>
      <c r="S60" s="46" t="s">
        <v>215</v>
      </c>
      <c r="T60" s="46" t="s">
        <v>213</v>
      </c>
      <c r="U60" s="46" t="s">
        <v>214</v>
      </c>
      <c r="V60" s="46" t="s">
        <v>454</v>
      </c>
      <c r="W60" s="62" t="s">
        <v>392</v>
      </c>
      <c r="X60" s="54">
        <v>44615</v>
      </c>
      <c r="Y60" s="54">
        <v>44615</v>
      </c>
      <c r="Z60" s="46">
        <v>53</v>
      </c>
      <c r="AA60" s="65">
        <v>1319.75</v>
      </c>
      <c r="AB60" s="66">
        <v>179.51</v>
      </c>
      <c r="AC60" s="67">
        <v>44615</v>
      </c>
      <c r="AD60" s="68" t="s">
        <v>781</v>
      </c>
      <c r="AE60" s="46">
        <v>53</v>
      </c>
      <c r="AF60" s="79" t="s">
        <v>909</v>
      </c>
      <c r="AG60" s="46" t="s">
        <v>216</v>
      </c>
      <c r="AH60" s="75">
        <v>44677</v>
      </c>
      <c r="AI60" s="47">
        <v>44651</v>
      </c>
      <c r="AJ60" s="69" t="s">
        <v>393</v>
      </c>
    </row>
    <row r="61" spans="1:36" s="45" customFormat="1" ht="42" customHeight="1" x14ac:dyDescent="0.35">
      <c r="A61" s="46">
        <v>2022</v>
      </c>
      <c r="B61" s="47">
        <v>44562</v>
      </c>
      <c r="C61" s="47">
        <v>44651</v>
      </c>
      <c r="D61" s="48" t="s">
        <v>91</v>
      </c>
      <c r="E61" s="46">
        <v>23</v>
      </c>
      <c r="F61" s="50" t="s">
        <v>115</v>
      </c>
      <c r="G61" s="59" t="s">
        <v>126</v>
      </c>
      <c r="H61" s="50" t="s">
        <v>136</v>
      </c>
      <c r="I61" s="60" t="s">
        <v>149</v>
      </c>
      <c r="J61" s="60" t="s">
        <v>150</v>
      </c>
      <c r="K61" s="60" t="s">
        <v>151</v>
      </c>
      <c r="L61" s="45" t="s">
        <v>101</v>
      </c>
      <c r="M61" s="52" t="s">
        <v>394</v>
      </c>
      <c r="N61" s="45" t="s">
        <v>103</v>
      </c>
      <c r="O61" s="46">
        <v>0</v>
      </c>
      <c r="P61" s="53">
        <v>0</v>
      </c>
      <c r="Q61" s="50" t="s">
        <v>213</v>
      </c>
      <c r="R61" s="50" t="s">
        <v>214</v>
      </c>
      <c r="S61" s="50" t="s">
        <v>215</v>
      </c>
      <c r="T61" s="50" t="s">
        <v>213</v>
      </c>
      <c r="U61" s="50" t="s">
        <v>396</v>
      </c>
      <c r="V61" s="50" t="s">
        <v>395</v>
      </c>
      <c r="W61" s="52" t="s">
        <v>394</v>
      </c>
      <c r="X61" s="54">
        <v>44614</v>
      </c>
      <c r="Y61" s="54">
        <v>44614</v>
      </c>
      <c r="Z61" s="46">
        <v>54</v>
      </c>
      <c r="AA61" s="55">
        <v>1331.77</v>
      </c>
      <c r="AB61" s="56">
        <v>54.07</v>
      </c>
      <c r="AC61" s="57">
        <v>44631</v>
      </c>
      <c r="AD61" s="68" t="s">
        <v>782</v>
      </c>
      <c r="AE61" s="46">
        <v>54</v>
      </c>
      <c r="AF61" s="79" t="s">
        <v>909</v>
      </c>
      <c r="AG61" s="46" t="s">
        <v>216</v>
      </c>
      <c r="AH61" s="75">
        <v>44677</v>
      </c>
      <c r="AI61" s="47">
        <v>44651</v>
      </c>
      <c r="AJ61" s="58" t="s">
        <v>397</v>
      </c>
    </row>
    <row r="62" spans="1:36" s="45" customFormat="1" ht="42" customHeight="1" x14ac:dyDescent="0.35">
      <c r="A62" s="46">
        <v>2022</v>
      </c>
      <c r="B62" s="47">
        <v>44562</v>
      </c>
      <c r="C62" s="47">
        <v>44651</v>
      </c>
      <c r="D62" s="48" t="s">
        <v>91</v>
      </c>
      <c r="E62" s="46">
        <v>6</v>
      </c>
      <c r="F62" s="50" t="s">
        <v>116</v>
      </c>
      <c r="G62" s="59" t="s">
        <v>136</v>
      </c>
      <c r="H62" s="50" t="s">
        <v>136</v>
      </c>
      <c r="I62" s="60" t="s">
        <v>245</v>
      </c>
      <c r="J62" s="60" t="s">
        <v>241</v>
      </c>
      <c r="K62" s="60" t="s">
        <v>204</v>
      </c>
      <c r="L62" s="45" t="s">
        <v>101</v>
      </c>
      <c r="M62" s="52" t="s">
        <v>295</v>
      </c>
      <c r="N62" s="45" t="s">
        <v>103</v>
      </c>
      <c r="O62" s="46">
        <v>0</v>
      </c>
      <c r="P62" s="53">
        <v>0</v>
      </c>
      <c r="Q62" s="50" t="s">
        <v>213</v>
      </c>
      <c r="R62" s="50" t="s">
        <v>214</v>
      </c>
      <c r="S62" s="50" t="s">
        <v>215</v>
      </c>
      <c r="T62" s="50" t="s">
        <v>213</v>
      </c>
      <c r="U62" s="50" t="s">
        <v>214</v>
      </c>
      <c r="V62" s="50" t="s">
        <v>218</v>
      </c>
      <c r="W62" s="52" t="s">
        <v>295</v>
      </c>
      <c r="X62" s="54">
        <v>44610</v>
      </c>
      <c r="Y62" s="54">
        <v>44610</v>
      </c>
      <c r="Z62" s="46">
        <v>55</v>
      </c>
      <c r="AA62" s="55">
        <v>1868.07</v>
      </c>
      <c r="AB62" s="56">
        <v>0</v>
      </c>
      <c r="AC62" s="57">
        <v>44615</v>
      </c>
      <c r="AD62" s="68" t="s">
        <v>783</v>
      </c>
      <c r="AE62" s="46">
        <v>55</v>
      </c>
      <c r="AF62" s="79" t="s">
        <v>909</v>
      </c>
      <c r="AG62" s="46" t="s">
        <v>216</v>
      </c>
      <c r="AH62" s="75">
        <v>44677</v>
      </c>
      <c r="AI62" s="47">
        <v>44651</v>
      </c>
      <c r="AJ62" s="58" t="s">
        <v>398</v>
      </c>
    </row>
    <row r="63" spans="1:36" s="45" customFormat="1" ht="42" customHeight="1" x14ac:dyDescent="0.35">
      <c r="A63" s="46">
        <v>2022</v>
      </c>
      <c r="B63" s="47">
        <v>44562</v>
      </c>
      <c r="C63" s="47">
        <v>44651</v>
      </c>
      <c r="D63" s="48" t="s">
        <v>91</v>
      </c>
      <c r="E63" s="46">
        <v>6</v>
      </c>
      <c r="F63" s="50" t="s">
        <v>116</v>
      </c>
      <c r="G63" s="59" t="s">
        <v>136</v>
      </c>
      <c r="H63" s="50" t="s">
        <v>136</v>
      </c>
      <c r="I63" s="60" t="s">
        <v>245</v>
      </c>
      <c r="J63" s="60" t="s">
        <v>241</v>
      </c>
      <c r="K63" s="60" t="s">
        <v>204</v>
      </c>
      <c r="L63" s="45" t="s">
        <v>101</v>
      </c>
      <c r="M63" s="52" t="s">
        <v>399</v>
      </c>
      <c r="N63" s="45" t="s">
        <v>103</v>
      </c>
      <c r="O63" s="46">
        <v>0</v>
      </c>
      <c r="P63" s="53">
        <v>0</v>
      </c>
      <c r="Q63" s="50" t="s">
        <v>213</v>
      </c>
      <c r="R63" s="50" t="s">
        <v>214</v>
      </c>
      <c r="S63" s="50" t="s">
        <v>215</v>
      </c>
      <c r="T63" s="50" t="s">
        <v>213</v>
      </c>
      <c r="U63" s="50" t="s">
        <v>214</v>
      </c>
      <c r="V63" s="50" t="s">
        <v>218</v>
      </c>
      <c r="W63" s="52" t="s">
        <v>399</v>
      </c>
      <c r="X63" s="54">
        <v>44613</v>
      </c>
      <c r="Y63" s="54">
        <v>44613</v>
      </c>
      <c r="Z63" s="46">
        <v>56</v>
      </c>
      <c r="AA63" s="55">
        <v>2207.98</v>
      </c>
      <c r="AB63" s="56">
        <v>0</v>
      </c>
      <c r="AC63" s="57">
        <v>44615</v>
      </c>
      <c r="AD63" s="68" t="s">
        <v>784</v>
      </c>
      <c r="AE63" s="46">
        <v>56</v>
      </c>
      <c r="AF63" s="79" t="s">
        <v>909</v>
      </c>
      <c r="AG63" s="46" t="s">
        <v>216</v>
      </c>
      <c r="AH63" s="75">
        <v>44677</v>
      </c>
      <c r="AI63" s="47">
        <v>44651</v>
      </c>
      <c r="AJ63" s="58" t="s">
        <v>400</v>
      </c>
    </row>
    <row r="64" spans="1:36" s="45" customFormat="1" ht="42" customHeight="1" x14ac:dyDescent="0.35">
      <c r="A64" s="46">
        <v>2022</v>
      </c>
      <c r="B64" s="47">
        <v>44562</v>
      </c>
      <c r="C64" s="47">
        <v>44651</v>
      </c>
      <c r="D64" s="48" t="s">
        <v>98</v>
      </c>
      <c r="E64" s="46">
        <v>5</v>
      </c>
      <c r="F64" s="46" t="s">
        <v>114</v>
      </c>
      <c r="G64" s="49" t="s">
        <v>127</v>
      </c>
      <c r="H64" s="50" t="s">
        <v>134</v>
      </c>
      <c r="I64" s="51" t="s">
        <v>140</v>
      </c>
      <c r="J64" s="51" t="s">
        <v>141</v>
      </c>
      <c r="K64" s="51" t="s">
        <v>142</v>
      </c>
      <c r="L64" s="45" t="s">
        <v>101</v>
      </c>
      <c r="M64" s="52" t="s">
        <v>297</v>
      </c>
      <c r="N64" s="45" t="s">
        <v>103</v>
      </c>
      <c r="O64" s="46">
        <v>0</v>
      </c>
      <c r="P64" s="53">
        <v>0</v>
      </c>
      <c r="Q64" s="50" t="s">
        <v>213</v>
      </c>
      <c r="R64" s="50" t="s">
        <v>214</v>
      </c>
      <c r="S64" s="50" t="s">
        <v>215</v>
      </c>
      <c r="T64" s="50" t="s">
        <v>213</v>
      </c>
      <c r="U64" s="50" t="s">
        <v>214</v>
      </c>
      <c r="V64" s="50" t="s">
        <v>218</v>
      </c>
      <c r="W64" s="52" t="s">
        <v>297</v>
      </c>
      <c r="X64" s="54">
        <v>44615</v>
      </c>
      <c r="Y64" s="54">
        <v>44615</v>
      </c>
      <c r="Z64" s="46">
        <v>57</v>
      </c>
      <c r="AA64" s="55">
        <v>2382.14</v>
      </c>
      <c r="AB64" s="56">
        <v>200</v>
      </c>
      <c r="AC64" s="57">
        <v>44623</v>
      </c>
      <c r="AD64" s="68" t="s">
        <v>785</v>
      </c>
      <c r="AE64" s="46">
        <v>57</v>
      </c>
      <c r="AF64" s="79" t="s">
        <v>909</v>
      </c>
      <c r="AG64" s="46" t="s">
        <v>216</v>
      </c>
      <c r="AH64" s="75">
        <v>44677</v>
      </c>
      <c r="AI64" s="47">
        <v>44651</v>
      </c>
      <c r="AJ64" s="58" t="s">
        <v>401</v>
      </c>
    </row>
    <row r="65" spans="1:36" s="45" customFormat="1" ht="53.25" customHeight="1" x14ac:dyDescent="0.35">
      <c r="A65" s="46">
        <v>2022</v>
      </c>
      <c r="B65" s="47">
        <v>44562</v>
      </c>
      <c r="C65" s="47">
        <v>44651</v>
      </c>
      <c r="D65" s="48" t="s">
        <v>91</v>
      </c>
      <c r="E65" s="46">
        <v>6</v>
      </c>
      <c r="F65" s="46" t="s">
        <v>116</v>
      </c>
      <c r="G65" s="49" t="s">
        <v>129</v>
      </c>
      <c r="H65" s="50" t="s">
        <v>138</v>
      </c>
      <c r="I65" s="60" t="s">
        <v>177</v>
      </c>
      <c r="J65" s="60" t="s">
        <v>178</v>
      </c>
      <c r="K65" s="60" t="s">
        <v>179</v>
      </c>
      <c r="L65" s="45" t="s">
        <v>101</v>
      </c>
      <c r="M65" s="52" t="s">
        <v>322</v>
      </c>
      <c r="N65" s="45" t="s">
        <v>103</v>
      </c>
      <c r="O65" s="46">
        <v>0</v>
      </c>
      <c r="P65" s="53">
        <v>0</v>
      </c>
      <c r="Q65" s="50" t="s">
        <v>213</v>
      </c>
      <c r="R65" s="50" t="s">
        <v>214</v>
      </c>
      <c r="S65" s="50" t="s">
        <v>215</v>
      </c>
      <c r="T65" s="50" t="s">
        <v>213</v>
      </c>
      <c r="U65" s="50" t="s">
        <v>214</v>
      </c>
      <c r="V65" s="50" t="s">
        <v>899</v>
      </c>
      <c r="W65" s="52" t="s">
        <v>322</v>
      </c>
      <c r="X65" s="54">
        <v>44616</v>
      </c>
      <c r="Y65" s="54">
        <v>44616</v>
      </c>
      <c r="Z65" s="46">
        <v>58</v>
      </c>
      <c r="AA65" s="55">
        <v>1210.1099999999999</v>
      </c>
      <c r="AB65" s="56">
        <v>0</v>
      </c>
      <c r="AC65" s="57">
        <v>44622</v>
      </c>
      <c r="AD65" s="68" t="s">
        <v>786</v>
      </c>
      <c r="AE65" s="46">
        <v>58</v>
      </c>
      <c r="AF65" s="79" t="s">
        <v>909</v>
      </c>
      <c r="AG65" s="46" t="s">
        <v>216</v>
      </c>
      <c r="AH65" s="75">
        <v>44677</v>
      </c>
      <c r="AI65" s="47">
        <v>44651</v>
      </c>
      <c r="AJ65" s="58" t="s">
        <v>402</v>
      </c>
    </row>
    <row r="66" spans="1:36" s="45" customFormat="1" ht="42" customHeight="1" x14ac:dyDescent="0.35">
      <c r="A66" s="46">
        <v>2022</v>
      </c>
      <c r="B66" s="47">
        <v>44562</v>
      </c>
      <c r="C66" s="47">
        <v>44651</v>
      </c>
      <c r="D66" s="48" t="s">
        <v>91</v>
      </c>
      <c r="E66" s="46">
        <v>6</v>
      </c>
      <c r="F66" s="46" t="s">
        <v>116</v>
      </c>
      <c r="G66" s="49" t="s">
        <v>270</v>
      </c>
      <c r="H66" s="50" t="s">
        <v>136</v>
      </c>
      <c r="I66" s="51" t="s">
        <v>403</v>
      </c>
      <c r="J66" s="51" t="s">
        <v>201</v>
      </c>
      <c r="K66" s="51" t="s">
        <v>404</v>
      </c>
      <c r="L66" s="45" t="s">
        <v>101</v>
      </c>
      <c r="M66" s="52" t="s">
        <v>405</v>
      </c>
      <c r="N66" s="45" t="s">
        <v>103</v>
      </c>
      <c r="O66" s="46">
        <v>0</v>
      </c>
      <c r="P66" s="53">
        <v>0</v>
      </c>
      <c r="Q66" s="50" t="s">
        <v>213</v>
      </c>
      <c r="R66" s="50" t="s">
        <v>214</v>
      </c>
      <c r="S66" s="50" t="s">
        <v>215</v>
      </c>
      <c r="T66" s="50" t="s">
        <v>213</v>
      </c>
      <c r="U66" s="50" t="s">
        <v>217</v>
      </c>
      <c r="V66" s="50" t="s">
        <v>217</v>
      </c>
      <c r="W66" s="52" t="s">
        <v>405</v>
      </c>
      <c r="X66" s="54">
        <v>44616</v>
      </c>
      <c r="Y66" s="54">
        <v>44616</v>
      </c>
      <c r="Z66" s="46">
        <v>59</v>
      </c>
      <c r="AA66" s="55">
        <v>1466</v>
      </c>
      <c r="AB66" s="56">
        <v>0</v>
      </c>
      <c r="AC66" s="57">
        <v>44630</v>
      </c>
      <c r="AD66" s="68" t="s">
        <v>787</v>
      </c>
      <c r="AE66" s="46">
        <v>59</v>
      </c>
      <c r="AF66" s="79" t="s">
        <v>909</v>
      </c>
      <c r="AG66" s="46" t="s">
        <v>216</v>
      </c>
      <c r="AH66" s="75">
        <v>44677</v>
      </c>
      <c r="AI66" s="47">
        <v>44651</v>
      </c>
      <c r="AJ66" s="58" t="s">
        <v>406</v>
      </c>
    </row>
    <row r="67" spans="1:36" s="45" customFormat="1" ht="42" customHeight="1" x14ac:dyDescent="0.35">
      <c r="A67" s="46">
        <v>2022</v>
      </c>
      <c r="B67" s="47">
        <v>44562</v>
      </c>
      <c r="C67" s="47">
        <v>44651</v>
      </c>
      <c r="D67" s="48" t="s">
        <v>91</v>
      </c>
      <c r="E67" s="46">
        <v>6</v>
      </c>
      <c r="F67" s="50" t="s">
        <v>116</v>
      </c>
      <c r="G67" s="59" t="s">
        <v>259</v>
      </c>
      <c r="H67" s="50" t="s">
        <v>255</v>
      </c>
      <c r="I67" s="51" t="s">
        <v>266</v>
      </c>
      <c r="J67" s="51" t="s">
        <v>267</v>
      </c>
      <c r="K67" s="51" t="s">
        <v>268</v>
      </c>
      <c r="L67" s="45" t="s">
        <v>101</v>
      </c>
      <c r="M67" s="52" t="s">
        <v>407</v>
      </c>
      <c r="N67" s="45" t="s">
        <v>103</v>
      </c>
      <c r="O67" s="46">
        <v>0</v>
      </c>
      <c r="P67" s="53">
        <v>0</v>
      </c>
      <c r="Q67" s="50" t="s">
        <v>213</v>
      </c>
      <c r="R67" s="50" t="s">
        <v>214</v>
      </c>
      <c r="S67" s="50" t="s">
        <v>215</v>
      </c>
      <c r="T67" s="50" t="s">
        <v>213</v>
      </c>
      <c r="U67" s="50" t="s">
        <v>214</v>
      </c>
      <c r="V67" s="50" t="s">
        <v>408</v>
      </c>
      <c r="W67" s="52" t="s">
        <v>407</v>
      </c>
      <c r="X67" s="54">
        <v>44622</v>
      </c>
      <c r="Y67" s="54">
        <v>44624</v>
      </c>
      <c r="Z67" s="46">
        <v>60</v>
      </c>
      <c r="AA67" s="55">
        <v>3779.18</v>
      </c>
      <c r="AB67" s="56">
        <v>0</v>
      </c>
      <c r="AC67" s="57">
        <v>44645</v>
      </c>
      <c r="AD67" s="68" t="s">
        <v>788</v>
      </c>
      <c r="AE67" s="46">
        <v>60</v>
      </c>
      <c r="AF67" s="79" t="s">
        <v>909</v>
      </c>
      <c r="AG67" s="46" t="s">
        <v>216</v>
      </c>
      <c r="AH67" s="75">
        <v>44677</v>
      </c>
      <c r="AI67" s="47">
        <v>44651</v>
      </c>
      <c r="AJ67" s="58" t="s">
        <v>409</v>
      </c>
    </row>
    <row r="68" spans="1:36" s="45" customFormat="1" ht="42" customHeight="1" x14ac:dyDescent="0.35">
      <c r="A68" s="46">
        <v>2022</v>
      </c>
      <c r="B68" s="47">
        <v>44562</v>
      </c>
      <c r="C68" s="47">
        <v>44651</v>
      </c>
      <c r="D68" s="48" t="s">
        <v>91</v>
      </c>
      <c r="E68" s="46">
        <v>6</v>
      </c>
      <c r="F68" s="50" t="s">
        <v>116</v>
      </c>
      <c r="G68" s="59" t="s">
        <v>259</v>
      </c>
      <c r="H68" s="50" t="s">
        <v>255</v>
      </c>
      <c r="I68" s="51" t="s">
        <v>260</v>
      </c>
      <c r="J68" s="51" t="s">
        <v>261</v>
      </c>
      <c r="K68" s="51" t="s">
        <v>261</v>
      </c>
      <c r="L68" s="45" t="s">
        <v>101</v>
      </c>
      <c r="M68" s="52" t="s">
        <v>410</v>
      </c>
      <c r="N68" s="45" t="s">
        <v>103</v>
      </c>
      <c r="O68" s="46">
        <v>0</v>
      </c>
      <c r="P68" s="53">
        <v>0</v>
      </c>
      <c r="Q68" s="50" t="s">
        <v>213</v>
      </c>
      <c r="R68" s="50" t="s">
        <v>214</v>
      </c>
      <c r="S68" s="50" t="s">
        <v>215</v>
      </c>
      <c r="T68" s="50" t="s">
        <v>213</v>
      </c>
      <c r="U68" s="50" t="s">
        <v>214</v>
      </c>
      <c r="V68" s="50" t="s">
        <v>411</v>
      </c>
      <c r="W68" s="52" t="s">
        <v>410</v>
      </c>
      <c r="X68" s="54">
        <v>44621</v>
      </c>
      <c r="Y68" s="54">
        <v>44623</v>
      </c>
      <c r="Z68" s="46">
        <v>61</v>
      </c>
      <c r="AA68" s="55">
        <v>3918.32</v>
      </c>
      <c r="AB68" s="56">
        <v>0</v>
      </c>
      <c r="AC68" s="57">
        <v>44634</v>
      </c>
      <c r="AD68" s="68" t="s">
        <v>789</v>
      </c>
      <c r="AE68" s="46">
        <v>61</v>
      </c>
      <c r="AF68" s="79" t="s">
        <v>909</v>
      </c>
      <c r="AG68" s="46" t="s">
        <v>216</v>
      </c>
      <c r="AH68" s="75">
        <v>44677</v>
      </c>
      <c r="AI68" s="47">
        <v>44651</v>
      </c>
      <c r="AJ68" s="58" t="s">
        <v>412</v>
      </c>
    </row>
    <row r="69" spans="1:36" s="45" customFormat="1" ht="42" customHeight="1" x14ac:dyDescent="0.35">
      <c r="A69" s="46">
        <v>2022</v>
      </c>
      <c r="B69" s="47">
        <v>44562</v>
      </c>
      <c r="C69" s="47">
        <v>44651</v>
      </c>
      <c r="D69" s="48" t="s">
        <v>91</v>
      </c>
      <c r="E69" s="46">
        <v>6</v>
      </c>
      <c r="F69" s="50" t="s">
        <v>116</v>
      </c>
      <c r="G69" s="59" t="s">
        <v>263</v>
      </c>
      <c r="H69" s="50" t="s">
        <v>252</v>
      </c>
      <c r="I69" s="51" t="s">
        <v>284</v>
      </c>
      <c r="J69" s="51" t="s">
        <v>285</v>
      </c>
      <c r="K69" s="51" t="s">
        <v>182</v>
      </c>
      <c r="L69" s="45" t="s">
        <v>101</v>
      </c>
      <c r="M69" s="52" t="s">
        <v>413</v>
      </c>
      <c r="N69" s="45" t="s">
        <v>103</v>
      </c>
      <c r="O69" s="46">
        <v>0</v>
      </c>
      <c r="P69" s="53">
        <v>0</v>
      </c>
      <c r="Q69" s="50" t="s">
        <v>213</v>
      </c>
      <c r="R69" s="50" t="s">
        <v>214</v>
      </c>
      <c r="S69" s="50" t="s">
        <v>215</v>
      </c>
      <c r="T69" s="50" t="s">
        <v>213</v>
      </c>
      <c r="U69" s="50" t="s">
        <v>214</v>
      </c>
      <c r="V69" s="50" t="s">
        <v>902</v>
      </c>
      <c r="W69" s="52" t="s">
        <v>413</v>
      </c>
      <c r="X69" s="54">
        <v>44621</v>
      </c>
      <c r="Y69" s="54">
        <v>44621</v>
      </c>
      <c r="Z69" s="46">
        <v>62</v>
      </c>
      <c r="AA69" s="55">
        <v>812.57</v>
      </c>
      <c r="AB69" s="56">
        <v>0</v>
      </c>
      <c r="AC69" s="57">
        <v>44628</v>
      </c>
      <c r="AD69" s="68" t="s">
        <v>790</v>
      </c>
      <c r="AE69" s="46">
        <v>62</v>
      </c>
      <c r="AF69" s="79" t="s">
        <v>909</v>
      </c>
      <c r="AG69" s="46" t="s">
        <v>216</v>
      </c>
      <c r="AH69" s="75">
        <v>44677</v>
      </c>
      <c r="AI69" s="47">
        <v>44651</v>
      </c>
      <c r="AJ69" s="58" t="s">
        <v>414</v>
      </c>
    </row>
    <row r="70" spans="1:36" s="45" customFormat="1" ht="42" customHeight="1" x14ac:dyDescent="0.35">
      <c r="A70" s="46">
        <v>2022</v>
      </c>
      <c r="B70" s="47">
        <v>44562</v>
      </c>
      <c r="C70" s="47">
        <v>44651</v>
      </c>
      <c r="D70" s="48" t="s">
        <v>91</v>
      </c>
      <c r="E70" s="46">
        <v>6</v>
      </c>
      <c r="F70" s="50" t="s">
        <v>116</v>
      </c>
      <c r="G70" s="59" t="s">
        <v>136</v>
      </c>
      <c r="H70" s="50" t="s">
        <v>136</v>
      </c>
      <c r="I70" s="60" t="s">
        <v>245</v>
      </c>
      <c r="J70" s="60" t="s">
        <v>241</v>
      </c>
      <c r="K70" s="60" t="s">
        <v>204</v>
      </c>
      <c r="L70" s="45" t="s">
        <v>101</v>
      </c>
      <c r="M70" s="52" t="s">
        <v>415</v>
      </c>
      <c r="N70" s="45" t="s">
        <v>103</v>
      </c>
      <c r="O70" s="46">
        <v>0</v>
      </c>
      <c r="P70" s="53">
        <v>0</v>
      </c>
      <c r="Q70" s="50" t="s">
        <v>213</v>
      </c>
      <c r="R70" s="50" t="s">
        <v>214</v>
      </c>
      <c r="S70" s="50" t="s">
        <v>215</v>
      </c>
      <c r="T70" s="50" t="s">
        <v>213</v>
      </c>
      <c r="U70" s="50" t="s">
        <v>214</v>
      </c>
      <c r="V70" s="50" t="s">
        <v>238</v>
      </c>
      <c r="W70" s="52" t="s">
        <v>415</v>
      </c>
      <c r="X70" s="54">
        <v>44617</v>
      </c>
      <c r="Y70" s="54">
        <v>44617</v>
      </c>
      <c r="Z70" s="46">
        <v>63</v>
      </c>
      <c r="AA70" s="55">
        <v>911.96</v>
      </c>
      <c r="AB70" s="56">
        <v>150</v>
      </c>
      <c r="AC70" s="57">
        <v>44622</v>
      </c>
      <c r="AD70" s="68" t="s">
        <v>791</v>
      </c>
      <c r="AE70" s="46">
        <v>63</v>
      </c>
      <c r="AF70" s="79" t="s">
        <v>909</v>
      </c>
      <c r="AG70" s="46" t="s">
        <v>216</v>
      </c>
      <c r="AH70" s="75">
        <v>44677</v>
      </c>
      <c r="AI70" s="47">
        <v>44651</v>
      </c>
      <c r="AJ70" s="58" t="s">
        <v>416</v>
      </c>
    </row>
    <row r="71" spans="1:36" s="45" customFormat="1" ht="42" customHeight="1" x14ac:dyDescent="0.35">
      <c r="A71" s="46">
        <v>2022</v>
      </c>
      <c r="B71" s="47">
        <v>44562</v>
      </c>
      <c r="C71" s="47">
        <v>44651</v>
      </c>
      <c r="D71" s="48" t="s">
        <v>91</v>
      </c>
      <c r="E71" s="46">
        <v>6</v>
      </c>
      <c r="F71" s="46" t="s">
        <v>116</v>
      </c>
      <c r="G71" s="59" t="s">
        <v>127</v>
      </c>
      <c r="H71" s="50" t="s">
        <v>134</v>
      </c>
      <c r="I71" s="60" t="s">
        <v>174</v>
      </c>
      <c r="J71" s="60" t="s">
        <v>175</v>
      </c>
      <c r="K71" s="60" t="s">
        <v>176</v>
      </c>
      <c r="L71" s="45" t="s">
        <v>101</v>
      </c>
      <c r="M71" s="52" t="s">
        <v>417</v>
      </c>
      <c r="N71" s="45" t="s">
        <v>103</v>
      </c>
      <c r="O71" s="46">
        <v>0</v>
      </c>
      <c r="P71" s="53">
        <v>0</v>
      </c>
      <c r="Q71" s="50" t="s">
        <v>213</v>
      </c>
      <c r="R71" s="50" t="s">
        <v>214</v>
      </c>
      <c r="S71" s="50" t="s">
        <v>215</v>
      </c>
      <c r="T71" s="50" t="s">
        <v>213</v>
      </c>
      <c r="U71" s="50" t="s">
        <v>214</v>
      </c>
      <c r="V71" s="50" t="s">
        <v>408</v>
      </c>
      <c r="W71" s="52" t="s">
        <v>417</v>
      </c>
      <c r="X71" s="54">
        <v>44621</v>
      </c>
      <c r="Y71" s="54">
        <v>44622</v>
      </c>
      <c r="Z71" s="46">
        <v>64</v>
      </c>
      <c r="AA71" s="55">
        <v>3567.3</v>
      </c>
      <c r="AB71" s="56">
        <v>0</v>
      </c>
      <c r="AC71" s="57">
        <v>44628</v>
      </c>
      <c r="AD71" s="68" t="s">
        <v>792</v>
      </c>
      <c r="AE71" s="46">
        <v>64</v>
      </c>
      <c r="AF71" s="79" t="s">
        <v>909</v>
      </c>
      <c r="AG71" s="46" t="s">
        <v>216</v>
      </c>
      <c r="AH71" s="75">
        <v>44677</v>
      </c>
      <c r="AI71" s="47">
        <v>44651</v>
      </c>
      <c r="AJ71" s="58" t="s">
        <v>418</v>
      </c>
    </row>
    <row r="72" spans="1:36" s="45" customFormat="1" ht="42" customHeight="1" x14ac:dyDescent="0.35">
      <c r="A72" s="46">
        <v>2022</v>
      </c>
      <c r="B72" s="47">
        <v>44562</v>
      </c>
      <c r="C72" s="47">
        <v>44651</v>
      </c>
      <c r="D72" s="48" t="s">
        <v>98</v>
      </c>
      <c r="E72" s="46">
        <v>5</v>
      </c>
      <c r="F72" s="46" t="s">
        <v>114</v>
      </c>
      <c r="G72" s="49" t="s">
        <v>230</v>
      </c>
      <c r="H72" s="50" t="s">
        <v>137</v>
      </c>
      <c r="I72" s="51" t="s">
        <v>351</v>
      </c>
      <c r="J72" s="51" t="s">
        <v>352</v>
      </c>
      <c r="K72" s="51" t="s">
        <v>353</v>
      </c>
      <c r="L72" s="45" t="s">
        <v>101</v>
      </c>
      <c r="M72" s="52" t="s">
        <v>237</v>
      </c>
      <c r="N72" s="45" t="s">
        <v>103</v>
      </c>
      <c r="O72" s="46">
        <v>0</v>
      </c>
      <c r="P72" s="53">
        <v>0</v>
      </c>
      <c r="Q72" s="50" t="s">
        <v>213</v>
      </c>
      <c r="R72" s="50" t="s">
        <v>214</v>
      </c>
      <c r="S72" s="50" t="s">
        <v>215</v>
      </c>
      <c r="T72" s="50" t="s">
        <v>213</v>
      </c>
      <c r="U72" s="50" t="s">
        <v>214</v>
      </c>
      <c r="V72" s="50" t="s">
        <v>419</v>
      </c>
      <c r="W72" s="52" t="s">
        <v>237</v>
      </c>
      <c r="X72" s="54">
        <v>44621</v>
      </c>
      <c r="Y72" s="54">
        <v>44624</v>
      </c>
      <c r="Z72" s="46">
        <v>65</v>
      </c>
      <c r="AA72" s="55">
        <v>3696.06</v>
      </c>
      <c r="AB72" s="56">
        <v>0</v>
      </c>
      <c r="AC72" s="57">
        <v>44630</v>
      </c>
      <c r="AD72" s="68" t="s">
        <v>793</v>
      </c>
      <c r="AE72" s="46">
        <v>65</v>
      </c>
      <c r="AF72" s="79" t="s">
        <v>909</v>
      </c>
      <c r="AG72" s="46" t="s">
        <v>216</v>
      </c>
      <c r="AH72" s="75">
        <v>44677</v>
      </c>
      <c r="AI72" s="47">
        <v>44651</v>
      </c>
      <c r="AJ72" s="58" t="s">
        <v>420</v>
      </c>
    </row>
    <row r="73" spans="1:36" s="45" customFormat="1" ht="33.75" customHeight="1" x14ac:dyDescent="0.35">
      <c r="A73" s="46">
        <v>2022</v>
      </c>
      <c r="B73" s="47">
        <v>44562</v>
      </c>
      <c r="C73" s="47">
        <v>44651</v>
      </c>
      <c r="D73" s="48" t="s">
        <v>91</v>
      </c>
      <c r="E73" s="46">
        <v>6</v>
      </c>
      <c r="F73" s="46" t="s">
        <v>116</v>
      </c>
      <c r="G73" s="49" t="s">
        <v>230</v>
      </c>
      <c r="H73" s="50" t="s">
        <v>137</v>
      </c>
      <c r="I73" s="60" t="s">
        <v>242</v>
      </c>
      <c r="J73" s="60" t="s">
        <v>243</v>
      </c>
      <c r="K73" s="60" t="s">
        <v>244</v>
      </c>
      <c r="L73" s="45" t="s">
        <v>101</v>
      </c>
      <c r="M73" s="52" t="s">
        <v>210</v>
      </c>
      <c r="N73" s="45" t="s">
        <v>103</v>
      </c>
      <c r="O73" s="46">
        <v>0</v>
      </c>
      <c r="P73" s="53">
        <v>0</v>
      </c>
      <c r="Q73" s="50" t="s">
        <v>213</v>
      </c>
      <c r="R73" s="50" t="s">
        <v>214</v>
      </c>
      <c r="S73" s="50" t="s">
        <v>215</v>
      </c>
      <c r="T73" s="50" t="s">
        <v>213</v>
      </c>
      <c r="U73" s="50" t="s">
        <v>214</v>
      </c>
      <c r="V73" s="50" t="s">
        <v>421</v>
      </c>
      <c r="W73" s="52" t="s">
        <v>210</v>
      </c>
      <c r="X73" s="54">
        <v>44636</v>
      </c>
      <c r="Y73" s="54">
        <v>44638</v>
      </c>
      <c r="Z73" s="46">
        <v>66</v>
      </c>
      <c r="AA73" s="55">
        <v>2949.44</v>
      </c>
      <c r="AB73" s="56">
        <v>0</v>
      </c>
      <c r="AC73" s="57">
        <v>44650</v>
      </c>
      <c r="AD73" s="68" t="s">
        <v>794</v>
      </c>
      <c r="AE73" s="46">
        <v>66</v>
      </c>
      <c r="AF73" s="79" t="s">
        <v>909</v>
      </c>
      <c r="AG73" s="46" t="s">
        <v>216</v>
      </c>
      <c r="AH73" s="75">
        <v>44677</v>
      </c>
      <c r="AI73" s="47">
        <v>44651</v>
      </c>
      <c r="AJ73" s="58" t="s">
        <v>422</v>
      </c>
    </row>
    <row r="74" spans="1:36" s="45" customFormat="1" ht="42" customHeight="1" x14ac:dyDescent="0.35">
      <c r="A74" s="46">
        <v>2022</v>
      </c>
      <c r="B74" s="47">
        <v>44562</v>
      </c>
      <c r="C74" s="47">
        <v>44651</v>
      </c>
      <c r="D74" s="48" t="s">
        <v>91</v>
      </c>
      <c r="E74" s="46">
        <v>6</v>
      </c>
      <c r="F74" s="46" t="s">
        <v>116</v>
      </c>
      <c r="G74" s="49" t="s">
        <v>230</v>
      </c>
      <c r="H74" s="50" t="s">
        <v>137</v>
      </c>
      <c r="I74" s="60" t="s">
        <v>242</v>
      </c>
      <c r="J74" s="60" t="s">
        <v>243</v>
      </c>
      <c r="K74" s="60" t="s">
        <v>244</v>
      </c>
      <c r="L74" s="45" t="s">
        <v>101</v>
      </c>
      <c r="M74" s="52" t="s">
        <v>210</v>
      </c>
      <c r="N74" s="45" t="s">
        <v>103</v>
      </c>
      <c r="O74" s="46">
        <v>0</v>
      </c>
      <c r="P74" s="53">
        <v>0</v>
      </c>
      <c r="Q74" s="50" t="s">
        <v>213</v>
      </c>
      <c r="R74" s="50" t="s">
        <v>214</v>
      </c>
      <c r="S74" s="50" t="s">
        <v>215</v>
      </c>
      <c r="T74" s="50" t="s">
        <v>213</v>
      </c>
      <c r="U74" s="50" t="s">
        <v>214</v>
      </c>
      <c r="V74" s="50" t="s">
        <v>250</v>
      </c>
      <c r="W74" s="52" t="s">
        <v>210</v>
      </c>
      <c r="X74" s="54">
        <v>44621</v>
      </c>
      <c r="Y74" s="54">
        <v>44624</v>
      </c>
      <c r="Z74" s="46">
        <v>67</v>
      </c>
      <c r="AA74" s="55">
        <v>3346.06</v>
      </c>
      <c r="AB74" s="56">
        <v>0</v>
      </c>
      <c r="AC74" s="57">
        <v>44630</v>
      </c>
      <c r="AD74" s="68" t="s">
        <v>795</v>
      </c>
      <c r="AE74" s="46">
        <v>67</v>
      </c>
      <c r="AF74" s="79" t="s">
        <v>909</v>
      </c>
      <c r="AG74" s="46" t="s">
        <v>216</v>
      </c>
      <c r="AH74" s="75">
        <v>44677</v>
      </c>
      <c r="AI74" s="47">
        <v>44651</v>
      </c>
      <c r="AJ74" s="58" t="s">
        <v>423</v>
      </c>
    </row>
    <row r="75" spans="1:36" s="45" customFormat="1" ht="42" customHeight="1" x14ac:dyDescent="0.35">
      <c r="A75" s="46">
        <v>2022</v>
      </c>
      <c r="B75" s="47">
        <v>44562</v>
      </c>
      <c r="C75" s="47">
        <v>44651</v>
      </c>
      <c r="D75" s="48" t="s">
        <v>98</v>
      </c>
      <c r="E75" s="46">
        <v>5</v>
      </c>
      <c r="F75" s="46" t="s">
        <v>114</v>
      </c>
      <c r="G75" s="59" t="s">
        <v>270</v>
      </c>
      <c r="H75" s="50" t="s">
        <v>136</v>
      </c>
      <c r="I75" s="60" t="s">
        <v>271</v>
      </c>
      <c r="J75" s="60" t="s">
        <v>272</v>
      </c>
      <c r="K75" s="60" t="s">
        <v>192</v>
      </c>
      <c r="L75" s="45" t="s">
        <v>101</v>
      </c>
      <c r="M75" s="52" t="s">
        <v>424</v>
      </c>
      <c r="N75" s="45" t="s">
        <v>103</v>
      </c>
      <c r="O75" s="46">
        <v>0</v>
      </c>
      <c r="P75" s="53">
        <v>0</v>
      </c>
      <c r="Q75" s="50" t="s">
        <v>213</v>
      </c>
      <c r="R75" s="50" t="s">
        <v>214</v>
      </c>
      <c r="S75" s="50" t="s">
        <v>215</v>
      </c>
      <c r="T75" s="50" t="s">
        <v>213</v>
      </c>
      <c r="U75" s="50" t="s">
        <v>214</v>
      </c>
      <c r="V75" s="50" t="s">
        <v>425</v>
      </c>
      <c r="W75" s="52" t="s">
        <v>424</v>
      </c>
      <c r="X75" s="54">
        <v>44622</v>
      </c>
      <c r="Y75" s="54">
        <v>44623</v>
      </c>
      <c r="Z75" s="46">
        <v>68</v>
      </c>
      <c r="AA75" s="55">
        <v>2497.71</v>
      </c>
      <c r="AB75" s="56">
        <v>171.91</v>
      </c>
      <c r="AC75" s="57">
        <v>44630</v>
      </c>
      <c r="AD75" s="68" t="s">
        <v>796</v>
      </c>
      <c r="AE75" s="46">
        <v>68</v>
      </c>
      <c r="AF75" s="79" t="s">
        <v>909</v>
      </c>
      <c r="AG75" s="46" t="s">
        <v>216</v>
      </c>
      <c r="AH75" s="75">
        <v>44677</v>
      </c>
      <c r="AI75" s="47">
        <v>44651</v>
      </c>
      <c r="AJ75" s="58" t="s">
        <v>426</v>
      </c>
    </row>
    <row r="76" spans="1:36" s="45" customFormat="1" ht="42" customHeight="1" x14ac:dyDescent="0.35">
      <c r="A76" s="46">
        <v>2022</v>
      </c>
      <c r="B76" s="47">
        <v>44562</v>
      </c>
      <c r="C76" s="47">
        <v>44651</v>
      </c>
      <c r="D76" s="48" t="s">
        <v>91</v>
      </c>
      <c r="E76" s="46">
        <v>23</v>
      </c>
      <c r="F76" s="50" t="s">
        <v>115</v>
      </c>
      <c r="G76" s="59" t="s">
        <v>124</v>
      </c>
      <c r="H76" s="50" t="s">
        <v>137</v>
      </c>
      <c r="I76" s="60" t="s">
        <v>206</v>
      </c>
      <c r="J76" s="60" t="s">
        <v>207</v>
      </c>
      <c r="K76" s="60" t="s">
        <v>208</v>
      </c>
      <c r="L76" s="45" t="s">
        <v>101</v>
      </c>
      <c r="M76" s="52" t="s">
        <v>209</v>
      </c>
      <c r="N76" s="45" t="s">
        <v>103</v>
      </c>
      <c r="O76" s="46">
        <v>0</v>
      </c>
      <c r="P76" s="53">
        <v>0</v>
      </c>
      <c r="Q76" s="50" t="s">
        <v>213</v>
      </c>
      <c r="R76" s="50" t="s">
        <v>214</v>
      </c>
      <c r="S76" s="50" t="s">
        <v>215</v>
      </c>
      <c r="T76" s="50" t="s">
        <v>213</v>
      </c>
      <c r="U76" s="50" t="s">
        <v>214</v>
      </c>
      <c r="V76" s="50" t="s">
        <v>225</v>
      </c>
      <c r="W76" s="52" t="s">
        <v>209</v>
      </c>
      <c r="X76" s="54">
        <v>44622</v>
      </c>
      <c r="Y76" s="54">
        <v>44624</v>
      </c>
      <c r="Z76" s="46">
        <v>69</v>
      </c>
      <c r="AA76" s="55">
        <v>3855.34</v>
      </c>
      <c r="AB76" s="56">
        <v>0</v>
      </c>
      <c r="AC76" s="57">
        <v>44635</v>
      </c>
      <c r="AD76" s="68" t="s">
        <v>797</v>
      </c>
      <c r="AE76" s="46">
        <v>69</v>
      </c>
      <c r="AF76" s="79" t="s">
        <v>909</v>
      </c>
      <c r="AG76" s="46" t="s">
        <v>216</v>
      </c>
      <c r="AH76" s="75">
        <v>44677</v>
      </c>
      <c r="AI76" s="47">
        <v>44651</v>
      </c>
      <c r="AJ76" s="58" t="s">
        <v>427</v>
      </c>
    </row>
    <row r="77" spans="1:36" s="45" customFormat="1" ht="30" customHeight="1" x14ac:dyDescent="0.35">
      <c r="A77" s="46">
        <v>2022</v>
      </c>
      <c r="B77" s="47">
        <v>44562</v>
      </c>
      <c r="C77" s="47">
        <v>44651</v>
      </c>
      <c r="D77" s="48" t="s">
        <v>91</v>
      </c>
      <c r="E77" s="46">
        <v>6</v>
      </c>
      <c r="F77" s="50" t="s">
        <v>116</v>
      </c>
      <c r="G77" s="59" t="s">
        <v>124</v>
      </c>
      <c r="H77" s="50" t="s">
        <v>137</v>
      </c>
      <c r="I77" s="60" t="s">
        <v>235</v>
      </c>
      <c r="J77" s="60" t="s">
        <v>236</v>
      </c>
      <c r="K77" s="60" t="s">
        <v>204</v>
      </c>
      <c r="L77" s="45" t="s">
        <v>101</v>
      </c>
      <c r="M77" s="52" t="s">
        <v>210</v>
      </c>
      <c r="N77" s="45" t="s">
        <v>103</v>
      </c>
      <c r="O77" s="46">
        <v>0</v>
      </c>
      <c r="P77" s="53">
        <v>0</v>
      </c>
      <c r="Q77" s="50" t="s">
        <v>213</v>
      </c>
      <c r="R77" s="50" t="s">
        <v>214</v>
      </c>
      <c r="S77" s="50" t="s">
        <v>215</v>
      </c>
      <c r="T77" s="50" t="s">
        <v>213</v>
      </c>
      <c r="U77" s="50" t="s">
        <v>214</v>
      </c>
      <c r="V77" s="50" t="s">
        <v>225</v>
      </c>
      <c r="W77" s="52" t="s">
        <v>210</v>
      </c>
      <c r="X77" s="54">
        <v>44622</v>
      </c>
      <c r="Y77" s="54">
        <v>44624</v>
      </c>
      <c r="Z77" s="46">
        <v>70</v>
      </c>
      <c r="AA77" s="55">
        <v>950</v>
      </c>
      <c r="AB77" s="56">
        <v>0</v>
      </c>
      <c r="AC77" s="57">
        <v>44635</v>
      </c>
      <c r="AD77" s="68" t="s">
        <v>798</v>
      </c>
      <c r="AE77" s="46">
        <v>70</v>
      </c>
      <c r="AF77" s="79" t="s">
        <v>909</v>
      </c>
      <c r="AG77" s="46" t="s">
        <v>216</v>
      </c>
      <c r="AH77" s="75">
        <v>44677</v>
      </c>
      <c r="AI77" s="47">
        <v>44651</v>
      </c>
      <c r="AJ77" s="58" t="s">
        <v>428</v>
      </c>
    </row>
    <row r="78" spans="1:36" s="45" customFormat="1" ht="32.25" customHeight="1" x14ac:dyDescent="0.35">
      <c r="A78" s="46">
        <v>2022</v>
      </c>
      <c r="B78" s="47">
        <v>44562</v>
      </c>
      <c r="C78" s="47">
        <v>44651</v>
      </c>
      <c r="D78" s="48" t="s">
        <v>91</v>
      </c>
      <c r="E78" s="46">
        <v>6</v>
      </c>
      <c r="F78" s="46" t="s">
        <v>116</v>
      </c>
      <c r="G78" s="49" t="s">
        <v>129</v>
      </c>
      <c r="H78" s="50" t="s">
        <v>138</v>
      </c>
      <c r="I78" s="60" t="s">
        <v>177</v>
      </c>
      <c r="J78" s="60" t="s">
        <v>178</v>
      </c>
      <c r="K78" s="60" t="s">
        <v>179</v>
      </c>
      <c r="L78" s="45" t="s">
        <v>101</v>
      </c>
      <c r="M78" s="52" t="s">
        <v>429</v>
      </c>
      <c r="N78" s="45" t="s">
        <v>103</v>
      </c>
      <c r="O78" s="46">
        <v>0</v>
      </c>
      <c r="P78" s="53">
        <v>0</v>
      </c>
      <c r="Q78" s="50" t="s">
        <v>213</v>
      </c>
      <c r="R78" s="50" t="s">
        <v>214</v>
      </c>
      <c r="S78" s="50" t="s">
        <v>215</v>
      </c>
      <c r="T78" s="50" t="s">
        <v>213</v>
      </c>
      <c r="U78" s="50" t="s">
        <v>214</v>
      </c>
      <c r="V78" s="50" t="s">
        <v>238</v>
      </c>
      <c r="W78" s="52" t="s">
        <v>429</v>
      </c>
      <c r="X78" s="54">
        <v>44622</v>
      </c>
      <c r="Y78" s="54">
        <v>44622</v>
      </c>
      <c r="Z78" s="46">
        <v>71</v>
      </c>
      <c r="AA78" s="55">
        <v>881.66</v>
      </c>
      <c r="AB78" s="56">
        <v>0</v>
      </c>
      <c r="AC78" s="57">
        <v>44629</v>
      </c>
      <c r="AD78" s="68" t="s">
        <v>799</v>
      </c>
      <c r="AE78" s="46">
        <v>71</v>
      </c>
      <c r="AF78" s="79" t="s">
        <v>909</v>
      </c>
      <c r="AG78" s="46" t="s">
        <v>216</v>
      </c>
      <c r="AH78" s="75">
        <v>44677</v>
      </c>
      <c r="AI78" s="47">
        <v>44651</v>
      </c>
      <c r="AJ78" s="58" t="s">
        <v>430</v>
      </c>
    </row>
    <row r="79" spans="1:36" s="45" customFormat="1" ht="42" customHeight="1" x14ac:dyDescent="0.35">
      <c r="A79" s="46">
        <v>2022</v>
      </c>
      <c r="B79" s="47">
        <v>44562</v>
      </c>
      <c r="C79" s="47">
        <v>44651</v>
      </c>
      <c r="D79" s="48" t="s">
        <v>98</v>
      </c>
      <c r="E79" s="46">
        <v>5</v>
      </c>
      <c r="F79" s="46" t="s">
        <v>114</v>
      </c>
      <c r="G79" s="49" t="s">
        <v>129</v>
      </c>
      <c r="H79" s="50" t="s">
        <v>134</v>
      </c>
      <c r="I79" s="51" t="s">
        <v>156</v>
      </c>
      <c r="J79" s="51" t="s">
        <v>157</v>
      </c>
      <c r="K79" s="51" t="s">
        <v>158</v>
      </c>
      <c r="L79" s="45" t="s">
        <v>101</v>
      </c>
      <c r="M79" s="52" t="s">
        <v>431</v>
      </c>
      <c r="N79" s="45" t="s">
        <v>103</v>
      </c>
      <c r="O79" s="46">
        <v>0</v>
      </c>
      <c r="P79" s="53">
        <v>0</v>
      </c>
      <c r="Q79" s="50" t="s">
        <v>213</v>
      </c>
      <c r="R79" s="50" t="s">
        <v>214</v>
      </c>
      <c r="S79" s="50" t="s">
        <v>215</v>
      </c>
      <c r="T79" s="50" t="s">
        <v>213</v>
      </c>
      <c r="U79" s="50" t="s">
        <v>214</v>
      </c>
      <c r="V79" s="50" t="s">
        <v>432</v>
      </c>
      <c r="W79" s="52" t="s">
        <v>431</v>
      </c>
      <c r="X79" s="54">
        <v>44623</v>
      </c>
      <c r="Y79" s="54">
        <v>44624</v>
      </c>
      <c r="Z79" s="46">
        <v>72</v>
      </c>
      <c r="AA79" s="55">
        <v>3007.43</v>
      </c>
      <c r="AB79" s="56">
        <v>156</v>
      </c>
      <c r="AC79" s="57">
        <v>44629</v>
      </c>
      <c r="AD79" s="68" t="s">
        <v>800</v>
      </c>
      <c r="AE79" s="46">
        <v>72</v>
      </c>
      <c r="AF79" s="79" t="s">
        <v>909</v>
      </c>
      <c r="AG79" s="46" t="s">
        <v>216</v>
      </c>
      <c r="AH79" s="75">
        <v>44677</v>
      </c>
      <c r="AI79" s="47">
        <v>44651</v>
      </c>
      <c r="AJ79" s="58" t="s">
        <v>433</v>
      </c>
    </row>
    <row r="80" spans="1:36" s="45" customFormat="1" ht="31.5" customHeight="1" x14ac:dyDescent="0.35">
      <c r="A80" s="46">
        <v>2022</v>
      </c>
      <c r="B80" s="47">
        <v>44562</v>
      </c>
      <c r="C80" s="47">
        <v>44651</v>
      </c>
      <c r="D80" s="48" t="s">
        <v>91</v>
      </c>
      <c r="E80" s="46">
        <v>6</v>
      </c>
      <c r="F80" s="50" t="s">
        <v>116</v>
      </c>
      <c r="G80" s="59" t="s">
        <v>124</v>
      </c>
      <c r="H80" s="50" t="s">
        <v>137</v>
      </c>
      <c r="I80" s="60" t="s">
        <v>146</v>
      </c>
      <c r="J80" s="60" t="s">
        <v>147</v>
      </c>
      <c r="K80" s="60" t="s">
        <v>148</v>
      </c>
      <c r="L80" s="45" t="s">
        <v>101</v>
      </c>
      <c r="M80" s="52" t="s">
        <v>210</v>
      </c>
      <c r="N80" s="45" t="s">
        <v>103</v>
      </c>
      <c r="O80" s="46">
        <v>0</v>
      </c>
      <c r="P80" s="53">
        <v>0</v>
      </c>
      <c r="Q80" s="50" t="s">
        <v>213</v>
      </c>
      <c r="R80" s="50" t="s">
        <v>214</v>
      </c>
      <c r="S80" s="50" t="s">
        <v>215</v>
      </c>
      <c r="T80" s="50" t="s">
        <v>213</v>
      </c>
      <c r="U80" s="50" t="s">
        <v>214</v>
      </c>
      <c r="V80" s="50" t="s">
        <v>408</v>
      </c>
      <c r="W80" s="52" t="s">
        <v>210</v>
      </c>
      <c r="X80" s="54">
        <v>44628</v>
      </c>
      <c r="Y80" s="54">
        <v>44631</v>
      </c>
      <c r="Z80" s="46">
        <v>73</v>
      </c>
      <c r="AA80" s="55">
        <v>1350</v>
      </c>
      <c r="AB80" s="56">
        <v>0</v>
      </c>
      <c r="AC80" s="57">
        <v>44635</v>
      </c>
      <c r="AD80" s="68" t="s">
        <v>801</v>
      </c>
      <c r="AE80" s="46">
        <v>73</v>
      </c>
      <c r="AF80" s="79" t="s">
        <v>909</v>
      </c>
      <c r="AG80" s="46" t="s">
        <v>216</v>
      </c>
      <c r="AH80" s="75">
        <v>44677</v>
      </c>
      <c r="AI80" s="47">
        <v>44651</v>
      </c>
      <c r="AJ80" s="58" t="s">
        <v>434</v>
      </c>
    </row>
    <row r="81" spans="1:36" s="45" customFormat="1" ht="42" customHeight="1" x14ac:dyDescent="0.35">
      <c r="A81" s="46">
        <v>2022</v>
      </c>
      <c r="B81" s="47">
        <v>44562</v>
      </c>
      <c r="C81" s="47">
        <v>44651</v>
      </c>
      <c r="D81" s="48" t="s">
        <v>91</v>
      </c>
      <c r="E81" s="46">
        <v>6</v>
      </c>
      <c r="F81" s="50" t="s">
        <v>116</v>
      </c>
      <c r="G81" s="59" t="s">
        <v>124</v>
      </c>
      <c r="H81" s="50" t="s">
        <v>137</v>
      </c>
      <c r="I81" s="60" t="s">
        <v>143</v>
      </c>
      <c r="J81" s="60" t="s">
        <v>144</v>
      </c>
      <c r="K81" s="60" t="s">
        <v>145</v>
      </c>
      <c r="L81" s="45" t="s">
        <v>101</v>
      </c>
      <c r="M81" s="52" t="s">
        <v>209</v>
      </c>
      <c r="N81" s="45" t="s">
        <v>103</v>
      </c>
      <c r="O81" s="46">
        <v>0</v>
      </c>
      <c r="P81" s="53">
        <v>0</v>
      </c>
      <c r="Q81" s="50" t="s">
        <v>213</v>
      </c>
      <c r="R81" s="50" t="s">
        <v>214</v>
      </c>
      <c r="S81" s="50" t="s">
        <v>215</v>
      </c>
      <c r="T81" s="50" t="s">
        <v>213</v>
      </c>
      <c r="U81" s="50" t="s">
        <v>214</v>
      </c>
      <c r="V81" s="50" t="s">
        <v>408</v>
      </c>
      <c r="W81" s="52" t="s">
        <v>209</v>
      </c>
      <c r="X81" s="54">
        <v>44628</v>
      </c>
      <c r="Y81" s="54">
        <v>44631</v>
      </c>
      <c r="Z81" s="46">
        <v>74</v>
      </c>
      <c r="AA81" s="55">
        <v>5400.72</v>
      </c>
      <c r="AB81" s="56">
        <v>0</v>
      </c>
      <c r="AC81" s="57">
        <v>44635</v>
      </c>
      <c r="AD81" s="68" t="s">
        <v>802</v>
      </c>
      <c r="AE81" s="46">
        <v>74</v>
      </c>
      <c r="AF81" s="79" t="s">
        <v>909</v>
      </c>
      <c r="AG81" s="46" t="s">
        <v>216</v>
      </c>
      <c r="AH81" s="75">
        <v>44677</v>
      </c>
      <c r="AI81" s="47">
        <v>44651</v>
      </c>
      <c r="AJ81" s="58" t="s">
        <v>435</v>
      </c>
    </row>
    <row r="82" spans="1:36" s="45" customFormat="1" ht="32.25" customHeight="1" x14ac:dyDescent="0.35">
      <c r="A82" s="46">
        <v>2022</v>
      </c>
      <c r="B82" s="47">
        <v>44562</v>
      </c>
      <c r="C82" s="47">
        <v>44651</v>
      </c>
      <c r="D82" s="48" t="s">
        <v>91</v>
      </c>
      <c r="E82" s="46">
        <v>23</v>
      </c>
      <c r="F82" s="50" t="s">
        <v>115</v>
      </c>
      <c r="G82" s="59" t="s">
        <v>230</v>
      </c>
      <c r="H82" s="50" t="s">
        <v>137</v>
      </c>
      <c r="I82" s="60" t="s">
        <v>231</v>
      </c>
      <c r="J82" s="60" t="s">
        <v>232</v>
      </c>
      <c r="K82" s="60" t="s">
        <v>165</v>
      </c>
      <c r="L82" s="45" t="s">
        <v>101</v>
      </c>
      <c r="M82" s="52" t="s">
        <v>210</v>
      </c>
      <c r="N82" s="45" t="s">
        <v>103</v>
      </c>
      <c r="O82" s="46">
        <v>0</v>
      </c>
      <c r="P82" s="53">
        <v>0</v>
      </c>
      <c r="Q82" s="50" t="s">
        <v>213</v>
      </c>
      <c r="R82" s="50" t="s">
        <v>214</v>
      </c>
      <c r="S82" s="50" t="s">
        <v>215</v>
      </c>
      <c r="T82" s="50" t="s">
        <v>213</v>
      </c>
      <c r="U82" s="50" t="s">
        <v>214</v>
      </c>
      <c r="V82" s="50" t="s">
        <v>337</v>
      </c>
      <c r="W82" s="52" t="s">
        <v>210</v>
      </c>
      <c r="X82" s="54">
        <v>44630</v>
      </c>
      <c r="Y82" s="54">
        <v>44632</v>
      </c>
      <c r="Z82" s="46">
        <v>75</v>
      </c>
      <c r="AA82" s="55">
        <v>950</v>
      </c>
      <c r="AB82" s="56">
        <v>0</v>
      </c>
      <c r="AC82" s="57">
        <v>44635</v>
      </c>
      <c r="AD82" s="68" t="s">
        <v>803</v>
      </c>
      <c r="AE82" s="46">
        <v>75</v>
      </c>
      <c r="AF82" s="79" t="s">
        <v>909</v>
      </c>
      <c r="AG82" s="46" t="s">
        <v>216</v>
      </c>
      <c r="AH82" s="75">
        <v>44677</v>
      </c>
      <c r="AI82" s="47">
        <v>44651</v>
      </c>
      <c r="AJ82" s="58" t="s">
        <v>436</v>
      </c>
    </row>
    <row r="83" spans="1:36" s="45" customFormat="1" ht="32.25" customHeight="1" x14ac:dyDescent="0.35">
      <c r="A83" s="46">
        <v>2022</v>
      </c>
      <c r="B83" s="47">
        <v>44562</v>
      </c>
      <c r="C83" s="47">
        <v>44651</v>
      </c>
      <c r="D83" s="48" t="s">
        <v>91</v>
      </c>
      <c r="E83" s="46">
        <v>6</v>
      </c>
      <c r="F83" s="50" t="s">
        <v>116</v>
      </c>
      <c r="G83" s="59" t="s">
        <v>124</v>
      </c>
      <c r="H83" s="50" t="s">
        <v>137</v>
      </c>
      <c r="I83" s="60" t="s">
        <v>170</v>
      </c>
      <c r="J83" s="60" t="s">
        <v>171</v>
      </c>
      <c r="K83" s="60" t="s">
        <v>172</v>
      </c>
      <c r="L83" s="45" t="s">
        <v>101</v>
      </c>
      <c r="M83" s="52" t="s">
        <v>209</v>
      </c>
      <c r="N83" s="45" t="s">
        <v>103</v>
      </c>
      <c r="O83" s="46">
        <v>0</v>
      </c>
      <c r="P83" s="53">
        <v>0</v>
      </c>
      <c r="Q83" s="50" t="s">
        <v>213</v>
      </c>
      <c r="R83" s="50" t="s">
        <v>214</v>
      </c>
      <c r="S83" s="50" t="s">
        <v>215</v>
      </c>
      <c r="T83" s="50" t="s">
        <v>213</v>
      </c>
      <c r="U83" s="50" t="s">
        <v>214</v>
      </c>
      <c r="V83" s="50" t="s">
        <v>337</v>
      </c>
      <c r="W83" s="52" t="s">
        <v>209</v>
      </c>
      <c r="X83" s="54">
        <v>44630</v>
      </c>
      <c r="Y83" s="54">
        <v>44632</v>
      </c>
      <c r="Z83" s="46">
        <v>76</v>
      </c>
      <c r="AA83" s="55">
        <v>4633.22</v>
      </c>
      <c r="AB83" s="56">
        <v>0</v>
      </c>
      <c r="AC83" s="57">
        <v>44635</v>
      </c>
      <c r="AD83" s="68" t="s">
        <v>804</v>
      </c>
      <c r="AE83" s="46">
        <v>76</v>
      </c>
      <c r="AF83" s="79" t="s">
        <v>909</v>
      </c>
      <c r="AG83" s="46" t="s">
        <v>216</v>
      </c>
      <c r="AH83" s="75">
        <v>44677</v>
      </c>
      <c r="AI83" s="47">
        <v>44651</v>
      </c>
      <c r="AJ83" s="58" t="s">
        <v>437</v>
      </c>
    </row>
    <row r="84" spans="1:36" s="45" customFormat="1" ht="32.25" customHeight="1" x14ac:dyDescent="0.35">
      <c r="A84" s="46">
        <v>2022</v>
      </c>
      <c r="B84" s="47">
        <v>44562</v>
      </c>
      <c r="C84" s="47">
        <v>44651</v>
      </c>
      <c r="D84" s="48" t="s">
        <v>94</v>
      </c>
      <c r="E84" s="46">
        <v>12</v>
      </c>
      <c r="F84" s="50" t="s">
        <v>239</v>
      </c>
      <c r="G84" s="59" t="s">
        <v>124</v>
      </c>
      <c r="H84" s="50" t="s">
        <v>137</v>
      </c>
      <c r="I84" s="51" t="s">
        <v>438</v>
      </c>
      <c r="J84" s="51" t="s">
        <v>439</v>
      </c>
      <c r="K84" s="51" t="s">
        <v>204</v>
      </c>
      <c r="L84" s="45" t="s">
        <v>101</v>
      </c>
      <c r="M84" s="52" t="s">
        <v>210</v>
      </c>
      <c r="N84" s="45" t="s">
        <v>103</v>
      </c>
      <c r="O84" s="46">
        <v>0</v>
      </c>
      <c r="P84" s="53">
        <v>0</v>
      </c>
      <c r="Q84" s="50" t="s">
        <v>213</v>
      </c>
      <c r="R84" s="50" t="s">
        <v>214</v>
      </c>
      <c r="S84" s="50" t="s">
        <v>215</v>
      </c>
      <c r="T84" s="50" t="s">
        <v>213</v>
      </c>
      <c r="U84" s="50" t="s">
        <v>214</v>
      </c>
      <c r="V84" s="50" t="s">
        <v>419</v>
      </c>
      <c r="W84" s="52" t="s">
        <v>210</v>
      </c>
      <c r="X84" s="54">
        <v>44648</v>
      </c>
      <c r="Y84" s="54">
        <v>44651</v>
      </c>
      <c r="Z84" s="46">
        <v>77</v>
      </c>
      <c r="AA84" s="55">
        <v>1350</v>
      </c>
      <c r="AB84" s="56">
        <v>0</v>
      </c>
      <c r="AC84" s="57">
        <v>44656</v>
      </c>
      <c r="AD84" s="68" t="s">
        <v>805</v>
      </c>
      <c r="AE84" s="46">
        <v>77</v>
      </c>
      <c r="AF84" s="79" t="s">
        <v>909</v>
      </c>
      <c r="AG84" s="46" t="s">
        <v>216</v>
      </c>
      <c r="AH84" s="75">
        <v>44677</v>
      </c>
      <c r="AI84" s="47">
        <v>44651</v>
      </c>
      <c r="AJ84" s="58" t="s">
        <v>440</v>
      </c>
    </row>
    <row r="85" spans="1:36" s="45" customFormat="1" ht="42" customHeight="1" x14ac:dyDescent="0.35">
      <c r="A85" s="46">
        <v>2022</v>
      </c>
      <c r="B85" s="47">
        <v>44562</v>
      </c>
      <c r="C85" s="47">
        <v>44651</v>
      </c>
      <c r="D85" s="48" t="s">
        <v>91</v>
      </c>
      <c r="E85" s="46">
        <v>6</v>
      </c>
      <c r="F85" s="50" t="s">
        <v>116</v>
      </c>
      <c r="G85" s="59" t="s">
        <v>136</v>
      </c>
      <c r="H85" s="50" t="s">
        <v>136</v>
      </c>
      <c r="I85" s="60" t="s">
        <v>245</v>
      </c>
      <c r="J85" s="60" t="s">
        <v>241</v>
      </c>
      <c r="K85" s="60" t="s">
        <v>204</v>
      </c>
      <c r="L85" s="45" t="s">
        <v>101</v>
      </c>
      <c r="M85" s="52" t="s">
        <v>441</v>
      </c>
      <c r="N85" s="45" t="s">
        <v>103</v>
      </c>
      <c r="O85" s="46">
        <v>0</v>
      </c>
      <c r="P85" s="53">
        <v>0</v>
      </c>
      <c r="Q85" s="50" t="s">
        <v>213</v>
      </c>
      <c r="R85" s="50" t="s">
        <v>214</v>
      </c>
      <c r="S85" s="50" t="s">
        <v>215</v>
      </c>
      <c r="T85" s="50" t="s">
        <v>213</v>
      </c>
      <c r="U85" s="50" t="s">
        <v>214</v>
      </c>
      <c r="V85" s="50" t="s">
        <v>220</v>
      </c>
      <c r="W85" s="52" t="s">
        <v>441</v>
      </c>
      <c r="X85" s="54">
        <v>44621</v>
      </c>
      <c r="Y85" s="54">
        <v>44621</v>
      </c>
      <c r="Z85" s="46">
        <v>78</v>
      </c>
      <c r="AA85" s="55">
        <v>1082.2</v>
      </c>
      <c r="AB85" s="56">
        <v>0</v>
      </c>
      <c r="AC85" s="57">
        <v>44622</v>
      </c>
      <c r="AD85" s="68" t="s">
        <v>806</v>
      </c>
      <c r="AE85" s="46">
        <v>78</v>
      </c>
      <c r="AF85" s="79" t="s">
        <v>909</v>
      </c>
      <c r="AG85" s="46" t="s">
        <v>216</v>
      </c>
      <c r="AH85" s="75">
        <v>44677</v>
      </c>
      <c r="AI85" s="47">
        <v>44651</v>
      </c>
      <c r="AJ85" s="58" t="s">
        <v>442</v>
      </c>
    </row>
    <row r="86" spans="1:36" s="45" customFormat="1" ht="42" customHeight="1" x14ac:dyDescent="0.35">
      <c r="A86" s="46">
        <v>2022</v>
      </c>
      <c r="B86" s="47">
        <v>44562</v>
      </c>
      <c r="C86" s="47">
        <v>44651</v>
      </c>
      <c r="D86" s="48" t="s">
        <v>91</v>
      </c>
      <c r="E86" s="46">
        <v>6</v>
      </c>
      <c r="F86" s="46" t="s">
        <v>116</v>
      </c>
      <c r="G86" s="59" t="s">
        <v>125</v>
      </c>
      <c r="H86" s="50" t="s">
        <v>137</v>
      </c>
      <c r="I86" s="60" t="s">
        <v>152</v>
      </c>
      <c r="J86" s="60" t="s">
        <v>153</v>
      </c>
      <c r="K86" s="60" t="s">
        <v>154</v>
      </c>
      <c r="L86" s="45" t="s">
        <v>101</v>
      </c>
      <c r="M86" s="52" t="s">
        <v>443</v>
      </c>
      <c r="N86" s="45" t="s">
        <v>103</v>
      </c>
      <c r="O86" s="46">
        <v>0</v>
      </c>
      <c r="P86" s="53">
        <v>0</v>
      </c>
      <c r="Q86" s="50" t="s">
        <v>213</v>
      </c>
      <c r="R86" s="50" t="s">
        <v>214</v>
      </c>
      <c r="S86" s="50" t="s">
        <v>215</v>
      </c>
      <c r="T86" s="50" t="s">
        <v>213</v>
      </c>
      <c r="U86" s="50" t="s">
        <v>214</v>
      </c>
      <c r="V86" s="50" t="s">
        <v>323</v>
      </c>
      <c r="W86" s="52" t="s">
        <v>443</v>
      </c>
      <c r="X86" s="54">
        <v>44622</v>
      </c>
      <c r="Y86" s="54">
        <v>44623</v>
      </c>
      <c r="Z86" s="46">
        <v>79</v>
      </c>
      <c r="AA86" s="55">
        <v>2505.52</v>
      </c>
      <c r="AB86" s="56">
        <v>0</v>
      </c>
      <c r="AC86" s="57">
        <v>44629</v>
      </c>
      <c r="AD86" s="70" t="s">
        <v>807</v>
      </c>
      <c r="AE86" s="46">
        <v>79</v>
      </c>
      <c r="AF86" s="79" t="s">
        <v>909</v>
      </c>
      <c r="AG86" s="46" t="s">
        <v>216</v>
      </c>
      <c r="AH86" s="75">
        <v>44677</v>
      </c>
      <c r="AI86" s="47">
        <v>44651</v>
      </c>
      <c r="AJ86" s="58" t="s">
        <v>444</v>
      </c>
    </row>
    <row r="87" spans="1:36" s="45" customFormat="1" ht="42" customHeight="1" x14ac:dyDescent="0.35">
      <c r="A87" s="46">
        <v>2022</v>
      </c>
      <c r="B87" s="47">
        <v>44562</v>
      </c>
      <c r="C87" s="47">
        <v>44651</v>
      </c>
      <c r="D87" s="48" t="s">
        <v>91</v>
      </c>
      <c r="E87" s="46">
        <v>6</v>
      </c>
      <c r="F87" s="46" t="s">
        <v>116</v>
      </c>
      <c r="G87" s="59" t="s">
        <v>125</v>
      </c>
      <c r="H87" s="50" t="s">
        <v>137</v>
      </c>
      <c r="I87" s="60" t="s">
        <v>152</v>
      </c>
      <c r="J87" s="60" t="s">
        <v>153</v>
      </c>
      <c r="K87" s="60" t="s">
        <v>154</v>
      </c>
      <c r="L87" s="45" t="s">
        <v>101</v>
      </c>
      <c r="M87" s="52" t="s">
        <v>443</v>
      </c>
      <c r="N87" s="45" t="s">
        <v>103</v>
      </c>
      <c r="O87" s="46">
        <v>0</v>
      </c>
      <c r="P87" s="53">
        <v>0</v>
      </c>
      <c r="Q87" s="50" t="s">
        <v>213</v>
      </c>
      <c r="R87" s="50" t="s">
        <v>214</v>
      </c>
      <c r="S87" s="50" t="s">
        <v>215</v>
      </c>
      <c r="T87" s="50" t="s">
        <v>213</v>
      </c>
      <c r="U87" s="50" t="s">
        <v>214</v>
      </c>
      <c r="V87" s="50" t="s">
        <v>903</v>
      </c>
      <c r="W87" s="52" t="s">
        <v>443</v>
      </c>
      <c r="X87" s="54">
        <v>44624</v>
      </c>
      <c r="Y87" s="54">
        <v>44624</v>
      </c>
      <c r="Z87" s="46">
        <v>80</v>
      </c>
      <c r="AA87" s="55">
        <v>1965.84</v>
      </c>
      <c r="AB87" s="56">
        <v>0</v>
      </c>
      <c r="AC87" s="57">
        <v>44629</v>
      </c>
      <c r="AD87" s="68" t="s">
        <v>808</v>
      </c>
      <c r="AE87" s="46">
        <v>80</v>
      </c>
      <c r="AF87" s="79" t="s">
        <v>909</v>
      </c>
      <c r="AG87" s="46" t="s">
        <v>216</v>
      </c>
      <c r="AH87" s="75">
        <v>44677</v>
      </c>
      <c r="AI87" s="47">
        <v>44651</v>
      </c>
      <c r="AJ87" s="58" t="s">
        <v>445</v>
      </c>
    </row>
    <row r="88" spans="1:36" s="45" customFormat="1" ht="42" customHeight="1" x14ac:dyDescent="0.35">
      <c r="A88" s="46">
        <v>2022</v>
      </c>
      <c r="B88" s="47">
        <v>44562</v>
      </c>
      <c r="C88" s="47">
        <v>44651</v>
      </c>
      <c r="D88" s="48" t="s">
        <v>94</v>
      </c>
      <c r="E88" s="46">
        <v>7</v>
      </c>
      <c r="F88" s="50" t="s">
        <v>117</v>
      </c>
      <c r="G88" s="71" t="s">
        <v>130</v>
      </c>
      <c r="H88" s="50" t="s">
        <v>134</v>
      </c>
      <c r="I88" s="60" t="s">
        <v>180</v>
      </c>
      <c r="J88" s="60" t="s">
        <v>181</v>
      </c>
      <c r="K88" s="60" t="s">
        <v>182</v>
      </c>
      <c r="L88" s="45" t="s">
        <v>101</v>
      </c>
      <c r="M88" s="52" t="s">
        <v>446</v>
      </c>
      <c r="N88" s="45" t="s">
        <v>103</v>
      </c>
      <c r="O88" s="46">
        <v>0</v>
      </c>
      <c r="P88" s="53">
        <v>0</v>
      </c>
      <c r="Q88" s="50" t="s">
        <v>213</v>
      </c>
      <c r="R88" s="50" t="s">
        <v>214</v>
      </c>
      <c r="S88" s="50" t="s">
        <v>215</v>
      </c>
      <c r="T88" s="50" t="s">
        <v>213</v>
      </c>
      <c r="U88" s="50" t="s">
        <v>214</v>
      </c>
      <c r="V88" s="50" t="s">
        <v>225</v>
      </c>
      <c r="W88" s="52" t="s">
        <v>446</v>
      </c>
      <c r="X88" s="54">
        <v>44627</v>
      </c>
      <c r="Y88" s="54">
        <v>44627</v>
      </c>
      <c r="Z88" s="46">
        <v>81</v>
      </c>
      <c r="AA88" s="55">
        <v>3013.44</v>
      </c>
      <c r="AB88" s="56">
        <v>0</v>
      </c>
      <c r="AC88" s="57">
        <v>44629</v>
      </c>
      <c r="AD88" s="68" t="s">
        <v>809</v>
      </c>
      <c r="AE88" s="46">
        <v>81</v>
      </c>
      <c r="AF88" s="79" t="s">
        <v>909</v>
      </c>
      <c r="AG88" s="46" t="s">
        <v>216</v>
      </c>
      <c r="AH88" s="75">
        <v>44677</v>
      </c>
      <c r="AI88" s="47">
        <v>44651</v>
      </c>
      <c r="AJ88" s="58" t="s">
        <v>447</v>
      </c>
    </row>
    <row r="89" spans="1:36" s="45" customFormat="1" ht="42" customHeight="1" x14ac:dyDescent="0.35">
      <c r="A89" s="46">
        <v>2022</v>
      </c>
      <c r="B89" s="47">
        <v>44562</v>
      </c>
      <c r="C89" s="47">
        <v>44651</v>
      </c>
      <c r="D89" s="48" t="s">
        <v>98</v>
      </c>
      <c r="E89" s="46">
        <v>5</v>
      </c>
      <c r="F89" s="50" t="s">
        <v>120</v>
      </c>
      <c r="G89" s="59" t="s">
        <v>135</v>
      </c>
      <c r="H89" s="50" t="s">
        <v>134</v>
      </c>
      <c r="I89" s="60" t="s">
        <v>198</v>
      </c>
      <c r="J89" s="60" t="s">
        <v>199</v>
      </c>
      <c r="K89" s="60" t="s">
        <v>200</v>
      </c>
      <c r="L89" s="45" t="s">
        <v>101</v>
      </c>
      <c r="M89" s="52" t="s">
        <v>446</v>
      </c>
      <c r="N89" s="45" t="s">
        <v>103</v>
      </c>
      <c r="O89" s="46">
        <v>0</v>
      </c>
      <c r="P89" s="53">
        <v>0</v>
      </c>
      <c r="Q89" s="50" t="s">
        <v>213</v>
      </c>
      <c r="R89" s="50" t="s">
        <v>214</v>
      </c>
      <c r="S89" s="50" t="s">
        <v>215</v>
      </c>
      <c r="T89" s="50" t="s">
        <v>213</v>
      </c>
      <c r="U89" s="50" t="s">
        <v>214</v>
      </c>
      <c r="V89" s="50" t="s">
        <v>448</v>
      </c>
      <c r="W89" s="52" t="s">
        <v>446</v>
      </c>
      <c r="X89" s="54">
        <v>44624</v>
      </c>
      <c r="Y89" s="54">
        <v>44624</v>
      </c>
      <c r="Z89" s="46">
        <v>82</v>
      </c>
      <c r="AA89" s="55">
        <v>3144.92</v>
      </c>
      <c r="AB89" s="56">
        <v>0</v>
      </c>
      <c r="AC89" s="57">
        <v>44629</v>
      </c>
      <c r="AD89" s="68" t="s">
        <v>810</v>
      </c>
      <c r="AE89" s="46">
        <v>82</v>
      </c>
      <c r="AF89" s="79" t="s">
        <v>909</v>
      </c>
      <c r="AG89" s="46" t="s">
        <v>216</v>
      </c>
      <c r="AH89" s="75">
        <v>44677</v>
      </c>
      <c r="AI89" s="47">
        <v>44651</v>
      </c>
      <c r="AJ89" s="58" t="s">
        <v>449</v>
      </c>
    </row>
    <row r="90" spans="1:36" s="45" customFormat="1" ht="42" customHeight="1" x14ac:dyDescent="0.35">
      <c r="A90" s="46">
        <v>2022</v>
      </c>
      <c r="B90" s="47">
        <v>44562</v>
      </c>
      <c r="C90" s="47">
        <v>44651</v>
      </c>
      <c r="D90" s="48" t="s">
        <v>98</v>
      </c>
      <c r="E90" s="46">
        <v>5</v>
      </c>
      <c r="F90" s="50" t="s">
        <v>114</v>
      </c>
      <c r="G90" s="59" t="s">
        <v>123</v>
      </c>
      <c r="H90" s="50" t="s">
        <v>134</v>
      </c>
      <c r="I90" s="60" t="s">
        <v>140</v>
      </c>
      <c r="J90" s="60" t="s">
        <v>141</v>
      </c>
      <c r="K90" s="60" t="s">
        <v>142</v>
      </c>
      <c r="L90" s="45" t="s">
        <v>101</v>
      </c>
      <c r="M90" s="52" t="s">
        <v>297</v>
      </c>
      <c r="N90" s="45" t="s">
        <v>103</v>
      </c>
      <c r="O90" s="46">
        <v>0</v>
      </c>
      <c r="P90" s="53">
        <v>0</v>
      </c>
      <c r="Q90" s="50" t="s">
        <v>213</v>
      </c>
      <c r="R90" s="50" t="s">
        <v>214</v>
      </c>
      <c r="S90" s="50" t="s">
        <v>215</v>
      </c>
      <c r="T90" s="50" t="s">
        <v>213</v>
      </c>
      <c r="U90" s="50" t="s">
        <v>214</v>
      </c>
      <c r="V90" s="50" t="s">
        <v>218</v>
      </c>
      <c r="W90" s="52" t="s">
        <v>297</v>
      </c>
      <c r="X90" s="54">
        <v>44616</v>
      </c>
      <c r="Y90" s="54">
        <v>44616</v>
      </c>
      <c r="Z90" s="46">
        <v>83</v>
      </c>
      <c r="AA90" s="55">
        <v>2149.38</v>
      </c>
      <c r="AB90" s="56">
        <v>0</v>
      </c>
      <c r="AC90" s="57">
        <v>44623</v>
      </c>
      <c r="AD90" s="68" t="s">
        <v>811</v>
      </c>
      <c r="AE90" s="46">
        <v>83</v>
      </c>
      <c r="AF90" s="79" t="s">
        <v>909</v>
      </c>
      <c r="AG90" s="46" t="s">
        <v>216</v>
      </c>
      <c r="AH90" s="75">
        <v>44677</v>
      </c>
      <c r="AI90" s="47">
        <v>44651</v>
      </c>
      <c r="AJ90" s="58" t="s">
        <v>450</v>
      </c>
    </row>
    <row r="91" spans="1:36" s="45" customFormat="1" ht="42" customHeight="1" x14ac:dyDescent="0.35">
      <c r="A91" s="46">
        <v>2022</v>
      </c>
      <c r="B91" s="47">
        <v>44562</v>
      </c>
      <c r="C91" s="47">
        <v>44651</v>
      </c>
      <c r="D91" s="48" t="s">
        <v>98</v>
      </c>
      <c r="E91" s="46">
        <v>5</v>
      </c>
      <c r="F91" s="46" t="s">
        <v>114</v>
      </c>
      <c r="G91" s="59" t="s">
        <v>251</v>
      </c>
      <c r="H91" s="50" t="s">
        <v>252</v>
      </c>
      <c r="I91" s="60" t="s">
        <v>140</v>
      </c>
      <c r="J91" s="60" t="s">
        <v>197</v>
      </c>
      <c r="K91" s="60" t="s">
        <v>196</v>
      </c>
      <c r="L91" s="45" t="s">
        <v>101</v>
      </c>
      <c r="M91" s="52" t="s">
        <v>451</v>
      </c>
      <c r="N91" s="45" t="s">
        <v>103</v>
      </c>
      <c r="O91" s="46">
        <v>0</v>
      </c>
      <c r="P91" s="53">
        <v>0</v>
      </c>
      <c r="Q91" s="50" t="s">
        <v>213</v>
      </c>
      <c r="R91" s="50" t="s">
        <v>214</v>
      </c>
      <c r="S91" s="50" t="s">
        <v>215</v>
      </c>
      <c r="T91" s="50" t="s">
        <v>213</v>
      </c>
      <c r="U91" s="50" t="s">
        <v>214</v>
      </c>
      <c r="V91" s="50" t="s">
        <v>223</v>
      </c>
      <c r="W91" s="52" t="s">
        <v>451</v>
      </c>
      <c r="X91" s="54">
        <v>44627</v>
      </c>
      <c r="Y91" s="54">
        <v>44627</v>
      </c>
      <c r="Z91" s="46">
        <v>84</v>
      </c>
      <c r="AA91" s="55">
        <v>1224.32</v>
      </c>
      <c r="AB91" s="56">
        <v>0</v>
      </c>
      <c r="AC91" s="57">
        <v>44629</v>
      </c>
      <c r="AD91" s="68" t="s">
        <v>812</v>
      </c>
      <c r="AE91" s="46">
        <v>84</v>
      </c>
      <c r="AF91" s="79" t="s">
        <v>909</v>
      </c>
      <c r="AG91" s="46" t="s">
        <v>216</v>
      </c>
      <c r="AH91" s="75">
        <v>44677</v>
      </c>
      <c r="AI91" s="47">
        <v>44651</v>
      </c>
      <c r="AJ91" s="58" t="s">
        <v>452</v>
      </c>
    </row>
    <row r="92" spans="1:36" s="45" customFormat="1" ht="42" customHeight="1" x14ac:dyDescent="0.35">
      <c r="A92" s="46">
        <v>2022</v>
      </c>
      <c r="B92" s="47">
        <v>44562</v>
      </c>
      <c r="C92" s="47">
        <v>44651</v>
      </c>
      <c r="D92" s="48" t="s">
        <v>98</v>
      </c>
      <c r="E92" s="46">
        <v>5</v>
      </c>
      <c r="F92" s="46" t="s">
        <v>121</v>
      </c>
      <c r="G92" s="49" t="s">
        <v>369</v>
      </c>
      <c r="H92" s="50" t="s">
        <v>134</v>
      </c>
      <c r="I92" s="51" t="s">
        <v>370</v>
      </c>
      <c r="J92" s="51" t="s">
        <v>371</v>
      </c>
      <c r="K92" s="51" t="s">
        <v>182</v>
      </c>
      <c r="L92" s="45" t="s">
        <v>101</v>
      </c>
      <c r="M92" s="52" t="s">
        <v>453</v>
      </c>
      <c r="N92" s="45" t="s">
        <v>103</v>
      </c>
      <c r="O92" s="46">
        <v>0</v>
      </c>
      <c r="P92" s="53">
        <v>0</v>
      </c>
      <c r="Q92" s="50" t="s">
        <v>213</v>
      </c>
      <c r="R92" s="50" t="s">
        <v>214</v>
      </c>
      <c r="S92" s="50" t="s">
        <v>215</v>
      </c>
      <c r="T92" s="50" t="s">
        <v>213</v>
      </c>
      <c r="U92" s="50" t="s">
        <v>214</v>
      </c>
      <c r="V92" s="50" t="s">
        <v>454</v>
      </c>
      <c r="W92" s="52" t="s">
        <v>453</v>
      </c>
      <c r="X92" s="54">
        <v>44624</v>
      </c>
      <c r="Y92" s="54">
        <v>44624</v>
      </c>
      <c r="Z92" s="46">
        <v>85</v>
      </c>
      <c r="AA92" s="55">
        <v>1875.64</v>
      </c>
      <c r="AB92" s="56">
        <v>0</v>
      </c>
      <c r="AC92" s="57">
        <v>44629</v>
      </c>
      <c r="AD92" s="68" t="s">
        <v>813</v>
      </c>
      <c r="AE92" s="46">
        <v>85</v>
      </c>
      <c r="AF92" s="79" t="s">
        <v>909</v>
      </c>
      <c r="AG92" s="46" t="s">
        <v>216</v>
      </c>
      <c r="AH92" s="75">
        <v>44677</v>
      </c>
      <c r="AI92" s="47">
        <v>44651</v>
      </c>
      <c r="AJ92" s="58" t="s">
        <v>455</v>
      </c>
    </row>
    <row r="93" spans="1:36" s="45" customFormat="1" ht="42" customHeight="1" x14ac:dyDescent="0.35">
      <c r="A93" s="46">
        <v>2022</v>
      </c>
      <c r="B93" s="47">
        <v>44562</v>
      </c>
      <c r="C93" s="47">
        <v>44651</v>
      </c>
      <c r="D93" s="48" t="s">
        <v>91</v>
      </c>
      <c r="E93" s="46">
        <v>6</v>
      </c>
      <c r="F93" s="46" t="s">
        <v>116</v>
      </c>
      <c r="G93" s="59" t="s">
        <v>127</v>
      </c>
      <c r="H93" s="50" t="s">
        <v>134</v>
      </c>
      <c r="I93" s="60" t="s">
        <v>174</v>
      </c>
      <c r="J93" s="60" t="s">
        <v>175</v>
      </c>
      <c r="K93" s="60" t="s">
        <v>176</v>
      </c>
      <c r="L93" s="45" t="s">
        <v>101</v>
      </c>
      <c r="M93" s="52" t="s">
        <v>453</v>
      </c>
      <c r="N93" s="45" t="s">
        <v>103</v>
      </c>
      <c r="O93" s="46">
        <v>0</v>
      </c>
      <c r="P93" s="53">
        <v>0</v>
      </c>
      <c r="Q93" s="50" t="s">
        <v>213</v>
      </c>
      <c r="R93" s="50" t="s">
        <v>214</v>
      </c>
      <c r="S93" s="50" t="s">
        <v>215</v>
      </c>
      <c r="T93" s="50" t="s">
        <v>213</v>
      </c>
      <c r="U93" s="50" t="s">
        <v>214</v>
      </c>
      <c r="V93" s="50" t="s">
        <v>454</v>
      </c>
      <c r="W93" s="52" t="s">
        <v>453</v>
      </c>
      <c r="X93" s="54">
        <v>44624</v>
      </c>
      <c r="Y93" s="54">
        <v>44624</v>
      </c>
      <c r="Z93" s="46">
        <v>86</v>
      </c>
      <c r="AA93" s="55">
        <v>150</v>
      </c>
      <c r="AB93" s="56">
        <v>0</v>
      </c>
      <c r="AC93" s="57">
        <v>44629</v>
      </c>
      <c r="AD93" s="68" t="s">
        <v>814</v>
      </c>
      <c r="AE93" s="46">
        <v>86</v>
      </c>
      <c r="AF93" s="79" t="s">
        <v>909</v>
      </c>
      <c r="AG93" s="46" t="s">
        <v>216</v>
      </c>
      <c r="AH93" s="75">
        <v>44677</v>
      </c>
      <c r="AI93" s="47">
        <v>44651</v>
      </c>
      <c r="AJ93" s="58" t="s">
        <v>456</v>
      </c>
    </row>
    <row r="94" spans="1:36" s="45" customFormat="1" ht="42" customHeight="1" x14ac:dyDescent="0.35">
      <c r="A94" s="46">
        <v>2022</v>
      </c>
      <c r="B94" s="47">
        <v>44562</v>
      </c>
      <c r="C94" s="47">
        <v>44651</v>
      </c>
      <c r="D94" s="48" t="s">
        <v>91</v>
      </c>
      <c r="E94" s="46">
        <v>6</v>
      </c>
      <c r="F94" s="50" t="s">
        <v>116</v>
      </c>
      <c r="G94" s="59" t="s">
        <v>133</v>
      </c>
      <c r="H94" s="50" t="s">
        <v>134</v>
      </c>
      <c r="I94" s="60" t="s">
        <v>194</v>
      </c>
      <c r="J94" s="60" t="s">
        <v>195</v>
      </c>
      <c r="K94" s="60" t="s">
        <v>185</v>
      </c>
      <c r="L94" s="45" t="s">
        <v>101</v>
      </c>
      <c r="M94" s="52" t="s">
        <v>457</v>
      </c>
      <c r="N94" s="45" t="s">
        <v>103</v>
      </c>
      <c r="O94" s="46">
        <v>0</v>
      </c>
      <c r="P94" s="53">
        <v>0</v>
      </c>
      <c r="Q94" s="50" t="s">
        <v>213</v>
      </c>
      <c r="R94" s="50" t="s">
        <v>214</v>
      </c>
      <c r="S94" s="50" t="s">
        <v>215</v>
      </c>
      <c r="T94" s="50" t="s">
        <v>213</v>
      </c>
      <c r="U94" s="50" t="s">
        <v>214</v>
      </c>
      <c r="V94" s="50" t="s">
        <v>218</v>
      </c>
      <c r="W94" s="52" t="s">
        <v>457</v>
      </c>
      <c r="X94" s="54">
        <v>44627</v>
      </c>
      <c r="Y94" s="54">
        <v>44627</v>
      </c>
      <c r="Z94" s="46">
        <v>87</v>
      </c>
      <c r="AA94" s="55">
        <v>1873.6</v>
      </c>
      <c r="AB94" s="56">
        <f>121+6.8</f>
        <v>127.8</v>
      </c>
      <c r="AC94" s="57">
        <v>44624</v>
      </c>
      <c r="AD94" s="68" t="s">
        <v>815</v>
      </c>
      <c r="AE94" s="46">
        <v>87</v>
      </c>
      <c r="AF94" s="79" t="s">
        <v>909</v>
      </c>
      <c r="AG94" s="46" t="s">
        <v>216</v>
      </c>
      <c r="AH94" s="75">
        <v>44677</v>
      </c>
      <c r="AI94" s="47">
        <v>44651</v>
      </c>
      <c r="AJ94" s="58" t="s">
        <v>458</v>
      </c>
    </row>
    <row r="95" spans="1:36" s="45" customFormat="1" ht="42" customHeight="1" x14ac:dyDescent="0.35">
      <c r="A95" s="46">
        <v>2022</v>
      </c>
      <c r="B95" s="47">
        <v>44562</v>
      </c>
      <c r="C95" s="47">
        <v>44651</v>
      </c>
      <c r="D95" s="48" t="s">
        <v>94</v>
      </c>
      <c r="E95" s="46">
        <v>12</v>
      </c>
      <c r="F95" s="50" t="s">
        <v>239</v>
      </c>
      <c r="G95" s="59" t="s">
        <v>136</v>
      </c>
      <c r="H95" s="50" t="s">
        <v>136</v>
      </c>
      <c r="I95" s="60" t="s">
        <v>159</v>
      </c>
      <c r="J95" s="60" t="s">
        <v>240</v>
      </c>
      <c r="K95" s="60" t="s">
        <v>182</v>
      </c>
      <c r="L95" s="45" t="s">
        <v>101</v>
      </c>
      <c r="M95" s="52" t="s">
        <v>277</v>
      </c>
      <c r="N95" s="45" t="s">
        <v>103</v>
      </c>
      <c r="O95" s="46">
        <v>0</v>
      </c>
      <c r="P95" s="53">
        <v>0</v>
      </c>
      <c r="Q95" s="50" t="s">
        <v>213</v>
      </c>
      <c r="R95" s="50" t="s">
        <v>214</v>
      </c>
      <c r="S95" s="50" t="s">
        <v>215</v>
      </c>
      <c r="T95" s="50" t="s">
        <v>213</v>
      </c>
      <c r="U95" s="50" t="s">
        <v>214</v>
      </c>
      <c r="V95" s="50" t="s">
        <v>218</v>
      </c>
      <c r="W95" s="52" t="s">
        <v>277</v>
      </c>
      <c r="X95" s="54">
        <v>44623</v>
      </c>
      <c r="Y95" s="54">
        <v>44623</v>
      </c>
      <c r="Z95" s="46">
        <v>88</v>
      </c>
      <c r="AA95" s="55">
        <v>2380.62</v>
      </c>
      <c r="AB95" s="56">
        <v>0</v>
      </c>
      <c r="AC95" s="57">
        <v>44629</v>
      </c>
      <c r="AD95" s="68" t="s">
        <v>816</v>
      </c>
      <c r="AE95" s="46">
        <v>88</v>
      </c>
      <c r="AF95" s="79" t="s">
        <v>909</v>
      </c>
      <c r="AG95" s="46" t="s">
        <v>216</v>
      </c>
      <c r="AH95" s="75">
        <v>44677</v>
      </c>
      <c r="AI95" s="47">
        <v>44651</v>
      </c>
      <c r="AJ95" s="58" t="s">
        <v>459</v>
      </c>
    </row>
    <row r="96" spans="1:36" s="45" customFormat="1" ht="42" customHeight="1" x14ac:dyDescent="0.35">
      <c r="A96" s="46">
        <v>2022</v>
      </c>
      <c r="B96" s="47">
        <v>44562</v>
      </c>
      <c r="C96" s="47">
        <v>44651</v>
      </c>
      <c r="D96" s="48" t="s">
        <v>91</v>
      </c>
      <c r="E96" s="46">
        <v>6</v>
      </c>
      <c r="F96" s="50" t="s">
        <v>116</v>
      </c>
      <c r="G96" s="59" t="s">
        <v>259</v>
      </c>
      <c r="H96" s="50" t="s">
        <v>255</v>
      </c>
      <c r="I96" s="51" t="s">
        <v>260</v>
      </c>
      <c r="J96" s="51" t="s">
        <v>261</v>
      </c>
      <c r="K96" s="51" t="s">
        <v>261</v>
      </c>
      <c r="L96" s="45" t="s">
        <v>101</v>
      </c>
      <c r="M96" s="52" t="s">
        <v>460</v>
      </c>
      <c r="N96" s="45" t="s">
        <v>103</v>
      </c>
      <c r="O96" s="46">
        <v>0</v>
      </c>
      <c r="P96" s="53">
        <v>0</v>
      </c>
      <c r="Q96" s="50" t="s">
        <v>213</v>
      </c>
      <c r="R96" s="50" t="s">
        <v>214</v>
      </c>
      <c r="S96" s="50" t="s">
        <v>215</v>
      </c>
      <c r="T96" s="50" t="s">
        <v>213</v>
      </c>
      <c r="U96" s="50" t="s">
        <v>214</v>
      </c>
      <c r="V96" s="50" t="s">
        <v>269</v>
      </c>
      <c r="W96" s="52" t="s">
        <v>460</v>
      </c>
      <c r="X96" s="54">
        <v>44628</v>
      </c>
      <c r="Y96" s="54">
        <v>44628</v>
      </c>
      <c r="Z96" s="46">
        <v>89</v>
      </c>
      <c r="AA96" s="55">
        <v>1591.11</v>
      </c>
      <c r="AB96" s="56">
        <v>0</v>
      </c>
      <c r="AC96" s="57">
        <v>44639</v>
      </c>
      <c r="AD96" s="68" t="s">
        <v>817</v>
      </c>
      <c r="AE96" s="46">
        <v>89</v>
      </c>
      <c r="AF96" s="79" t="s">
        <v>909</v>
      </c>
      <c r="AG96" s="46" t="s">
        <v>216</v>
      </c>
      <c r="AH96" s="75">
        <v>44677</v>
      </c>
      <c r="AI96" s="47">
        <v>44651</v>
      </c>
      <c r="AJ96" s="58" t="s">
        <v>461</v>
      </c>
    </row>
    <row r="97" spans="1:36" s="45" customFormat="1" ht="42" customHeight="1" x14ac:dyDescent="0.35">
      <c r="A97" s="46">
        <v>2022</v>
      </c>
      <c r="B97" s="47">
        <v>44562</v>
      </c>
      <c r="C97" s="47">
        <v>44651</v>
      </c>
      <c r="D97" s="48" t="s">
        <v>91</v>
      </c>
      <c r="E97" s="46">
        <v>6</v>
      </c>
      <c r="F97" s="50" t="s">
        <v>116</v>
      </c>
      <c r="G97" s="59" t="s">
        <v>124</v>
      </c>
      <c r="H97" s="50" t="s">
        <v>137</v>
      </c>
      <c r="I97" s="60" t="s">
        <v>170</v>
      </c>
      <c r="J97" s="60" t="s">
        <v>171</v>
      </c>
      <c r="K97" s="60" t="s">
        <v>172</v>
      </c>
      <c r="L97" s="45" t="s">
        <v>101</v>
      </c>
      <c r="M97" s="52" t="s">
        <v>209</v>
      </c>
      <c r="N97" s="45" t="s">
        <v>103</v>
      </c>
      <c r="O97" s="46">
        <v>0</v>
      </c>
      <c r="P97" s="53">
        <v>0</v>
      </c>
      <c r="Q97" s="50" t="s">
        <v>213</v>
      </c>
      <c r="R97" s="50" t="s">
        <v>214</v>
      </c>
      <c r="S97" s="50" t="s">
        <v>215</v>
      </c>
      <c r="T97" s="50" t="s">
        <v>213</v>
      </c>
      <c r="U97" s="50" t="s">
        <v>214</v>
      </c>
      <c r="V97" s="50" t="s">
        <v>223</v>
      </c>
      <c r="W97" s="52" t="s">
        <v>209</v>
      </c>
      <c r="X97" s="54">
        <v>44627</v>
      </c>
      <c r="Y97" s="54">
        <v>44629</v>
      </c>
      <c r="Z97" s="46">
        <v>90</v>
      </c>
      <c r="AA97" s="55">
        <v>3014.48</v>
      </c>
      <c r="AB97" s="56">
        <v>16.38</v>
      </c>
      <c r="AC97" s="57">
        <v>44639</v>
      </c>
      <c r="AD97" s="68" t="s">
        <v>818</v>
      </c>
      <c r="AE97" s="46">
        <v>90</v>
      </c>
      <c r="AF97" s="79" t="s">
        <v>909</v>
      </c>
      <c r="AG97" s="46" t="s">
        <v>216</v>
      </c>
      <c r="AH97" s="75">
        <v>44677</v>
      </c>
      <c r="AI97" s="47">
        <v>44651</v>
      </c>
      <c r="AJ97" s="58" t="s">
        <v>462</v>
      </c>
    </row>
    <row r="98" spans="1:36" s="45" customFormat="1" ht="42" customHeight="1" x14ac:dyDescent="0.35">
      <c r="A98" s="46">
        <v>2022</v>
      </c>
      <c r="B98" s="47">
        <v>44562</v>
      </c>
      <c r="C98" s="47">
        <v>44651</v>
      </c>
      <c r="D98" s="48" t="s">
        <v>91</v>
      </c>
      <c r="E98" s="46">
        <v>23</v>
      </c>
      <c r="F98" s="50" t="s">
        <v>115</v>
      </c>
      <c r="G98" s="59" t="s">
        <v>230</v>
      </c>
      <c r="H98" s="50" t="s">
        <v>137</v>
      </c>
      <c r="I98" s="60" t="s">
        <v>231</v>
      </c>
      <c r="J98" s="60" t="s">
        <v>232</v>
      </c>
      <c r="K98" s="60" t="s">
        <v>165</v>
      </c>
      <c r="L98" s="45" t="s">
        <v>101</v>
      </c>
      <c r="M98" s="52" t="s">
        <v>210</v>
      </c>
      <c r="N98" s="45" t="s">
        <v>103</v>
      </c>
      <c r="O98" s="46">
        <v>0</v>
      </c>
      <c r="P98" s="53">
        <v>0</v>
      </c>
      <c r="Q98" s="50" t="s">
        <v>213</v>
      </c>
      <c r="R98" s="50" t="s">
        <v>214</v>
      </c>
      <c r="S98" s="50" t="s">
        <v>215</v>
      </c>
      <c r="T98" s="50" t="s">
        <v>213</v>
      </c>
      <c r="U98" s="50" t="s">
        <v>214</v>
      </c>
      <c r="V98" s="50" t="s">
        <v>223</v>
      </c>
      <c r="W98" s="52" t="s">
        <v>210</v>
      </c>
      <c r="X98" s="54">
        <v>44627</v>
      </c>
      <c r="Y98" s="54">
        <v>44629</v>
      </c>
      <c r="Z98" s="46">
        <v>91</v>
      </c>
      <c r="AA98" s="55">
        <v>950</v>
      </c>
      <c r="AB98" s="56">
        <v>0</v>
      </c>
      <c r="AC98" s="57">
        <v>44645</v>
      </c>
      <c r="AD98" s="68" t="s">
        <v>819</v>
      </c>
      <c r="AE98" s="46">
        <v>91</v>
      </c>
      <c r="AF98" s="79" t="s">
        <v>909</v>
      </c>
      <c r="AG98" s="46" t="s">
        <v>216</v>
      </c>
      <c r="AH98" s="75">
        <v>44677</v>
      </c>
      <c r="AI98" s="47">
        <v>44651</v>
      </c>
      <c r="AJ98" s="58" t="s">
        <v>463</v>
      </c>
    </row>
    <row r="99" spans="1:36" s="45" customFormat="1" ht="42" customHeight="1" x14ac:dyDescent="0.35">
      <c r="A99" s="46">
        <v>2022</v>
      </c>
      <c r="B99" s="47">
        <v>44562</v>
      </c>
      <c r="C99" s="47">
        <v>44651</v>
      </c>
      <c r="D99" s="48" t="s">
        <v>94</v>
      </c>
      <c r="E99" s="46">
        <v>12</v>
      </c>
      <c r="F99" s="50" t="s">
        <v>239</v>
      </c>
      <c r="G99" s="59" t="s">
        <v>124</v>
      </c>
      <c r="H99" s="50" t="s">
        <v>137</v>
      </c>
      <c r="I99" s="51" t="s">
        <v>438</v>
      </c>
      <c r="J99" s="51" t="s">
        <v>439</v>
      </c>
      <c r="K99" s="51" t="s">
        <v>204</v>
      </c>
      <c r="L99" s="45" t="s">
        <v>101</v>
      </c>
      <c r="M99" s="52" t="s">
        <v>210</v>
      </c>
      <c r="N99" s="45" t="s">
        <v>103</v>
      </c>
      <c r="O99" s="46">
        <v>0</v>
      </c>
      <c r="P99" s="53">
        <v>0</v>
      </c>
      <c r="Q99" s="50" t="s">
        <v>213</v>
      </c>
      <c r="R99" s="50" t="s">
        <v>214</v>
      </c>
      <c r="S99" s="50" t="s">
        <v>215</v>
      </c>
      <c r="T99" s="50" t="s">
        <v>213</v>
      </c>
      <c r="U99" s="50" t="s">
        <v>214</v>
      </c>
      <c r="V99" s="50" t="s">
        <v>223</v>
      </c>
      <c r="W99" s="52" t="s">
        <v>210</v>
      </c>
      <c r="X99" s="54">
        <v>44627</v>
      </c>
      <c r="Y99" s="54">
        <v>44629</v>
      </c>
      <c r="Z99" s="46">
        <v>92</v>
      </c>
      <c r="AA99" s="55">
        <v>950</v>
      </c>
      <c r="AB99" s="56">
        <v>0</v>
      </c>
      <c r="AC99" s="57">
        <v>44645</v>
      </c>
      <c r="AD99" s="68" t="s">
        <v>820</v>
      </c>
      <c r="AE99" s="46">
        <v>92</v>
      </c>
      <c r="AF99" s="79" t="s">
        <v>909</v>
      </c>
      <c r="AG99" s="46" t="s">
        <v>216</v>
      </c>
      <c r="AH99" s="75">
        <v>44677</v>
      </c>
      <c r="AI99" s="47">
        <v>44651</v>
      </c>
      <c r="AJ99" s="58" t="s">
        <v>464</v>
      </c>
    </row>
    <row r="100" spans="1:36" s="45" customFormat="1" ht="42" customHeight="1" x14ac:dyDescent="0.35">
      <c r="A100" s="46">
        <v>2022</v>
      </c>
      <c r="B100" s="47">
        <v>44562</v>
      </c>
      <c r="C100" s="47">
        <v>44651</v>
      </c>
      <c r="D100" s="48" t="s">
        <v>91</v>
      </c>
      <c r="E100" s="46">
        <v>23</v>
      </c>
      <c r="F100" s="50" t="s">
        <v>115</v>
      </c>
      <c r="G100" s="59" t="s">
        <v>124</v>
      </c>
      <c r="H100" s="50" t="s">
        <v>137</v>
      </c>
      <c r="I100" s="60" t="s">
        <v>206</v>
      </c>
      <c r="J100" s="60" t="s">
        <v>207</v>
      </c>
      <c r="K100" s="60" t="s">
        <v>208</v>
      </c>
      <c r="L100" s="45" t="s">
        <v>101</v>
      </c>
      <c r="M100" s="52" t="s">
        <v>209</v>
      </c>
      <c r="N100" s="45" t="s">
        <v>103</v>
      </c>
      <c r="O100" s="46">
        <v>0</v>
      </c>
      <c r="P100" s="53">
        <v>0</v>
      </c>
      <c r="Q100" s="50" t="s">
        <v>213</v>
      </c>
      <c r="R100" s="50" t="s">
        <v>214</v>
      </c>
      <c r="S100" s="50" t="s">
        <v>215</v>
      </c>
      <c r="T100" s="50" t="s">
        <v>213</v>
      </c>
      <c r="U100" s="50" t="s">
        <v>214</v>
      </c>
      <c r="V100" s="50" t="s">
        <v>465</v>
      </c>
      <c r="W100" s="52" t="s">
        <v>209</v>
      </c>
      <c r="X100" s="54">
        <v>44628</v>
      </c>
      <c r="Y100" s="54">
        <v>44631</v>
      </c>
      <c r="Z100" s="46">
        <v>93</v>
      </c>
      <c r="AA100" s="55">
        <v>6145.22</v>
      </c>
      <c r="AB100" s="56">
        <v>0</v>
      </c>
      <c r="AC100" s="57">
        <v>44636</v>
      </c>
      <c r="AD100" s="68" t="s">
        <v>821</v>
      </c>
      <c r="AE100" s="46">
        <v>93</v>
      </c>
      <c r="AF100" s="79" t="s">
        <v>909</v>
      </c>
      <c r="AG100" s="46" t="s">
        <v>216</v>
      </c>
      <c r="AH100" s="75">
        <v>44677</v>
      </c>
      <c r="AI100" s="47">
        <v>44651</v>
      </c>
      <c r="AJ100" s="58" t="s">
        <v>466</v>
      </c>
    </row>
    <row r="101" spans="1:36" s="45" customFormat="1" ht="42" customHeight="1" x14ac:dyDescent="0.35">
      <c r="A101" s="46">
        <v>2022</v>
      </c>
      <c r="B101" s="47">
        <v>44562</v>
      </c>
      <c r="C101" s="47">
        <v>44651</v>
      </c>
      <c r="D101" s="48" t="s">
        <v>91</v>
      </c>
      <c r="E101" s="46">
        <v>6</v>
      </c>
      <c r="F101" s="50" t="s">
        <v>116</v>
      </c>
      <c r="G101" s="59" t="s">
        <v>124</v>
      </c>
      <c r="H101" s="50" t="s">
        <v>137</v>
      </c>
      <c r="I101" s="60" t="s">
        <v>247</v>
      </c>
      <c r="J101" s="60" t="s">
        <v>248</v>
      </c>
      <c r="K101" s="60" t="s">
        <v>234</v>
      </c>
      <c r="L101" s="45" t="s">
        <v>101</v>
      </c>
      <c r="M101" s="52" t="s">
        <v>210</v>
      </c>
      <c r="N101" s="45" t="s">
        <v>103</v>
      </c>
      <c r="O101" s="46">
        <v>0</v>
      </c>
      <c r="P101" s="53">
        <v>0</v>
      </c>
      <c r="Q101" s="50" t="s">
        <v>213</v>
      </c>
      <c r="R101" s="50" t="s">
        <v>214</v>
      </c>
      <c r="S101" s="50" t="s">
        <v>215</v>
      </c>
      <c r="T101" s="50" t="s">
        <v>213</v>
      </c>
      <c r="U101" s="50" t="s">
        <v>214</v>
      </c>
      <c r="V101" s="50" t="s">
        <v>465</v>
      </c>
      <c r="W101" s="52" t="s">
        <v>210</v>
      </c>
      <c r="X101" s="54">
        <v>44628</v>
      </c>
      <c r="Y101" s="54">
        <v>44631</v>
      </c>
      <c r="Z101" s="46">
        <v>94</v>
      </c>
      <c r="AA101" s="55">
        <v>1350</v>
      </c>
      <c r="AB101" s="56">
        <v>0</v>
      </c>
      <c r="AC101" s="57">
        <v>44636</v>
      </c>
      <c r="AD101" s="68" t="s">
        <v>822</v>
      </c>
      <c r="AE101" s="46">
        <v>94</v>
      </c>
      <c r="AF101" s="79" t="s">
        <v>909</v>
      </c>
      <c r="AG101" s="46" t="s">
        <v>216</v>
      </c>
      <c r="AH101" s="75">
        <v>44677</v>
      </c>
      <c r="AI101" s="47">
        <v>44651</v>
      </c>
      <c r="AJ101" s="58" t="s">
        <v>467</v>
      </c>
    </row>
    <row r="102" spans="1:36" s="45" customFormat="1" ht="42" customHeight="1" x14ac:dyDescent="0.35">
      <c r="A102" s="46">
        <v>2022</v>
      </c>
      <c r="B102" s="47">
        <v>44562</v>
      </c>
      <c r="C102" s="47">
        <v>44651</v>
      </c>
      <c r="D102" s="48" t="s">
        <v>91</v>
      </c>
      <c r="E102" s="46">
        <v>6</v>
      </c>
      <c r="F102" s="46" t="s">
        <v>116</v>
      </c>
      <c r="G102" s="49" t="s">
        <v>270</v>
      </c>
      <c r="H102" s="50" t="s">
        <v>136</v>
      </c>
      <c r="I102" s="51" t="s">
        <v>403</v>
      </c>
      <c r="J102" s="51" t="s">
        <v>201</v>
      </c>
      <c r="K102" s="51" t="s">
        <v>404</v>
      </c>
      <c r="L102" s="45" t="s">
        <v>101</v>
      </c>
      <c r="M102" s="52" t="s">
        <v>468</v>
      </c>
      <c r="N102" s="45" t="s">
        <v>103</v>
      </c>
      <c r="O102" s="46">
        <v>0</v>
      </c>
      <c r="P102" s="53">
        <v>0</v>
      </c>
      <c r="Q102" s="50" t="s">
        <v>213</v>
      </c>
      <c r="R102" s="50" t="s">
        <v>214</v>
      </c>
      <c r="S102" s="50" t="s">
        <v>215</v>
      </c>
      <c r="T102" s="50" t="s">
        <v>213</v>
      </c>
      <c r="U102" s="50" t="s">
        <v>214</v>
      </c>
      <c r="V102" s="50" t="s">
        <v>218</v>
      </c>
      <c r="W102" s="52" t="s">
        <v>468</v>
      </c>
      <c r="X102" s="54">
        <v>44628</v>
      </c>
      <c r="Y102" s="54">
        <v>44628</v>
      </c>
      <c r="Z102" s="46">
        <v>95</v>
      </c>
      <c r="AA102" s="55">
        <v>870</v>
      </c>
      <c r="AB102" s="56">
        <v>6</v>
      </c>
      <c r="AC102" s="57">
        <v>44655</v>
      </c>
      <c r="AD102" s="68" t="s">
        <v>823</v>
      </c>
      <c r="AE102" s="46">
        <v>95</v>
      </c>
      <c r="AF102" s="79" t="s">
        <v>909</v>
      </c>
      <c r="AG102" s="46" t="s">
        <v>216</v>
      </c>
      <c r="AH102" s="75">
        <v>44677</v>
      </c>
      <c r="AI102" s="47">
        <v>44651</v>
      </c>
      <c r="AJ102" s="58" t="s">
        <v>469</v>
      </c>
    </row>
    <row r="103" spans="1:36" s="45" customFormat="1" ht="42" customHeight="1" x14ac:dyDescent="0.35">
      <c r="A103" s="46">
        <v>2022</v>
      </c>
      <c r="B103" s="47">
        <v>44562</v>
      </c>
      <c r="C103" s="47">
        <v>44651</v>
      </c>
      <c r="D103" s="48" t="s">
        <v>91</v>
      </c>
      <c r="E103" s="46">
        <v>23</v>
      </c>
      <c r="F103" s="50" t="s">
        <v>115</v>
      </c>
      <c r="G103" s="59" t="s">
        <v>230</v>
      </c>
      <c r="H103" s="50" t="s">
        <v>137</v>
      </c>
      <c r="I103" s="60" t="s">
        <v>231</v>
      </c>
      <c r="J103" s="60" t="s">
        <v>232</v>
      </c>
      <c r="K103" s="60" t="s">
        <v>165</v>
      </c>
      <c r="L103" s="45" t="s">
        <v>101</v>
      </c>
      <c r="M103" s="52" t="s">
        <v>210</v>
      </c>
      <c r="N103" s="45" t="s">
        <v>103</v>
      </c>
      <c r="O103" s="46">
        <v>0</v>
      </c>
      <c r="P103" s="53">
        <v>0</v>
      </c>
      <c r="Q103" s="50" t="s">
        <v>213</v>
      </c>
      <c r="R103" s="50" t="s">
        <v>214</v>
      </c>
      <c r="S103" s="50" t="s">
        <v>215</v>
      </c>
      <c r="T103" s="50" t="s">
        <v>213</v>
      </c>
      <c r="U103" s="50" t="s">
        <v>214</v>
      </c>
      <c r="V103" s="59" t="s">
        <v>419</v>
      </c>
      <c r="W103" s="52" t="s">
        <v>210</v>
      </c>
      <c r="X103" s="54">
        <v>44648</v>
      </c>
      <c r="Y103" s="54">
        <v>44651</v>
      </c>
      <c r="Z103" s="46">
        <v>96</v>
      </c>
      <c r="AA103" s="55">
        <v>1350</v>
      </c>
      <c r="AB103" s="56">
        <v>0</v>
      </c>
      <c r="AC103" s="57">
        <v>44656</v>
      </c>
      <c r="AD103" s="68" t="s">
        <v>824</v>
      </c>
      <c r="AE103" s="46">
        <v>96</v>
      </c>
      <c r="AF103" s="79" t="s">
        <v>909</v>
      </c>
      <c r="AG103" s="46" t="s">
        <v>216</v>
      </c>
      <c r="AH103" s="75">
        <v>44677</v>
      </c>
      <c r="AI103" s="47">
        <v>44651</v>
      </c>
      <c r="AJ103" s="58" t="s">
        <v>470</v>
      </c>
    </row>
    <row r="104" spans="1:36" s="45" customFormat="1" ht="42" customHeight="1" x14ac:dyDescent="0.35">
      <c r="A104" s="46">
        <v>2022</v>
      </c>
      <c r="B104" s="47">
        <v>44562</v>
      </c>
      <c r="C104" s="47">
        <v>44651</v>
      </c>
      <c r="D104" s="48" t="s">
        <v>91</v>
      </c>
      <c r="E104" s="46">
        <v>22</v>
      </c>
      <c r="F104" s="46" t="s">
        <v>361</v>
      </c>
      <c r="G104" s="59" t="s">
        <v>124</v>
      </c>
      <c r="H104" s="50" t="s">
        <v>137</v>
      </c>
      <c r="I104" s="60" t="s">
        <v>170</v>
      </c>
      <c r="J104" s="60" t="s">
        <v>171</v>
      </c>
      <c r="K104" s="60" t="s">
        <v>172</v>
      </c>
      <c r="L104" s="45" t="s">
        <v>101</v>
      </c>
      <c r="M104" s="52" t="s">
        <v>209</v>
      </c>
      <c r="N104" s="45" t="s">
        <v>103</v>
      </c>
      <c r="O104" s="46">
        <v>0</v>
      </c>
      <c r="P104" s="53">
        <v>0</v>
      </c>
      <c r="Q104" s="50" t="s">
        <v>213</v>
      </c>
      <c r="R104" s="50" t="s">
        <v>214</v>
      </c>
      <c r="S104" s="50" t="s">
        <v>215</v>
      </c>
      <c r="T104" s="50" t="s">
        <v>213</v>
      </c>
      <c r="U104" s="50" t="s">
        <v>214</v>
      </c>
      <c r="V104" s="59" t="s">
        <v>419</v>
      </c>
      <c r="W104" s="52" t="s">
        <v>209</v>
      </c>
      <c r="X104" s="54">
        <v>44648</v>
      </c>
      <c r="Y104" s="54">
        <v>44651</v>
      </c>
      <c r="Z104" s="46">
        <v>97</v>
      </c>
      <c r="AA104" s="55">
        <v>3861.14</v>
      </c>
      <c r="AB104" s="56">
        <v>0</v>
      </c>
      <c r="AC104" s="57">
        <v>44656</v>
      </c>
      <c r="AD104" s="68" t="s">
        <v>825</v>
      </c>
      <c r="AE104" s="46">
        <v>97</v>
      </c>
      <c r="AF104" s="79" t="s">
        <v>909</v>
      </c>
      <c r="AG104" s="46" t="s">
        <v>216</v>
      </c>
      <c r="AH104" s="75">
        <v>44677</v>
      </c>
      <c r="AI104" s="47">
        <v>44651</v>
      </c>
      <c r="AJ104" s="58" t="s">
        <v>471</v>
      </c>
    </row>
    <row r="105" spans="1:36" s="45" customFormat="1" ht="42" customHeight="1" x14ac:dyDescent="0.35">
      <c r="A105" s="46">
        <v>2022</v>
      </c>
      <c r="B105" s="47">
        <v>44562</v>
      </c>
      <c r="C105" s="47">
        <v>44651</v>
      </c>
      <c r="D105" s="48" t="s">
        <v>91</v>
      </c>
      <c r="E105" s="46">
        <v>6</v>
      </c>
      <c r="F105" s="46" t="s">
        <v>116</v>
      </c>
      <c r="G105" s="59" t="s">
        <v>127</v>
      </c>
      <c r="H105" s="50" t="s">
        <v>134</v>
      </c>
      <c r="I105" s="60" t="s">
        <v>174</v>
      </c>
      <c r="J105" s="60" t="s">
        <v>175</v>
      </c>
      <c r="K105" s="60" t="s">
        <v>176</v>
      </c>
      <c r="L105" s="45" t="s">
        <v>101</v>
      </c>
      <c r="M105" s="52" t="s">
        <v>472</v>
      </c>
      <c r="N105" s="45" t="s">
        <v>103</v>
      </c>
      <c r="O105" s="46">
        <v>0</v>
      </c>
      <c r="P105" s="53">
        <v>0</v>
      </c>
      <c r="Q105" s="50" t="s">
        <v>213</v>
      </c>
      <c r="R105" s="50" t="s">
        <v>214</v>
      </c>
      <c r="S105" s="50" t="s">
        <v>215</v>
      </c>
      <c r="T105" s="50" t="s">
        <v>213</v>
      </c>
      <c r="U105" s="50" t="s">
        <v>214</v>
      </c>
      <c r="V105" s="59" t="s">
        <v>904</v>
      </c>
      <c r="W105" s="52" t="s">
        <v>472</v>
      </c>
      <c r="X105" s="54">
        <v>44630</v>
      </c>
      <c r="Y105" s="54">
        <v>44630</v>
      </c>
      <c r="Z105" s="46">
        <v>98</v>
      </c>
      <c r="AA105" s="55">
        <v>2282.89</v>
      </c>
      <c r="AB105" s="56">
        <v>0</v>
      </c>
      <c r="AC105" s="57">
        <v>44635</v>
      </c>
      <c r="AD105" s="68" t="s">
        <v>826</v>
      </c>
      <c r="AE105" s="46">
        <v>98</v>
      </c>
      <c r="AF105" s="79" t="s">
        <v>909</v>
      </c>
      <c r="AG105" s="46" t="s">
        <v>216</v>
      </c>
      <c r="AH105" s="75">
        <v>44677</v>
      </c>
      <c r="AI105" s="47">
        <v>44651</v>
      </c>
      <c r="AJ105" s="58" t="s">
        <v>473</v>
      </c>
    </row>
    <row r="106" spans="1:36" s="45" customFormat="1" ht="30.75" customHeight="1" x14ac:dyDescent="0.35">
      <c r="A106" s="46">
        <v>2022</v>
      </c>
      <c r="B106" s="47">
        <v>44562</v>
      </c>
      <c r="C106" s="47">
        <v>44651</v>
      </c>
      <c r="D106" s="48" t="s">
        <v>91</v>
      </c>
      <c r="E106" s="46">
        <v>6</v>
      </c>
      <c r="F106" s="46" t="s">
        <v>116</v>
      </c>
      <c r="G106" s="49" t="s">
        <v>129</v>
      </c>
      <c r="H106" s="50" t="s">
        <v>138</v>
      </c>
      <c r="I106" s="60" t="s">
        <v>177</v>
      </c>
      <c r="J106" s="60" t="s">
        <v>178</v>
      </c>
      <c r="K106" s="60" t="s">
        <v>179</v>
      </c>
      <c r="L106" s="45" t="s">
        <v>101</v>
      </c>
      <c r="M106" s="52" t="s">
        <v>474</v>
      </c>
      <c r="N106" s="45" t="s">
        <v>103</v>
      </c>
      <c r="O106" s="46">
        <v>0</v>
      </c>
      <c r="P106" s="53">
        <v>0</v>
      </c>
      <c r="Q106" s="50" t="s">
        <v>213</v>
      </c>
      <c r="R106" s="50" t="s">
        <v>214</v>
      </c>
      <c r="S106" s="50" t="s">
        <v>215</v>
      </c>
      <c r="T106" s="50" t="s">
        <v>213</v>
      </c>
      <c r="U106" s="50" t="s">
        <v>214</v>
      </c>
      <c r="V106" s="59" t="s">
        <v>221</v>
      </c>
      <c r="W106" s="52" t="s">
        <v>474</v>
      </c>
      <c r="X106" s="54">
        <v>44630</v>
      </c>
      <c r="Y106" s="54">
        <v>44631</v>
      </c>
      <c r="Z106" s="46">
        <v>99</v>
      </c>
      <c r="AA106" s="55">
        <v>1623.83</v>
      </c>
      <c r="AB106" s="56">
        <v>0</v>
      </c>
      <c r="AC106" s="57">
        <v>44635</v>
      </c>
      <c r="AD106" s="68" t="s">
        <v>827</v>
      </c>
      <c r="AE106" s="46">
        <v>99</v>
      </c>
      <c r="AF106" s="79" t="s">
        <v>909</v>
      </c>
      <c r="AG106" s="46" t="s">
        <v>216</v>
      </c>
      <c r="AH106" s="75">
        <v>44677</v>
      </c>
      <c r="AI106" s="47">
        <v>44651</v>
      </c>
      <c r="AJ106" s="58" t="s">
        <v>475</v>
      </c>
    </row>
    <row r="107" spans="1:36" s="45" customFormat="1" ht="30.75" customHeight="1" x14ac:dyDescent="0.35">
      <c r="A107" s="46">
        <v>2022</v>
      </c>
      <c r="B107" s="47">
        <v>44562</v>
      </c>
      <c r="C107" s="47">
        <v>44651</v>
      </c>
      <c r="D107" s="48" t="s">
        <v>98</v>
      </c>
      <c r="E107" s="46">
        <v>5</v>
      </c>
      <c r="F107" s="46" t="s">
        <v>114</v>
      </c>
      <c r="G107" s="59" t="s">
        <v>251</v>
      </c>
      <c r="H107" s="50" t="s">
        <v>252</v>
      </c>
      <c r="I107" s="60" t="s">
        <v>140</v>
      </c>
      <c r="J107" s="60" t="s">
        <v>197</v>
      </c>
      <c r="K107" s="60" t="s">
        <v>196</v>
      </c>
      <c r="L107" s="45" t="s">
        <v>101</v>
      </c>
      <c r="M107" s="52" t="s">
        <v>476</v>
      </c>
      <c r="N107" s="45" t="s">
        <v>103</v>
      </c>
      <c r="O107" s="46">
        <v>0</v>
      </c>
      <c r="P107" s="53">
        <v>0</v>
      </c>
      <c r="Q107" s="50" t="s">
        <v>213</v>
      </c>
      <c r="R107" s="50" t="s">
        <v>214</v>
      </c>
      <c r="S107" s="50" t="s">
        <v>215</v>
      </c>
      <c r="T107" s="50" t="s">
        <v>213</v>
      </c>
      <c r="U107" s="50" t="s">
        <v>214</v>
      </c>
      <c r="V107" s="59" t="s">
        <v>477</v>
      </c>
      <c r="W107" s="52" t="s">
        <v>476</v>
      </c>
      <c r="X107" s="54">
        <v>44634</v>
      </c>
      <c r="Y107" s="54">
        <v>44635</v>
      </c>
      <c r="Z107" s="46">
        <v>100</v>
      </c>
      <c r="AA107" s="55">
        <v>2310.7399999999998</v>
      </c>
      <c r="AB107" s="56">
        <v>0</v>
      </c>
      <c r="AC107" s="57">
        <v>44642</v>
      </c>
      <c r="AD107" s="68" t="s">
        <v>828</v>
      </c>
      <c r="AE107" s="46">
        <v>100</v>
      </c>
      <c r="AF107" s="79" t="s">
        <v>909</v>
      </c>
      <c r="AG107" s="46" t="s">
        <v>216</v>
      </c>
      <c r="AH107" s="75">
        <v>44677</v>
      </c>
      <c r="AI107" s="47">
        <v>44651</v>
      </c>
      <c r="AJ107" s="58" t="s">
        <v>478</v>
      </c>
    </row>
    <row r="108" spans="1:36" s="45" customFormat="1" ht="30.75" customHeight="1" x14ac:dyDescent="0.35">
      <c r="A108" s="46">
        <v>2022</v>
      </c>
      <c r="B108" s="47">
        <v>44562</v>
      </c>
      <c r="C108" s="47">
        <v>44651</v>
      </c>
      <c r="D108" s="48" t="s">
        <v>91</v>
      </c>
      <c r="E108" s="46">
        <v>6</v>
      </c>
      <c r="F108" s="46" t="s">
        <v>116</v>
      </c>
      <c r="G108" s="71" t="s">
        <v>273</v>
      </c>
      <c r="H108" s="50" t="s">
        <v>252</v>
      </c>
      <c r="I108" s="60" t="s">
        <v>274</v>
      </c>
      <c r="J108" s="60" t="s">
        <v>275</v>
      </c>
      <c r="K108" s="60" t="s">
        <v>203</v>
      </c>
      <c r="L108" s="45" t="s">
        <v>101</v>
      </c>
      <c r="M108" s="52" t="s">
        <v>336</v>
      </c>
      <c r="N108" s="45" t="s">
        <v>103</v>
      </c>
      <c r="O108" s="46">
        <v>0</v>
      </c>
      <c r="P108" s="53">
        <v>0</v>
      </c>
      <c r="Q108" s="50" t="s">
        <v>213</v>
      </c>
      <c r="R108" s="50" t="s">
        <v>214</v>
      </c>
      <c r="S108" s="50" t="s">
        <v>215</v>
      </c>
      <c r="T108" s="50" t="s">
        <v>213</v>
      </c>
      <c r="U108" s="50" t="s">
        <v>214</v>
      </c>
      <c r="V108" s="59" t="s">
        <v>337</v>
      </c>
      <c r="W108" s="52" t="s">
        <v>336</v>
      </c>
      <c r="X108" s="54">
        <v>44629</v>
      </c>
      <c r="Y108" s="54">
        <v>44629</v>
      </c>
      <c r="Z108" s="46">
        <v>101</v>
      </c>
      <c r="AA108" s="55">
        <v>1693.63</v>
      </c>
      <c r="AB108" s="56">
        <v>180.63</v>
      </c>
      <c r="AC108" s="57">
        <v>44634</v>
      </c>
      <c r="AD108" s="68" t="s">
        <v>829</v>
      </c>
      <c r="AE108" s="46">
        <v>101</v>
      </c>
      <c r="AF108" s="79" t="s">
        <v>909</v>
      </c>
      <c r="AG108" s="46" t="s">
        <v>216</v>
      </c>
      <c r="AH108" s="75">
        <v>44677</v>
      </c>
      <c r="AI108" s="47">
        <v>44651</v>
      </c>
      <c r="AJ108" s="58" t="s">
        <v>479</v>
      </c>
    </row>
    <row r="109" spans="1:36" s="45" customFormat="1" ht="30" customHeight="1" x14ac:dyDescent="0.35">
      <c r="A109" s="46">
        <v>2022</v>
      </c>
      <c r="B109" s="47">
        <v>44562</v>
      </c>
      <c r="C109" s="47">
        <v>44651</v>
      </c>
      <c r="D109" s="48" t="s">
        <v>91</v>
      </c>
      <c r="E109" s="46">
        <v>6</v>
      </c>
      <c r="F109" s="50" t="s">
        <v>116</v>
      </c>
      <c r="G109" s="59" t="s">
        <v>136</v>
      </c>
      <c r="H109" s="50" t="s">
        <v>136</v>
      </c>
      <c r="I109" s="60" t="s">
        <v>245</v>
      </c>
      <c r="J109" s="60" t="s">
        <v>241</v>
      </c>
      <c r="K109" s="60" t="s">
        <v>204</v>
      </c>
      <c r="L109" s="45" t="s">
        <v>101</v>
      </c>
      <c r="M109" s="52" t="s">
        <v>399</v>
      </c>
      <c r="N109" s="45" t="s">
        <v>103</v>
      </c>
      <c r="O109" s="46">
        <v>0</v>
      </c>
      <c r="P109" s="53">
        <v>0</v>
      </c>
      <c r="Q109" s="50" t="s">
        <v>213</v>
      </c>
      <c r="R109" s="50" t="s">
        <v>214</v>
      </c>
      <c r="S109" s="50" t="s">
        <v>215</v>
      </c>
      <c r="T109" s="50" t="s">
        <v>213</v>
      </c>
      <c r="U109" s="50" t="s">
        <v>214</v>
      </c>
      <c r="V109" s="59" t="s">
        <v>218</v>
      </c>
      <c r="W109" s="52" t="s">
        <v>399</v>
      </c>
      <c r="X109" s="54">
        <v>44627</v>
      </c>
      <c r="Y109" s="54">
        <v>44628</v>
      </c>
      <c r="Z109" s="46">
        <v>102</v>
      </c>
      <c r="AA109" s="55">
        <v>2432.2399999999998</v>
      </c>
      <c r="AB109" s="56">
        <v>0</v>
      </c>
      <c r="AC109" s="57">
        <v>44629</v>
      </c>
      <c r="AD109" s="68" t="s">
        <v>830</v>
      </c>
      <c r="AE109" s="46">
        <v>102</v>
      </c>
      <c r="AF109" s="79" t="s">
        <v>909</v>
      </c>
      <c r="AG109" s="46" t="s">
        <v>216</v>
      </c>
      <c r="AH109" s="75">
        <v>44677</v>
      </c>
      <c r="AI109" s="47">
        <v>44651</v>
      </c>
      <c r="AJ109" s="58" t="s">
        <v>480</v>
      </c>
    </row>
    <row r="110" spans="1:36" s="45" customFormat="1" ht="30" customHeight="1" x14ac:dyDescent="0.35">
      <c r="A110" s="46">
        <v>2022</v>
      </c>
      <c r="B110" s="47">
        <v>44562</v>
      </c>
      <c r="C110" s="47">
        <v>44651</v>
      </c>
      <c r="D110" s="48" t="s">
        <v>98</v>
      </c>
      <c r="E110" s="46">
        <v>5</v>
      </c>
      <c r="F110" s="46" t="s">
        <v>114</v>
      </c>
      <c r="G110" s="49" t="s">
        <v>131</v>
      </c>
      <c r="H110" s="50" t="s">
        <v>134</v>
      </c>
      <c r="I110" s="60" t="s">
        <v>187</v>
      </c>
      <c r="J110" s="60" t="s">
        <v>166</v>
      </c>
      <c r="K110" s="60" t="s">
        <v>160</v>
      </c>
      <c r="L110" s="45" t="s">
        <v>101</v>
      </c>
      <c r="M110" s="52" t="s">
        <v>375</v>
      </c>
      <c r="N110" s="45" t="s">
        <v>103</v>
      </c>
      <c r="O110" s="46">
        <v>0</v>
      </c>
      <c r="P110" s="53">
        <v>0</v>
      </c>
      <c r="Q110" s="50" t="s">
        <v>213</v>
      </c>
      <c r="R110" s="50" t="s">
        <v>214</v>
      </c>
      <c r="S110" s="50" t="s">
        <v>215</v>
      </c>
      <c r="T110" s="50" t="s">
        <v>213</v>
      </c>
      <c r="U110" s="50" t="s">
        <v>214</v>
      </c>
      <c r="V110" s="59" t="s">
        <v>425</v>
      </c>
      <c r="W110" s="52" t="s">
        <v>375</v>
      </c>
      <c r="X110" s="54">
        <v>44630</v>
      </c>
      <c r="Y110" s="54">
        <v>44631</v>
      </c>
      <c r="Z110" s="46">
        <v>103</v>
      </c>
      <c r="AA110" s="55">
        <v>700</v>
      </c>
      <c r="AB110" s="56">
        <v>0</v>
      </c>
      <c r="AC110" s="57">
        <v>44636</v>
      </c>
      <c r="AD110" s="68" t="s">
        <v>831</v>
      </c>
      <c r="AE110" s="46">
        <v>103</v>
      </c>
      <c r="AF110" s="79" t="s">
        <v>909</v>
      </c>
      <c r="AG110" s="46" t="s">
        <v>216</v>
      </c>
      <c r="AH110" s="75">
        <v>44677</v>
      </c>
      <c r="AI110" s="47">
        <v>44651</v>
      </c>
      <c r="AJ110" s="58" t="s">
        <v>481</v>
      </c>
    </row>
    <row r="111" spans="1:36" s="45" customFormat="1" ht="39.75" customHeight="1" x14ac:dyDescent="0.35">
      <c r="A111" s="46">
        <v>2022</v>
      </c>
      <c r="B111" s="47">
        <v>44562</v>
      </c>
      <c r="C111" s="47">
        <v>44651</v>
      </c>
      <c r="D111" s="48" t="s">
        <v>94</v>
      </c>
      <c r="E111" s="46">
        <v>9</v>
      </c>
      <c r="F111" s="50" t="s">
        <v>118</v>
      </c>
      <c r="G111" s="59" t="s">
        <v>251</v>
      </c>
      <c r="H111" s="50" t="s">
        <v>252</v>
      </c>
      <c r="I111" s="60" t="s">
        <v>254</v>
      </c>
      <c r="J111" s="60" t="s">
        <v>253</v>
      </c>
      <c r="K111" s="60" t="s">
        <v>205</v>
      </c>
      <c r="L111" s="45" t="s">
        <v>101</v>
      </c>
      <c r="M111" s="52" t="s">
        <v>482</v>
      </c>
      <c r="N111" s="45" t="s">
        <v>103</v>
      </c>
      <c r="O111" s="46">
        <v>0</v>
      </c>
      <c r="P111" s="53">
        <v>0</v>
      </c>
      <c r="Q111" s="50" t="s">
        <v>213</v>
      </c>
      <c r="R111" s="50" t="s">
        <v>214</v>
      </c>
      <c r="S111" s="50" t="s">
        <v>215</v>
      </c>
      <c r="T111" s="50" t="s">
        <v>213</v>
      </c>
      <c r="U111" s="50" t="s">
        <v>214</v>
      </c>
      <c r="V111" s="59" t="s">
        <v>483</v>
      </c>
      <c r="W111" s="52" t="s">
        <v>482</v>
      </c>
      <c r="X111" s="54">
        <v>44630</v>
      </c>
      <c r="Y111" s="54">
        <v>44631</v>
      </c>
      <c r="Z111" s="46">
        <v>104</v>
      </c>
      <c r="AA111" s="55">
        <v>550</v>
      </c>
      <c r="AB111" s="56">
        <v>0</v>
      </c>
      <c r="AC111" s="57">
        <v>44635</v>
      </c>
      <c r="AD111" s="68" t="s">
        <v>832</v>
      </c>
      <c r="AE111" s="46">
        <v>104</v>
      </c>
      <c r="AF111" s="79" t="s">
        <v>909</v>
      </c>
      <c r="AG111" s="46" t="s">
        <v>216</v>
      </c>
      <c r="AH111" s="75">
        <v>44677</v>
      </c>
      <c r="AI111" s="47">
        <v>44651</v>
      </c>
      <c r="AJ111" s="58" t="s">
        <v>484</v>
      </c>
    </row>
    <row r="112" spans="1:36" s="64" customFormat="1" ht="37.5" customHeight="1" x14ac:dyDescent="0.35">
      <c r="A112" s="46">
        <v>2022</v>
      </c>
      <c r="B112" s="47">
        <v>44562</v>
      </c>
      <c r="C112" s="47">
        <v>44651</v>
      </c>
      <c r="D112" s="63" t="s">
        <v>91</v>
      </c>
      <c r="E112" s="46">
        <v>6</v>
      </c>
      <c r="F112" s="46" t="s">
        <v>116</v>
      </c>
      <c r="G112" s="49" t="s">
        <v>263</v>
      </c>
      <c r="H112" s="46" t="s">
        <v>255</v>
      </c>
      <c r="I112" s="51" t="s">
        <v>264</v>
      </c>
      <c r="J112" s="51" t="s">
        <v>204</v>
      </c>
      <c r="K112" s="51" t="s">
        <v>265</v>
      </c>
      <c r="L112" s="64" t="s">
        <v>101</v>
      </c>
      <c r="M112" s="62" t="s">
        <v>485</v>
      </c>
      <c r="N112" s="64" t="s">
        <v>103</v>
      </c>
      <c r="O112" s="46">
        <v>0</v>
      </c>
      <c r="P112" s="53">
        <v>0</v>
      </c>
      <c r="Q112" s="46" t="s">
        <v>213</v>
      </c>
      <c r="R112" s="46" t="s">
        <v>214</v>
      </c>
      <c r="S112" s="46" t="s">
        <v>215</v>
      </c>
      <c r="T112" s="46" t="s">
        <v>213</v>
      </c>
      <c r="U112" s="46" t="s">
        <v>214</v>
      </c>
      <c r="V112" s="46" t="s">
        <v>483</v>
      </c>
      <c r="W112" s="62" t="s">
        <v>485</v>
      </c>
      <c r="X112" s="54">
        <v>44630</v>
      </c>
      <c r="Y112" s="54">
        <v>44631</v>
      </c>
      <c r="Z112" s="46">
        <v>105</v>
      </c>
      <c r="AA112" s="65">
        <v>1738.51</v>
      </c>
      <c r="AB112" s="66">
        <v>0</v>
      </c>
      <c r="AC112" s="67">
        <v>44650</v>
      </c>
      <c r="AD112" s="68" t="s">
        <v>833</v>
      </c>
      <c r="AE112" s="46">
        <v>105</v>
      </c>
      <c r="AF112" s="79" t="s">
        <v>909</v>
      </c>
      <c r="AG112" s="46" t="s">
        <v>216</v>
      </c>
      <c r="AH112" s="75">
        <v>44677</v>
      </c>
      <c r="AI112" s="47">
        <v>44651</v>
      </c>
      <c r="AJ112" s="69" t="s">
        <v>486</v>
      </c>
    </row>
    <row r="113" spans="1:36" s="45" customFormat="1" ht="37.5" customHeight="1" x14ac:dyDescent="0.35">
      <c r="A113" s="46">
        <v>2022</v>
      </c>
      <c r="B113" s="47">
        <v>44562</v>
      </c>
      <c r="C113" s="47">
        <v>44651</v>
      </c>
      <c r="D113" s="48" t="s">
        <v>98</v>
      </c>
      <c r="E113" s="46">
        <v>5</v>
      </c>
      <c r="F113" s="46" t="s">
        <v>114</v>
      </c>
      <c r="G113" s="49" t="s">
        <v>230</v>
      </c>
      <c r="H113" s="50" t="s">
        <v>137</v>
      </c>
      <c r="I113" s="51" t="s">
        <v>351</v>
      </c>
      <c r="J113" s="51" t="s">
        <v>352</v>
      </c>
      <c r="K113" s="51" t="s">
        <v>353</v>
      </c>
      <c r="L113" s="45" t="s">
        <v>101</v>
      </c>
      <c r="M113" s="52" t="s">
        <v>237</v>
      </c>
      <c r="N113" s="45" t="s">
        <v>103</v>
      </c>
      <c r="O113" s="46">
        <v>0</v>
      </c>
      <c r="P113" s="53">
        <v>0</v>
      </c>
      <c r="Q113" s="50" t="s">
        <v>213</v>
      </c>
      <c r="R113" s="50" t="s">
        <v>214</v>
      </c>
      <c r="S113" s="50" t="s">
        <v>215</v>
      </c>
      <c r="T113" s="50" t="s">
        <v>213</v>
      </c>
      <c r="U113" s="50" t="s">
        <v>214</v>
      </c>
      <c r="V113" s="50" t="s">
        <v>262</v>
      </c>
      <c r="W113" s="52" t="s">
        <v>237</v>
      </c>
      <c r="X113" s="54">
        <v>44634</v>
      </c>
      <c r="Y113" s="54">
        <v>44638</v>
      </c>
      <c r="Z113" s="46">
        <v>106</v>
      </c>
      <c r="AA113" s="55">
        <v>4197.42</v>
      </c>
      <c r="AB113" s="56">
        <v>0</v>
      </c>
      <c r="AC113" s="57">
        <v>44649</v>
      </c>
      <c r="AD113" s="70" t="s">
        <v>834</v>
      </c>
      <c r="AE113" s="46">
        <v>106</v>
      </c>
      <c r="AF113" s="79" t="s">
        <v>909</v>
      </c>
      <c r="AG113" s="46" t="s">
        <v>216</v>
      </c>
      <c r="AH113" s="75">
        <v>44677</v>
      </c>
      <c r="AI113" s="47">
        <v>44651</v>
      </c>
      <c r="AJ113" s="58" t="s">
        <v>487</v>
      </c>
    </row>
    <row r="114" spans="1:36" s="45" customFormat="1" ht="37.5" customHeight="1" x14ac:dyDescent="0.35">
      <c r="A114" s="46">
        <v>2022</v>
      </c>
      <c r="B114" s="47">
        <v>44562</v>
      </c>
      <c r="C114" s="47">
        <v>44651</v>
      </c>
      <c r="D114" s="48" t="s">
        <v>98</v>
      </c>
      <c r="E114" s="46">
        <v>2</v>
      </c>
      <c r="F114" s="46" t="s">
        <v>119</v>
      </c>
      <c r="G114" s="49" t="s">
        <v>130</v>
      </c>
      <c r="H114" s="50" t="s">
        <v>139</v>
      </c>
      <c r="I114" s="51" t="s">
        <v>186</v>
      </c>
      <c r="J114" s="51" t="s">
        <v>181</v>
      </c>
      <c r="K114" s="51" t="s">
        <v>182</v>
      </c>
      <c r="L114" s="45" t="s">
        <v>101</v>
      </c>
      <c r="M114" s="52" t="s">
        <v>375</v>
      </c>
      <c r="N114" s="45" t="s">
        <v>103</v>
      </c>
      <c r="O114" s="46">
        <v>0</v>
      </c>
      <c r="P114" s="53">
        <v>0</v>
      </c>
      <c r="Q114" s="50" t="s">
        <v>213</v>
      </c>
      <c r="R114" s="50" t="s">
        <v>214</v>
      </c>
      <c r="S114" s="50" t="s">
        <v>215</v>
      </c>
      <c r="T114" s="50" t="s">
        <v>213</v>
      </c>
      <c r="U114" s="50" t="s">
        <v>214</v>
      </c>
      <c r="V114" s="50" t="s">
        <v>425</v>
      </c>
      <c r="W114" s="52" t="s">
        <v>375</v>
      </c>
      <c r="X114" s="54">
        <v>44630</v>
      </c>
      <c r="Y114" s="54">
        <v>44631</v>
      </c>
      <c r="Z114" s="46">
        <v>107</v>
      </c>
      <c r="AA114" s="55">
        <v>1916.45</v>
      </c>
      <c r="AB114" s="56">
        <v>0</v>
      </c>
      <c r="AC114" s="57">
        <v>44638</v>
      </c>
      <c r="AD114" s="68" t="s">
        <v>835</v>
      </c>
      <c r="AE114" s="46">
        <v>107</v>
      </c>
      <c r="AF114" s="79" t="s">
        <v>909</v>
      </c>
      <c r="AG114" s="46" t="s">
        <v>216</v>
      </c>
      <c r="AH114" s="75">
        <v>44677</v>
      </c>
      <c r="AI114" s="47">
        <v>44651</v>
      </c>
      <c r="AJ114" s="58" t="s">
        <v>488</v>
      </c>
    </row>
    <row r="115" spans="1:36" s="45" customFormat="1" ht="37.5" customHeight="1" x14ac:dyDescent="0.35">
      <c r="A115" s="46">
        <v>2022</v>
      </c>
      <c r="B115" s="47">
        <v>44562</v>
      </c>
      <c r="C115" s="47">
        <v>44651</v>
      </c>
      <c r="D115" s="48" t="s">
        <v>91</v>
      </c>
      <c r="E115" s="46">
        <v>6</v>
      </c>
      <c r="F115" s="46" t="s">
        <v>116</v>
      </c>
      <c r="G115" s="59" t="s">
        <v>131</v>
      </c>
      <c r="H115" s="50" t="s">
        <v>134</v>
      </c>
      <c r="I115" s="60" t="s">
        <v>183</v>
      </c>
      <c r="J115" s="60" t="s">
        <v>184</v>
      </c>
      <c r="K115" s="60" t="s">
        <v>185</v>
      </c>
      <c r="L115" s="45" t="s">
        <v>101</v>
      </c>
      <c r="M115" s="52" t="s">
        <v>489</v>
      </c>
      <c r="N115" s="45" t="s">
        <v>103</v>
      </c>
      <c r="O115" s="46">
        <v>0</v>
      </c>
      <c r="P115" s="53">
        <v>0</v>
      </c>
      <c r="Q115" s="50" t="s">
        <v>213</v>
      </c>
      <c r="R115" s="50" t="s">
        <v>214</v>
      </c>
      <c r="S115" s="50" t="s">
        <v>215</v>
      </c>
      <c r="T115" s="50" t="s">
        <v>213</v>
      </c>
      <c r="U115" s="50" t="s">
        <v>214</v>
      </c>
      <c r="V115" s="50" t="s">
        <v>490</v>
      </c>
      <c r="W115" s="52" t="s">
        <v>489</v>
      </c>
      <c r="X115" s="54">
        <v>44635</v>
      </c>
      <c r="Y115" s="54">
        <v>44636</v>
      </c>
      <c r="Z115" s="46">
        <v>108</v>
      </c>
      <c r="AA115" s="55">
        <v>4449.34</v>
      </c>
      <c r="AB115" s="56">
        <v>0</v>
      </c>
      <c r="AC115" s="57">
        <v>44638</v>
      </c>
      <c r="AD115" s="68" t="s">
        <v>836</v>
      </c>
      <c r="AE115" s="46">
        <v>108</v>
      </c>
      <c r="AF115" s="79" t="s">
        <v>909</v>
      </c>
      <c r="AG115" s="46" t="s">
        <v>216</v>
      </c>
      <c r="AH115" s="75">
        <v>44677</v>
      </c>
      <c r="AI115" s="47">
        <v>44651</v>
      </c>
      <c r="AJ115" s="58" t="s">
        <v>491</v>
      </c>
    </row>
    <row r="116" spans="1:36" s="45" customFormat="1" ht="37.5" customHeight="1" x14ac:dyDescent="0.35">
      <c r="A116" s="46">
        <v>2022</v>
      </c>
      <c r="B116" s="47">
        <v>44562</v>
      </c>
      <c r="C116" s="47">
        <v>44651</v>
      </c>
      <c r="D116" s="48" t="s">
        <v>94</v>
      </c>
      <c r="E116" s="46">
        <v>7</v>
      </c>
      <c r="F116" s="50" t="s">
        <v>117</v>
      </c>
      <c r="G116" s="71" t="s">
        <v>130</v>
      </c>
      <c r="H116" s="50" t="s">
        <v>134</v>
      </c>
      <c r="I116" s="60" t="s">
        <v>180</v>
      </c>
      <c r="J116" s="60" t="s">
        <v>181</v>
      </c>
      <c r="K116" s="60" t="s">
        <v>182</v>
      </c>
      <c r="L116" s="45" t="s">
        <v>101</v>
      </c>
      <c r="M116" s="52" t="s">
        <v>489</v>
      </c>
      <c r="N116" s="45" t="s">
        <v>103</v>
      </c>
      <c r="O116" s="46">
        <v>0</v>
      </c>
      <c r="P116" s="53">
        <v>0</v>
      </c>
      <c r="Q116" s="50" t="s">
        <v>213</v>
      </c>
      <c r="R116" s="50" t="s">
        <v>214</v>
      </c>
      <c r="S116" s="50" t="s">
        <v>215</v>
      </c>
      <c r="T116" s="50" t="s">
        <v>213</v>
      </c>
      <c r="U116" s="50" t="s">
        <v>214</v>
      </c>
      <c r="V116" s="50" t="s">
        <v>490</v>
      </c>
      <c r="W116" s="52" t="s">
        <v>489</v>
      </c>
      <c r="X116" s="54">
        <v>44635</v>
      </c>
      <c r="Y116" s="54">
        <v>44636</v>
      </c>
      <c r="Z116" s="46">
        <v>109</v>
      </c>
      <c r="AA116" s="55">
        <v>550</v>
      </c>
      <c r="AB116" s="56">
        <v>0</v>
      </c>
      <c r="AC116" s="57">
        <v>44648</v>
      </c>
      <c r="AD116" s="68" t="s">
        <v>837</v>
      </c>
      <c r="AE116" s="46">
        <v>109</v>
      </c>
      <c r="AF116" s="79" t="s">
        <v>909</v>
      </c>
      <c r="AG116" s="46" t="s">
        <v>216</v>
      </c>
      <c r="AH116" s="75">
        <v>44677</v>
      </c>
      <c r="AI116" s="47">
        <v>44651</v>
      </c>
      <c r="AJ116" s="58" t="s">
        <v>492</v>
      </c>
    </row>
    <row r="117" spans="1:36" s="45" customFormat="1" ht="37.5" customHeight="1" x14ac:dyDescent="0.35">
      <c r="A117" s="46">
        <v>2022</v>
      </c>
      <c r="B117" s="47">
        <v>44562</v>
      </c>
      <c r="C117" s="47">
        <v>44651</v>
      </c>
      <c r="D117" s="48" t="s">
        <v>94</v>
      </c>
      <c r="E117" s="46">
        <v>7</v>
      </c>
      <c r="F117" s="50" t="s">
        <v>117</v>
      </c>
      <c r="G117" s="71" t="s">
        <v>130</v>
      </c>
      <c r="H117" s="50" t="s">
        <v>134</v>
      </c>
      <c r="I117" s="60" t="s">
        <v>180</v>
      </c>
      <c r="J117" s="60" t="s">
        <v>181</v>
      </c>
      <c r="K117" s="60" t="s">
        <v>182</v>
      </c>
      <c r="L117" s="45" t="s">
        <v>101</v>
      </c>
      <c r="M117" s="52" t="s">
        <v>446</v>
      </c>
      <c r="N117" s="45" t="s">
        <v>103</v>
      </c>
      <c r="O117" s="46">
        <v>0</v>
      </c>
      <c r="P117" s="53">
        <v>0</v>
      </c>
      <c r="Q117" s="50" t="s">
        <v>213</v>
      </c>
      <c r="R117" s="50" t="s">
        <v>214</v>
      </c>
      <c r="S117" s="50" t="s">
        <v>215</v>
      </c>
      <c r="T117" s="50" t="s">
        <v>213</v>
      </c>
      <c r="U117" s="50" t="s">
        <v>214</v>
      </c>
      <c r="V117" s="50" t="s">
        <v>411</v>
      </c>
      <c r="W117" s="52" t="s">
        <v>446</v>
      </c>
      <c r="X117" s="54">
        <v>44637</v>
      </c>
      <c r="Y117" s="54">
        <v>44637</v>
      </c>
      <c r="Z117" s="46">
        <v>110</v>
      </c>
      <c r="AA117" s="55">
        <v>3644.14</v>
      </c>
      <c r="AB117" s="56">
        <v>24.42</v>
      </c>
      <c r="AC117" s="57">
        <v>44638</v>
      </c>
      <c r="AD117" s="68" t="s">
        <v>886</v>
      </c>
      <c r="AE117" s="46">
        <v>110</v>
      </c>
      <c r="AF117" s="79" t="s">
        <v>909</v>
      </c>
      <c r="AG117" s="46" t="s">
        <v>216</v>
      </c>
      <c r="AH117" s="75">
        <v>44677</v>
      </c>
      <c r="AI117" s="47">
        <v>44651</v>
      </c>
      <c r="AJ117" s="58" t="s">
        <v>493</v>
      </c>
    </row>
    <row r="118" spans="1:36" s="45" customFormat="1" ht="37.5" customHeight="1" x14ac:dyDescent="0.35">
      <c r="A118" s="46">
        <v>2022</v>
      </c>
      <c r="B118" s="47">
        <v>44562</v>
      </c>
      <c r="C118" s="47">
        <v>44651</v>
      </c>
      <c r="D118" s="63" t="s">
        <v>94</v>
      </c>
      <c r="E118" s="46">
        <v>9</v>
      </c>
      <c r="F118" s="50" t="s">
        <v>118</v>
      </c>
      <c r="G118" s="59" t="s">
        <v>127</v>
      </c>
      <c r="H118" s="50" t="s">
        <v>134</v>
      </c>
      <c r="I118" s="60" t="s">
        <v>159</v>
      </c>
      <c r="J118" s="60" t="s">
        <v>160</v>
      </c>
      <c r="K118" s="60" t="s">
        <v>161</v>
      </c>
      <c r="L118" s="45" t="s">
        <v>101</v>
      </c>
      <c r="M118" s="52" t="s">
        <v>297</v>
      </c>
      <c r="N118" s="45" t="s">
        <v>103</v>
      </c>
      <c r="O118" s="46">
        <v>0</v>
      </c>
      <c r="P118" s="53">
        <v>0</v>
      </c>
      <c r="Q118" s="50" t="s">
        <v>213</v>
      </c>
      <c r="R118" s="50" t="s">
        <v>214</v>
      </c>
      <c r="S118" s="50" t="s">
        <v>215</v>
      </c>
      <c r="T118" s="50" t="s">
        <v>213</v>
      </c>
      <c r="U118" s="50" t="s">
        <v>214</v>
      </c>
      <c r="V118" s="50" t="s">
        <v>218</v>
      </c>
      <c r="W118" s="52" t="s">
        <v>297</v>
      </c>
      <c r="X118" s="54">
        <v>44631</v>
      </c>
      <c r="Y118" s="54">
        <v>44631</v>
      </c>
      <c r="Z118" s="46">
        <v>111</v>
      </c>
      <c r="AA118" s="55">
        <v>2397.1999999999998</v>
      </c>
      <c r="AB118" s="56">
        <v>0</v>
      </c>
      <c r="AC118" s="57">
        <v>44638</v>
      </c>
      <c r="AD118" s="70" t="s">
        <v>908</v>
      </c>
      <c r="AE118" s="46">
        <v>111</v>
      </c>
      <c r="AF118" s="79" t="s">
        <v>909</v>
      </c>
      <c r="AG118" s="46" t="s">
        <v>216</v>
      </c>
      <c r="AH118" s="75">
        <v>44677</v>
      </c>
      <c r="AI118" s="47">
        <v>44651</v>
      </c>
      <c r="AJ118" s="58" t="s">
        <v>494</v>
      </c>
    </row>
    <row r="119" spans="1:36" s="45" customFormat="1" ht="37.5" customHeight="1" x14ac:dyDescent="0.35">
      <c r="A119" s="46">
        <v>2022</v>
      </c>
      <c r="B119" s="47">
        <v>44562</v>
      </c>
      <c r="C119" s="47">
        <v>44651</v>
      </c>
      <c r="D119" s="48" t="s">
        <v>91</v>
      </c>
      <c r="E119" s="46">
        <v>6</v>
      </c>
      <c r="F119" s="50" t="s">
        <v>116</v>
      </c>
      <c r="G119" s="59" t="s">
        <v>136</v>
      </c>
      <c r="H119" s="50" t="s">
        <v>136</v>
      </c>
      <c r="I119" s="60" t="s">
        <v>245</v>
      </c>
      <c r="J119" s="60" t="s">
        <v>241</v>
      </c>
      <c r="K119" s="60" t="s">
        <v>204</v>
      </c>
      <c r="L119" s="45" t="s">
        <v>101</v>
      </c>
      <c r="M119" s="52" t="s">
        <v>415</v>
      </c>
      <c r="N119" s="45" t="s">
        <v>103</v>
      </c>
      <c r="O119" s="46">
        <v>0</v>
      </c>
      <c r="P119" s="53">
        <v>0</v>
      </c>
      <c r="Q119" s="50" t="s">
        <v>213</v>
      </c>
      <c r="R119" s="50" t="s">
        <v>214</v>
      </c>
      <c r="S119" s="50" t="s">
        <v>215</v>
      </c>
      <c r="T119" s="50" t="s">
        <v>213</v>
      </c>
      <c r="U119" s="50" t="s">
        <v>214</v>
      </c>
      <c r="V119" s="50" t="s">
        <v>238</v>
      </c>
      <c r="W119" s="52" t="s">
        <v>415</v>
      </c>
      <c r="X119" s="54">
        <v>44631</v>
      </c>
      <c r="Y119" s="54">
        <v>44631</v>
      </c>
      <c r="Z119" s="46">
        <v>112</v>
      </c>
      <c r="AA119" s="55">
        <v>799.98</v>
      </c>
      <c r="AB119" s="56">
        <v>0</v>
      </c>
      <c r="AC119" s="57">
        <v>44638</v>
      </c>
      <c r="AD119" s="68" t="s">
        <v>838</v>
      </c>
      <c r="AE119" s="46">
        <v>112</v>
      </c>
      <c r="AF119" s="79" t="s">
        <v>909</v>
      </c>
      <c r="AG119" s="46" t="s">
        <v>216</v>
      </c>
      <c r="AH119" s="75">
        <v>44677</v>
      </c>
      <c r="AI119" s="47">
        <v>44651</v>
      </c>
      <c r="AJ119" s="58" t="s">
        <v>495</v>
      </c>
    </row>
    <row r="120" spans="1:36" s="45" customFormat="1" ht="37.5" customHeight="1" x14ac:dyDescent="0.35">
      <c r="A120" s="46">
        <v>2022</v>
      </c>
      <c r="B120" s="47">
        <v>44562</v>
      </c>
      <c r="C120" s="47">
        <v>44651</v>
      </c>
      <c r="D120" s="48" t="s">
        <v>91</v>
      </c>
      <c r="E120" s="46">
        <v>6</v>
      </c>
      <c r="F120" s="50" t="s">
        <v>116</v>
      </c>
      <c r="G120" s="59" t="s">
        <v>132</v>
      </c>
      <c r="H120" s="50" t="s">
        <v>134</v>
      </c>
      <c r="I120" s="60" t="s">
        <v>191</v>
      </c>
      <c r="J120" s="60" t="s">
        <v>192</v>
      </c>
      <c r="K120" s="60" t="s">
        <v>193</v>
      </c>
      <c r="L120" s="45" t="s">
        <v>101</v>
      </c>
      <c r="M120" s="52" t="s">
        <v>496</v>
      </c>
      <c r="N120" s="45" t="s">
        <v>103</v>
      </c>
      <c r="O120" s="46">
        <v>0</v>
      </c>
      <c r="P120" s="53">
        <v>0</v>
      </c>
      <c r="Q120" s="50" t="s">
        <v>213</v>
      </c>
      <c r="R120" s="50" t="s">
        <v>214</v>
      </c>
      <c r="S120" s="50" t="s">
        <v>215</v>
      </c>
      <c r="T120" s="50" t="s">
        <v>213</v>
      </c>
      <c r="U120" s="50" t="s">
        <v>214</v>
      </c>
      <c r="V120" s="50" t="s">
        <v>905</v>
      </c>
      <c r="W120" s="52" t="s">
        <v>496</v>
      </c>
      <c r="X120" s="54">
        <v>44635</v>
      </c>
      <c r="Y120" s="54">
        <v>44635</v>
      </c>
      <c r="Z120" s="46">
        <v>113</v>
      </c>
      <c r="AA120" s="55">
        <v>928.39</v>
      </c>
      <c r="AB120" s="56">
        <v>0</v>
      </c>
      <c r="AC120" s="57">
        <v>44636</v>
      </c>
      <c r="AD120" s="68" t="s">
        <v>839</v>
      </c>
      <c r="AE120" s="46">
        <v>113</v>
      </c>
      <c r="AF120" s="79" t="s">
        <v>909</v>
      </c>
      <c r="AG120" s="46" t="s">
        <v>216</v>
      </c>
      <c r="AH120" s="75">
        <v>44677</v>
      </c>
      <c r="AI120" s="47">
        <v>44651</v>
      </c>
      <c r="AJ120" s="58" t="s">
        <v>497</v>
      </c>
    </row>
    <row r="121" spans="1:36" s="45" customFormat="1" ht="37.5" customHeight="1" x14ac:dyDescent="0.35">
      <c r="A121" s="46">
        <v>2022</v>
      </c>
      <c r="B121" s="47">
        <v>44562</v>
      </c>
      <c r="C121" s="47">
        <v>44651</v>
      </c>
      <c r="D121" s="48" t="s">
        <v>91</v>
      </c>
      <c r="E121" s="46">
        <v>23</v>
      </c>
      <c r="F121" s="50" t="s">
        <v>115</v>
      </c>
      <c r="G121" s="59" t="s">
        <v>230</v>
      </c>
      <c r="H121" s="50" t="s">
        <v>137</v>
      </c>
      <c r="I121" s="60" t="s">
        <v>231</v>
      </c>
      <c r="J121" s="60" t="s">
        <v>232</v>
      </c>
      <c r="K121" s="60" t="s">
        <v>165</v>
      </c>
      <c r="L121" s="45" t="s">
        <v>101</v>
      </c>
      <c r="M121" s="52" t="s">
        <v>210</v>
      </c>
      <c r="N121" s="45" t="s">
        <v>103</v>
      </c>
      <c r="O121" s="46">
        <v>0</v>
      </c>
      <c r="P121" s="53">
        <v>0</v>
      </c>
      <c r="Q121" s="50" t="s">
        <v>213</v>
      </c>
      <c r="R121" s="50" t="s">
        <v>214</v>
      </c>
      <c r="S121" s="50" t="s">
        <v>215</v>
      </c>
      <c r="T121" s="50" t="s">
        <v>213</v>
      </c>
      <c r="U121" s="50" t="s">
        <v>214</v>
      </c>
      <c r="V121" s="50" t="s">
        <v>425</v>
      </c>
      <c r="W121" s="52" t="s">
        <v>210</v>
      </c>
      <c r="X121" s="54">
        <v>44637</v>
      </c>
      <c r="Y121" s="54">
        <v>44639</v>
      </c>
      <c r="Z121" s="46">
        <v>114</v>
      </c>
      <c r="AA121" s="55">
        <v>950</v>
      </c>
      <c r="AB121" s="56">
        <v>0</v>
      </c>
      <c r="AC121" s="57">
        <v>44645</v>
      </c>
      <c r="AD121" s="68" t="s">
        <v>840</v>
      </c>
      <c r="AE121" s="46">
        <v>114</v>
      </c>
      <c r="AF121" s="79" t="s">
        <v>909</v>
      </c>
      <c r="AG121" s="46" t="s">
        <v>216</v>
      </c>
      <c r="AH121" s="75">
        <v>44677</v>
      </c>
      <c r="AI121" s="47">
        <v>44651</v>
      </c>
      <c r="AJ121" s="58" t="s">
        <v>498</v>
      </c>
    </row>
    <row r="122" spans="1:36" s="45" customFormat="1" ht="37.5" customHeight="1" x14ac:dyDescent="0.35">
      <c r="A122" s="46">
        <v>2022</v>
      </c>
      <c r="B122" s="47">
        <v>44562</v>
      </c>
      <c r="C122" s="47">
        <v>44651</v>
      </c>
      <c r="D122" s="48" t="s">
        <v>91</v>
      </c>
      <c r="E122" s="46">
        <v>6</v>
      </c>
      <c r="F122" s="50" t="s">
        <v>361</v>
      </c>
      <c r="G122" s="59" t="s">
        <v>124</v>
      </c>
      <c r="H122" s="50" t="s">
        <v>137</v>
      </c>
      <c r="I122" s="60" t="s">
        <v>235</v>
      </c>
      <c r="J122" s="60" t="s">
        <v>236</v>
      </c>
      <c r="K122" s="60" t="s">
        <v>204</v>
      </c>
      <c r="L122" s="45" t="s">
        <v>101</v>
      </c>
      <c r="M122" s="52" t="s">
        <v>209</v>
      </c>
      <c r="N122" s="45" t="s">
        <v>103</v>
      </c>
      <c r="O122" s="46">
        <v>0</v>
      </c>
      <c r="P122" s="53">
        <v>0</v>
      </c>
      <c r="Q122" s="50" t="s">
        <v>213</v>
      </c>
      <c r="R122" s="50" t="s">
        <v>214</v>
      </c>
      <c r="S122" s="50" t="s">
        <v>215</v>
      </c>
      <c r="T122" s="50" t="s">
        <v>213</v>
      </c>
      <c r="U122" s="50" t="s">
        <v>214</v>
      </c>
      <c r="V122" s="50" t="s">
        <v>425</v>
      </c>
      <c r="W122" s="52" t="s">
        <v>209</v>
      </c>
      <c r="X122" s="54">
        <v>44637</v>
      </c>
      <c r="Y122" s="54">
        <v>44639</v>
      </c>
      <c r="Z122" s="46">
        <v>115</v>
      </c>
      <c r="AA122" s="55">
        <v>3155.24</v>
      </c>
      <c r="AB122" s="56">
        <v>0</v>
      </c>
      <c r="AC122" s="57">
        <v>44645</v>
      </c>
      <c r="AD122" s="68" t="s">
        <v>841</v>
      </c>
      <c r="AE122" s="46">
        <v>115</v>
      </c>
      <c r="AF122" s="79" t="s">
        <v>909</v>
      </c>
      <c r="AG122" s="46" t="s">
        <v>216</v>
      </c>
      <c r="AH122" s="75">
        <v>44677</v>
      </c>
      <c r="AI122" s="47">
        <v>44651</v>
      </c>
      <c r="AJ122" s="58" t="s">
        <v>499</v>
      </c>
    </row>
    <row r="123" spans="1:36" s="45" customFormat="1" ht="37.5" customHeight="1" x14ac:dyDescent="0.35">
      <c r="A123" s="46">
        <v>2022</v>
      </c>
      <c r="B123" s="47">
        <v>44562</v>
      </c>
      <c r="C123" s="47">
        <v>44651</v>
      </c>
      <c r="D123" s="48" t="s">
        <v>91</v>
      </c>
      <c r="E123" s="46">
        <v>6</v>
      </c>
      <c r="F123" s="50" t="s">
        <v>116</v>
      </c>
      <c r="G123" s="59" t="s">
        <v>124</v>
      </c>
      <c r="H123" s="50" t="s">
        <v>137</v>
      </c>
      <c r="I123" s="60" t="s">
        <v>146</v>
      </c>
      <c r="J123" s="60" t="s">
        <v>147</v>
      </c>
      <c r="K123" s="60" t="s">
        <v>148</v>
      </c>
      <c r="L123" s="45" t="s">
        <v>101</v>
      </c>
      <c r="M123" s="52" t="s">
        <v>210</v>
      </c>
      <c r="N123" s="45" t="s">
        <v>103</v>
      </c>
      <c r="O123" s="46">
        <v>0</v>
      </c>
      <c r="P123" s="53">
        <v>0</v>
      </c>
      <c r="Q123" s="50" t="s">
        <v>213</v>
      </c>
      <c r="R123" s="50" t="s">
        <v>214</v>
      </c>
      <c r="S123" s="50" t="s">
        <v>215</v>
      </c>
      <c r="T123" s="50" t="s">
        <v>213</v>
      </c>
      <c r="U123" s="50" t="s">
        <v>214</v>
      </c>
      <c r="V123" s="50" t="s">
        <v>500</v>
      </c>
      <c r="W123" s="52" t="s">
        <v>210</v>
      </c>
      <c r="X123" s="54">
        <v>44636</v>
      </c>
      <c r="Y123" s="54">
        <v>44638</v>
      </c>
      <c r="Z123" s="46">
        <v>116</v>
      </c>
      <c r="AA123" s="55">
        <v>950</v>
      </c>
      <c r="AB123" s="56">
        <v>0</v>
      </c>
      <c r="AC123" s="57">
        <v>44648</v>
      </c>
      <c r="AD123" s="68" t="s">
        <v>842</v>
      </c>
      <c r="AE123" s="46">
        <v>116</v>
      </c>
      <c r="AF123" s="79" t="s">
        <v>909</v>
      </c>
      <c r="AG123" s="46" t="s">
        <v>216</v>
      </c>
      <c r="AH123" s="75">
        <v>44677</v>
      </c>
      <c r="AI123" s="47">
        <v>44651</v>
      </c>
      <c r="AJ123" s="58" t="s">
        <v>501</v>
      </c>
    </row>
    <row r="124" spans="1:36" s="45" customFormat="1" ht="37.5" customHeight="1" x14ac:dyDescent="0.35">
      <c r="A124" s="46">
        <v>2022</v>
      </c>
      <c r="B124" s="47">
        <v>44562</v>
      </c>
      <c r="C124" s="47">
        <v>44651</v>
      </c>
      <c r="D124" s="48" t="s">
        <v>91</v>
      </c>
      <c r="E124" s="46">
        <v>6</v>
      </c>
      <c r="F124" s="50" t="s">
        <v>116</v>
      </c>
      <c r="G124" s="59" t="s">
        <v>124</v>
      </c>
      <c r="H124" s="50" t="s">
        <v>137</v>
      </c>
      <c r="I124" s="60" t="s">
        <v>143</v>
      </c>
      <c r="J124" s="60" t="s">
        <v>144</v>
      </c>
      <c r="K124" s="60" t="s">
        <v>145</v>
      </c>
      <c r="L124" s="45" t="s">
        <v>101</v>
      </c>
      <c r="M124" s="52" t="s">
        <v>209</v>
      </c>
      <c r="N124" s="45" t="s">
        <v>103</v>
      </c>
      <c r="O124" s="46">
        <v>0</v>
      </c>
      <c r="P124" s="53">
        <v>0</v>
      </c>
      <c r="Q124" s="50" t="s">
        <v>213</v>
      </c>
      <c r="R124" s="50" t="s">
        <v>214</v>
      </c>
      <c r="S124" s="50" t="s">
        <v>215</v>
      </c>
      <c r="T124" s="50" t="s">
        <v>213</v>
      </c>
      <c r="U124" s="50" t="s">
        <v>214</v>
      </c>
      <c r="V124" s="50" t="s">
        <v>500</v>
      </c>
      <c r="W124" s="52" t="s">
        <v>209</v>
      </c>
      <c r="X124" s="54">
        <v>44636</v>
      </c>
      <c r="Y124" s="54">
        <v>44638</v>
      </c>
      <c r="Z124" s="46">
        <v>117</v>
      </c>
      <c r="AA124" s="55">
        <v>3061.4</v>
      </c>
      <c r="AB124" s="56">
        <v>0</v>
      </c>
      <c r="AC124" s="57">
        <v>44645</v>
      </c>
      <c r="AD124" s="68" t="s">
        <v>843</v>
      </c>
      <c r="AE124" s="46">
        <v>117</v>
      </c>
      <c r="AF124" s="79" t="s">
        <v>909</v>
      </c>
      <c r="AG124" s="46" t="s">
        <v>216</v>
      </c>
      <c r="AH124" s="75">
        <v>44677</v>
      </c>
      <c r="AI124" s="47">
        <v>44651</v>
      </c>
      <c r="AJ124" s="58" t="s">
        <v>502</v>
      </c>
    </row>
    <row r="125" spans="1:36" s="45" customFormat="1" ht="37.5" customHeight="1" x14ac:dyDescent="0.35">
      <c r="A125" s="46">
        <v>2022</v>
      </c>
      <c r="B125" s="47">
        <v>44562</v>
      </c>
      <c r="C125" s="47">
        <v>44651</v>
      </c>
      <c r="D125" s="48" t="s">
        <v>91</v>
      </c>
      <c r="E125" s="46">
        <v>6</v>
      </c>
      <c r="F125" s="46" t="s">
        <v>116</v>
      </c>
      <c r="G125" s="71" t="s">
        <v>273</v>
      </c>
      <c r="H125" s="50" t="s">
        <v>252</v>
      </c>
      <c r="I125" s="60" t="s">
        <v>274</v>
      </c>
      <c r="J125" s="60" t="s">
        <v>275</v>
      </c>
      <c r="K125" s="60" t="s">
        <v>203</v>
      </c>
      <c r="L125" s="45" t="s">
        <v>101</v>
      </c>
      <c r="M125" s="52" t="s">
        <v>276</v>
      </c>
      <c r="N125" s="45" t="s">
        <v>103</v>
      </c>
      <c r="O125" s="46">
        <v>0</v>
      </c>
      <c r="P125" s="53">
        <v>0</v>
      </c>
      <c r="Q125" s="50" t="s">
        <v>213</v>
      </c>
      <c r="R125" s="50" t="s">
        <v>214</v>
      </c>
      <c r="S125" s="50" t="s">
        <v>215</v>
      </c>
      <c r="T125" s="50" t="s">
        <v>213</v>
      </c>
      <c r="U125" s="50" t="s">
        <v>214</v>
      </c>
      <c r="V125" s="50" t="s">
        <v>503</v>
      </c>
      <c r="W125" s="52" t="s">
        <v>276</v>
      </c>
      <c r="X125" s="54">
        <v>44637</v>
      </c>
      <c r="Y125" s="54">
        <v>44637</v>
      </c>
      <c r="Z125" s="46">
        <v>118</v>
      </c>
      <c r="AA125" s="55">
        <v>1436.03</v>
      </c>
      <c r="AB125" s="56">
        <v>150.68</v>
      </c>
      <c r="AC125" s="57">
        <v>44650</v>
      </c>
      <c r="AD125" s="68" t="s">
        <v>844</v>
      </c>
      <c r="AE125" s="46">
        <v>118</v>
      </c>
      <c r="AF125" s="79" t="s">
        <v>909</v>
      </c>
      <c r="AG125" s="46" t="s">
        <v>216</v>
      </c>
      <c r="AH125" s="75">
        <v>44677</v>
      </c>
      <c r="AI125" s="47">
        <v>44651</v>
      </c>
      <c r="AJ125" s="58" t="s">
        <v>504</v>
      </c>
    </row>
    <row r="126" spans="1:36" s="45" customFormat="1" ht="37.5" customHeight="1" x14ac:dyDescent="0.35">
      <c r="A126" s="46">
        <v>2022</v>
      </c>
      <c r="B126" s="47">
        <v>44562</v>
      </c>
      <c r="C126" s="47">
        <v>44651</v>
      </c>
      <c r="D126" s="48" t="s">
        <v>98</v>
      </c>
      <c r="E126" s="46">
        <v>5</v>
      </c>
      <c r="F126" s="50" t="s">
        <v>114</v>
      </c>
      <c r="G126" s="59" t="s">
        <v>123</v>
      </c>
      <c r="H126" s="50" t="s">
        <v>134</v>
      </c>
      <c r="I126" s="60" t="s">
        <v>140</v>
      </c>
      <c r="J126" s="60" t="s">
        <v>141</v>
      </c>
      <c r="K126" s="60" t="s">
        <v>142</v>
      </c>
      <c r="L126" s="45" t="s">
        <v>101</v>
      </c>
      <c r="M126" s="52" t="s">
        <v>297</v>
      </c>
      <c r="N126" s="45" t="s">
        <v>103</v>
      </c>
      <c r="O126" s="46">
        <v>0</v>
      </c>
      <c r="P126" s="53">
        <v>0</v>
      </c>
      <c r="Q126" s="50" t="s">
        <v>213</v>
      </c>
      <c r="R126" s="50" t="s">
        <v>214</v>
      </c>
      <c r="S126" s="50" t="s">
        <v>215</v>
      </c>
      <c r="T126" s="50" t="s">
        <v>213</v>
      </c>
      <c r="U126" s="50" t="s">
        <v>214</v>
      </c>
      <c r="V126" s="50" t="s">
        <v>218</v>
      </c>
      <c r="W126" s="52" t="s">
        <v>297</v>
      </c>
      <c r="X126" s="54">
        <v>44634</v>
      </c>
      <c r="Y126" s="54">
        <v>44634</v>
      </c>
      <c r="Z126" s="46">
        <v>119</v>
      </c>
      <c r="AA126" s="55">
        <v>2075.96</v>
      </c>
      <c r="AB126" s="56">
        <v>0</v>
      </c>
      <c r="AC126" s="57">
        <v>44637</v>
      </c>
      <c r="AD126" s="68" t="s">
        <v>845</v>
      </c>
      <c r="AE126" s="46">
        <v>119</v>
      </c>
      <c r="AF126" s="79" t="s">
        <v>909</v>
      </c>
      <c r="AG126" s="46" t="s">
        <v>216</v>
      </c>
      <c r="AH126" s="75">
        <v>44677</v>
      </c>
      <c r="AI126" s="47">
        <v>44651</v>
      </c>
      <c r="AJ126" s="58" t="s">
        <v>505</v>
      </c>
    </row>
    <row r="127" spans="1:36" s="45" customFormat="1" ht="37.5" customHeight="1" x14ac:dyDescent="0.35">
      <c r="A127" s="46">
        <v>2022</v>
      </c>
      <c r="B127" s="47">
        <v>44562</v>
      </c>
      <c r="C127" s="47">
        <v>44651</v>
      </c>
      <c r="D127" s="48" t="s">
        <v>94</v>
      </c>
      <c r="E127" s="46">
        <v>12</v>
      </c>
      <c r="F127" s="50" t="s">
        <v>239</v>
      </c>
      <c r="G127" s="59" t="s">
        <v>124</v>
      </c>
      <c r="H127" s="50" t="s">
        <v>137</v>
      </c>
      <c r="I127" s="51" t="s">
        <v>438</v>
      </c>
      <c r="J127" s="51" t="s">
        <v>439</v>
      </c>
      <c r="K127" s="51" t="s">
        <v>204</v>
      </c>
      <c r="L127" s="45" t="s">
        <v>101</v>
      </c>
      <c r="M127" s="52" t="s">
        <v>210</v>
      </c>
      <c r="N127" s="45" t="s">
        <v>103</v>
      </c>
      <c r="O127" s="46">
        <v>0</v>
      </c>
      <c r="P127" s="53">
        <v>0</v>
      </c>
      <c r="Q127" s="50" t="s">
        <v>213</v>
      </c>
      <c r="R127" s="50" t="s">
        <v>214</v>
      </c>
      <c r="S127" s="50" t="s">
        <v>215</v>
      </c>
      <c r="T127" s="50" t="s">
        <v>213</v>
      </c>
      <c r="U127" s="50" t="s">
        <v>214</v>
      </c>
      <c r="V127" s="50" t="s">
        <v>250</v>
      </c>
      <c r="W127" s="52" t="s">
        <v>210</v>
      </c>
      <c r="X127" s="54">
        <v>44637</v>
      </c>
      <c r="Y127" s="54">
        <v>44639</v>
      </c>
      <c r="Z127" s="46">
        <v>120</v>
      </c>
      <c r="AA127" s="55">
        <v>950</v>
      </c>
      <c r="AB127" s="56">
        <v>0</v>
      </c>
      <c r="AC127" s="57">
        <v>44645</v>
      </c>
      <c r="AD127" s="68" t="s">
        <v>846</v>
      </c>
      <c r="AE127" s="46">
        <v>120</v>
      </c>
      <c r="AF127" s="79" t="s">
        <v>909</v>
      </c>
      <c r="AG127" s="46" t="s">
        <v>216</v>
      </c>
      <c r="AH127" s="75">
        <v>44677</v>
      </c>
      <c r="AI127" s="47">
        <v>44651</v>
      </c>
      <c r="AJ127" s="58" t="s">
        <v>506</v>
      </c>
    </row>
    <row r="128" spans="1:36" s="45" customFormat="1" ht="37.5" customHeight="1" x14ac:dyDescent="0.35">
      <c r="A128" s="46">
        <v>2022</v>
      </c>
      <c r="B128" s="47">
        <v>44562</v>
      </c>
      <c r="C128" s="47">
        <v>44651</v>
      </c>
      <c r="D128" s="48" t="s">
        <v>91</v>
      </c>
      <c r="E128" s="46">
        <v>22</v>
      </c>
      <c r="F128" s="50" t="s">
        <v>361</v>
      </c>
      <c r="G128" s="59" t="s">
        <v>124</v>
      </c>
      <c r="H128" s="50" t="s">
        <v>137</v>
      </c>
      <c r="I128" s="60" t="s">
        <v>170</v>
      </c>
      <c r="J128" s="60" t="s">
        <v>171</v>
      </c>
      <c r="K128" s="60" t="s">
        <v>172</v>
      </c>
      <c r="L128" s="45" t="s">
        <v>101</v>
      </c>
      <c r="M128" s="52" t="s">
        <v>209</v>
      </c>
      <c r="N128" s="45" t="s">
        <v>103</v>
      </c>
      <c r="O128" s="46">
        <v>0</v>
      </c>
      <c r="P128" s="53">
        <v>0</v>
      </c>
      <c r="Q128" s="50" t="s">
        <v>213</v>
      </c>
      <c r="R128" s="50" t="s">
        <v>214</v>
      </c>
      <c r="S128" s="50" t="s">
        <v>215</v>
      </c>
      <c r="T128" s="50" t="s">
        <v>213</v>
      </c>
      <c r="U128" s="50" t="s">
        <v>214</v>
      </c>
      <c r="V128" s="50" t="s">
        <v>250</v>
      </c>
      <c r="W128" s="52" t="s">
        <v>209</v>
      </c>
      <c r="X128" s="54">
        <v>44637</v>
      </c>
      <c r="Y128" s="54">
        <v>44639</v>
      </c>
      <c r="Z128" s="46">
        <v>121</v>
      </c>
      <c r="AA128" s="55">
        <v>3309.52</v>
      </c>
      <c r="AB128" s="56">
        <v>0</v>
      </c>
      <c r="AC128" s="57">
        <v>44645</v>
      </c>
      <c r="AD128" s="68" t="s">
        <v>847</v>
      </c>
      <c r="AE128" s="46">
        <v>121</v>
      </c>
      <c r="AF128" s="79" t="s">
        <v>909</v>
      </c>
      <c r="AG128" s="46" t="s">
        <v>216</v>
      </c>
      <c r="AH128" s="75">
        <v>44677</v>
      </c>
      <c r="AI128" s="47">
        <v>44651</v>
      </c>
      <c r="AJ128" s="58" t="s">
        <v>507</v>
      </c>
    </row>
    <row r="129" spans="1:36" s="45" customFormat="1" ht="37.5" customHeight="1" x14ac:dyDescent="0.35">
      <c r="A129" s="46">
        <v>2022</v>
      </c>
      <c r="B129" s="47">
        <v>44562</v>
      </c>
      <c r="C129" s="47">
        <v>44651</v>
      </c>
      <c r="D129" s="48" t="s">
        <v>98</v>
      </c>
      <c r="E129" s="46">
        <v>5</v>
      </c>
      <c r="F129" s="46" t="s">
        <v>114</v>
      </c>
      <c r="G129" s="59" t="s">
        <v>270</v>
      </c>
      <c r="H129" s="50" t="s">
        <v>136</v>
      </c>
      <c r="I129" s="60" t="s">
        <v>271</v>
      </c>
      <c r="J129" s="60" t="s">
        <v>272</v>
      </c>
      <c r="K129" s="60" t="s">
        <v>192</v>
      </c>
      <c r="L129" s="45" t="s">
        <v>101</v>
      </c>
      <c r="M129" s="52" t="s">
        <v>508</v>
      </c>
      <c r="N129" s="45" t="s">
        <v>103</v>
      </c>
      <c r="O129" s="46">
        <v>0</v>
      </c>
      <c r="P129" s="53">
        <v>0</v>
      </c>
      <c r="Q129" s="50" t="s">
        <v>213</v>
      </c>
      <c r="R129" s="50" t="s">
        <v>214</v>
      </c>
      <c r="S129" s="50" t="s">
        <v>215</v>
      </c>
      <c r="T129" s="50" t="s">
        <v>213</v>
      </c>
      <c r="U129" s="50" t="s">
        <v>396</v>
      </c>
      <c r="V129" s="50" t="s">
        <v>395</v>
      </c>
      <c r="W129" s="52" t="s">
        <v>508</v>
      </c>
      <c r="X129" s="54">
        <v>44638</v>
      </c>
      <c r="Y129" s="54">
        <v>44638</v>
      </c>
      <c r="Z129" s="46">
        <v>122</v>
      </c>
      <c r="AA129" s="55">
        <v>2500.19</v>
      </c>
      <c r="AB129" s="56">
        <v>311</v>
      </c>
      <c r="AC129" s="57">
        <v>44652</v>
      </c>
      <c r="AD129" s="68" t="s">
        <v>848</v>
      </c>
      <c r="AE129" s="46">
        <v>122</v>
      </c>
      <c r="AF129" s="79" t="s">
        <v>909</v>
      </c>
      <c r="AG129" s="46" t="s">
        <v>216</v>
      </c>
      <c r="AH129" s="75">
        <v>44677</v>
      </c>
      <c r="AI129" s="47">
        <v>44651</v>
      </c>
      <c r="AJ129" s="58" t="s">
        <v>509</v>
      </c>
    </row>
    <row r="130" spans="1:36" s="45" customFormat="1" ht="37.5" customHeight="1" x14ac:dyDescent="0.35">
      <c r="A130" s="46">
        <v>2022</v>
      </c>
      <c r="B130" s="47">
        <v>44562</v>
      </c>
      <c r="C130" s="47">
        <v>44651</v>
      </c>
      <c r="D130" s="48" t="s">
        <v>91</v>
      </c>
      <c r="E130" s="46">
        <v>6</v>
      </c>
      <c r="F130" s="50" t="s">
        <v>116</v>
      </c>
      <c r="G130" s="59" t="s">
        <v>133</v>
      </c>
      <c r="H130" s="50" t="s">
        <v>134</v>
      </c>
      <c r="I130" s="60" t="s">
        <v>194</v>
      </c>
      <c r="J130" s="60" t="s">
        <v>195</v>
      </c>
      <c r="K130" s="60" t="s">
        <v>185</v>
      </c>
      <c r="L130" s="45" t="s">
        <v>101</v>
      </c>
      <c r="M130" s="52" t="s">
        <v>510</v>
      </c>
      <c r="N130" s="45" t="s">
        <v>103</v>
      </c>
      <c r="O130" s="46">
        <v>0</v>
      </c>
      <c r="P130" s="53">
        <v>0</v>
      </c>
      <c r="Q130" s="50" t="s">
        <v>213</v>
      </c>
      <c r="R130" s="50" t="s">
        <v>214</v>
      </c>
      <c r="S130" s="50" t="s">
        <v>215</v>
      </c>
      <c r="T130" s="50" t="s">
        <v>213</v>
      </c>
      <c r="U130" s="50" t="s">
        <v>214</v>
      </c>
      <c r="V130" s="50" t="s">
        <v>218</v>
      </c>
      <c r="W130" s="52" t="s">
        <v>510</v>
      </c>
      <c r="X130" s="54">
        <v>44637</v>
      </c>
      <c r="Y130" s="54">
        <v>44637</v>
      </c>
      <c r="Z130" s="46">
        <v>123</v>
      </c>
      <c r="AA130" s="55">
        <v>1885.6</v>
      </c>
      <c r="AB130" s="56">
        <v>7.6</v>
      </c>
      <c r="AC130" s="57">
        <v>44648</v>
      </c>
      <c r="AD130" s="68" t="s">
        <v>849</v>
      </c>
      <c r="AE130" s="46">
        <v>123</v>
      </c>
      <c r="AF130" s="79" t="s">
        <v>909</v>
      </c>
      <c r="AG130" s="46" t="s">
        <v>216</v>
      </c>
      <c r="AH130" s="75">
        <v>44677</v>
      </c>
      <c r="AI130" s="47">
        <v>44651</v>
      </c>
      <c r="AJ130" s="58" t="s">
        <v>511</v>
      </c>
    </row>
    <row r="131" spans="1:36" s="45" customFormat="1" ht="37.5" customHeight="1" x14ac:dyDescent="0.35">
      <c r="A131" s="46">
        <v>2022</v>
      </c>
      <c r="B131" s="47">
        <v>44562</v>
      </c>
      <c r="C131" s="47">
        <v>44651</v>
      </c>
      <c r="D131" s="48" t="s">
        <v>98</v>
      </c>
      <c r="E131" s="46">
        <v>5</v>
      </c>
      <c r="F131" s="50" t="s">
        <v>114</v>
      </c>
      <c r="G131" s="59" t="s">
        <v>123</v>
      </c>
      <c r="H131" s="50" t="s">
        <v>134</v>
      </c>
      <c r="I131" s="60" t="s">
        <v>140</v>
      </c>
      <c r="J131" s="60" t="s">
        <v>141</v>
      </c>
      <c r="K131" s="60" t="s">
        <v>142</v>
      </c>
      <c r="L131" s="45" t="s">
        <v>101</v>
      </c>
      <c r="M131" s="52" t="s">
        <v>297</v>
      </c>
      <c r="N131" s="45" t="s">
        <v>103</v>
      </c>
      <c r="O131" s="46">
        <v>0</v>
      </c>
      <c r="P131" s="53">
        <v>0</v>
      </c>
      <c r="Q131" s="50" t="s">
        <v>213</v>
      </c>
      <c r="R131" s="50" t="s">
        <v>214</v>
      </c>
      <c r="S131" s="50" t="s">
        <v>215</v>
      </c>
      <c r="T131" s="50" t="s">
        <v>213</v>
      </c>
      <c r="U131" s="50" t="s">
        <v>214</v>
      </c>
      <c r="V131" s="50" t="s">
        <v>218</v>
      </c>
      <c r="W131" s="52" t="s">
        <v>297</v>
      </c>
      <c r="X131" s="54">
        <v>44637</v>
      </c>
      <c r="Y131" s="54">
        <v>44637</v>
      </c>
      <c r="Z131" s="46">
        <v>124</v>
      </c>
      <c r="AA131" s="55">
        <v>1994.96</v>
      </c>
      <c r="AB131" s="56">
        <v>0</v>
      </c>
      <c r="AC131" s="57">
        <v>44648</v>
      </c>
      <c r="AD131" s="68" t="s">
        <v>850</v>
      </c>
      <c r="AE131" s="46">
        <v>124</v>
      </c>
      <c r="AF131" s="79" t="s">
        <v>909</v>
      </c>
      <c r="AG131" s="46" t="s">
        <v>216</v>
      </c>
      <c r="AH131" s="75">
        <v>44677</v>
      </c>
      <c r="AI131" s="47">
        <v>44651</v>
      </c>
      <c r="AJ131" s="58" t="s">
        <v>512</v>
      </c>
    </row>
    <row r="132" spans="1:36" s="45" customFormat="1" ht="37.5" customHeight="1" x14ac:dyDescent="0.35">
      <c r="A132" s="46">
        <v>2022</v>
      </c>
      <c r="B132" s="47">
        <v>44562</v>
      </c>
      <c r="C132" s="47">
        <v>44651</v>
      </c>
      <c r="D132" s="48" t="s">
        <v>91</v>
      </c>
      <c r="E132" s="46">
        <v>6</v>
      </c>
      <c r="F132" s="50" t="s">
        <v>116</v>
      </c>
      <c r="G132" s="59" t="s">
        <v>136</v>
      </c>
      <c r="H132" s="50" t="s">
        <v>136</v>
      </c>
      <c r="I132" s="60" t="s">
        <v>245</v>
      </c>
      <c r="J132" s="60" t="s">
        <v>241</v>
      </c>
      <c r="K132" s="60" t="s">
        <v>204</v>
      </c>
      <c r="L132" s="45" t="s">
        <v>101</v>
      </c>
      <c r="M132" s="52" t="s">
        <v>295</v>
      </c>
      <c r="N132" s="45" t="s">
        <v>103</v>
      </c>
      <c r="O132" s="46">
        <v>0</v>
      </c>
      <c r="P132" s="53">
        <v>0</v>
      </c>
      <c r="Q132" s="50" t="s">
        <v>213</v>
      </c>
      <c r="R132" s="50" t="s">
        <v>214</v>
      </c>
      <c r="S132" s="50" t="s">
        <v>215</v>
      </c>
      <c r="T132" s="50" t="s">
        <v>213</v>
      </c>
      <c r="U132" s="50" t="s">
        <v>214</v>
      </c>
      <c r="V132" s="50" t="s">
        <v>218</v>
      </c>
      <c r="W132" s="52" t="s">
        <v>295</v>
      </c>
      <c r="X132" s="54">
        <v>44634</v>
      </c>
      <c r="Y132" s="54">
        <v>44635</v>
      </c>
      <c r="Z132" s="46">
        <v>125</v>
      </c>
      <c r="AA132" s="55">
        <v>2480.11</v>
      </c>
      <c r="AB132" s="56">
        <v>95</v>
      </c>
      <c r="AC132" s="57">
        <v>44637</v>
      </c>
      <c r="AD132" s="68" t="s">
        <v>851</v>
      </c>
      <c r="AE132" s="46">
        <v>125</v>
      </c>
      <c r="AF132" s="79" t="s">
        <v>909</v>
      </c>
      <c r="AG132" s="46" t="s">
        <v>216</v>
      </c>
      <c r="AH132" s="75">
        <v>44677</v>
      </c>
      <c r="AI132" s="47">
        <v>44651</v>
      </c>
      <c r="AJ132" s="58" t="s">
        <v>513</v>
      </c>
    </row>
    <row r="133" spans="1:36" s="45" customFormat="1" ht="37.5" customHeight="1" x14ac:dyDescent="0.35">
      <c r="A133" s="46">
        <v>2022</v>
      </c>
      <c r="B133" s="47">
        <v>44562</v>
      </c>
      <c r="C133" s="47">
        <v>44651</v>
      </c>
      <c r="D133" s="48" t="s">
        <v>91</v>
      </c>
      <c r="E133" s="46">
        <v>6</v>
      </c>
      <c r="F133" s="50" t="s">
        <v>116</v>
      </c>
      <c r="G133" s="59" t="s">
        <v>136</v>
      </c>
      <c r="H133" s="50" t="s">
        <v>136</v>
      </c>
      <c r="I133" s="60" t="s">
        <v>245</v>
      </c>
      <c r="J133" s="60" t="s">
        <v>241</v>
      </c>
      <c r="K133" s="60" t="s">
        <v>204</v>
      </c>
      <c r="L133" s="45" t="s">
        <v>101</v>
      </c>
      <c r="M133" s="52" t="s">
        <v>441</v>
      </c>
      <c r="N133" s="45" t="s">
        <v>103</v>
      </c>
      <c r="O133" s="46">
        <v>0</v>
      </c>
      <c r="P133" s="53">
        <v>0</v>
      </c>
      <c r="Q133" s="50" t="s">
        <v>213</v>
      </c>
      <c r="R133" s="50" t="s">
        <v>214</v>
      </c>
      <c r="S133" s="50" t="s">
        <v>215</v>
      </c>
      <c r="T133" s="50" t="s">
        <v>213</v>
      </c>
      <c r="U133" s="50" t="s">
        <v>214</v>
      </c>
      <c r="V133" s="50" t="s">
        <v>269</v>
      </c>
      <c r="W133" s="52" t="s">
        <v>441</v>
      </c>
      <c r="X133" s="54">
        <v>44637</v>
      </c>
      <c r="Y133" s="54">
        <v>44637</v>
      </c>
      <c r="Z133" s="46">
        <v>126</v>
      </c>
      <c r="AA133" s="55">
        <v>2842.17</v>
      </c>
      <c r="AB133" s="56">
        <v>0</v>
      </c>
      <c r="AC133" s="57">
        <v>44649</v>
      </c>
      <c r="AD133" s="68" t="s">
        <v>852</v>
      </c>
      <c r="AE133" s="46">
        <v>126</v>
      </c>
      <c r="AF133" s="79" t="s">
        <v>909</v>
      </c>
      <c r="AG133" s="46" t="s">
        <v>216</v>
      </c>
      <c r="AH133" s="75">
        <v>44677</v>
      </c>
      <c r="AI133" s="47">
        <v>44651</v>
      </c>
      <c r="AJ133" s="58" t="s">
        <v>514</v>
      </c>
    </row>
    <row r="134" spans="1:36" s="45" customFormat="1" ht="37.5" customHeight="1" x14ac:dyDescent="0.35">
      <c r="A134" s="46">
        <v>2022</v>
      </c>
      <c r="B134" s="47">
        <v>44562</v>
      </c>
      <c r="C134" s="47">
        <v>44651</v>
      </c>
      <c r="D134" s="48" t="s">
        <v>91</v>
      </c>
      <c r="E134" s="46">
        <v>6</v>
      </c>
      <c r="F134" s="46" t="s">
        <v>116</v>
      </c>
      <c r="G134" s="49" t="s">
        <v>129</v>
      </c>
      <c r="H134" s="50" t="s">
        <v>138</v>
      </c>
      <c r="I134" s="60" t="s">
        <v>177</v>
      </c>
      <c r="J134" s="60" t="s">
        <v>178</v>
      </c>
      <c r="K134" s="60" t="s">
        <v>179</v>
      </c>
      <c r="L134" s="45" t="s">
        <v>101</v>
      </c>
      <c r="M134" s="52" t="s">
        <v>515</v>
      </c>
      <c r="N134" s="45" t="s">
        <v>103</v>
      </c>
      <c r="O134" s="46">
        <v>0</v>
      </c>
      <c r="P134" s="53">
        <v>0</v>
      </c>
      <c r="Q134" s="50" t="s">
        <v>213</v>
      </c>
      <c r="R134" s="50" t="s">
        <v>214</v>
      </c>
      <c r="S134" s="50" t="s">
        <v>215</v>
      </c>
      <c r="T134" s="50" t="s">
        <v>213</v>
      </c>
      <c r="U134" s="50" t="s">
        <v>214</v>
      </c>
      <c r="V134" s="50" t="s">
        <v>221</v>
      </c>
      <c r="W134" s="52" t="s">
        <v>515</v>
      </c>
      <c r="X134" s="54">
        <v>44637</v>
      </c>
      <c r="Y134" s="54">
        <v>44637</v>
      </c>
      <c r="Z134" s="46">
        <v>127</v>
      </c>
      <c r="AA134" s="55">
        <v>1232.97</v>
      </c>
      <c r="AB134" s="56">
        <v>0</v>
      </c>
      <c r="AC134" s="57">
        <v>44642</v>
      </c>
      <c r="AD134" s="68" t="s">
        <v>853</v>
      </c>
      <c r="AE134" s="46">
        <v>127</v>
      </c>
      <c r="AF134" s="79" t="s">
        <v>909</v>
      </c>
      <c r="AG134" s="46" t="s">
        <v>216</v>
      </c>
      <c r="AH134" s="75">
        <v>44677</v>
      </c>
      <c r="AI134" s="47">
        <v>44651</v>
      </c>
      <c r="AJ134" s="58" t="s">
        <v>516</v>
      </c>
    </row>
    <row r="135" spans="1:36" s="45" customFormat="1" ht="37.5" customHeight="1" x14ac:dyDescent="0.35">
      <c r="A135" s="46">
        <v>2022</v>
      </c>
      <c r="B135" s="47">
        <v>44562</v>
      </c>
      <c r="C135" s="47">
        <v>44651</v>
      </c>
      <c r="D135" s="48" t="s">
        <v>91</v>
      </c>
      <c r="E135" s="46">
        <v>23</v>
      </c>
      <c r="F135" s="50" t="s">
        <v>115</v>
      </c>
      <c r="G135" s="49" t="s">
        <v>517</v>
      </c>
      <c r="H135" s="50" t="s">
        <v>136</v>
      </c>
      <c r="I135" s="51" t="s">
        <v>518</v>
      </c>
      <c r="J135" s="51" t="s">
        <v>163</v>
      </c>
      <c r="K135" s="51" t="s">
        <v>141</v>
      </c>
      <c r="L135" s="45" t="s">
        <v>101</v>
      </c>
      <c r="M135" s="52" t="s">
        <v>519</v>
      </c>
      <c r="N135" s="45" t="s">
        <v>103</v>
      </c>
      <c r="O135" s="46">
        <v>0</v>
      </c>
      <c r="P135" s="53">
        <v>0</v>
      </c>
      <c r="Q135" s="50" t="s">
        <v>213</v>
      </c>
      <c r="R135" s="50" t="s">
        <v>214</v>
      </c>
      <c r="S135" s="50" t="s">
        <v>215</v>
      </c>
      <c r="T135" s="50" t="s">
        <v>213</v>
      </c>
      <c r="U135" s="50" t="s">
        <v>214</v>
      </c>
      <c r="V135" s="50" t="s">
        <v>218</v>
      </c>
      <c r="W135" s="52" t="s">
        <v>519</v>
      </c>
      <c r="X135" s="54">
        <v>44637</v>
      </c>
      <c r="Y135" s="54">
        <v>44637</v>
      </c>
      <c r="Z135" s="46">
        <v>128</v>
      </c>
      <c r="AA135" s="55">
        <v>1015.29</v>
      </c>
      <c r="AB135" s="56">
        <v>0</v>
      </c>
      <c r="AC135" s="57">
        <v>44645</v>
      </c>
      <c r="AD135" s="68" t="s">
        <v>854</v>
      </c>
      <c r="AE135" s="46">
        <v>128</v>
      </c>
      <c r="AF135" s="79" t="s">
        <v>909</v>
      </c>
      <c r="AG135" s="46" t="s">
        <v>216</v>
      </c>
      <c r="AH135" s="75">
        <v>44677</v>
      </c>
      <c r="AI135" s="47">
        <v>44651</v>
      </c>
      <c r="AJ135" s="58" t="s">
        <v>520</v>
      </c>
    </row>
    <row r="136" spans="1:36" s="45" customFormat="1" ht="37.5" customHeight="1" x14ac:dyDescent="0.35">
      <c r="A136" s="46">
        <v>2022</v>
      </c>
      <c r="B136" s="47">
        <v>44562</v>
      </c>
      <c r="C136" s="47">
        <v>44651</v>
      </c>
      <c r="D136" s="48" t="s">
        <v>98</v>
      </c>
      <c r="E136" s="46">
        <v>5</v>
      </c>
      <c r="F136" s="46" t="s">
        <v>114</v>
      </c>
      <c r="G136" s="49" t="s">
        <v>273</v>
      </c>
      <c r="H136" s="50" t="s">
        <v>252</v>
      </c>
      <c r="I136" s="51" t="s">
        <v>339</v>
      </c>
      <c r="J136" s="51" t="s">
        <v>233</v>
      </c>
      <c r="K136" s="51" t="s">
        <v>165</v>
      </c>
      <c r="L136" s="45" t="s">
        <v>101</v>
      </c>
      <c r="M136" s="52" t="s">
        <v>521</v>
      </c>
      <c r="N136" s="45" t="s">
        <v>103</v>
      </c>
      <c r="O136" s="46">
        <v>0</v>
      </c>
      <c r="P136" s="53">
        <v>0</v>
      </c>
      <c r="Q136" s="50" t="s">
        <v>213</v>
      </c>
      <c r="R136" s="50" t="s">
        <v>214</v>
      </c>
      <c r="S136" s="50" t="s">
        <v>215</v>
      </c>
      <c r="T136" s="50" t="s">
        <v>213</v>
      </c>
      <c r="U136" s="50" t="s">
        <v>214</v>
      </c>
      <c r="V136" s="72" t="s">
        <v>906</v>
      </c>
      <c r="W136" s="52" t="s">
        <v>521</v>
      </c>
      <c r="X136" s="54">
        <v>44642</v>
      </c>
      <c r="Y136" s="54">
        <v>44642</v>
      </c>
      <c r="Z136" s="46">
        <v>129</v>
      </c>
      <c r="AA136" s="55">
        <v>1215.29</v>
      </c>
      <c r="AB136" s="56">
        <v>0</v>
      </c>
      <c r="AC136" s="57">
        <v>44649</v>
      </c>
      <c r="AD136" s="68" t="s">
        <v>855</v>
      </c>
      <c r="AE136" s="46">
        <v>129</v>
      </c>
      <c r="AF136" s="79" t="s">
        <v>909</v>
      </c>
      <c r="AG136" s="46" t="s">
        <v>216</v>
      </c>
      <c r="AH136" s="75">
        <v>44677</v>
      </c>
      <c r="AI136" s="47">
        <v>44651</v>
      </c>
      <c r="AJ136" s="58" t="s">
        <v>522</v>
      </c>
    </row>
    <row r="137" spans="1:36" s="45" customFormat="1" ht="37.5" customHeight="1" x14ac:dyDescent="0.35">
      <c r="A137" s="46">
        <v>2022</v>
      </c>
      <c r="B137" s="47">
        <v>44562</v>
      </c>
      <c r="C137" s="47">
        <v>44651</v>
      </c>
      <c r="D137" s="48" t="s">
        <v>98</v>
      </c>
      <c r="E137" s="46">
        <v>5</v>
      </c>
      <c r="F137" s="50" t="s">
        <v>114</v>
      </c>
      <c r="G137" s="59" t="s">
        <v>123</v>
      </c>
      <c r="H137" s="50" t="s">
        <v>134</v>
      </c>
      <c r="I137" s="60" t="s">
        <v>140</v>
      </c>
      <c r="J137" s="60" t="s">
        <v>141</v>
      </c>
      <c r="K137" s="60" t="s">
        <v>142</v>
      </c>
      <c r="L137" s="45" t="s">
        <v>101</v>
      </c>
      <c r="M137" s="52" t="s">
        <v>297</v>
      </c>
      <c r="N137" s="45" t="s">
        <v>103</v>
      </c>
      <c r="O137" s="46">
        <v>0</v>
      </c>
      <c r="P137" s="53">
        <v>0</v>
      </c>
      <c r="Q137" s="50" t="s">
        <v>213</v>
      </c>
      <c r="R137" s="50" t="s">
        <v>214</v>
      </c>
      <c r="S137" s="50" t="s">
        <v>215</v>
      </c>
      <c r="T137" s="50" t="s">
        <v>213</v>
      </c>
      <c r="U137" s="50" t="s">
        <v>214</v>
      </c>
      <c r="V137" s="50" t="s">
        <v>218</v>
      </c>
      <c r="W137" s="52" t="s">
        <v>297</v>
      </c>
      <c r="X137" s="54">
        <v>44643</v>
      </c>
      <c r="Y137" s="54">
        <v>44643</v>
      </c>
      <c r="Z137" s="46">
        <v>130</v>
      </c>
      <c r="AA137" s="55">
        <v>2175.96</v>
      </c>
      <c r="AB137" s="56">
        <v>0</v>
      </c>
      <c r="AC137" s="57">
        <v>44645</v>
      </c>
      <c r="AD137" s="68" t="s">
        <v>856</v>
      </c>
      <c r="AE137" s="46">
        <v>130</v>
      </c>
      <c r="AF137" s="79" t="s">
        <v>909</v>
      </c>
      <c r="AG137" s="46" t="s">
        <v>216</v>
      </c>
      <c r="AH137" s="75">
        <v>44677</v>
      </c>
      <c r="AI137" s="47">
        <v>44651</v>
      </c>
      <c r="AJ137" s="58" t="s">
        <v>523</v>
      </c>
    </row>
    <row r="138" spans="1:36" s="45" customFormat="1" ht="37.5" customHeight="1" x14ac:dyDescent="0.35">
      <c r="A138" s="46">
        <v>2022</v>
      </c>
      <c r="B138" s="47">
        <v>44562</v>
      </c>
      <c r="C138" s="47">
        <v>44651</v>
      </c>
      <c r="D138" s="48" t="s">
        <v>98</v>
      </c>
      <c r="E138" s="46">
        <v>5</v>
      </c>
      <c r="F138" s="46" t="s">
        <v>114</v>
      </c>
      <c r="G138" s="49" t="s">
        <v>273</v>
      </c>
      <c r="H138" s="50" t="s">
        <v>252</v>
      </c>
      <c r="I138" s="51" t="s">
        <v>339</v>
      </c>
      <c r="J138" s="51" t="s">
        <v>233</v>
      </c>
      <c r="K138" s="51" t="s">
        <v>165</v>
      </c>
      <c r="L138" s="45" t="s">
        <v>101</v>
      </c>
      <c r="M138" s="52" t="s">
        <v>524</v>
      </c>
      <c r="N138" s="45" t="s">
        <v>103</v>
      </c>
      <c r="O138" s="46">
        <v>0</v>
      </c>
      <c r="P138" s="53">
        <v>0</v>
      </c>
      <c r="Q138" s="50" t="s">
        <v>213</v>
      </c>
      <c r="R138" s="50" t="s">
        <v>214</v>
      </c>
      <c r="S138" s="50" t="s">
        <v>215</v>
      </c>
      <c r="T138" s="50" t="s">
        <v>213</v>
      </c>
      <c r="U138" s="50" t="s">
        <v>214</v>
      </c>
      <c r="V138" s="50" t="s">
        <v>425</v>
      </c>
      <c r="W138" s="52" t="s">
        <v>524</v>
      </c>
      <c r="X138" s="54">
        <v>44644</v>
      </c>
      <c r="Y138" s="54">
        <v>44644</v>
      </c>
      <c r="Z138" s="46">
        <v>131</v>
      </c>
      <c r="AA138" s="55">
        <v>1079.9100000000001</v>
      </c>
      <c r="AB138" s="56">
        <v>0</v>
      </c>
      <c r="AC138" s="57">
        <v>44649</v>
      </c>
      <c r="AD138" s="68" t="s">
        <v>857</v>
      </c>
      <c r="AE138" s="46">
        <v>131</v>
      </c>
      <c r="AF138" s="79" t="s">
        <v>909</v>
      </c>
      <c r="AG138" s="46" t="s">
        <v>216</v>
      </c>
      <c r="AH138" s="75">
        <v>44677</v>
      </c>
      <c r="AI138" s="47">
        <v>44651</v>
      </c>
      <c r="AJ138" s="58" t="s">
        <v>525</v>
      </c>
    </row>
    <row r="139" spans="1:36" s="45" customFormat="1" ht="63" customHeight="1" x14ac:dyDescent="0.45">
      <c r="A139" s="46">
        <v>2022</v>
      </c>
      <c r="B139" s="47">
        <v>44562</v>
      </c>
      <c r="C139" s="47">
        <v>44651</v>
      </c>
      <c r="D139" s="73" t="s">
        <v>98</v>
      </c>
      <c r="E139" s="46">
        <v>5</v>
      </c>
      <c r="F139" s="46" t="s">
        <v>114</v>
      </c>
      <c r="G139" s="49" t="s">
        <v>526</v>
      </c>
      <c r="H139" s="50" t="s">
        <v>252</v>
      </c>
      <c r="I139" s="51" t="s">
        <v>331</v>
      </c>
      <c r="J139" s="51" t="s">
        <v>162</v>
      </c>
      <c r="K139" s="51" t="s">
        <v>332</v>
      </c>
      <c r="L139" s="45" t="s">
        <v>101</v>
      </c>
      <c r="M139" s="52" t="s">
        <v>527</v>
      </c>
      <c r="N139" s="45" t="s">
        <v>103</v>
      </c>
      <c r="O139" s="46">
        <v>0</v>
      </c>
      <c r="P139" s="53">
        <v>0</v>
      </c>
      <c r="Q139" s="50" t="s">
        <v>213</v>
      </c>
      <c r="R139" s="50" t="s">
        <v>214</v>
      </c>
      <c r="S139" s="50" t="s">
        <v>215</v>
      </c>
      <c r="T139" s="50" t="s">
        <v>213</v>
      </c>
      <c r="U139" s="50" t="s">
        <v>214</v>
      </c>
      <c r="V139" s="59" t="s">
        <v>528</v>
      </c>
      <c r="W139" s="52" t="s">
        <v>527</v>
      </c>
      <c r="X139" s="54">
        <v>44644</v>
      </c>
      <c r="Y139" s="54">
        <v>44645</v>
      </c>
      <c r="Z139" s="46">
        <v>132</v>
      </c>
      <c r="AA139" s="55">
        <v>1913.1</v>
      </c>
      <c r="AB139" s="56">
        <v>362.98</v>
      </c>
      <c r="AC139" s="57">
        <v>44656</v>
      </c>
      <c r="AD139" s="68" t="s">
        <v>858</v>
      </c>
      <c r="AE139" s="46">
        <v>132</v>
      </c>
      <c r="AF139" s="79" t="s">
        <v>909</v>
      </c>
      <c r="AG139" s="46" t="s">
        <v>216</v>
      </c>
      <c r="AH139" s="75">
        <v>44677</v>
      </c>
      <c r="AI139" s="47">
        <v>44651</v>
      </c>
      <c r="AJ139" s="58" t="s">
        <v>529</v>
      </c>
    </row>
    <row r="140" spans="1:36" s="45" customFormat="1" ht="32" x14ac:dyDescent="0.45">
      <c r="A140" s="46">
        <v>2022</v>
      </c>
      <c r="B140" s="47">
        <v>44562</v>
      </c>
      <c r="C140" s="47">
        <v>44651</v>
      </c>
      <c r="D140" s="73" t="s">
        <v>94</v>
      </c>
      <c r="E140" s="46">
        <v>12</v>
      </c>
      <c r="F140" s="50" t="s">
        <v>239</v>
      </c>
      <c r="G140" s="59" t="s">
        <v>136</v>
      </c>
      <c r="H140" s="50" t="s">
        <v>136</v>
      </c>
      <c r="I140" s="60" t="s">
        <v>159</v>
      </c>
      <c r="J140" s="60" t="s">
        <v>240</v>
      </c>
      <c r="K140" s="60" t="s">
        <v>182</v>
      </c>
      <c r="L140" s="45" t="s">
        <v>101</v>
      </c>
      <c r="M140" s="52" t="s">
        <v>246</v>
      </c>
      <c r="N140" s="45" t="s">
        <v>103</v>
      </c>
      <c r="O140" s="46">
        <v>0</v>
      </c>
      <c r="P140" s="53">
        <v>0</v>
      </c>
      <c r="Q140" s="50" t="s">
        <v>213</v>
      </c>
      <c r="R140" s="50" t="s">
        <v>214</v>
      </c>
      <c r="S140" s="50" t="s">
        <v>215</v>
      </c>
      <c r="T140" s="50" t="s">
        <v>213</v>
      </c>
      <c r="U140" s="50" t="s">
        <v>217</v>
      </c>
      <c r="V140" s="50" t="s">
        <v>217</v>
      </c>
      <c r="W140" s="52" t="s">
        <v>246</v>
      </c>
      <c r="X140" s="54">
        <v>44637</v>
      </c>
      <c r="Y140" s="54">
        <v>44637</v>
      </c>
      <c r="Z140" s="46">
        <v>133</v>
      </c>
      <c r="AA140" s="55">
        <v>3320.06</v>
      </c>
      <c r="AB140" s="56">
        <v>0</v>
      </c>
      <c r="AC140" s="57">
        <v>44650</v>
      </c>
      <c r="AD140" s="70" t="s">
        <v>859</v>
      </c>
      <c r="AE140" s="46">
        <v>133</v>
      </c>
      <c r="AF140" s="79" t="s">
        <v>909</v>
      </c>
      <c r="AG140" s="46" t="s">
        <v>216</v>
      </c>
      <c r="AH140" s="75">
        <v>44677</v>
      </c>
      <c r="AI140" s="47">
        <v>44651</v>
      </c>
      <c r="AJ140" s="58" t="s">
        <v>530</v>
      </c>
    </row>
    <row r="141" spans="1:36" s="45" customFormat="1" ht="32" x14ac:dyDescent="0.45">
      <c r="A141" s="46">
        <v>2022</v>
      </c>
      <c r="B141" s="47">
        <v>44562</v>
      </c>
      <c r="C141" s="47">
        <v>44651</v>
      </c>
      <c r="D141" s="73" t="s">
        <v>94</v>
      </c>
      <c r="E141" s="46">
        <v>12</v>
      </c>
      <c r="F141" s="50" t="s">
        <v>239</v>
      </c>
      <c r="G141" s="59" t="s">
        <v>136</v>
      </c>
      <c r="H141" s="50" t="s">
        <v>136</v>
      </c>
      <c r="I141" s="60" t="s">
        <v>159</v>
      </c>
      <c r="J141" s="60" t="s">
        <v>240</v>
      </c>
      <c r="K141" s="60" t="s">
        <v>182</v>
      </c>
      <c r="L141" s="45" t="s">
        <v>101</v>
      </c>
      <c r="M141" s="52" t="s">
        <v>246</v>
      </c>
      <c r="N141" s="45" t="s">
        <v>103</v>
      </c>
      <c r="O141" s="46">
        <v>0</v>
      </c>
      <c r="P141" s="53">
        <v>0</v>
      </c>
      <c r="Q141" s="50" t="s">
        <v>213</v>
      </c>
      <c r="R141" s="50" t="s">
        <v>214</v>
      </c>
      <c r="S141" s="50" t="s">
        <v>215</v>
      </c>
      <c r="T141" s="50" t="s">
        <v>213</v>
      </c>
      <c r="U141" s="50" t="s">
        <v>217</v>
      </c>
      <c r="V141" s="50" t="s">
        <v>217</v>
      </c>
      <c r="W141" s="52" t="s">
        <v>246</v>
      </c>
      <c r="X141" s="54">
        <v>44643</v>
      </c>
      <c r="Y141" s="54">
        <v>44643</v>
      </c>
      <c r="Z141" s="46">
        <v>134</v>
      </c>
      <c r="AA141" s="55">
        <v>3395.41</v>
      </c>
      <c r="AB141" s="56">
        <v>0</v>
      </c>
      <c r="AC141" s="57">
        <v>44650</v>
      </c>
      <c r="AD141" s="68" t="s">
        <v>860</v>
      </c>
      <c r="AE141" s="46">
        <v>134</v>
      </c>
      <c r="AF141" s="79" t="s">
        <v>909</v>
      </c>
      <c r="AG141" s="46" t="s">
        <v>216</v>
      </c>
      <c r="AH141" s="75">
        <v>44677</v>
      </c>
      <c r="AI141" s="47">
        <v>44651</v>
      </c>
      <c r="AJ141" s="58" t="s">
        <v>531</v>
      </c>
    </row>
    <row r="142" spans="1:36" s="45" customFormat="1" ht="32" x14ac:dyDescent="0.45">
      <c r="A142" s="46">
        <v>2022</v>
      </c>
      <c r="B142" s="47">
        <v>44562</v>
      </c>
      <c r="C142" s="47">
        <v>44651</v>
      </c>
      <c r="D142" s="73" t="s">
        <v>94</v>
      </c>
      <c r="E142" s="46">
        <v>9</v>
      </c>
      <c r="F142" s="50" t="s">
        <v>118</v>
      </c>
      <c r="G142" s="59" t="s">
        <v>907</v>
      </c>
      <c r="H142" s="50" t="s">
        <v>134</v>
      </c>
      <c r="I142" s="60" t="s">
        <v>188</v>
      </c>
      <c r="J142" s="60" t="s">
        <v>189</v>
      </c>
      <c r="K142" s="60" t="s">
        <v>190</v>
      </c>
      <c r="L142" s="45" t="s">
        <v>101</v>
      </c>
      <c r="M142" s="52" t="s">
        <v>532</v>
      </c>
      <c r="N142" s="45" t="s">
        <v>103</v>
      </c>
      <c r="O142" s="46">
        <v>0</v>
      </c>
      <c r="P142" s="53">
        <v>0</v>
      </c>
      <c r="Q142" s="50" t="s">
        <v>213</v>
      </c>
      <c r="R142" s="50" t="s">
        <v>214</v>
      </c>
      <c r="S142" s="50" t="s">
        <v>215</v>
      </c>
      <c r="T142" s="50" t="s">
        <v>213</v>
      </c>
      <c r="U142" s="50" t="s">
        <v>214</v>
      </c>
      <c r="V142" s="50" t="s">
        <v>503</v>
      </c>
      <c r="W142" s="52" t="s">
        <v>532</v>
      </c>
      <c r="X142" s="54">
        <v>44637</v>
      </c>
      <c r="Y142" s="54">
        <v>44637</v>
      </c>
      <c r="Z142" s="46">
        <v>135</v>
      </c>
      <c r="AA142" s="55">
        <v>1676.85</v>
      </c>
      <c r="AB142" s="56">
        <v>0</v>
      </c>
      <c r="AC142" s="57">
        <v>44643</v>
      </c>
      <c r="AD142" s="68" t="s">
        <v>861</v>
      </c>
      <c r="AE142" s="46">
        <v>135</v>
      </c>
      <c r="AF142" s="79" t="s">
        <v>909</v>
      </c>
      <c r="AG142" s="46" t="s">
        <v>216</v>
      </c>
      <c r="AH142" s="75">
        <v>44677</v>
      </c>
      <c r="AI142" s="47">
        <v>44651</v>
      </c>
      <c r="AJ142" s="58" t="s">
        <v>533</v>
      </c>
    </row>
    <row r="143" spans="1:36" s="45" customFormat="1" ht="27.75" customHeight="1" x14ac:dyDescent="0.45">
      <c r="A143" s="46">
        <v>2022</v>
      </c>
      <c r="B143" s="47">
        <v>44562</v>
      </c>
      <c r="C143" s="47">
        <v>44651</v>
      </c>
      <c r="D143" s="73" t="s">
        <v>91</v>
      </c>
      <c r="E143" s="46">
        <v>6</v>
      </c>
      <c r="F143" s="50" t="s">
        <v>116</v>
      </c>
      <c r="G143" s="59" t="s">
        <v>124</v>
      </c>
      <c r="H143" s="50" t="s">
        <v>137</v>
      </c>
      <c r="I143" s="60" t="s">
        <v>247</v>
      </c>
      <c r="J143" s="60" t="s">
        <v>248</v>
      </c>
      <c r="K143" s="60" t="s">
        <v>234</v>
      </c>
      <c r="L143" s="45" t="s">
        <v>101</v>
      </c>
      <c r="M143" s="52" t="s">
        <v>210</v>
      </c>
      <c r="N143" s="45" t="s">
        <v>103</v>
      </c>
      <c r="O143" s="46">
        <v>0</v>
      </c>
      <c r="P143" s="53">
        <v>0</v>
      </c>
      <c r="Q143" s="50" t="s">
        <v>213</v>
      </c>
      <c r="R143" s="50" t="s">
        <v>214</v>
      </c>
      <c r="S143" s="50" t="s">
        <v>215</v>
      </c>
      <c r="T143" s="50" t="s">
        <v>213</v>
      </c>
      <c r="U143" s="50" t="s">
        <v>214</v>
      </c>
      <c r="V143" s="50" t="s">
        <v>534</v>
      </c>
      <c r="W143" s="52" t="s">
        <v>210</v>
      </c>
      <c r="X143" s="54">
        <v>44648</v>
      </c>
      <c r="Y143" s="54">
        <v>44651</v>
      </c>
      <c r="Z143" s="46">
        <v>136</v>
      </c>
      <c r="AA143" s="55">
        <v>1350</v>
      </c>
      <c r="AB143" s="56">
        <v>0</v>
      </c>
      <c r="AC143" s="57">
        <v>44656</v>
      </c>
      <c r="AD143" s="68" t="s">
        <v>862</v>
      </c>
      <c r="AE143" s="46">
        <v>136</v>
      </c>
      <c r="AF143" s="79" t="s">
        <v>909</v>
      </c>
      <c r="AG143" s="46" t="s">
        <v>216</v>
      </c>
      <c r="AH143" s="75">
        <v>44677</v>
      </c>
      <c r="AI143" s="47">
        <v>44651</v>
      </c>
      <c r="AJ143" s="58" t="s">
        <v>535</v>
      </c>
    </row>
    <row r="144" spans="1:36" s="45" customFormat="1" ht="42" customHeight="1" x14ac:dyDescent="0.45">
      <c r="A144" s="46">
        <v>2022</v>
      </c>
      <c r="B144" s="47">
        <v>44562</v>
      </c>
      <c r="C144" s="47">
        <v>44651</v>
      </c>
      <c r="D144" s="73" t="s">
        <v>91</v>
      </c>
      <c r="E144" s="46">
        <v>23</v>
      </c>
      <c r="F144" s="50" t="s">
        <v>115</v>
      </c>
      <c r="G144" s="59" t="s">
        <v>124</v>
      </c>
      <c r="H144" s="50" t="s">
        <v>137</v>
      </c>
      <c r="I144" s="60" t="s">
        <v>206</v>
      </c>
      <c r="J144" s="60" t="s">
        <v>207</v>
      </c>
      <c r="K144" s="60" t="s">
        <v>208</v>
      </c>
      <c r="L144" s="45" t="s">
        <v>101</v>
      </c>
      <c r="M144" s="52" t="s">
        <v>209</v>
      </c>
      <c r="N144" s="45" t="s">
        <v>103</v>
      </c>
      <c r="O144" s="46">
        <v>0</v>
      </c>
      <c r="P144" s="53">
        <v>0</v>
      </c>
      <c r="Q144" s="50" t="s">
        <v>213</v>
      </c>
      <c r="R144" s="50" t="s">
        <v>214</v>
      </c>
      <c r="S144" s="50" t="s">
        <v>215</v>
      </c>
      <c r="T144" s="50" t="s">
        <v>213</v>
      </c>
      <c r="U144" s="50" t="s">
        <v>214</v>
      </c>
      <c r="V144" s="50" t="s">
        <v>534</v>
      </c>
      <c r="W144" s="52" t="s">
        <v>209</v>
      </c>
      <c r="X144" s="54">
        <v>44648</v>
      </c>
      <c r="Y144" s="54">
        <v>44651</v>
      </c>
      <c r="Z144" s="46">
        <v>137</v>
      </c>
      <c r="AA144" s="55">
        <v>5258.85</v>
      </c>
      <c r="AB144" s="56">
        <v>0</v>
      </c>
      <c r="AC144" s="57">
        <v>44656</v>
      </c>
      <c r="AD144" s="68" t="s">
        <v>863</v>
      </c>
      <c r="AE144" s="46">
        <v>137</v>
      </c>
      <c r="AF144" s="79" t="s">
        <v>909</v>
      </c>
      <c r="AG144" s="46" t="s">
        <v>216</v>
      </c>
      <c r="AH144" s="75">
        <v>44677</v>
      </c>
      <c r="AI144" s="47">
        <v>44651</v>
      </c>
      <c r="AJ144" s="58" t="s">
        <v>536</v>
      </c>
    </row>
    <row r="145" spans="1:36" s="45" customFormat="1" ht="42" customHeight="1" x14ac:dyDescent="0.45">
      <c r="A145" s="46">
        <v>2022</v>
      </c>
      <c r="B145" s="47">
        <v>44562</v>
      </c>
      <c r="C145" s="47">
        <v>44651</v>
      </c>
      <c r="D145" s="73" t="s">
        <v>91</v>
      </c>
      <c r="E145" s="46">
        <v>6</v>
      </c>
      <c r="F145" s="50" t="s">
        <v>116</v>
      </c>
      <c r="G145" s="59" t="s">
        <v>124</v>
      </c>
      <c r="H145" s="50" t="s">
        <v>137</v>
      </c>
      <c r="I145" s="60" t="s">
        <v>143</v>
      </c>
      <c r="J145" s="60" t="s">
        <v>144</v>
      </c>
      <c r="K145" s="60" t="s">
        <v>145</v>
      </c>
      <c r="L145" s="45" t="s">
        <v>101</v>
      </c>
      <c r="M145" s="52" t="s">
        <v>209</v>
      </c>
      <c r="N145" s="45" t="s">
        <v>103</v>
      </c>
      <c r="O145" s="46">
        <v>0</v>
      </c>
      <c r="P145" s="53">
        <v>0</v>
      </c>
      <c r="Q145" s="50" t="s">
        <v>213</v>
      </c>
      <c r="R145" s="50" t="s">
        <v>214</v>
      </c>
      <c r="S145" s="50" t="s">
        <v>215</v>
      </c>
      <c r="T145" s="50" t="s">
        <v>213</v>
      </c>
      <c r="U145" s="50" t="s">
        <v>214</v>
      </c>
      <c r="V145" s="50" t="s">
        <v>379</v>
      </c>
      <c r="W145" s="52" t="s">
        <v>209</v>
      </c>
      <c r="X145" s="54">
        <v>44642</v>
      </c>
      <c r="Y145" s="54">
        <v>44643</v>
      </c>
      <c r="Z145" s="46">
        <v>138</v>
      </c>
      <c r="AA145" s="55">
        <v>2919</v>
      </c>
      <c r="AB145" s="56">
        <v>0</v>
      </c>
      <c r="AC145" s="57">
        <v>44655</v>
      </c>
      <c r="AD145" s="68" t="s">
        <v>864</v>
      </c>
      <c r="AE145" s="46">
        <v>138</v>
      </c>
      <c r="AF145" s="79" t="s">
        <v>909</v>
      </c>
      <c r="AG145" s="46" t="s">
        <v>216</v>
      </c>
      <c r="AH145" s="75">
        <v>44677</v>
      </c>
      <c r="AI145" s="47">
        <v>44651</v>
      </c>
      <c r="AJ145" s="58" t="s">
        <v>537</v>
      </c>
    </row>
    <row r="146" spans="1:36" s="45" customFormat="1" ht="42" customHeight="1" x14ac:dyDescent="0.45">
      <c r="A146" s="46">
        <v>2022</v>
      </c>
      <c r="B146" s="47">
        <v>44562</v>
      </c>
      <c r="C146" s="47">
        <v>44651</v>
      </c>
      <c r="D146" s="73" t="s">
        <v>98</v>
      </c>
      <c r="E146" s="46">
        <v>5</v>
      </c>
      <c r="F146" s="46" t="s">
        <v>114</v>
      </c>
      <c r="G146" s="49" t="s">
        <v>273</v>
      </c>
      <c r="H146" s="50" t="s">
        <v>252</v>
      </c>
      <c r="I146" s="51" t="s">
        <v>339</v>
      </c>
      <c r="J146" s="51" t="s">
        <v>233</v>
      </c>
      <c r="K146" s="51" t="s">
        <v>165</v>
      </c>
      <c r="L146" s="45" t="s">
        <v>101</v>
      </c>
      <c r="M146" s="52" t="s">
        <v>538</v>
      </c>
      <c r="N146" s="45" t="s">
        <v>103</v>
      </c>
      <c r="O146" s="46">
        <v>0</v>
      </c>
      <c r="P146" s="53">
        <v>0</v>
      </c>
      <c r="Q146" s="50" t="s">
        <v>213</v>
      </c>
      <c r="R146" s="50" t="s">
        <v>214</v>
      </c>
      <c r="S146" s="50" t="s">
        <v>215</v>
      </c>
      <c r="T146" s="50" t="s">
        <v>213</v>
      </c>
      <c r="U146" s="50" t="s">
        <v>214</v>
      </c>
      <c r="V146" s="50" t="s">
        <v>218</v>
      </c>
      <c r="W146" s="52" t="s">
        <v>538</v>
      </c>
      <c r="X146" s="54">
        <v>44643</v>
      </c>
      <c r="Y146" s="54">
        <v>44643</v>
      </c>
      <c r="Z146" s="46">
        <v>139</v>
      </c>
      <c r="AA146" s="55">
        <v>1796.08</v>
      </c>
      <c r="AB146" s="56">
        <v>0</v>
      </c>
      <c r="AC146" s="57">
        <v>44649</v>
      </c>
      <c r="AD146" s="68" t="s">
        <v>865</v>
      </c>
      <c r="AE146" s="46">
        <v>139</v>
      </c>
      <c r="AF146" s="79" t="s">
        <v>909</v>
      </c>
      <c r="AG146" s="46" t="s">
        <v>216</v>
      </c>
      <c r="AH146" s="75">
        <v>44677</v>
      </c>
      <c r="AI146" s="47">
        <v>44651</v>
      </c>
      <c r="AJ146" s="58" t="s">
        <v>539</v>
      </c>
    </row>
    <row r="147" spans="1:36" s="45" customFormat="1" ht="44.25" customHeight="1" x14ac:dyDescent="0.45">
      <c r="A147" s="46">
        <v>2022</v>
      </c>
      <c r="B147" s="47">
        <v>44562</v>
      </c>
      <c r="C147" s="47">
        <v>44651</v>
      </c>
      <c r="D147" s="73" t="s">
        <v>91</v>
      </c>
      <c r="E147" s="46">
        <v>6</v>
      </c>
      <c r="F147" s="50" t="s">
        <v>116</v>
      </c>
      <c r="G147" s="49" t="s">
        <v>273</v>
      </c>
      <c r="H147" s="50" t="s">
        <v>252</v>
      </c>
      <c r="I147" s="51" t="s">
        <v>345</v>
      </c>
      <c r="J147" s="51" t="s">
        <v>249</v>
      </c>
      <c r="K147" s="51" t="s">
        <v>162</v>
      </c>
      <c r="L147" s="45" t="s">
        <v>101</v>
      </c>
      <c r="M147" s="52" t="s">
        <v>538</v>
      </c>
      <c r="N147" s="45" t="s">
        <v>103</v>
      </c>
      <c r="O147" s="46">
        <v>0</v>
      </c>
      <c r="P147" s="53">
        <v>0</v>
      </c>
      <c r="Q147" s="50" t="s">
        <v>213</v>
      </c>
      <c r="R147" s="50" t="s">
        <v>214</v>
      </c>
      <c r="S147" s="50" t="s">
        <v>215</v>
      </c>
      <c r="T147" s="50" t="s">
        <v>213</v>
      </c>
      <c r="U147" s="50" t="s">
        <v>214</v>
      </c>
      <c r="V147" s="50" t="s">
        <v>218</v>
      </c>
      <c r="W147" s="52" t="s">
        <v>538</v>
      </c>
      <c r="X147" s="54">
        <v>44643</v>
      </c>
      <c r="Y147" s="54">
        <v>44643</v>
      </c>
      <c r="Z147" s="46">
        <v>140</v>
      </c>
      <c r="AA147" s="55">
        <v>350</v>
      </c>
      <c r="AB147" s="56">
        <v>0</v>
      </c>
      <c r="AC147" s="57">
        <v>44656</v>
      </c>
      <c r="AD147" s="68" t="s">
        <v>866</v>
      </c>
      <c r="AE147" s="46">
        <v>140</v>
      </c>
      <c r="AF147" s="79" t="s">
        <v>909</v>
      </c>
      <c r="AG147" s="46" t="s">
        <v>216</v>
      </c>
      <c r="AH147" s="75">
        <v>44677</v>
      </c>
      <c r="AI147" s="47">
        <v>44651</v>
      </c>
      <c r="AJ147" s="58" t="s">
        <v>540</v>
      </c>
    </row>
    <row r="148" spans="1:36" s="45" customFormat="1" ht="32" x14ac:dyDescent="0.45">
      <c r="A148" s="46">
        <v>2022</v>
      </c>
      <c r="B148" s="47">
        <v>44562</v>
      </c>
      <c r="C148" s="47">
        <v>44651</v>
      </c>
      <c r="D148" s="73" t="s">
        <v>91</v>
      </c>
      <c r="E148" s="46">
        <v>6</v>
      </c>
      <c r="F148" s="50" t="s">
        <v>116</v>
      </c>
      <c r="G148" s="59" t="s">
        <v>259</v>
      </c>
      <c r="H148" s="50" t="s">
        <v>255</v>
      </c>
      <c r="I148" s="60" t="s">
        <v>266</v>
      </c>
      <c r="J148" s="60" t="s">
        <v>267</v>
      </c>
      <c r="K148" s="60" t="s">
        <v>268</v>
      </c>
      <c r="L148" s="45" t="s">
        <v>101</v>
      </c>
      <c r="M148" s="52" t="s">
        <v>446</v>
      </c>
      <c r="N148" s="45" t="s">
        <v>103</v>
      </c>
      <c r="O148" s="46">
        <v>0</v>
      </c>
      <c r="P148" s="53">
        <v>0</v>
      </c>
      <c r="Q148" s="50" t="s">
        <v>213</v>
      </c>
      <c r="R148" s="50" t="s">
        <v>214</v>
      </c>
      <c r="S148" s="50" t="s">
        <v>215</v>
      </c>
      <c r="T148" s="50" t="s">
        <v>213</v>
      </c>
      <c r="U148" s="50" t="s">
        <v>214</v>
      </c>
      <c r="V148" s="50" t="s">
        <v>224</v>
      </c>
      <c r="W148" s="52" t="s">
        <v>446</v>
      </c>
      <c r="X148" s="54">
        <v>44627</v>
      </c>
      <c r="Y148" s="54">
        <v>44630</v>
      </c>
      <c r="Z148" s="46">
        <v>141</v>
      </c>
      <c r="AA148" s="55">
        <v>4924.92</v>
      </c>
      <c r="AB148" s="56">
        <v>0</v>
      </c>
      <c r="AC148" s="57">
        <v>44643</v>
      </c>
      <c r="AD148" s="68" t="s">
        <v>867</v>
      </c>
      <c r="AE148" s="46">
        <v>141</v>
      </c>
      <c r="AF148" s="79" t="s">
        <v>909</v>
      </c>
      <c r="AG148" s="46" t="s">
        <v>216</v>
      </c>
      <c r="AH148" s="75">
        <v>44677</v>
      </c>
      <c r="AI148" s="47">
        <v>44651</v>
      </c>
      <c r="AJ148" s="58" t="s">
        <v>541</v>
      </c>
    </row>
    <row r="149" spans="1:36" s="45" customFormat="1" ht="40.5" customHeight="1" x14ac:dyDescent="0.45">
      <c r="A149" s="46">
        <v>2022</v>
      </c>
      <c r="B149" s="47">
        <v>44562</v>
      </c>
      <c r="C149" s="47">
        <v>44651</v>
      </c>
      <c r="D149" s="73" t="s">
        <v>91</v>
      </c>
      <c r="E149" s="46">
        <v>6</v>
      </c>
      <c r="F149" s="46" t="s">
        <v>116</v>
      </c>
      <c r="G149" s="59" t="s">
        <v>131</v>
      </c>
      <c r="H149" s="50" t="s">
        <v>134</v>
      </c>
      <c r="I149" s="60" t="s">
        <v>183</v>
      </c>
      <c r="J149" s="60" t="s">
        <v>184</v>
      </c>
      <c r="K149" s="60" t="s">
        <v>185</v>
      </c>
      <c r="L149" s="45" t="s">
        <v>101</v>
      </c>
      <c r="M149" s="52" t="s">
        <v>542</v>
      </c>
      <c r="N149" s="45" t="s">
        <v>103</v>
      </c>
      <c r="O149" s="46">
        <v>0</v>
      </c>
      <c r="P149" s="53">
        <v>0</v>
      </c>
      <c r="Q149" s="50" t="s">
        <v>213</v>
      </c>
      <c r="R149" s="50" t="s">
        <v>214</v>
      </c>
      <c r="S149" s="50" t="s">
        <v>215</v>
      </c>
      <c r="T149" s="50" t="s">
        <v>213</v>
      </c>
      <c r="U149" s="50" t="s">
        <v>214</v>
      </c>
      <c r="V149" s="50" t="s">
        <v>337</v>
      </c>
      <c r="W149" s="52" t="s">
        <v>542</v>
      </c>
      <c r="X149" s="54">
        <v>44644</v>
      </c>
      <c r="Y149" s="54">
        <v>44645</v>
      </c>
      <c r="Z149" s="46">
        <v>142</v>
      </c>
      <c r="AA149" s="55">
        <v>3452.03</v>
      </c>
      <c r="AB149" s="56">
        <v>0</v>
      </c>
      <c r="AC149" s="57">
        <v>44650</v>
      </c>
      <c r="AD149" s="68" t="s">
        <v>868</v>
      </c>
      <c r="AE149" s="46">
        <v>142</v>
      </c>
      <c r="AF149" s="79" t="s">
        <v>909</v>
      </c>
      <c r="AG149" s="46" t="s">
        <v>216</v>
      </c>
      <c r="AH149" s="75">
        <v>44677</v>
      </c>
      <c r="AI149" s="47">
        <v>44651</v>
      </c>
      <c r="AJ149" s="58" t="s">
        <v>543</v>
      </c>
    </row>
    <row r="150" spans="1:36" s="45" customFormat="1" ht="36" customHeight="1" x14ac:dyDescent="0.45">
      <c r="A150" s="46">
        <v>2022</v>
      </c>
      <c r="B150" s="47">
        <v>44562</v>
      </c>
      <c r="C150" s="47">
        <v>44651</v>
      </c>
      <c r="D150" s="73" t="s">
        <v>94</v>
      </c>
      <c r="E150" s="46">
        <v>7</v>
      </c>
      <c r="F150" s="50" t="s">
        <v>117</v>
      </c>
      <c r="G150" s="71" t="s">
        <v>130</v>
      </c>
      <c r="H150" s="50" t="s">
        <v>134</v>
      </c>
      <c r="I150" s="60" t="s">
        <v>180</v>
      </c>
      <c r="J150" s="60" t="s">
        <v>181</v>
      </c>
      <c r="K150" s="60" t="s">
        <v>182</v>
      </c>
      <c r="L150" s="45" t="s">
        <v>101</v>
      </c>
      <c r="M150" s="52" t="s">
        <v>542</v>
      </c>
      <c r="N150" s="45" t="s">
        <v>103</v>
      </c>
      <c r="O150" s="46">
        <v>0</v>
      </c>
      <c r="P150" s="53">
        <v>0</v>
      </c>
      <c r="Q150" s="50" t="s">
        <v>213</v>
      </c>
      <c r="R150" s="50" t="s">
        <v>214</v>
      </c>
      <c r="S150" s="50" t="s">
        <v>215</v>
      </c>
      <c r="T150" s="50" t="s">
        <v>213</v>
      </c>
      <c r="U150" s="50" t="s">
        <v>214</v>
      </c>
      <c r="V150" s="50" t="s">
        <v>337</v>
      </c>
      <c r="W150" s="52" t="s">
        <v>542</v>
      </c>
      <c r="X150" s="54">
        <v>44644</v>
      </c>
      <c r="Y150" s="54">
        <v>44645</v>
      </c>
      <c r="Z150" s="46">
        <v>143</v>
      </c>
      <c r="AA150" s="55">
        <v>550</v>
      </c>
      <c r="AB150" s="56">
        <v>0</v>
      </c>
      <c r="AC150" s="57">
        <v>44650</v>
      </c>
      <c r="AD150" s="68" t="s">
        <v>869</v>
      </c>
      <c r="AE150" s="46">
        <v>143</v>
      </c>
      <c r="AF150" s="79" t="s">
        <v>909</v>
      </c>
      <c r="AG150" s="46" t="s">
        <v>216</v>
      </c>
      <c r="AH150" s="75">
        <v>44677</v>
      </c>
      <c r="AI150" s="47">
        <v>44651</v>
      </c>
      <c r="AJ150" s="58" t="s">
        <v>544</v>
      </c>
    </row>
    <row r="151" spans="1:36" s="45" customFormat="1" ht="44.25" customHeight="1" x14ac:dyDescent="0.45">
      <c r="A151" s="46">
        <v>2022</v>
      </c>
      <c r="B151" s="47">
        <v>44562</v>
      </c>
      <c r="C151" s="47">
        <v>44651</v>
      </c>
      <c r="D151" s="73" t="s">
        <v>91</v>
      </c>
      <c r="E151" s="46">
        <v>6</v>
      </c>
      <c r="F151" s="50" t="s">
        <v>116</v>
      </c>
      <c r="G151" s="59" t="s">
        <v>263</v>
      </c>
      <c r="H151" s="50" t="s">
        <v>252</v>
      </c>
      <c r="I151" s="51" t="s">
        <v>284</v>
      </c>
      <c r="J151" s="51" t="s">
        <v>285</v>
      </c>
      <c r="K151" s="51" t="s">
        <v>182</v>
      </c>
      <c r="L151" s="45" t="s">
        <v>101</v>
      </c>
      <c r="M151" s="52" t="s">
        <v>545</v>
      </c>
      <c r="N151" s="45" t="s">
        <v>103</v>
      </c>
      <c r="O151" s="46">
        <v>0</v>
      </c>
      <c r="P151" s="53">
        <v>0</v>
      </c>
      <c r="Q151" s="50" t="s">
        <v>213</v>
      </c>
      <c r="R151" s="50" t="s">
        <v>214</v>
      </c>
      <c r="S151" s="50" t="s">
        <v>215</v>
      </c>
      <c r="T151" s="50" t="s">
        <v>213</v>
      </c>
      <c r="U151" s="50" t="s">
        <v>214</v>
      </c>
      <c r="V151" s="50" t="s">
        <v>218</v>
      </c>
      <c r="W151" s="52" t="s">
        <v>545</v>
      </c>
      <c r="X151" s="54">
        <v>44645</v>
      </c>
      <c r="Y151" s="54">
        <v>44645</v>
      </c>
      <c r="Z151" s="46">
        <v>144</v>
      </c>
      <c r="AA151" s="55">
        <v>1539.24</v>
      </c>
      <c r="AB151" s="56">
        <v>0</v>
      </c>
      <c r="AC151" s="57">
        <v>44656</v>
      </c>
      <c r="AD151" s="68" t="s">
        <v>870</v>
      </c>
      <c r="AE151" s="46">
        <v>144</v>
      </c>
      <c r="AF151" s="79" t="s">
        <v>909</v>
      </c>
      <c r="AG151" s="46" t="s">
        <v>216</v>
      </c>
      <c r="AH151" s="75">
        <v>44677</v>
      </c>
      <c r="AI151" s="47">
        <v>44651</v>
      </c>
      <c r="AJ151" s="58" t="s">
        <v>546</v>
      </c>
    </row>
    <row r="152" spans="1:36" s="45" customFormat="1" ht="63.75" customHeight="1" x14ac:dyDescent="0.45">
      <c r="A152" s="46">
        <v>2022</v>
      </c>
      <c r="B152" s="47">
        <v>44562</v>
      </c>
      <c r="C152" s="47">
        <v>44651</v>
      </c>
      <c r="D152" s="73" t="s">
        <v>94</v>
      </c>
      <c r="E152" s="46">
        <v>9</v>
      </c>
      <c r="F152" s="50" t="s">
        <v>118</v>
      </c>
      <c r="G152" s="59" t="s">
        <v>251</v>
      </c>
      <c r="H152" s="50" t="s">
        <v>255</v>
      </c>
      <c r="I152" s="60" t="s">
        <v>256</v>
      </c>
      <c r="J152" s="60" t="s">
        <v>257</v>
      </c>
      <c r="K152" s="60" t="s">
        <v>258</v>
      </c>
      <c r="L152" s="45" t="s">
        <v>101</v>
      </c>
      <c r="M152" s="52" t="s">
        <v>547</v>
      </c>
      <c r="N152" s="45" t="s">
        <v>103</v>
      </c>
      <c r="O152" s="46">
        <v>0</v>
      </c>
      <c r="P152" s="53">
        <v>0</v>
      </c>
      <c r="Q152" s="50" t="s">
        <v>213</v>
      </c>
      <c r="R152" s="50" t="s">
        <v>214</v>
      </c>
      <c r="S152" s="50" t="s">
        <v>215</v>
      </c>
      <c r="T152" s="50" t="s">
        <v>213</v>
      </c>
      <c r="U152" s="50" t="s">
        <v>214</v>
      </c>
      <c r="V152" s="50" t="s">
        <v>218</v>
      </c>
      <c r="W152" s="52" t="s">
        <v>547</v>
      </c>
      <c r="X152" s="54">
        <v>44645</v>
      </c>
      <c r="Y152" s="54">
        <v>44645</v>
      </c>
      <c r="Z152" s="46">
        <v>145</v>
      </c>
      <c r="AA152" s="55">
        <v>1199.46</v>
      </c>
      <c r="AB152" s="56">
        <v>196.41</v>
      </c>
      <c r="AC152" s="57">
        <v>44656</v>
      </c>
      <c r="AD152" s="68" t="s">
        <v>871</v>
      </c>
      <c r="AE152" s="46">
        <v>145</v>
      </c>
      <c r="AF152" s="79" t="s">
        <v>909</v>
      </c>
      <c r="AG152" s="46" t="s">
        <v>216</v>
      </c>
      <c r="AH152" s="75">
        <v>44677</v>
      </c>
      <c r="AI152" s="47">
        <v>44651</v>
      </c>
      <c r="AJ152" s="58" t="s">
        <v>548</v>
      </c>
    </row>
    <row r="153" spans="1:36" s="45" customFormat="1" ht="37.5" customHeight="1" x14ac:dyDescent="0.45">
      <c r="A153" s="46">
        <v>2022</v>
      </c>
      <c r="B153" s="47">
        <v>44562</v>
      </c>
      <c r="C153" s="47">
        <v>44651</v>
      </c>
      <c r="D153" s="73" t="s">
        <v>91</v>
      </c>
      <c r="E153" s="46">
        <v>6</v>
      </c>
      <c r="F153" s="50" t="s">
        <v>116</v>
      </c>
      <c r="G153" s="59" t="s">
        <v>132</v>
      </c>
      <c r="H153" s="50" t="s">
        <v>134</v>
      </c>
      <c r="I153" s="60" t="s">
        <v>191</v>
      </c>
      <c r="J153" s="60" t="s">
        <v>192</v>
      </c>
      <c r="K153" s="60" t="s">
        <v>193</v>
      </c>
      <c r="L153" s="45" t="s">
        <v>101</v>
      </c>
      <c r="M153" s="52" t="s">
        <v>549</v>
      </c>
      <c r="N153" s="45" t="s">
        <v>103</v>
      </c>
      <c r="O153" s="46">
        <v>0</v>
      </c>
      <c r="P153" s="53">
        <v>0</v>
      </c>
      <c r="Q153" s="50" t="s">
        <v>213</v>
      </c>
      <c r="R153" s="50" t="s">
        <v>214</v>
      </c>
      <c r="S153" s="50" t="s">
        <v>215</v>
      </c>
      <c r="T153" s="50" t="s">
        <v>213</v>
      </c>
      <c r="U153" s="50" t="s">
        <v>214</v>
      </c>
      <c r="V153" s="50" t="s">
        <v>905</v>
      </c>
      <c r="W153" s="52" t="s">
        <v>549</v>
      </c>
      <c r="X153" s="54">
        <v>44645</v>
      </c>
      <c r="Y153" s="54">
        <v>44645</v>
      </c>
      <c r="Z153" s="46">
        <v>146</v>
      </c>
      <c r="AA153" s="55">
        <v>1239.74</v>
      </c>
      <c r="AB153" s="56">
        <v>0</v>
      </c>
      <c r="AC153" s="57">
        <v>44648</v>
      </c>
      <c r="AD153" s="68" t="s">
        <v>872</v>
      </c>
      <c r="AE153" s="46">
        <v>146</v>
      </c>
      <c r="AF153" s="79" t="s">
        <v>909</v>
      </c>
      <c r="AG153" s="46" t="s">
        <v>216</v>
      </c>
      <c r="AH153" s="75">
        <v>44677</v>
      </c>
      <c r="AI153" s="47">
        <v>44651</v>
      </c>
      <c r="AJ153" s="58" t="s">
        <v>550</v>
      </c>
    </row>
    <row r="154" spans="1:36" s="45" customFormat="1" ht="54" customHeight="1" x14ac:dyDescent="0.45">
      <c r="A154" s="46">
        <v>2022</v>
      </c>
      <c r="B154" s="47">
        <v>44562</v>
      </c>
      <c r="C154" s="47">
        <v>44651</v>
      </c>
      <c r="D154" s="73" t="s">
        <v>98</v>
      </c>
      <c r="E154" s="46">
        <v>5</v>
      </c>
      <c r="F154" s="46" t="s">
        <v>114</v>
      </c>
      <c r="G154" s="49" t="s">
        <v>131</v>
      </c>
      <c r="H154" s="50" t="s">
        <v>134</v>
      </c>
      <c r="I154" s="60" t="s">
        <v>187</v>
      </c>
      <c r="J154" s="60" t="s">
        <v>166</v>
      </c>
      <c r="K154" s="60" t="s">
        <v>160</v>
      </c>
      <c r="L154" s="45" t="s">
        <v>101</v>
      </c>
      <c r="M154" s="52" t="s">
        <v>551</v>
      </c>
      <c r="N154" s="45" t="s">
        <v>103</v>
      </c>
      <c r="O154" s="46">
        <v>0</v>
      </c>
      <c r="P154" s="53">
        <v>0</v>
      </c>
      <c r="Q154" s="50" t="s">
        <v>213</v>
      </c>
      <c r="R154" s="50" t="s">
        <v>214</v>
      </c>
      <c r="S154" s="50" t="s">
        <v>215</v>
      </c>
      <c r="T154" s="50" t="s">
        <v>213</v>
      </c>
      <c r="U154" s="50" t="s">
        <v>214</v>
      </c>
      <c r="V154" s="50" t="s">
        <v>425</v>
      </c>
      <c r="W154" s="52" t="s">
        <v>551</v>
      </c>
      <c r="X154" s="54">
        <v>44645</v>
      </c>
      <c r="Y154" s="54">
        <v>44645</v>
      </c>
      <c r="Z154" s="46">
        <v>147</v>
      </c>
      <c r="AA154" s="55">
        <v>1174.67</v>
      </c>
      <c r="AB154" s="56">
        <v>0</v>
      </c>
      <c r="AC154" s="57">
        <v>44649</v>
      </c>
      <c r="AD154" s="68" t="s">
        <v>873</v>
      </c>
      <c r="AE154" s="46">
        <v>147</v>
      </c>
      <c r="AF154" s="79" t="s">
        <v>909</v>
      </c>
      <c r="AG154" s="46" t="s">
        <v>216</v>
      </c>
      <c r="AH154" s="75">
        <v>44677</v>
      </c>
      <c r="AI154" s="47">
        <v>44651</v>
      </c>
      <c r="AJ154" s="58" t="s">
        <v>552</v>
      </c>
    </row>
    <row r="155" spans="1:36" s="45" customFormat="1" ht="55.5" customHeight="1" x14ac:dyDescent="0.45">
      <c r="A155" s="46">
        <v>2022</v>
      </c>
      <c r="B155" s="47">
        <v>44562</v>
      </c>
      <c r="C155" s="47">
        <v>44651</v>
      </c>
      <c r="D155" s="73" t="s">
        <v>98</v>
      </c>
      <c r="E155" s="46">
        <v>7</v>
      </c>
      <c r="F155" s="50" t="s">
        <v>117</v>
      </c>
      <c r="G155" s="49" t="s">
        <v>129</v>
      </c>
      <c r="H155" s="50" t="s">
        <v>134</v>
      </c>
      <c r="I155" s="60" t="s">
        <v>202</v>
      </c>
      <c r="J155" s="60" t="s">
        <v>203</v>
      </c>
      <c r="K155" s="60" t="s">
        <v>200</v>
      </c>
      <c r="L155" s="45" t="s">
        <v>101</v>
      </c>
      <c r="M155" s="52" t="s">
        <v>551</v>
      </c>
      <c r="N155" s="45" t="s">
        <v>103</v>
      </c>
      <c r="O155" s="46">
        <v>0</v>
      </c>
      <c r="P155" s="53">
        <v>0</v>
      </c>
      <c r="Q155" s="50" t="s">
        <v>213</v>
      </c>
      <c r="R155" s="50" t="s">
        <v>214</v>
      </c>
      <c r="S155" s="50" t="s">
        <v>215</v>
      </c>
      <c r="T155" s="50" t="s">
        <v>213</v>
      </c>
      <c r="U155" s="50" t="s">
        <v>214</v>
      </c>
      <c r="V155" s="50" t="s">
        <v>425</v>
      </c>
      <c r="W155" s="52" t="s">
        <v>551</v>
      </c>
      <c r="X155" s="54">
        <v>44645</v>
      </c>
      <c r="Y155" s="54">
        <v>44645</v>
      </c>
      <c r="Z155" s="46">
        <v>148</v>
      </c>
      <c r="AA155" s="55">
        <v>150</v>
      </c>
      <c r="AB155" s="56">
        <v>0</v>
      </c>
      <c r="AC155" s="57">
        <v>44651</v>
      </c>
      <c r="AD155" s="68" t="s">
        <v>874</v>
      </c>
      <c r="AE155" s="46">
        <v>148</v>
      </c>
      <c r="AF155" s="79" t="s">
        <v>909</v>
      </c>
      <c r="AG155" s="46" t="s">
        <v>216</v>
      </c>
      <c r="AH155" s="75">
        <v>44677</v>
      </c>
      <c r="AI155" s="47">
        <v>44651</v>
      </c>
      <c r="AJ155" s="58" t="s">
        <v>553</v>
      </c>
    </row>
    <row r="156" spans="1:36" s="45" customFormat="1" ht="63" x14ac:dyDescent="0.45">
      <c r="A156" s="46">
        <v>2022</v>
      </c>
      <c r="B156" s="47">
        <v>44562</v>
      </c>
      <c r="C156" s="47">
        <v>44651</v>
      </c>
      <c r="D156" s="73" t="s">
        <v>98</v>
      </c>
      <c r="E156" s="46">
        <v>5</v>
      </c>
      <c r="F156" s="50" t="s">
        <v>120</v>
      </c>
      <c r="G156" s="59" t="s">
        <v>135</v>
      </c>
      <c r="H156" s="50" t="s">
        <v>134</v>
      </c>
      <c r="I156" s="60" t="s">
        <v>198</v>
      </c>
      <c r="J156" s="60" t="s">
        <v>199</v>
      </c>
      <c r="K156" s="60" t="s">
        <v>200</v>
      </c>
      <c r="L156" s="45" t="s">
        <v>101</v>
      </c>
      <c r="M156" s="52" t="s">
        <v>554</v>
      </c>
      <c r="N156" s="45" t="s">
        <v>103</v>
      </c>
      <c r="O156" s="46">
        <v>0</v>
      </c>
      <c r="P156" s="53">
        <v>0</v>
      </c>
      <c r="Q156" s="50" t="s">
        <v>213</v>
      </c>
      <c r="R156" s="50" t="s">
        <v>214</v>
      </c>
      <c r="S156" s="50" t="s">
        <v>215</v>
      </c>
      <c r="T156" s="50" t="s">
        <v>213</v>
      </c>
      <c r="U156" s="50" t="s">
        <v>214</v>
      </c>
      <c r="V156" s="50" t="s">
        <v>218</v>
      </c>
      <c r="W156" s="52" t="s">
        <v>554</v>
      </c>
      <c r="X156" s="54">
        <v>44645</v>
      </c>
      <c r="Y156" s="54">
        <v>44645</v>
      </c>
      <c r="Z156" s="46">
        <v>149</v>
      </c>
      <c r="AA156" s="55">
        <v>2029.03</v>
      </c>
      <c r="AB156" s="56">
        <v>0</v>
      </c>
      <c r="AC156" s="57">
        <v>44651</v>
      </c>
      <c r="AD156" s="68" t="s">
        <v>875</v>
      </c>
      <c r="AE156" s="46">
        <v>149</v>
      </c>
      <c r="AF156" s="79" t="s">
        <v>909</v>
      </c>
      <c r="AG156" s="46" t="s">
        <v>216</v>
      </c>
      <c r="AH156" s="75">
        <v>44677</v>
      </c>
      <c r="AI156" s="47">
        <v>44651</v>
      </c>
      <c r="AJ156" s="58" t="s">
        <v>555</v>
      </c>
    </row>
    <row r="157" spans="1:36" s="45" customFormat="1" ht="44.25" customHeight="1" x14ac:dyDescent="0.45">
      <c r="A157" s="46">
        <v>2022</v>
      </c>
      <c r="B157" s="47">
        <v>44562</v>
      </c>
      <c r="C157" s="47">
        <v>44651</v>
      </c>
      <c r="D157" s="73" t="s">
        <v>91</v>
      </c>
      <c r="E157" s="46">
        <v>6</v>
      </c>
      <c r="F157" s="50" t="s">
        <v>116</v>
      </c>
      <c r="G157" s="59" t="s">
        <v>136</v>
      </c>
      <c r="H157" s="50" t="s">
        <v>136</v>
      </c>
      <c r="I157" s="60" t="s">
        <v>245</v>
      </c>
      <c r="J157" s="60" t="s">
        <v>241</v>
      </c>
      <c r="K157" s="60" t="s">
        <v>204</v>
      </c>
      <c r="L157" s="45" t="s">
        <v>101</v>
      </c>
      <c r="M157" s="52" t="s">
        <v>556</v>
      </c>
      <c r="N157" s="45" t="s">
        <v>103</v>
      </c>
      <c r="O157" s="46">
        <v>0</v>
      </c>
      <c r="P157" s="53">
        <v>0</v>
      </c>
      <c r="Q157" s="50" t="s">
        <v>213</v>
      </c>
      <c r="R157" s="50" t="s">
        <v>214</v>
      </c>
      <c r="S157" s="50" t="s">
        <v>215</v>
      </c>
      <c r="T157" s="50" t="s">
        <v>213</v>
      </c>
      <c r="U157" s="50" t="s">
        <v>214</v>
      </c>
      <c r="V157" s="50" t="s">
        <v>425</v>
      </c>
      <c r="W157" s="52" t="s">
        <v>556</v>
      </c>
      <c r="X157" s="54">
        <v>44645</v>
      </c>
      <c r="Y157" s="54">
        <v>44645</v>
      </c>
      <c r="Z157" s="46">
        <v>150</v>
      </c>
      <c r="AA157" s="55">
        <v>1000.19</v>
      </c>
      <c r="AB157" s="56">
        <v>0</v>
      </c>
      <c r="AC157" s="57">
        <v>44649</v>
      </c>
      <c r="AD157" s="68" t="s">
        <v>876</v>
      </c>
      <c r="AE157" s="46">
        <v>150</v>
      </c>
      <c r="AF157" s="79" t="s">
        <v>909</v>
      </c>
      <c r="AG157" s="46" t="s">
        <v>216</v>
      </c>
      <c r="AH157" s="75">
        <v>44677</v>
      </c>
      <c r="AI157" s="47">
        <v>44651</v>
      </c>
      <c r="AJ157" s="58" t="s">
        <v>557</v>
      </c>
    </row>
    <row r="158" spans="1:36" s="45" customFormat="1" ht="33.75" customHeight="1" x14ac:dyDescent="0.45">
      <c r="A158" s="46">
        <v>2022</v>
      </c>
      <c r="B158" s="47">
        <v>44562</v>
      </c>
      <c r="C158" s="47">
        <v>44651</v>
      </c>
      <c r="D158" s="73" t="s">
        <v>98</v>
      </c>
      <c r="E158" s="46">
        <v>2</v>
      </c>
      <c r="F158" s="46" t="s">
        <v>387</v>
      </c>
      <c r="G158" s="49" t="s">
        <v>382</v>
      </c>
      <c r="H158" s="50" t="s">
        <v>137</v>
      </c>
      <c r="I158" s="51" t="s">
        <v>383</v>
      </c>
      <c r="J158" s="51" t="s">
        <v>384</v>
      </c>
      <c r="K158" s="51" t="s">
        <v>175</v>
      </c>
      <c r="L158" s="45" t="s">
        <v>101</v>
      </c>
      <c r="M158" s="52" t="s">
        <v>210</v>
      </c>
      <c r="N158" s="45" t="s">
        <v>103</v>
      </c>
      <c r="O158" s="46">
        <v>0</v>
      </c>
      <c r="P158" s="53">
        <v>0</v>
      </c>
      <c r="Q158" s="50" t="s">
        <v>213</v>
      </c>
      <c r="R158" s="50" t="s">
        <v>214</v>
      </c>
      <c r="S158" s="50" t="s">
        <v>215</v>
      </c>
      <c r="T158" s="50" t="s">
        <v>213</v>
      </c>
      <c r="U158" s="50" t="s">
        <v>214</v>
      </c>
      <c r="V158" s="50" t="s">
        <v>262</v>
      </c>
      <c r="W158" s="52" t="s">
        <v>210</v>
      </c>
      <c r="X158" s="54">
        <v>44648</v>
      </c>
      <c r="Y158" s="54">
        <v>44651</v>
      </c>
      <c r="Z158" s="46">
        <v>151</v>
      </c>
      <c r="AA158" s="55">
        <v>4346.7299999999996</v>
      </c>
      <c r="AB158" s="56">
        <v>0</v>
      </c>
      <c r="AC158" s="57">
        <v>44651</v>
      </c>
      <c r="AD158" s="68" t="s">
        <v>877</v>
      </c>
      <c r="AE158" s="46">
        <v>151</v>
      </c>
      <c r="AF158" s="79" t="s">
        <v>909</v>
      </c>
      <c r="AG158" s="46" t="s">
        <v>216</v>
      </c>
      <c r="AH158" s="75">
        <v>44677</v>
      </c>
      <c r="AI158" s="47">
        <v>44651</v>
      </c>
      <c r="AJ158" s="58" t="s">
        <v>558</v>
      </c>
    </row>
    <row r="159" spans="1:36" s="45" customFormat="1" ht="36" customHeight="1" x14ac:dyDescent="0.45">
      <c r="A159" s="46">
        <v>2022</v>
      </c>
      <c r="B159" s="47">
        <v>44562</v>
      </c>
      <c r="C159" s="47">
        <v>44651</v>
      </c>
      <c r="D159" s="73" t="s">
        <v>98</v>
      </c>
      <c r="E159" s="46">
        <v>5</v>
      </c>
      <c r="F159" s="46" t="s">
        <v>114</v>
      </c>
      <c r="G159" s="49" t="s">
        <v>230</v>
      </c>
      <c r="H159" s="50" t="s">
        <v>137</v>
      </c>
      <c r="I159" s="51" t="s">
        <v>351</v>
      </c>
      <c r="J159" s="51" t="s">
        <v>352</v>
      </c>
      <c r="K159" s="51" t="s">
        <v>353</v>
      </c>
      <c r="L159" s="45" t="s">
        <v>101</v>
      </c>
      <c r="M159" s="52" t="s">
        <v>209</v>
      </c>
      <c r="N159" s="45" t="s">
        <v>103</v>
      </c>
      <c r="O159" s="46">
        <v>0</v>
      </c>
      <c r="P159" s="53">
        <v>0</v>
      </c>
      <c r="Q159" s="50" t="s">
        <v>213</v>
      </c>
      <c r="R159" s="50" t="s">
        <v>214</v>
      </c>
      <c r="S159" s="50" t="s">
        <v>215</v>
      </c>
      <c r="T159" s="50" t="s">
        <v>213</v>
      </c>
      <c r="U159" s="50" t="s">
        <v>214</v>
      </c>
      <c r="V159" s="50" t="s">
        <v>559</v>
      </c>
      <c r="W159" s="52" t="s">
        <v>209</v>
      </c>
      <c r="X159" s="54">
        <v>44648</v>
      </c>
      <c r="Y159" s="54">
        <v>44651</v>
      </c>
      <c r="Z159" s="46">
        <v>152</v>
      </c>
      <c r="AA159" s="55">
        <v>3697.57</v>
      </c>
      <c r="AB159" s="56">
        <v>0</v>
      </c>
      <c r="AC159" s="57">
        <v>44656</v>
      </c>
      <c r="AD159" s="68" t="s">
        <v>878</v>
      </c>
      <c r="AE159" s="46">
        <v>152</v>
      </c>
      <c r="AF159" s="79" t="s">
        <v>909</v>
      </c>
      <c r="AG159" s="46" t="s">
        <v>216</v>
      </c>
      <c r="AH159" s="75">
        <v>44677</v>
      </c>
      <c r="AI159" s="47">
        <v>44651</v>
      </c>
      <c r="AJ159" s="58" t="s">
        <v>560</v>
      </c>
    </row>
    <row r="160" spans="1:36" s="45" customFormat="1" ht="27" customHeight="1" x14ac:dyDescent="0.45">
      <c r="A160" s="46">
        <v>2022</v>
      </c>
      <c r="B160" s="47">
        <v>44562</v>
      </c>
      <c r="C160" s="47">
        <v>44651</v>
      </c>
      <c r="D160" s="73" t="s">
        <v>91</v>
      </c>
      <c r="E160" s="46">
        <v>6</v>
      </c>
      <c r="F160" s="46" t="s">
        <v>116</v>
      </c>
      <c r="G160" s="59" t="s">
        <v>124</v>
      </c>
      <c r="H160" s="50" t="s">
        <v>137</v>
      </c>
      <c r="I160" s="60" t="s">
        <v>242</v>
      </c>
      <c r="J160" s="60" t="s">
        <v>243</v>
      </c>
      <c r="K160" s="60" t="s">
        <v>244</v>
      </c>
      <c r="L160" s="45" t="s">
        <v>101</v>
      </c>
      <c r="M160" s="52" t="s">
        <v>210</v>
      </c>
      <c r="N160" s="45" t="s">
        <v>103</v>
      </c>
      <c r="O160" s="46">
        <v>0</v>
      </c>
      <c r="P160" s="53">
        <v>0</v>
      </c>
      <c r="Q160" s="50" t="s">
        <v>213</v>
      </c>
      <c r="R160" s="50" t="s">
        <v>214</v>
      </c>
      <c r="S160" s="50" t="s">
        <v>215</v>
      </c>
      <c r="T160" s="50" t="s">
        <v>213</v>
      </c>
      <c r="U160" s="50" t="s">
        <v>214</v>
      </c>
      <c r="V160" s="50" t="s">
        <v>534</v>
      </c>
      <c r="W160" s="52" t="s">
        <v>210</v>
      </c>
      <c r="X160" s="54">
        <v>44642</v>
      </c>
      <c r="Y160" s="54">
        <v>44645</v>
      </c>
      <c r="Z160" s="46">
        <v>153</v>
      </c>
      <c r="AA160" s="55">
        <v>3955.9</v>
      </c>
      <c r="AB160" s="56">
        <v>5.9</v>
      </c>
      <c r="AC160" s="57">
        <v>44651</v>
      </c>
      <c r="AD160" s="68" t="s">
        <v>879</v>
      </c>
      <c r="AE160" s="46">
        <v>153</v>
      </c>
      <c r="AF160" s="79" t="s">
        <v>909</v>
      </c>
      <c r="AG160" s="46" t="s">
        <v>216</v>
      </c>
      <c r="AH160" s="75">
        <v>44677</v>
      </c>
      <c r="AI160" s="47">
        <v>44651</v>
      </c>
      <c r="AJ160" s="58" t="s">
        <v>561</v>
      </c>
    </row>
    <row r="161" spans="1:36" s="45" customFormat="1" ht="31" x14ac:dyDescent="0.45">
      <c r="A161" s="46">
        <v>2022</v>
      </c>
      <c r="B161" s="47">
        <v>44562</v>
      </c>
      <c r="C161" s="47">
        <v>44651</v>
      </c>
      <c r="D161" s="73" t="s">
        <v>98</v>
      </c>
      <c r="E161" s="46">
        <v>5</v>
      </c>
      <c r="F161" s="50" t="s">
        <v>114</v>
      </c>
      <c r="G161" s="49" t="s">
        <v>259</v>
      </c>
      <c r="H161" s="50" t="s">
        <v>255</v>
      </c>
      <c r="I161" s="51" t="s">
        <v>562</v>
      </c>
      <c r="J161" s="51" t="s">
        <v>169</v>
      </c>
      <c r="K161" s="51" t="s">
        <v>169</v>
      </c>
      <c r="L161" s="45" t="s">
        <v>101</v>
      </c>
      <c r="M161" s="52" t="s">
        <v>519</v>
      </c>
      <c r="N161" s="45" t="s">
        <v>103</v>
      </c>
      <c r="O161" s="46">
        <v>0</v>
      </c>
      <c r="P161" s="53">
        <v>0</v>
      </c>
      <c r="Q161" s="50" t="s">
        <v>213</v>
      </c>
      <c r="R161" s="50" t="s">
        <v>214</v>
      </c>
      <c r="S161" s="50" t="s">
        <v>215</v>
      </c>
      <c r="T161" s="50" t="s">
        <v>213</v>
      </c>
      <c r="U161" s="50" t="s">
        <v>214</v>
      </c>
      <c r="V161" s="50" t="s">
        <v>218</v>
      </c>
      <c r="W161" s="52" t="s">
        <v>519</v>
      </c>
      <c r="X161" s="54">
        <v>44649</v>
      </c>
      <c r="Y161" s="54">
        <v>44649</v>
      </c>
      <c r="Z161" s="46">
        <v>154</v>
      </c>
      <c r="AA161" s="55">
        <v>1299.46</v>
      </c>
      <c r="AB161" s="56">
        <v>0</v>
      </c>
      <c r="AC161" s="57">
        <v>44656</v>
      </c>
      <c r="AD161" s="68" t="s">
        <v>880</v>
      </c>
      <c r="AE161" s="46">
        <v>154</v>
      </c>
      <c r="AF161" s="79" t="s">
        <v>909</v>
      </c>
      <c r="AG161" s="46" t="s">
        <v>216</v>
      </c>
      <c r="AH161" s="75">
        <v>44677</v>
      </c>
      <c r="AI161" s="47">
        <v>44651</v>
      </c>
      <c r="AJ161" s="58" t="s">
        <v>563</v>
      </c>
    </row>
    <row r="162" spans="1:36" s="45" customFormat="1" ht="37.5" customHeight="1" x14ac:dyDescent="0.45">
      <c r="A162" s="46">
        <v>2022</v>
      </c>
      <c r="B162" s="47">
        <v>44562</v>
      </c>
      <c r="C162" s="47">
        <v>44651</v>
      </c>
      <c r="D162" s="73" t="s">
        <v>91</v>
      </c>
      <c r="E162" s="46">
        <v>6</v>
      </c>
      <c r="F162" s="50" t="s">
        <v>116</v>
      </c>
      <c r="G162" s="59" t="s">
        <v>124</v>
      </c>
      <c r="H162" s="50" t="s">
        <v>137</v>
      </c>
      <c r="I162" s="60" t="s">
        <v>143</v>
      </c>
      <c r="J162" s="60" t="s">
        <v>144</v>
      </c>
      <c r="K162" s="60" t="s">
        <v>145</v>
      </c>
      <c r="L162" s="45" t="s">
        <v>101</v>
      </c>
      <c r="M162" s="52" t="s">
        <v>209</v>
      </c>
      <c r="N162" s="45" t="s">
        <v>103</v>
      </c>
      <c r="O162" s="46">
        <v>0</v>
      </c>
      <c r="P162" s="53">
        <v>0</v>
      </c>
      <c r="Q162" s="50" t="s">
        <v>213</v>
      </c>
      <c r="R162" s="50" t="s">
        <v>214</v>
      </c>
      <c r="S162" s="50" t="s">
        <v>215</v>
      </c>
      <c r="T162" s="50" t="s">
        <v>213</v>
      </c>
      <c r="U162" s="50" t="s">
        <v>214</v>
      </c>
      <c r="V162" s="50" t="s">
        <v>564</v>
      </c>
      <c r="W162" s="52" t="s">
        <v>209</v>
      </c>
      <c r="X162" s="54">
        <v>44648</v>
      </c>
      <c r="Y162" s="54">
        <v>44651</v>
      </c>
      <c r="Z162" s="46">
        <v>155</v>
      </c>
      <c r="AA162" s="55">
        <v>4280.5600000000004</v>
      </c>
      <c r="AB162" s="56">
        <v>0</v>
      </c>
      <c r="AC162" s="57">
        <v>44656</v>
      </c>
      <c r="AD162" s="68" t="s">
        <v>881</v>
      </c>
      <c r="AE162" s="46">
        <v>155</v>
      </c>
      <c r="AF162" s="79" t="s">
        <v>909</v>
      </c>
      <c r="AG162" s="46" t="s">
        <v>216</v>
      </c>
      <c r="AH162" s="75">
        <v>44677</v>
      </c>
      <c r="AI162" s="47">
        <v>44651</v>
      </c>
      <c r="AJ162" s="58" t="s">
        <v>565</v>
      </c>
    </row>
    <row r="163" spans="1:36" s="45" customFormat="1" ht="32" x14ac:dyDescent="0.45">
      <c r="A163" s="46">
        <v>2022</v>
      </c>
      <c r="B163" s="47">
        <v>44562</v>
      </c>
      <c r="C163" s="47">
        <v>44651</v>
      </c>
      <c r="D163" s="73" t="s">
        <v>91</v>
      </c>
      <c r="E163" s="46">
        <v>6</v>
      </c>
      <c r="F163" s="50" t="s">
        <v>116</v>
      </c>
      <c r="G163" s="59" t="s">
        <v>133</v>
      </c>
      <c r="H163" s="50" t="s">
        <v>134</v>
      </c>
      <c r="I163" s="60" t="s">
        <v>194</v>
      </c>
      <c r="J163" s="60" t="s">
        <v>195</v>
      </c>
      <c r="K163" s="60" t="s">
        <v>185</v>
      </c>
      <c r="L163" s="45" t="s">
        <v>101</v>
      </c>
      <c r="M163" s="52" t="s">
        <v>566</v>
      </c>
      <c r="N163" s="45" t="s">
        <v>103</v>
      </c>
      <c r="O163" s="46">
        <v>0</v>
      </c>
      <c r="P163" s="53">
        <v>0</v>
      </c>
      <c r="Q163" s="50" t="s">
        <v>213</v>
      </c>
      <c r="R163" s="50" t="s">
        <v>214</v>
      </c>
      <c r="S163" s="50" t="s">
        <v>215</v>
      </c>
      <c r="T163" s="50" t="s">
        <v>213</v>
      </c>
      <c r="U163" s="50" t="s">
        <v>214</v>
      </c>
      <c r="V163" s="50" t="s">
        <v>218</v>
      </c>
      <c r="W163" s="52" t="s">
        <v>566</v>
      </c>
      <c r="X163" s="54">
        <v>44649</v>
      </c>
      <c r="Y163" s="54">
        <v>44649</v>
      </c>
      <c r="Z163" s="46">
        <v>156</v>
      </c>
      <c r="AA163" s="55">
        <v>1886.4</v>
      </c>
      <c r="AB163" s="56">
        <v>153</v>
      </c>
      <c r="AC163" s="57">
        <v>44656</v>
      </c>
      <c r="AD163" s="68" t="s">
        <v>882</v>
      </c>
      <c r="AE163" s="46">
        <v>156</v>
      </c>
      <c r="AF163" s="79" t="s">
        <v>909</v>
      </c>
      <c r="AG163" s="46" t="s">
        <v>216</v>
      </c>
      <c r="AH163" s="75">
        <v>44677</v>
      </c>
      <c r="AI163" s="47">
        <v>44651</v>
      </c>
      <c r="AJ163" s="58" t="s">
        <v>567</v>
      </c>
    </row>
    <row r="164" spans="1:36" s="45" customFormat="1" ht="42" customHeight="1" x14ac:dyDescent="0.45">
      <c r="A164" s="46">
        <v>2022</v>
      </c>
      <c r="B164" s="47">
        <v>44562</v>
      </c>
      <c r="C164" s="47">
        <v>44651</v>
      </c>
      <c r="D164" s="73" t="s">
        <v>91</v>
      </c>
      <c r="E164" s="46">
        <v>6</v>
      </c>
      <c r="F164" s="50" t="s">
        <v>116</v>
      </c>
      <c r="G164" s="59" t="s">
        <v>136</v>
      </c>
      <c r="H164" s="50" t="s">
        <v>136</v>
      </c>
      <c r="I164" s="60" t="s">
        <v>245</v>
      </c>
      <c r="J164" s="60" t="s">
        <v>241</v>
      </c>
      <c r="K164" s="60" t="s">
        <v>204</v>
      </c>
      <c r="L164" s="45" t="s">
        <v>101</v>
      </c>
      <c r="M164" s="52" t="s">
        <v>295</v>
      </c>
      <c r="N164" s="45" t="s">
        <v>103</v>
      </c>
      <c r="O164" s="46">
        <v>0</v>
      </c>
      <c r="P164" s="53">
        <v>0</v>
      </c>
      <c r="Q164" s="50" t="s">
        <v>213</v>
      </c>
      <c r="R164" s="50" t="s">
        <v>214</v>
      </c>
      <c r="S164" s="50" t="s">
        <v>215</v>
      </c>
      <c r="T164" s="50" t="s">
        <v>213</v>
      </c>
      <c r="U164" s="50" t="s">
        <v>214</v>
      </c>
      <c r="V164" s="50" t="s">
        <v>218</v>
      </c>
      <c r="W164" s="52" t="s">
        <v>295</v>
      </c>
      <c r="X164" s="54">
        <v>44649</v>
      </c>
      <c r="Y164" s="54">
        <v>44649</v>
      </c>
      <c r="Z164" s="46">
        <v>157</v>
      </c>
      <c r="AA164" s="55">
        <v>1692.09</v>
      </c>
      <c r="AB164" s="56">
        <v>0</v>
      </c>
      <c r="AC164" s="57">
        <v>44656</v>
      </c>
      <c r="AD164" s="68" t="s">
        <v>883</v>
      </c>
      <c r="AE164" s="46">
        <v>157</v>
      </c>
      <c r="AF164" s="79" t="s">
        <v>909</v>
      </c>
      <c r="AG164" s="46" t="s">
        <v>216</v>
      </c>
      <c r="AH164" s="75">
        <v>44677</v>
      </c>
      <c r="AI164" s="47">
        <v>44651</v>
      </c>
      <c r="AJ164" s="58" t="s">
        <v>568</v>
      </c>
    </row>
    <row r="165" spans="1:36" s="45" customFormat="1" ht="47.5" x14ac:dyDescent="0.45">
      <c r="A165" s="46">
        <v>2022</v>
      </c>
      <c r="B165" s="47">
        <v>44562</v>
      </c>
      <c r="C165" s="47">
        <v>44651</v>
      </c>
      <c r="D165" s="73" t="s">
        <v>98</v>
      </c>
      <c r="E165" s="46">
        <v>5</v>
      </c>
      <c r="F165" s="50" t="s">
        <v>114</v>
      </c>
      <c r="G165" s="59" t="s">
        <v>123</v>
      </c>
      <c r="H165" s="50" t="s">
        <v>134</v>
      </c>
      <c r="I165" s="60" t="s">
        <v>140</v>
      </c>
      <c r="J165" s="60" t="s">
        <v>141</v>
      </c>
      <c r="K165" s="60" t="s">
        <v>142</v>
      </c>
      <c r="L165" s="45" t="s">
        <v>101</v>
      </c>
      <c r="M165" s="52" t="s">
        <v>297</v>
      </c>
      <c r="N165" s="45" t="s">
        <v>103</v>
      </c>
      <c r="O165" s="46">
        <v>0</v>
      </c>
      <c r="P165" s="53">
        <v>0</v>
      </c>
      <c r="Q165" s="50" t="s">
        <v>213</v>
      </c>
      <c r="R165" s="50" t="s">
        <v>214</v>
      </c>
      <c r="S165" s="50" t="s">
        <v>215</v>
      </c>
      <c r="T165" s="50" t="s">
        <v>213</v>
      </c>
      <c r="U165" s="50" t="s">
        <v>214</v>
      </c>
      <c r="V165" s="50" t="s">
        <v>218</v>
      </c>
      <c r="W165" s="52" t="s">
        <v>297</v>
      </c>
      <c r="X165" s="54">
        <v>44651</v>
      </c>
      <c r="Y165" s="54">
        <v>44651</v>
      </c>
      <c r="Z165" s="46">
        <v>158</v>
      </c>
      <c r="AA165" s="55">
        <v>2176.59</v>
      </c>
      <c r="AB165" s="56">
        <v>0.59</v>
      </c>
      <c r="AC165" s="57">
        <v>44655</v>
      </c>
      <c r="AD165" s="68" t="s">
        <v>884</v>
      </c>
      <c r="AE165" s="46">
        <v>158</v>
      </c>
      <c r="AF165" s="79" t="s">
        <v>909</v>
      </c>
      <c r="AG165" s="46" t="s">
        <v>216</v>
      </c>
      <c r="AH165" s="75">
        <v>44677</v>
      </c>
      <c r="AI165" s="47">
        <v>44651</v>
      </c>
      <c r="AJ165" s="58" t="s">
        <v>569</v>
      </c>
    </row>
    <row r="166" spans="1:36" s="45" customFormat="1" ht="27" customHeight="1" x14ac:dyDescent="0.45">
      <c r="A166" s="46">
        <v>2022</v>
      </c>
      <c r="B166" s="47">
        <v>44562</v>
      </c>
      <c r="C166" s="47">
        <v>44651</v>
      </c>
      <c r="D166" s="73" t="s">
        <v>91</v>
      </c>
      <c r="E166" s="46">
        <v>6</v>
      </c>
      <c r="F166" s="50" t="s">
        <v>116</v>
      </c>
      <c r="G166" s="59" t="s">
        <v>136</v>
      </c>
      <c r="H166" s="50" t="s">
        <v>136</v>
      </c>
      <c r="I166" s="60" t="s">
        <v>245</v>
      </c>
      <c r="J166" s="60" t="s">
        <v>241</v>
      </c>
      <c r="K166" s="60" t="s">
        <v>204</v>
      </c>
      <c r="L166" s="45" t="s">
        <v>101</v>
      </c>
      <c r="M166" s="52" t="s">
        <v>415</v>
      </c>
      <c r="N166" s="45" t="s">
        <v>103</v>
      </c>
      <c r="O166" s="46">
        <v>0</v>
      </c>
      <c r="P166" s="53">
        <v>0</v>
      </c>
      <c r="Q166" s="50" t="s">
        <v>213</v>
      </c>
      <c r="R166" s="50" t="s">
        <v>214</v>
      </c>
      <c r="S166" s="50" t="s">
        <v>215</v>
      </c>
      <c r="T166" s="50" t="s">
        <v>213</v>
      </c>
      <c r="U166" s="50" t="s">
        <v>214</v>
      </c>
      <c r="V166" s="50" t="s">
        <v>238</v>
      </c>
      <c r="W166" s="52" t="s">
        <v>415</v>
      </c>
      <c r="X166" s="54">
        <v>44651</v>
      </c>
      <c r="Y166" s="54">
        <v>44651</v>
      </c>
      <c r="Z166" s="46">
        <v>159</v>
      </c>
      <c r="AA166" s="55">
        <v>800.05</v>
      </c>
      <c r="AB166" s="56">
        <v>0</v>
      </c>
      <c r="AC166" s="57">
        <v>44651</v>
      </c>
      <c r="AD166" s="70" t="s">
        <v>885</v>
      </c>
      <c r="AE166" s="46">
        <v>159</v>
      </c>
      <c r="AF166" s="79" t="s">
        <v>909</v>
      </c>
      <c r="AG166" s="46" t="s">
        <v>216</v>
      </c>
      <c r="AH166" s="75">
        <v>44677</v>
      </c>
      <c r="AI166" s="47">
        <v>44651</v>
      </c>
      <c r="AJ166" s="58" t="s">
        <v>570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D10:D12 D14:D15 D17:D22 D24 D26:D35 D37:D38 D40:D42 D46:D49 D51:D58 D61:D63 D65:D71 D75 D77:D91 D93:D99 D101:D112 D114:D135 D137 D140:D143 D145 D147:D158 D161:D166" xr:uid="{00000000-0002-0000-0000-000000000000}">
      <formula1>Hidden_13</formula1>
    </dataValidation>
    <dataValidation type="list" allowBlank="1" showErrorMessage="1" sqref="L8:L166" xr:uid="{00000000-0002-0000-0000-000001000000}">
      <formula1>Hidden_211</formula1>
    </dataValidation>
    <dataValidation type="list" allowBlank="1" showErrorMessage="1" sqref="N8:N166" xr:uid="{00000000-0002-0000-0000-000002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  <hyperlink ref="AD43" r:id="rId36" xr:uid="{00000000-0004-0000-0000-000023000000}"/>
    <hyperlink ref="AD44" r:id="rId37" xr:uid="{00000000-0004-0000-0000-000024000000}"/>
    <hyperlink ref="AD45" r:id="rId38" xr:uid="{00000000-0004-0000-0000-000025000000}"/>
    <hyperlink ref="AD46" r:id="rId39" xr:uid="{00000000-0004-0000-0000-000026000000}"/>
    <hyperlink ref="AD47" r:id="rId40" xr:uid="{00000000-0004-0000-0000-000027000000}"/>
    <hyperlink ref="AD48" r:id="rId41" xr:uid="{00000000-0004-0000-0000-000028000000}"/>
    <hyperlink ref="AD49" r:id="rId42" xr:uid="{00000000-0004-0000-0000-000029000000}"/>
    <hyperlink ref="AD50" r:id="rId43" xr:uid="{00000000-0004-0000-0000-00002A000000}"/>
    <hyperlink ref="AD51" r:id="rId44" xr:uid="{00000000-0004-0000-0000-00002B000000}"/>
    <hyperlink ref="AD52" r:id="rId45" xr:uid="{00000000-0004-0000-0000-00002C000000}"/>
    <hyperlink ref="AD53" r:id="rId46" xr:uid="{00000000-0004-0000-0000-00002D000000}"/>
    <hyperlink ref="AD54" r:id="rId47" xr:uid="{00000000-0004-0000-0000-00002E000000}"/>
    <hyperlink ref="AD55" r:id="rId48" xr:uid="{00000000-0004-0000-0000-00002F000000}"/>
    <hyperlink ref="AD56" r:id="rId49" xr:uid="{00000000-0004-0000-0000-000030000000}"/>
    <hyperlink ref="AD57" r:id="rId50" xr:uid="{00000000-0004-0000-0000-000031000000}"/>
    <hyperlink ref="AD58" r:id="rId51" xr:uid="{00000000-0004-0000-0000-000032000000}"/>
    <hyperlink ref="AD59" r:id="rId52" xr:uid="{00000000-0004-0000-0000-000033000000}"/>
    <hyperlink ref="AD60" r:id="rId53" xr:uid="{00000000-0004-0000-0000-000034000000}"/>
    <hyperlink ref="AD61" r:id="rId54" xr:uid="{00000000-0004-0000-0000-000035000000}"/>
    <hyperlink ref="AD62" r:id="rId55" xr:uid="{00000000-0004-0000-0000-000036000000}"/>
    <hyperlink ref="AD63" r:id="rId56" xr:uid="{00000000-0004-0000-0000-000037000000}"/>
    <hyperlink ref="AD64" r:id="rId57" xr:uid="{00000000-0004-0000-0000-000038000000}"/>
    <hyperlink ref="AD65" r:id="rId58" xr:uid="{00000000-0004-0000-0000-000039000000}"/>
    <hyperlink ref="AD66" r:id="rId59" xr:uid="{00000000-0004-0000-0000-00003A000000}"/>
    <hyperlink ref="AD67" r:id="rId60" xr:uid="{00000000-0004-0000-0000-00003B000000}"/>
    <hyperlink ref="AD68" r:id="rId61" xr:uid="{00000000-0004-0000-0000-00003C000000}"/>
    <hyperlink ref="AD69" r:id="rId62" xr:uid="{00000000-0004-0000-0000-00003D000000}"/>
    <hyperlink ref="AD70" r:id="rId63" xr:uid="{00000000-0004-0000-0000-00003E000000}"/>
    <hyperlink ref="AD71" r:id="rId64" xr:uid="{00000000-0004-0000-0000-00003F000000}"/>
    <hyperlink ref="AD72" r:id="rId65" xr:uid="{00000000-0004-0000-0000-000040000000}"/>
    <hyperlink ref="AD73" r:id="rId66" xr:uid="{00000000-0004-0000-0000-000041000000}"/>
    <hyperlink ref="AD74" r:id="rId67" display="https://www.guerrero.gob.mx/wp-content/uploads/2022/04/0118-inf.pdf" xr:uid="{00000000-0004-0000-0000-000042000000}"/>
    <hyperlink ref="AD75" r:id="rId68" xr:uid="{00000000-0004-0000-0000-000043000000}"/>
    <hyperlink ref="AD76" r:id="rId69" xr:uid="{00000000-0004-0000-0000-000044000000}"/>
    <hyperlink ref="AD77" r:id="rId70" xr:uid="{00000000-0004-0000-0000-000045000000}"/>
    <hyperlink ref="AD78" r:id="rId71" xr:uid="{00000000-0004-0000-0000-000046000000}"/>
    <hyperlink ref="AD79" r:id="rId72" xr:uid="{00000000-0004-0000-0000-000047000000}"/>
    <hyperlink ref="AD80" r:id="rId73" xr:uid="{00000000-0004-0000-0000-000048000000}"/>
    <hyperlink ref="AD81" r:id="rId74" xr:uid="{00000000-0004-0000-0000-000049000000}"/>
    <hyperlink ref="AD82" r:id="rId75" xr:uid="{00000000-0004-0000-0000-00004A000000}"/>
    <hyperlink ref="AD83" r:id="rId76" xr:uid="{00000000-0004-0000-0000-00004B000000}"/>
    <hyperlink ref="AD84" r:id="rId77" xr:uid="{00000000-0004-0000-0000-00004C000000}"/>
    <hyperlink ref="AD85" r:id="rId78" xr:uid="{00000000-0004-0000-0000-00004D000000}"/>
    <hyperlink ref="AD86" r:id="rId79" xr:uid="{00000000-0004-0000-0000-00004E000000}"/>
    <hyperlink ref="AD87" r:id="rId80" xr:uid="{00000000-0004-0000-0000-00004F000000}"/>
    <hyperlink ref="AD88" r:id="rId81" xr:uid="{00000000-0004-0000-0000-000050000000}"/>
    <hyperlink ref="AD89" r:id="rId82" xr:uid="{00000000-0004-0000-0000-000051000000}"/>
    <hyperlink ref="AD90" r:id="rId83" xr:uid="{00000000-0004-0000-0000-000052000000}"/>
    <hyperlink ref="AD91" r:id="rId84" xr:uid="{00000000-0004-0000-0000-000053000000}"/>
    <hyperlink ref="AD92" r:id="rId85" xr:uid="{00000000-0004-0000-0000-000054000000}"/>
    <hyperlink ref="AD93" r:id="rId86" xr:uid="{00000000-0004-0000-0000-000055000000}"/>
    <hyperlink ref="AD94" r:id="rId87" xr:uid="{00000000-0004-0000-0000-000056000000}"/>
    <hyperlink ref="AD95" r:id="rId88" xr:uid="{00000000-0004-0000-0000-000057000000}"/>
    <hyperlink ref="AD96" r:id="rId89" xr:uid="{00000000-0004-0000-0000-000058000000}"/>
    <hyperlink ref="AD97" r:id="rId90" xr:uid="{00000000-0004-0000-0000-000059000000}"/>
    <hyperlink ref="AD98" r:id="rId91" xr:uid="{00000000-0004-0000-0000-00005A000000}"/>
    <hyperlink ref="AD99" r:id="rId92" xr:uid="{00000000-0004-0000-0000-00005B000000}"/>
    <hyperlink ref="AD100" r:id="rId93" xr:uid="{00000000-0004-0000-0000-00005C000000}"/>
    <hyperlink ref="AD101" r:id="rId94" xr:uid="{00000000-0004-0000-0000-00005D000000}"/>
    <hyperlink ref="AD102" r:id="rId95" xr:uid="{00000000-0004-0000-0000-00005E000000}"/>
    <hyperlink ref="AD103" r:id="rId96" xr:uid="{00000000-0004-0000-0000-00005F000000}"/>
    <hyperlink ref="AD104" r:id="rId97" xr:uid="{00000000-0004-0000-0000-000060000000}"/>
    <hyperlink ref="AD105" r:id="rId98" xr:uid="{00000000-0004-0000-0000-000061000000}"/>
    <hyperlink ref="AD106" r:id="rId99" xr:uid="{00000000-0004-0000-0000-000062000000}"/>
    <hyperlink ref="AD107" r:id="rId100" xr:uid="{00000000-0004-0000-0000-000063000000}"/>
    <hyperlink ref="AD108" r:id="rId101" xr:uid="{00000000-0004-0000-0000-000064000000}"/>
    <hyperlink ref="AD109" r:id="rId102" xr:uid="{00000000-0004-0000-0000-000065000000}"/>
    <hyperlink ref="AD110" r:id="rId103" xr:uid="{00000000-0004-0000-0000-000066000000}"/>
    <hyperlink ref="AD111" r:id="rId104" xr:uid="{00000000-0004-0000-0000-000067000000}"/>
    <hyperlink ref="AD112" r:id="rId105" xr:uid="{00000000-0004-0000-0000-000068000000}"/>
    <hyperlink ref="AD113" r:id="rId106" xr:uid="{00000000-0004-0000-0000-000069000000}"/>
    <hyperlink ref="AD114" r:id="rId107" xr:uid="{00000000-0004-0000-0000-00006A000000}"/>
    <hyperlink ref="AD115" r:id="rId108" xr:uid="{00000000-0004-0000-0000-00006B000000}"/>
    <hyperlink ref="AD116" r:id="rId109" xr:uid="{00000000-0004-0000-0000-00006C000000}"/>
    <hyperlink ref="AD119" r:id="rId110" xr:uid="{00000000-0004-0000-0000-00006D000000}"/>
    <hyperlink ref="AD120" r:id="rId111" xr:uid="{00000000-0004-0000-0000-00006E000000}"/>
    <hyperlink ref="AD121" r:id="rId112" xr:uid="{00000000-0004-0000-0000-00006F000000}"/>
    <hyperlink ref="AD122" r:id="rId113" xr:uid="{00000000-0004-0000-0000-000070000000}"/>
    <hyperlink ref="AD123" r:id="rId114" xr:uid="{00000000-0004-0000-0000-000071000000}"/>
    <hyperlink ref="AD124" r:id="rId115" xr:uid="{00000000-0004-0000-0000-000072000000}"/>
    <hyperlink ref="AD125" r:id="rId116" xr:uid="{00000000-0004-0000-0000-000073000000}"/>
    <hyperlink ref="AD126" r:id="rId117" xr:uid="{00000000-0004-0000-0000-000074000000}"/>
    <hyperlink ref="AD127" r:id="rId118" xr:uid="{00000000-0004-0000-0000-000075000000}"/>
    <hyperlink ref="AD128" r:id="rId119" xr:uid="{00000000-0004-0000-0000-000076000000}"/>
    <hyperlink ref="AD129" r:id="rId120" xr:uid="{00000000-0004-0000-0000-000077000000}"/>
    <hyperlink ref="AD130" r:id="rId121" xr:uid="{00000000-0004-0000-0000-000078000000}"/>
    <hyperlink ref="AD131" r:id="rId122" xr:uid="{00000000-0004-0000-0000-000079000000}"/>
    <hyperlink ref="AD132" r:id="rId123" xr:uid="{00000000-0004-0000-0000-00007A000000}"/>
    <hyperlink ref="AD133" r:id="rId124" xr:uid="{00000000-0004-0000-0000-00007B000000}"/>
    <hyperlink ref="AD134" r:id="rId125" xr:uid="{00000000-0004-0000-0000-00007C000000}"/>
    <hyperlink ref="AD135" r:id="rId126" xr:uid="{00000000-0004-0000-0000-00007D000000}"/>
    <hyperlink ref="AD136" r:id="rId127" xr:uid="{00000000-0004-0000-0000-00007E000000}"/>
    <hyperlink ref="AD137" r:id="rId128" xr:uid="{00000000-0004-0000-0000-00007F000000}"/>
    <hyperlink ref="AD138" r:id="rId129" xr:uid="{00000000-0004-0000-0000-000080000000}"/>
    <hyperlink ref="AD139" r:id="rId130" xr:uid="{00000000-0004-0000-0000-000081000000}"/>
    <hyperlink ref="AD140" r:id="rId131" xr:uid="{00000000-0004-0000-0000-000082000000}"/>
    <hyperlink ref="AD141" r:id="rId132" xr:uid="{00000000-0004-0000-0000-000083000000}"/>
    <hyperlink ref="AD142" r:id="rId133" xr:uid="{00000000-0004-0000-0000-000084000000}"/>
    <hyperlink ref="AD143" r:id="rId134" xr:uid="{00000000-0004-0000-0000-000085000000}"/>
    <hyperlink ref="AD144" r:id="rId135" xr:uid="{00000000-0004-0000-0000-000086000000}"/>
    <hyperlink ref="AD145" r:id="rId136" xr:uid="{00000000-0004-0000-0000-000087000000}"/>
    <hyperlink ref="AD146" r:id="rId137" xr:uid="{00000000-0004-0000-0000-000088000000}"/>
    <hyperlink ref="AD147" r:id="rId138" xr:uid="{00000000-0004-0000-0000-000089000000}"/>
    <hyperlink ref="AD148" r:id="rId139" xr:uid="{00000000-0004-0000-0000-00008A000000}"/>
    <hyperlink ref="AD149" r:id="rId140" xr:uid="{00000000-0004-0000-0000-00008B000000}"/>
    <hyperlink ref="AD150" r:id="rId141" xr:uid="{00000000-0004-0000-0000-00008C000000}"/>
    <hyperlink ref="AD151" r:id="rId142" xr:uid="{00000000-0004-0000-0000-00008D000000}"/>
    <hyperlink ref="AD152" r:id="rId143" xr:uid="{00000000-0004-0000-0000-00008E000000}"/>
    <hyperlink ref="AD153" r:id="rId144" xr:uid="{00000000-0004-0000-0000-00008F000000}"/>
    <hyperlink ref="AD154" r:id="rId145" xr:uid="{00000000-0004-0000-0000-000090000000}"/>
    <hyperlink ref="AD155" r:id="rId146" xr:uid="{00000000-0004-0000-0000-000091000000}"/>
    <hyperlink ref="AD156" r:id="rId147" xr:uid="{00000000-0004-0000-0000-000092000000}"/>
    <hyperlink ref="AD157" r:id="rId148" xr:uid="{00000000-0004-0000-0000-000093000000}"/>
    <hyperlink ref="AD158" r:id="rId149" xr:uid="{00000000-0004-0000-0000-000094000000}"/>
    <hyperlink ref="AD159" r:id="rId150" xr:uid="{00000000-0004-0000-0000-000095000000}"/>
    <hyperlink ref="AD160" r:id="rId151" xr:uid="{00000000-0004-0000-0000-000096000000}"/>
    <hyperlink ref="AD161" r:id="rId152" xr:uid="{00000000-0004-0000-0000-000097000000}"/>
    <hyperlink ref="AD162" r:id="rId153" xr:uid="{00000000-0004-0000-0000-000098000000}"/>
    <hyperlink ref="AD163" r:id="rId154" xr:uid="{00000000-0004-0000-0000-000099000000}"/>
    <hyperlink ref="AD164" r:id="rId155" xr:uid="{00000000-0004-0000-0000-00009A000000}"/>
    <hyperlink ref="AD165" r:id="rId156" xr:uid="{00000000-0004-0000-0000-00009B000000}"/>
    <hyperlink ref="AD166" r:id="rId157" xr:uid="{00000000-0004-0000-0000-00009C000000}"/>
    <hyperlink ref="AD117" r:id="rId158" xr:uid="{00000000-0004-0000-0000-00009D000000}"/>
    <hyperlink ref="AD118" r:id="rId159" xr:uid="{00000000-0004-0000-0000-00009E000000}"/>
    <hyperlink ref="AF8" r:id="rId160" xr:uid="{102097F5-F364-41AE-BF9A-55368326CD90}"/>
    <hyperlink ref="AF9:AF166" r:id="rId161" display="http://i.guerrero.gob.mx/uploads/2017/04/Acta-de-consejo-cierre-2012-1.pdf" xr:uid="{E7185A17-A878-47E6-8FFC-A5077D0B5212}"/>
  </hyperlinks>
  <printOptions horizontalCentered="1"/>
  <pageMargins left="0.27559055118110237" right="0.11811023622047245" top="0.74803149606299213" bottom="0.74803149606299213" header="0.31496062992125984" footer="0.31496062992125984"/>
  <pageSetup paperSize="345" scale="42" orientation="landscape" r:id="rId162"/>
  <rowBreaks count="5" manualBreakCount="5">
    <brk id="33" max="16383" man="1"/>
    <brk id="59" max="16383" man="1"/>
    <brk id="85" max="16383" man="1"/>
    <brk id="111" max="16383" man="1"/>
    <brk id="138" max="16383" man="1"/>
  </rowBreaks>
  <colBreaks count="1" manualBreakCount="1">
    <brk id="9" max="1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5"/>
  <sheetViews>
    <sheetView view="pageBreakPreview" topLeftCell="A302" zoomScale="60" zoomScaleNormal="100" workbookViewId="0">
      <selection activeCell="A316" sqref="A316:XFD362"/>
    </sheetView>
  </sheetViews>
  <sheetFormatPr baseColWidth="10" defaultColWidth="9.1796875" defaultRowHeight="14.5" x14ac:dyDescent="0.35"/>
  <cols>
    <col min="1" max="1" width="9.81640625" customWidth="1"/>
    <col min="2" max="2" width="25" customWidth="1"/>
    <col min="3" max="3" width="52" customWidth="1"/>
    <col min="4" max="4" width="36.7265625" customWidth="1"/>
  </cols>
  <sheetData>
    <row r="1" spans="1:4" hidden="1" x14ac:dyDescent="0.35">
      <c r="A1" s="5"/>
      <c r="B1" s="6" t="s">
        <v>7</v>
      </c>
      <c r="C1" s="6" t="s">
        <v>10</v>
      </c>
      <c r="D1" s="7" t="s">
        <v>12</v>
      </c>
    </row>
    <row r="2" spans="1:4" hidden="1" x14ac:dyDescent="0.35">
      <c r="A2" s="8"/>
      <c r="B2" s="3" t="s">
        <v>105</v>
      </c>
      <c r="C2" s="3" t="s">
        <v>106</v>
      </c>
      <c r="D2" s="9" t="s">
        <v>107</v>
      </c>
    </row>
    <row r="3" spans="1:4" ht="56.5" x14ac:dyDescent="0.35">
      <c r="A3" s="16" t="s">
        <v>108</v>
      </c>
      <c r="B3" s="17" t="s">
        <v>109</v>
      </c>
      <c r="C3" s="17" t="s">
        <v>110</v>
      </c>
      <c r="D3" s="18" t="s">
        <v>111</v>
      </c>
    </row>
    <row r="4" spans="1:4" s="4" customFormat="1" ht="21" x14ac:dyDescent="0.35">
      <c r="A4" s="12">
        <v>1</v>
      </c>
      <c r="B4" s="13">
        <v>8</v>
      </c>
      <c r="C4" s="14" t="s">
        <v>226</v>
      </c>
      <c r="D4" s="15">
        <v>950</v>
      </c>
    </row>
    <row r="5" spans="1:4" s="4" customFormat="1" ht="21" x14ac:dyDescent="0.35">
      <c r="A5" s="12">
        <v>2</v>
      </c>
      <c r="B5" s="13">
        <v>8</v>
      </c>
      <c r="C5" s="14" t="s">
        <v>226</v>
      </c>
      <c r="D5" s="15">
        <v>700</v>
      </c>
    </row>
    <row r="6" spans="1:4" s="4" customFormat="1" ht="21" x14ac:dyDescent="0.35">
      <c r="A6" s="12">
        <v>2</v>
      </c>
      <c r="B6" s="13">
        <v>9</v>
      </c>
      <c r="C6" s="14" t="s">
        <v>228</v>
      </c>
      <c r="D6" s="15">
        <v>945.87</v>
      </c>
    </row>
    <row r="7" spans="1:4" s="4" customFormat="1" ht="21" x14ac:dyDescent="0.35">
      <c r="A7" s="12">
        <v>3</v>
      </c>
      <c r="B7" s="13">
        <v>9</v>
      </c>
      <c r="C7" s="14" t="s">
        <v>228</v>
      </c>
      <c r="D7" s="15">
        <v>1218.8900000000001</v>
      </c>
    </row>
    <row r="8" spans="1:4" s="4" customFormat="1" ht="21" x14ac:dyDescent="0.35">
      <c r="A8" s="12">
        <v>3</v>
      </c>
      <c r="B8" s="13">
        <v>17</v>
      </c>
      <c r="C8" s="14" t="s">
        <v>229</v>
      </c>
      <c r="D8" s="15">
        <v>971</v>
      </c>
    </row>
    <row r="9" spans="1:4" s="4" customFormat="1" ht="21" x14ac:dyDescent="0.35">
      <c r="A9" s="12">
        <v>4</v>
      </c>
      <c r="B9" s="13">
        <v>8</v>
      </c>
      <c r="C9" s="14" t="s">
        <v>226</v>
      </c>
      <c r="D9" s="15">
        <v>550</v>
      </c>
    </row>
    <row r="10" spans="1:4" s="4" customFormat="1" ht="21" x14ac:dyDescent="0.35">
      <c r="A10" s="12">
        <v>4</v>
      </c>
      <c r="B10" s="13">
        <v>9</v>
      </c>
      <c r="C10" s="14" t="s">
        <v>228</v>
      </c>
      <c r="D10" s="15">
        <v>1514.06</v>
      </c>
    </row>
    <row r="11" spans="1:4" s="4" customFormat="1" ht="21" x14ac:dyDescent="0.35">
      <c r="A11" s="12">
        <v>5</v>
      </c>
      <c r="B11" s="13">
        <v>8</v>
      </c>
      <c r="C11" s="14" t="s">
        <v>226</v>
      </c>
      <c r="D11" s="15">
        <v>150</v>
      </c>
    </row>
    <row r="12" spans="1:4" s="4" customFormat="1" ht="21" x14ac:dyDescent="0.35">
      <c r="A12" s="12">
        <v>5</v>
      </c>
      <c r="B12" s="13">
        <v>9</v>
      </c>
      <c r="C12" s="14" t="s">
        <v>228</v>
      </c>
      <c r="D12" s="15">
        <v>985.29</v>
      </c>
    </row>
    <row r="13" spans="1:4" s="4" customFormat="1" ht="21" x14ac:dyDescent="0.35">
      <c r="A13" s="12">
        <v>6</v>
      </c>
      <c r="B13" s="13">
        <v>9</v>
      </c>
      <c r="C13" s="14" t="s">
        <v>228</v>
      </c>
      <c r="D13" s="15">
        <v>1576.46</v>
      </c>
    </row>
    <row r="14" spans="1:4" s="4" customFormat="1" ht="21" x14ac:dyDescent="0.35">
      <c r="A14" s="12">
        <v>7</v>
      </c>
      <c r="B14" s="13">
        <v>8</v>
      </c>
      <c r="C14" s="14" t="s">
        <v>226</v>
      </c>
      <c r="D14" s="15">
        <v>321</v>
      </c>
    </row>
    <row r="15" spans="1:4" s="4" customFormat="1" ht="21" x14ac:dyDescent="0.35">
      <c r="A15" s="12">
        <v>7</v>
      </c>
      <c r="B15" s="13">
        <v>9</v>
      </c>
      <c r="C15" s="14" t="s">
        <v>228</v>
      </c>
      <c r="D15" s="15">
        <v>2184.0500000000002</v>
      </c>
    </row>
    <row r="16" spans="1:4" s="4" customFormat="1" ht="21" x14ac:dyDescent="0.35">
      <c r="A16" s="12">
        <v>7</v>
      </c>
      <c r="B16" s="13">
        <v>17</v>
      </c>
      <c r="C16" s="14" t="s">
        <v>229</v>
      </c>
      <c r="D16" s="15">
        <v>1140</v>
      </c>
    </row>
    <row r="17" spans="1:4" s="4" customFormat="1" ht="21" x14ac:dyDescent="0.35">
      <c r="A17" s="12">
        <v>8</v>
      </c>
      <c r="B17" s="13">
        <v>9</v>
      </c>
      <c r="C17" s="14" t="s">
        <v>228</v>
      </c>
      <c r="D17" s="15">
        <v>1013.26</v>
      </c>
    </row>
    <row r="18" spans="1:4" s="4" customFormat="1" ht="21" x14ac:dyDescent="0.35">
      <c r="A18" s="12">
        <v>8</v>
      </c>
      <c r="B18" s="13">
        <v>17</v>
      </c>
      <c r="C18" s="14" t="s">
        <v>229</v>
      </c>
      <c r="D18" s="15">
        <v>824</v>
      </c>
    </row>
    <row r="19" spans="1:4" s="4" customFormat="1" ht="21" x14ac:dyDescent="0.35">
      <c r="A19" s="12">
        <v>9</v>
      </c>
      <c r="B19" s="13">
        <v>8</v>
      </c>
      <c r="C19" s="14" t="s">
        <v>226</v>
      </c>
      <c r="D19" s="15">
        <v>334</v>
      </c>
    </row>
    <row r="20" spans="1:4" s="4" customFormat="1" ht="21" x14ac:dyDescent="0.35">
      <c r="A20" s="12">
        <v>9</v>
      </c>
      <c r="B20" s="13">
        <v>9</v>
      </c>
      <c r="C20" s="14" t="s">
        <v>228</v>
      </c>
      <c r="D20" s="15">
        <v>1123.8599999999999</v>
      </c>
    </row>
    <row r="21" spans="1:4" s="4" customFormat="1" ht="21" x14ac:dyDescent="0.35">
      <c r="A21" s="12">
        <v>9</v>
      </c>
      <c r="B21" s="13">
        <v>17</v>
      </c>
      <c r="C21" s="14" t="s">
        <v>229</v>
      </c>
      <c r="D21" s="15">
        <v>868</v>
      </c>
    </row>
    <row r="22" spans="1:4" s="4" customFormat="1" ht="21" x14ac:dyDescent="0.35">
      <c r="A22" s="12">
        <v>10</v>
      </c>
      <c r="B22" s="13">
        <v>9</v>
      </c>
      <c r="C22" s="14" t="s">
        <v>228</v>
      </c>
      <c r="D22" s="15">
        <v>1300.22</v>
      </c>
    </row>
    <row r="23" spans="1:4" s="4" customFormat="1" ht="21" x14ac:dyDescent="0.35">
      <c r="A23" s="12">
        <v>11</v>
      </c>
      <c r="B23" s="13">
        <v>9</v>
      </c>
      <c r="C23" s="14" t="s">
        <v>228</v>
      </c>
      <c r="D23" s="15">
        <v>979.67</v>
      </c>
    </row>
    <row r="24" spans="1:4" s="4" customFormat="1" ht="21" x14ac:dyDescent="0.35">
      <c r="A24" s="12">
        <v>11</v>
      </c>
      <c r="B24" s="13">
        <v>17</v>
      </c>
      <c r="C24" s="14" t="s">
        <v>229</v>
      </c>
      <c r="D24" s="15">
        <v>588</v>
      </c>
    </row>
    <row r="25" spans="1:4" s="4" customFormat="1" ht="21" x14ac:dyDescent="0.35">
      <c r="A25" s="12">
        <v>12</v>
      </c>
      <c r="B25" s="13">
        <v>8</v>
      </c>
      <c r="C25" s="14" t="s">
        <v>226</v>
      </c>
      <c r="D25" s="15">
        <v>295.39999999999998</v>
      </c>
    </row>
    <row r="26" spans="1:4" s="4" customFormat="1" ht="21" x14ac:dyDescent="0.35">
      <c r="A26" s="12">
        <v>12</v>
      </c>
      <c r="B26" s="13">
        <v>9</v>
      </c>
      <c r="C26" s="14" t="s">
        <v>228</v>
      </c>
      <c r="D26" s="15">
        <v>2199.38</v>
      </c>
    </row>
    <row r="27" spans="1:4" s="4" customFormat="1" ht="21" x14ac:dyDescent="0.35">
      <c r="A27" s="12">
        <v>12</v>
      </c>
      <c r="B27" s="13">
        <v>17</v>
      </c>
      <c r="C27" s="14" t="s">
        <v>229</v>
      </c>
      <c r="D27" s="15">
        <v>900</v>
      </c>
    </row>
    <row r="28" spans="1:4" s="4" customFormat="1" ht="21" x14ac:dyDescent="0.35">
      <c r="A28" s="12">
        <v>13</v>
      </c>
      <c r="B28" s="13">
        <v>8</v>
      </c>
      <c r="C28" s="14" t="s">
        <v>226</v>
      </c>
      <c r="D28" s="15">
        <v>350</v>
      </c>
    </row>
    <row r="29" spans="1:4" s="4" customFormat="1" ht="21" x14ac:dyDescent="0.35">
      <c r="A29" s="12">
        <v>13</v>
      </c>
      <c r="B29" s="13">
        <v>9</v>
      </c>
      <c r="C29" s="14" t="s">
        <v>228</v>
      </c>
      <c r="D29" s="15">
        <v>1157.6099999999999</v>
      </c>
    </row>
    <row r="30" spans="1:4" s="4" customFormat="1" ht="21" x14ac:dyDescent="0.35">
      <c r="A30" s="12">
        <v>13</v>
      </c>
      <c r="B30" s="13">
        <v>17</v>
      </c>
      <c r="C30" s="14" t="s">
        <v>229</v>
      </c>
      <c r="D30" s="15">
        <v>868</v>
      </c>
    </row>
    <row r="31" spans="1:4" s="4" customFormat="1" ht="21" x14ac:dyDescent="0.35">
      <c r="A31" s="12">
        <v>14</v>
      </c>
      <c r="B31" s="13">
        <v>8</v>
      </c>
      <c r="C31" s="14" t="s">
        <v>226</v>
      </c>
      <c r="D31" s="15">
        <v>350</v>
      </c>
    </row>
    <row r="32" spans="1:4" s="4" customFormat="1" ht="21" x14ac:dyDescent="0.35">
      <c r="A32" s="12">
        <v>14</v>
      </c>
      <c r="B32" s="13">
        <v>9</v>
      </c>
      <c r="C32" s="14" t="s">
        <v>228</v>
      </c>
      <c r="D32" s="15">
        <v>2301.3000000000002</v>
      </c>
    </row>
    <row r="33" spans="1:4" s="4" customFormat="1" ht="21" x14ac:dyDescent="0.35">
      <c r="A33" s="12">
        <v>14</v>
      </c>
      <c r="B33" s="13">
        <v>17</v>
      </c>
      <c r="C33" s="14" t="s">
        <v>229</v>
      </c>
      <c r="D33" s="15">
        <v>900</v>
      </c>
    </row>
    <row r="34" spans="1:4" s="4" customFormat="1" ht="21" x14ac:dyDescent="0.35">
      <c r="A34" s="12">
        <v>15</v>
      </c>
      <c r="B34" s="13">
        <v>8</v>
      </c>
      <c r="C34" s="14" t="s">
        <v>226</v>
      </c>
      <c r="D34" s="15">
        <v>950</v>
      </c>
    </row>
    <row r="35" spans="1:4" s="4" customFormat="1" ht="21" x14ac:dyDescent="0.35">
      <c r="A35" s="12">
        <v>15</v>
      </c>
      <c r="B35" s="13">
        <v>9</v>
      </c>
      <c r="C35" s="14" t="s">
        <v>228</v>
      </c>
      <c r="D35" s="15">
        <v>2530.66</v>
      </c>
    </row>
    <row r="36" spans="1:4" s="4" customFormat="1" ht="21" x14ac:dyDescent="0.35">
      <c r="A36" s="12">
        <v>16</v>
      </c>
      <c r="B36" s="13">
        <v>8</v>
      </c>
      <c r="C36" s="14" t="s">
        <v>226</v>
      </c>
      <c r="D36" s="15">
        <v>450</v>
      </c>
    </row>
    <row r="37" spans="1:4" s="4" customFormat="1" ht="21" x14ac:dyDescent="0.35">
      <c r="A37" s="12">
        <v>16</v>
      </c>
      <c r="B37" s="13">
        <v>9</v>
      </c>
      <c r="C37" s="14" t="s">
        <v>228</v>
      </c>
      <c r="D37" s="15">
        <v>1161.6300000000001</v>
      </c>
    </row>
    <row r="38" spans="1:4" s="4" customFormat="1" ht="21" x14ac:dyDescent="0.35">
      <c r="A38" s="12">
        <v>16</v>
      </c>
      <c r="B38" s="13">
        <v>17</v>
      </c>
      <c r="C38" s="14" t="s">
        <v>229</v>
      </c>
      <c r="D38" s="15">
        <v>868</v>
      </c>
    </row>
    <row r="39" spans="1:4" s="4" customFormat="1" ht="21" x14ac:dyDescent="0.35">
      <c r="A39" s="12">
        <v>17</v>
      </c>
      <c r="B39" s="13">
        <v>9</v>
      </c>
      <c r="C39" s="14" t="s">
        <v>228</v>
      </c>
      <c r="D39" s="15">
        <v>1761.57</v>
      </c>
    </row>
    <row r="40" spans="1:4" s="4" customFormat="1" ht="21" x14ac:dyDescent="0.35">
      <c r="A40" s="12">
        <v>17</v>
      </c>
      <c r="B40" s="13">
        <v>17</v>
      </c>
      <c r="C40" s="14" t="s">
        <v>229</v>
      </c>
      <c r="D40" s="15">
        <v>1000</v>
      </c>
    </row>
    <row r="41" spans="1:4" s="4" customFormat="1" ht="21" x14ac:dyDescent="0.35">
      <c r="A41" s="12">
        <v>18</v>
      </c>
      <c r="B41" s="13">
        <v>8</v>
      </c>
      <c r="C41" s="14" t="s">
        <v>226</v>
      </c>
      <c r="D41" s="15">
        <v>450</v>
      </c>
    </row>
    <row r="42" spans="1:4" s="4" customFormat="1" ht="21" x14ac:dyDescent="0.35">
      <c r="A42" s="12">
        <v>18</v>
      </c>
      <c r="B42" s="13">
        <v>9</v>
      </c>
      <c r="C42" s="14" t="s">
        <v>228</v>
      </c>
      <c r="D42" s="15">
        <v>1161.6300000000001</v>
      </c>
    </row>
    <row r="43" spans="1:4" s="4" customFormat="1" ht="21" x14ac:dyDescent="0.35">
      <c r="A43" s="12">
        <v>18</v>
      </c>
      <c r="B43" s="13">
        <v>17</v>
      </c>
      <c r="C43" s="14" t="s">
        <v>229</v>
      </c>
      <c r="D43" s="15">
        <v>868</v>
      </c>
    </row>
    <row r="44" spans="1:4" s="4" customFormat="1" ht="21" x14ac:dyDescent="0.35">
      <c r="A44" s="12">
        <v>19</v>
      </c>
      <c r="B44" s="13">
        <v>8</v>
      </c>
      <c r="C44" s="14" t="s">
        <v>226</v>
      </c>
      <c r="D44" s="15">
        <v>350</v>
      </c>
    </row>
    <row r="45" spans="1:4" s="4" customFormat="1" ht="21" x14ac:dyDescent="0.35">
      <c r="A45" s="12">
        <v>19</v>
      </c>
      <c r="B45" s="13">
        <v>9</v>
      </c>
      <c r="C45" s="14" t="s">
        <v>228</v>
      </c>
      <c r="D45" s="15">
        <v>1161.6300000000001</v>
      </c>
    </row>
    <row r="46" spans="1:4" s="4" customFormat="1" ht="21" x14ac:dyDescent="0.35">
      <c r="A46" s="12">
        <v>19</v>
      </c>
      <c r="B46" s="13">
        <v>17</v>
      </c>
      <c r="C46" s="14" t="s">
        <v>229</v>
      </c>
      <c r="D46" s="15">
        <v>868</v>
      </c>
    </row>
    <row r="47" spans="1:4" s="4" customFormat="1" ht="21" x14ac:dyDescent="0.35">
      <c r="A47" s="12">
        <v>20</v>
      </c>
      <c r="B47" s="13">
        <v>8</v>
      </c>
      <c r="C47" s="14" t="s">
        <v>226</v>
      </c>
      <c r="D47" s="15">
        <v>350</v>
      </c>
    </row>
    <row r="48" spans="1:4" s="4" customFormat="1" ht="21" x14ac:dyDescent="0.35">
      <c r="A48" s="12">
        <v>20</v>
      </c>
      <c r="B48" s="13">
        <v>9</v>
      </c>
      <c r="C48" s="14" t="s">
        <v>228</v>
      </c>
      <c r="D48" s="15">
        <v>1161.6300000000001</v>
      </c>
    </row>
    <row r="49" spans="1:4" s="4" customFormat="1" ht="21" x14ac:dyDescent="0.35">
      <c r="A49" s="12">
        <v>20</v>
      </c>
      <c r="B49" s="13">
        <v>17</v>
      </c>
      <c r="C49" s="14" t="s">
        <v>229</v>
      </c>
      <c r="D49" s="15">
        <v>868</v>
      </c>
    </row>
    <row r="50" spans="1:4" s="4" customFormat="1" ht="21" x14ac:dyDescent="0.35">
      <c r="A50" s="12">
        <v>21</v>
      </c>
      <c r="B50" s="13">
        <v>9</v>
      </c>
      <c r="C50" s="14" t="s">
        <v>228</v>
      </c>
      <c r="D50" s="15">
        <v>262.74</v>
      </c>
    </row>
    <row r="51" spans="1:4" s="4" customFormat="1" ht="21" x14ac:dyDescent="0.35">
      <c r="A51" s="12">
        <v>21</v>
      </c>
      <c r="B51" s="13">
        <v>17</v>
      </c>
      <c r="C51" s="14" t="s">
        <v>229</v>
      </c>
      <c r="D51" s="15">
        <v>312</v>
      </c>
    </row>
    <row r="52" spans="1:4" s="4" customFormat="1" ht="21" x14ac:dyDescent="0.35">
      <c r="A52" s="12">
        <v>22</v>
      </c>
      <c r="B52" s="13">
        <v>8</v>
      </c>
      <c r="C52" s="14" t="s">
        <v>226</v>
      </c>
      <c r="D52" s="15">
        <v>550</v>
      </c>
    </row>
    <row r="53" spans="1:4" s="4" customFormat="1" ht="21" x14ac:dyDescent="0.35">
      <c r="A53" s="12">
        <v>22</v>
      </c>
      <c r="B53" s="13">
        <v>9</v>
      </c>
      <c r="C53" s="14" t="s">
        <v>228</v>
      </c>
      <c r="D53" s="15">
        <v>2619.4499999999998</v>
      </c>
    </row>
    <row r="54" spans="1:4" s="4" customFormat="1" ht="21" x14ac:dyDescent="0.35">
      <c r="A54" s="12">
        <v>23</v>
      </c>
      <c r="B54" s="13">
        <v>9</v>
      </c>
      <c r="C54" s="14" t="s">
        <v>228</v>
      </c>
      <c r="D54" s="15">
        <v>988.46</v>
      </c>
    </row>
    <row r="55" spans="1:4" s="4" customFormat="1" ht="21" x14ac:dyDescent="0.35">
      <c r="A55" s="12">
        <v>23</v>
      </c>
      <c r="B55" s="13">
        <v>17</v>
      </c>
      <c r="C55" s="14" t="s">
        <v>229</v>
      </c>
      <c r="D55" s="15">
        <v>868</v>
      </c>
    </row>
    <row r="56" spans="1:4" s="4" customFormat="1" ht="21" x14ac:dyDescent="0.35">
      <c r="A56" s="12">
        <v>24</v>
      </c>
      <c r="B56" s="13">
        <v>8</v>
      </c>
      <c r="C56" s="14" t="s">
        <v>226</v>
      </c>
      <c r="D56" s="15">
        <v>400</v>
      </c>
    </row>
    <row r="57" spans="1:4" s="4" customFormat="1" ht="21" x14ac:dyDescent="0.35">
      <c r="A57" s="12">
        <v>25</v>
      </c>
      <c r="B57" s="13">
        <v>8</v>
      </c>
      <c r="C57" s="14" t="s">
        <v>226</v>
      </c>
      <c r="D57" s="15">
        <v>150</v>
      </c>
    </row>
    <row r="58" spans="1:4" s="4" customFormat="1" ht="21" x14ac:dyDescent="0.35">
      <c r="A58" s="12">
        <v>25</v>
      </c>
      <c r="B58" s="13">
        <v>9</v>
      </c>
      <c r="C58" s="14" t="s">
        <v>228</v>
      </c>
      <c r="D58" s="15">
        <v>2484.5</v>
      </c>
    </row>
    <row r="59" spans="1:4" s="4" customFormat="1" ht="21" x14ac:dyDescent="0.35">
      <c r="A59" s="12">
        <v>26</v>
      </c>
      <c r="B59" s="13">
        <v>9</v>
      </c>
      <c r="C59" s="14" t="s">
        <v>228</v>
      </c>
      <c r="D59" s="15">
        <v>1030.01</v>
      </c>
    </row>
    <row r="60" spans="1:4" s="4" customFormat="1" ht="21" x14ac:dyDescent="0.35">
      <c r="A60" s="12">
        <v>26</v>
      </c>
      <c r="B60" s="13">
        <v>17</v>
      </c>
      <c r="C60" s="14" t="s">
        <v>229</v>
      </c>
      <c r="D60" s="15">
        <v>780</v>
      </c>
    </row>
    <row r="61" spans="1:4" s="4" customFormat="1" ht="21" x14ac:dyDescent="0.35">
      <c r="A61" s="12">
        <v>27</v>
      </c>
      <c r="B61" s="13">
        <v>8</v>
      </c>
      <c r="C61" s="14" t="s">
        <v>226</v>
      </c>
      <c r="D61" s="15">
        <v>150</v>
      </c>
    </row>
    <row r="62" spans="1:4" s="4" customFormat="1" ht="21" x14ac:dyDescent="0.35">
      <c r="A62" s="12">
        <v>27</v>
      </c>
      <c r="B62" s="13">
        <v>9</v>
      </c>
      <c r="C62" s="14" t="s">
        <v>228</v>
      </c>
      <c r="D62" s="15">
        <v>1639.73</v>
      </c>
    </row>
    <row r="63" spans="1:4" s="4" customFormat="1" ht="21" x14ac:dyDescent="0.35">
      <c r="A63" s="12">
        <v>28</v>
      </c>
      <c r="B63" s="13">
        <v>8</v>
      </c>
      <c r="C63" s="14" t="s">
        <v>226</v>
      </c>
      <c r="D63" s="15">
        <v>1200</v>
      </c>
    </row>
    <row r="64" spans="1:4" s="4" customFormat="1" ht="21" x14ac:dyDescent="0.35">
      <c r="A64" s="12">
        <v>28</v>
      </c>
      <c r="B64" s="13">
        <v>9</v>
      </c>
      <c r="C64" s="14" t="s">
        <v>228</v>
      </c>
      <c r="D64" s="15">
        <v>1815.79</v>
      </c>
    </row>
    <row r="65" spans="1:4" s="4" customFormat="1" ht="21" x14ac:dyDescent="0.35">
      <c r="A65" s="12">
        <v>29</v>
      </c>
      <c r="B65" s="13">
        <v>8</v>
      </c>
      <c r="C65" s="14" t="s">
        <v>226</v>
      </c>
      <c r="D65" s="15">
        <v>200</v>
      </c>
    </row>
    <row r="66" spans="1:4" s="4" customFormat="1" ht="21" x14ac:dyDescent="0.35">
      <c r="A66" s="12">
        <v>29</v>
      </c>
      <c r="B66" s="13">
        <v>9</v>
      </c>
      <c r="C66" s="14" t="s">
        <v>228</v>
      </c>
      <c r="D66" s="15">
        <v>680.09</v>
      </c>
    </row>
    <row r="67" spans="1:4" s="4" customFormat="1" ht="21" x14ac:dyDescent="0.35">
      <c r="A67" s="12">
        <v>30</v>
      </c>
      <c r="B67" s="13">
        <v>8</v>
      </c>
      <c r="C67" s="14" t="s">
        <v>226</v>
      </c>
      <c r="D67" s="15">
        <v>1750</v>
      </c>
    </row>
    <row r="68" spans="1:4" s="4" customFormat="1" ht="21" x14ac:dyDescent="0.35">
      <c r="A68" s="12">
        <v>30</v>
      </c>
      <c r="B68" s="13">
        <v>9</v>
      </c>
      <c r="C68" s="14" t="s">
        <v>228</v>
      </c>
      <c r="D68" s="15">
        <v>3905.59</v>
      </c>
    </row>
    <row r="69" spans="1:4" s="4" customFormat="1" ht="21" x14ac:dyDescent="0.35">
      <c r="A69" s="12">
        <v>31</v>
      </c>
      <c r="B69" s="13">
        <v>8</v>
      </c>
      <c r="C69" s="14" t="s">
        <v>226</v>
      </c>
      <c r="D69" s="15">
        <v>550</v>
      </c>
    </row>
    <row r="70" spans="1:4" s="4" customFormat="1" ht="21" x14ac:dyDescent="0.35">
      <c r="A70" s="12">
        <v>31</v>
      </c>
      <c r="B70" s="13">
        <v>9</v>
      </c>
      <c r="C70" s="14" t="s">
        <v>228</v>
      </c>
      <c r="D70" s="15">
        <v>2123</v>
      </c>
    </row>
    <row r="71" spans="1:4" s="4" customFormat="1" ht="21" x14ac:dyDescent="0.35">
      <c r="A71" s="12">
        <v>32</v>
      </c>
      <c r="B71" s="13">
        <v>8</v>
      </c>
      <c r="C71" s="14" t="s">
        <v>226</v>
      </c>
      <c r="D71" s="15">
        <v>350</v>
      </c>
    </row>
    <row r="72" spans="1:4" s="4" customFormat="1" ht="21" x14ac:dyDescent="0.35">
      <c r="A72" s="12">
        <v>32</v>
      </c>
      <c r="B72" s="13">
        <v>9</v>
      </c>
      <c r="C72" s="14" t="s">
        <v>228</v>
      </c>
      <c r="D72" s="15">
        <v>828.66</v>
      </c>
    </row>
    <row r="73" spans="1:4" s="4" customFormat="1" ht="21" x14ac:dyDescent="0.35">
      <c r="A73" s="12">
        <v>33</v>
      </c>
      <c r="B73" s="13">
        <v>8</v>
      </c>
      <c r="C73" s="14" t="s">
        <v>226</v>
      </c>
      <c r="D73" s="15">
        <v>1750</v>
      </c>
    </row>
    <row r="74" spans="1:4" s="4" customFormat="1" ht="21" x14ac:dyDescent="0.35">
      <c r="A74" s="12">
        <v>33</v>
      </c>
      <c r="B74" s="13">
        <v>9</v>
      </c>
      <c r="C74" s="14" t="s">
        <v>228</v>
      </c>
      <c r="D74" s="15">
        <v>2697.2599999999998</v>
      </c>
    </row>
    <row r="75" spans="1:4" s="4" customFormat="1" ht="21" x14ac:dyDescent="0.35">
      <c r="A75" s="12">
        <v>34</v>
      </c>
      <c r="B75" s="13">
        <v>8</v>
      </c>
      <c r="C75" s="14" t="s">
        <v>226</v>
      </c>
      <c r="D75" s="15">
        <v>550</v>
      </c>
    </row>
    <row r="76" spans="1:4" s="4" customFormat="1" ht="21" x14ac:dyDescent="0.35">
      <c r="A76" s="12">
        <v>34</v>
      </c>
      <c r="B76" s="13">
        <v>9</v>
      </c>
      <c r="C76" s="14" t="s">
        <v>228</v>
      </c>
      <c r="D76" s="15">
        <v>1122.49</v>
      </c>
    </row>
    <row r="77" spans="1:4" s="4" customFormat="1" ht="21" x14ac:dyDescent="0.35">
      <c r="A77" s="12">
        <v>35</v>
      </c>
      <c r="B77" s="13">
        <v>8</v>
      </c>
      <c r="C77" s="14" t="s">
        <v>226</v>
      </c>
      <c r="D77" s="15">
        <v>950</v>
      </c>
    </row>
    <row r="78" spans="1:4" s="4" customFormat="1" ht="21" x14ac:dyDescent="0.35">
      <c r="A78" s="12">
        <v>35</v>
      </c>
      <c r="B78" s="13">
        <v>9</v>
      </c>
      <c r="C78" s="14" t="s">
        <v>228</v>
      </c>
      <c r="D78" s="15">
        <v>3041.28</v>
      </c>
    </row>
    <row r="79" spans="1:4" s="4" customFormat="1" ht="21" x14ac:dyDescent="0.35">
      <c r="A79" s="12">
        <v>36</v>
      </c>
      <c r="B79" s="13">
        <v>8</v>
      </c>
      <c r="C79" s="14" t="s">
        <v>226</v>
      </c>
      <c r="D79" s="15">
        <v>200</v>
      </c>
    </row>
    <row r="80" spans="1:4" s="4" customFormat="1" ht="21" x14ac:dyDescent="0.35">
      <c r="A80" s="12">
        <v>36</v>
      </c>
      <c r="B80" s="13">
        <v>9</v>
      </c>
      <c r="C80" s="14" t="s">
        <v>228</v>
      </c>
      <c r="D80" s="15">
        <v>992.25000000000011</v>
      </c>
    </row>
    <row r="81" spans="1:4" s="4" customFormat="1" ht="21" x14ac:dyDescent="0.35">
      <c r="A81" s="12">
        <v>37</v>
      </c>
      <c r="B81" s="13">
        <v>8</v>
      </c>
      <c r="C81" s="14" t="s">
        <v>226</v>
      </c>
      <c r="D81" s="15">
        <v>700</v>
      </c>
    </row>
    <row r="82" spans="1:4" s="4" customFormat="1" ht="21" x14ac:dyDescent="0.35">
      <c r="A82" s="12">
        <v>37</v>
      </c>
      <c r="B82" s="13">
        <v>9</v>
      </c>
      <c r="C82" s="14" t="s">
        <v>228</v>
      </c>
      <c r="D82" s="15">
        <v>1064.44</v>
      </c>
    </row>
    <row r="83" spans="1:4" s="4" customFormat="1" ht="21" x14ac:dyDescent="0.35">
      <c r="A83" s="12">
        <v>38</v>
      </c>
      <c r="B83" s="13">
        <v>8</v>
      </c>
      <c r="C83" s="14" t="s">
        <v>226</v>
      </c>
      <c r="D83" s="15">
        <v>700</v>
      </c>
    </row>
    <row r="84" spans="1:4" s="4" customFormat="1" ht="21" x14ac:dyDescent="0.35">
      <c r="A84" s="12">
        <v>39</v>
      </c>
      <c r="B84" s="13">
        <v>8</v>
      </c>
      <c r="C84" s="14" t="s">
        <v>226</v>
      </c>
      <c r="D84" s="15">
        <v>550</v>
      </c>
    </row>
    <row r="85" spans="1:4" s="4" customFormat="1" ht="21" x14ac:dyDescent="0.35">
      <c r="A85" s="12">
        <v>40</v>
      </c>
      <c r="B85" s="13">
        <v>8</v>
      </c>
      <c r="C85" s="14" t="s">
        <v>226</v>
      </c>
      <c r="D85" s="15">
        <v>950</v>
      </c>
    </row>
    <row r="86" spans="1:4" s="4" customFormat="1" ht="21" x14ac:dyDescent="0.35">
      <c r="A86" s="12">
        <v>41</v>
      </c>
      <c r="B86" s="13">
        <v>8</v>
      </c>
      <c r="C86" s="14" t="s">
        <v>226</v>
      </c>
      <c r="D86" s="15">
        <v>150</v>
      </c>
    </row>
    <row r="87" spans="1:4" s="4" customFormat="1" ht="21" x14ac:dyDescent="0.35">
      <c r="A87" s="12">
        <v>41</v>
      </c>
      <c r="B87" s="13">
        <v>9</v>
      </c>
      <c r="C87" s="14" t="s">
        <v>228</v>
      </c>
      <c r="D87" s="15">
        <v>462.8</v>
      </c>
    </row>
    <row r="88" spans="1:4" s="4" customFormat="1" ht="21" x14ac:dyDescent="0.35">
      <c r="A88" s="12">
        <v>42</v>
      </c>
      <c r="B88" s="13">
        <v>8</v>
      </c>
      <c r="C88" s="14" t="s">
        <v>226</v>
      </c>
      <c r="D88" s="15">
        <v>550</v>
      </c>
    </row>
    <row r="89" spans="1:4" s="4" customFormat="1" ht="21" x14ac:dyDescent="0.35">
      <c r="A89" s="12">
        <v>42</v>
      </c>
      <c r="B89" s="13">
        <v>9</v>
      </c>
      <c r="C89" s="14" t="s">
        <v>228</v>
      </c>
      <c r="D89" s="15">
        <v>2068.1699999999996</v>
      </c>
    </row>
    <row r="90" spans="1:4" s="4" customFormat="1" ht="21" x14ac:dyDescent="0.35">
      <c r="A90" s="12">
        <v>43</v>
      </c>
      <c r="B90" s="13">
        <v>8</v>
      </c>
      <c r="C90" s="14" t="s">
        <v>226</v>
      </c>
      <c r="D90" s="15">
        <v>200</v>
      </c>
    </row>
    <row r="91" spans="1:4" s="4" customFormat="1" ht="21" x14ac:dyDescent="0.35">
      <c r="A91" s="12">
        <v>43</v>
      </c>
      <c r="B91" s="13">
        <v>9</v>
      </c>
      <c r="C91" s="14" t="s">
        <v>228</v>
      </c>
      <c r="D91" s="15">
        <v>2547.6</v>
      </c>
    </row>
    <row r="92" spans="1:4" s="4" customFormat="1" ht="21" x14ac:dyDescent="0.35">
      <c r="A92" s="12">
        <v>43</v>
      </c>
      <c r="B92" s="13">
        <v>17</v>
      </c>
      <c r="C92" s="14" t="s">
        <v>229</v>
      </c>
      <c r="D92" s="15">
        <v>848</v>
      </c>
    </row>
    <row r="93" spans="1:4" s="4" customFormat="1" ht="21" x14ac:dyDescent="0.35">
      <c r="A93" s="12">
        <v>44</v>
      </c>
      <c r="B93" s="13">
        <v>8</v>
      </c>
      <c r="C93" s="14" t="s">
        <v>226</v>
      </c>
      <c r="D93" s="15">
        <v>150</v>
      </c>
    </row>
    <row r="94" spans="1:4" s="4" customFormat="1" ht="21" x14ac:dyDescent="0.35">
      <c r="A94" s="12">
        <v>45</v>
      </c>
      <c r="B94" s="13">
        <v>8</v>
      </c>
      <c r="C94" s="14" t="s">
        <v>226</v>
      </c>
      <c r="D94" s="15">
        <v>700</v>
      </c>
    </row>
    <row r="95" spans="1:4" s="4" customFormat="1" ht="21" x14ac:dyDescent="0.35">
      <c r="A95" s="12">
        <v>46</v>
      </c>
      <c r="B95" s="13">
        <v>8</v>
      </c>
      <c r="C95" s="14" t="s">
        <v>226</v>
      </c>
      <c r="D95" s="15">
        <v>550</v>
      </c>
    </row>
    <row r="96" spans="1:4" s="4" customFormat="1" ht="21" x14ac:dyDescent="0.35">
      <c r="A96" s="12">
        <v>47</v>
      </c>
      <c r="B96" s="13">
        <v>8</v>
      </c>
      <c r="C96" s="14" t="s">
        <v>226</v>
      </c>
      <c r="D96" s="15">
        <v>1350</v>
      </c>
    </row>
    <row r="97" spans="1:4" s="4" customFormat="1" ht="21" x14ac:dyDescent="0.35">
      <c r="A97" s="12">
        <v>48</v>
      </c>
      <c r="B97" s="13">
        <v>8</v>
      </c>
      <c r="C97" s="14" t="s">
        <v>226</v>
      </c>
      <c r="D97" s="15">
        <v>1350</v>
      </c>
    </row>
    <row r="98" spans="1:4" s="4" customFormat="1" ht="21" x14ac:dyDescent="0.35">
      <c r="A98" s="12">
        <v>48</v>
      </c>
      <c r="B98" s="13">
        <v>9</v>
      </c>
      <c r="C98" s="14" t="s">
        <v>228</v>
      </c>
      <c r="D98" s="15">
        <v>4261.4399999999996</v>
      </c>
    </row>
    <row r="99" spans="1:4" s="4" customFormat="1" ht="21" x14ac:dyDescent="0.35">
      <c r="A99" s="12">
        <v>49</v>
      </c>
      <c r="B99" s="13">
        <v>8</v>
      </c>
      <c r="C99" s="14" t="s">
        <v>226</v>
      </c>
      <c r="D99" s="15">
        <v>250</v>
      </c>
    </row>
    <row r="100" spans="1:4" s="4" customFormat="1" ht="21" x14ac:dyDescent="0.35">
      <c r="A100" s="12">
        <v>49</v>
      </c>
      <c r="B100" s="13">
        <v>9</v>
      </c>
      <c r="C100" s="14" t="s">
        <v>228</v>
      </c>
      <c r="D100" s="15">
        <v>1656.43</v>
      </c>
    </row>
    <row r="101" spans="1:4" s="4" customFormat="1" ht="21" x14ac:dyDescent="0.35">
      <c r="A101" s="12">
        <v>49</v>
      </c>
      <c r="B101" s="13">
        <v>17</v>
      </c>
      <c r="C101" s="14" t="s">
        <v>229</v>
      </c>
      <c r="D101" s="15">
        <v>588</v>
      </c>
    </row>
    <row r="102" spans="1:4" s="4" customFormat="1" ht="21" x14ac:dyDescent="0.35">
      <c r="A102" s="12">
        <v>50</v>
      </c>
      <c r="B102" s="13">
        <v>8</v>
      </c>
      <c r="C102" s="14" t="s">
        <v>226</v>
      </c>
      <c r="D102" s="15">
        <v>200</v>
      </c>
    </row>
    <row r="103" spans="1:4" s="4" customFormat="1" ht="21" x14ac:dyDescent="0.35">
      <c r="A103" s="12">
        <v>51</v>
      </c>
      <c r="B103" s="13">
        <v>9</v>
      </c>
      <c r="C103" s="14" t="s">
        <v>228</v>
      </c>
      <c r="D103" s="15">
        <v>927.6</v>
      </c>
    </row>
    <row r="104" spans="1:4" s="4" customFormat="1" ht="21" x14ac:dyDescent="0.35">
      <c r="A104" s="12">
        <v>51</v>
      </c>
      <c r="B104" s="13">
        <v>17</v>
      </c>
      <c r="C104" s="14" t="s">
        <v>229</v>
      </c>
      <c r="D104" s="15">
        <v>780</v>
      </c>
    </row>
    <row r="105" spans="1:4" s="4" customFormat="1" ht="21" x14ac:dyDescent="0.35">
      <c r="A105" s="12">
        <v>52</v>
      </c>
      <c r="B105" s="13">
        <v>8</v>
      </c>
      <c r="C105" s="14" t="s">
        <v>226</v>
      </c>
      <c r="D105" s="15">
        <v>200</v>
      </c>
    </row>
    <row r="106" spans="1:4" s="4" customFormat="1" ht="21" x14ac:dyDescent="0.35">
      <c r="A106" s="12">
        <v>52</v>
      </c>
      <c r="B106" s="13">
        <v>9</v>
      </c>
      <c r="C106" s="14" t="s">
        <v>228</v>
      </c>
      <c r="D106" s="15">
        <v>346.2</v>
      </c>
    </row>
    <row r="107" spans="1:4" s="4" customFormat="1" ht="21" x14ac:dyDescent="0.35">
      <c r="A107" s="12">
        <v>53</v>
      </c>
      <c r="B107" s="13">
        <v>8</v>
      </c>
      <c r="C107" s="14" t="s">
        <v>226</v>
      </c>
      <c r="D107" s="15">
        <v>200</v>
      </c>
    </row>
    <row r="108" spans="1:4" s="4" customFormat="1" ht="21" x14ac:dyDescent="0.35">
      <c r="A108" s="12">
        <v>53</v>
      </c>
      <c r="B108" s="13">
        <v>9</v>
      </c>
      <c r="C108" s="14" t="s">
        <v>228</v>
      </c>
      <c r="D108" s="15">
        <f>1119.75-179.51</f>
        <v>940.24</v>
      </c>
    </row>
    <row r="109" spans="1:4" s="4" customFormat="1" ht="21" x14ac:dyDescent="0.35">
      <c r="A109" s="12">
        <v>54</v>
      </c>
      <c r="B109" s="13">
        <v>9</v>
      </c>
      <c r="C109" s="14" t="s">
        <v>228</v>
      </c>
      <c r="D109" s="15">
        <f>1331.77-54.07</f>
        <v>1277.7</v>
      </c>
    </row>
    <row r="110" spans="1:4" s="4" customFormat="1" ht="21" x14ac:dyDescent="0.35">
      <c r="A110" s="12">
        <v>55</v>
      </c>
      <c r="B110" s="13">
        <v>9</v>
      </c>
      <c r="C110" s="14" t="s">
        <v>228</v>
      </c>
      <c r="D110" s="15">
        <v>1000.07</v>
      </c>
    </row>
    <row r="111" spans="1:4" s="4" customFormat="1" ht="21" x14ac:dyDescent="0.35">
      <c r="A111" s="12">
        <v>55</v>
      </c>
      <c r="B111" s="13">
        <v>17</v>
      </c>
      <c r="C111" s="14" t="s">
        <v>229</v>
      </c>
      <c r="D111" s="15">
        <v>868</v>
      </c>
    </row>
    <row r="112" spans="1:4" s="4" customFormat="1" ht="21" x14ac:dyDescent="0.35">
      <c r="A112" s="12">
        <v>56</v>
      </c>
      <c r="B112" s="13">
        <v>8</v>
      </c>
      <c r="C112" s="14" t="s">
        <v>226</v>
      </c>
      <c r="D112" s="15">
        <v>350</v>
      </c>
    </row>
    <row r="113" spans="1:4" s="4" customFormat="1" ht="21" x14ac:dyDescent="0.35">
      <c r="A113" s="12">
        <v>56</v>
      </c>
      <c r="B113" s="13">
        <v>9</v>
      </c>
      <c r="C113" s="14" t="s">
        <v>228</v>
      </c>
      <c r="D113" s="15">
        <v>989.98</v>
      </c>
    </row>
    <row r="114" spans="1:4" s="4" customFormat="1" ht="21" x14ac:dyDescent="0.35">
      <c r="A114" s="12">
        <v>56</v>
      </c>
      <c r="B114" s="13">
        <v>17</v>
      </c>
      <c r="C114" s="14" t="s">
        <v>229</v>
      </c>
      <c r="D114" s="15">
        <v>868</v>
      </c>
    </row>
    <row r="115" spans="1:4" s="4" customFormat="1" ht="21" x14ac:dyDescent="0.35">
      <c r="A115" s="12">
        <v>57</v>
      </c>
      <c r="B115" s="13">
        <v>8</v>
      </c>
      <c r="C115" s="14" t="s">
        <v>226</v>
      </c>
      <c r="D115" s="15">
        <f>350-60</f>
        <v>290</v>
      </c>
    </row>
    <row r="116" spans="1:4" s="4" customFormat="1" ht="21" x14ac:dyDescent="0.35">
      <c r="A116" s="12">
        <v>57</v>
      </c>
      <c r="B116" s="13">
        <v>9</v>
      </c>
      <c r="C116" s="14" t="s">
        <v>228</v>
      </c>
      <c r="D116" s="15">
        <v>1164.1400000000001</v>
      </c>
    </row>
    <row r="117" spans="1:4" s="4" customFormat="1" ht="21" x14ac:dyDescent="0.35">
      <c r="A117" s="12">
        <v>57</v>
      </c>
      <c r="B117" s="13">
        <v>17</v>
      </c>
      <c r="C117" s="14" t="s">
        <v>229</v>
      </c>
      <c r="D117" s="15">
        <f>868-140</f>
        <v>728</v>
      </c>
    </row>
    <row r="118" spans="1:4" s="4" customFormat="1" ht="21" x14ac:dyDescent="0.35">
      <c r="A118" s="12">
        <v>58</v>
      </c>
      <c r="B118" s="13">
        <v>8</v>
      </c>
      <c r="C118" s="14" t="s">
        <v>226</v>
      </c>
      <c r="D118" s="15">
        <v>150</v>
      </c>
    </row>
    <row r="119" spans="1:4" s="4" customFormat="1" ht="21" x14ac:dyDescent="0.35">
      <c r="A119" s="12">
        <v>58</v>
      </c>
      <c r="B119" s="13">
        <v>9</v>
      </c>
      <c r="C119" s="14" t="s">
        <v>228</v>
      </c>
      <c r="D119" s="15">
        <v>1060.1099999999999</v>
      </c>
    </row>
    <row r="120" spans="1:4" s="4" customFormat="1" ht="21" x14ac:dyDescent="0.35">
      <c r="A120" s="12">
        <v>59</v>
      </c>
      <c r="B120" s="13">
        <v>8</v>
      </c>
      <c r="C120" s="14" t="s">
        <v>226</v>
      </c>
      <c r="D120" s="15">
        <v>300</v>
      </c>
    </row>
    <row r="121" spans="1:4" s="4" customFormat="1" ht="21" x14ac:dyDescent="0.35">
      <c r="A121" s="12">
        <v>59</v>
      </c>
      <c r="B121" s="13">
        <v>38</v>
      </c>
      <c r="C121" s="14" t="s">
        <v>227</v>
      </c>
      <c r="D121" s="15">
        <f>728+438</f>
        <v>1166</v>
      </c>
    </row>
    <row r="122" spans="1:4" s="4" customFormat="1" ht="21" x14ac:dyDescent="0.35">
      <c r="A122" s="12">
        <v>60</v>
      </c>
      <c r="B122" s="13">
        <v>8</v>
      </c>
      <c r="C122" s="14" t="s">
        <v>226</v>
      </c>
      <c r="D122" s="15">
        <v>950</v>
      </c>
    </row>
    <row r="123" spans="1:4" s="4" customFormat="1" ht="21" x14ac:dyDescent="0.35">
      <c r="A123" s="12">
        <v>60</v>
      </c>
      <c r="B123" s="13">
        <v>9</v>
      </c>
      <c r="C123" s="14" t="s">
        <v>228</v>
      </c>
      <c r="D123" s="15">
        <v>2829.18</v>
      </c>
    </row>
    <row r="124" spans="1:4" s="4" customFormat="1" ht="21" x14ac:dyDescent="0.35">
      <c r="A124" s="12">
        <v>61</v>
      </c>
      <c r="B124" s="13">
        <v>8</v>
      </c>
      <c r="C124" s="14" t="s">
        <v>226</v>
      </c>
      <c r="D124" s="15">
        <v>950</v>
      </c>
    </row>
    <row r="125" spans="1:4" s="4" customFormat="1" ht="21" x14ac:dyDescent="0.35">
      <c r="A125" s="12">
        <v>61</v>
      </c>
      <c r="B125" s="13">
        <v>9</v>
      </c>
      <c r="C125" s="14" t="s">
        <v>228</v>
      </c>
      <c r="D125" s="15">
        <v>2968.32</v>
      </c>
    </row>
    <row r="126" spans="1:4" s="4" customFormat="1" ht="21" x14ac:dyDescent="0.35">
      <c r="A126" s="12">
        <v>62</v>
      </c>
      <c r="B126" s="13">
        <v>8</v>
      </c>
      <c r="C126" s="14" t="s">
        <v>226</v>
      </c>
      <c r="D126" s="15">
        <v>150</v>
      </c>
    </row>
    <row r="127" spans="1:4" s="4" customFormat="1" ht="21" x14ac:dyDescent="0.35">
      <c r="A127" s="12">
        <v>62</v>
      </c>
      <c r="B127" s="13">
        <v>9</v>
      </c>
      <c r="C127" s="14" t="s">
        <v>228</v>
      </c>
      <c r="D127" s="15">
        <v>662.57</v>
      </c>
    </row>
    <row r="128" spans="1:4" s="4" customFormat="1" ht="21" x14ac:dyDescent="0.35">
      <c r="A128" s="12">
        <v>63</v>
      </c>
      <c r="B128" s="13">
        <v>9</v>
      </c>
      <c r="C128" s="14" t="s">
        <v>228</v>
      </c>
      <c r="D128" s="15">
        <v>761.96</v>
      </c>
    </row>
    <row r="129" spans="1:4" s="4" customFormat="1" ht="21" x14ac:dyDescent="0.35">
      <c r="A129" s="12">
        <v>64</v>
      </c>
      <c r="B129" s="13">
        <v>8</v>
      </c>
      <c r="C129" s="14" t="s">
        <v>226</v>
      </c>
      <c r="D129" s="15">
        <v>550</v>
      </c>
    </row>
    <row r="130" spans="1:4" s="4" customFormat="1" ht="21" x14ac:dyDescent="0.35">
      <c r="A130" s="12">
        <v>64</v>
      </c>
      <c r="B130" s="13">
        <v>9</v>
      </c>
      <c r="C130" s="14" t="s">
        <v>228</v>
      </c>
      <c r="D130" s="15">
        <v>3017.3</v>
      </c>
    </row>
    <row r="131" spans="1:4" s="4" customFormat="1" ht="21" x14ac:dyDescent="0.35">
      <c r="A131" s="12">
        <v>65</v>
      </c>
      <c r="B131" s="13">
        <v>8</v>
      </c>
      <c r="C131" s="14" t="s">
        <v>226</v>
      </c>
      <c r="D131" s="15">
        <v>1700</v>
      </c>
    </row>
    <row r="132" spans="1:4" s="4" customFormat="1" ht="21" x14ac:dyDescent="0.35">
      <c r="A132" s="12">
        <v>65</v>
      </c>
      <c r="B132" s="13">
        <v>9</v>
      </c>
      <c r="C132" s="14" t="s">
        <v>228</v>
      </c>
      <c r="D132" s="15">
        <v>1996.06</v>
      </c>
    </row>
    <row r="133" spans="1:4" s="4" customFormat="1" ht="21" x14ac:dyDescent="0.35">
      <c r="A133" s="12">
        <v>66</v>
      </c>
      <c r="B133" s="13">
        <v>8</v>
      </c>
      <c r="C133" s="14" t="s">
        <v>226</v>
      </c>
      <c r="D133" s="15">
        <v>950</v>
      </c>
    </row>
    <row r="134" spans="1:4" s="4" customFormat="1" ht="21" x14ac:dyDescent="0.35">
      <c r="A134" s="12">
        <v>66</v>
      </c>
      <c r="B134" s="13">
        <v>9</v>
      </c>
      <c r="C134" s="14" t="s">
        <v>228</v>
      </c>
      <c r="D134" s="15">
        <v>1999.44</v>
      </c>
    </row>
    <row r="135" spans="1:4" s="4" customFormat="1" ht="21" x14ac:dyDescent="0.35">
      <c r="A135" s="12">
        <v>67</v>
      </c>
      <c r="B135" s="13">
        <v>8</v>
      </c>
      <c r="C135" s="14" t="s">
        <v>226</v>
      </c>
      <c r="D135" s="15">
        <v>1350</v>
      </c>
    </row>
    <row r="136" spans="1:4" s="4" customFormat="1" ht="21" x14ac:dyDescent="0.35">
      <c r="A136" s="12">
        <v>67</v>
      </c>
      <c r="B136" s="13">
        <v>9</v>
      </c>
      <c r="C136" s="14" t="s">
        <v>228</v>
      </c>
      <c r="D136" s="15">
        <v>1996.06</v>
      </c>
    </row>
    <row r="137" spans="1:4" s="4" customFormat="1" ht="21" x14ac:dyDescent="0.35">
      <c r="A137" s="12">
        <v>68</v>
      </c>
      <c r="B137" s="13">
        <v>8</v>
      </c>
      <c r="C137" s="14" t="s">
        <v>226</v>
      </c>
      <c r="D137" s="15">
        <v>1400</v>
      </c>
    </row>
    <row r="138" spans="1:4" s="4" customFormat="1" ht="21" x14ac:dyDescent="0.35">
      <c r="A138" s="12">
        <v>68</v>
      </c>
      <c r="B138" s="13">
        <v>9</v>
      </c>
      <c r="C138" s="14" t="s">
        <v>228</v>
      </c>
      <c r="D138" s="15">
        <f>997.71-71.91</f>
        <v>925.80000000000007</v>
      </c>
    </row>
    <row r="139" spans="1:4" s="4" customFormat="1" ht="21" x14ac:dyDescent="0.35">
      <c r="A139" s="12">
        <v>69</v>
      </c>
      <c r="B139" s="13">
        <v>8</v>
      </c>
      <c r="C139" s="14" t="s">
        <v>226</v>
      </c>
      <c r="D139" s="15">
        <v>950</v>
      </c>
    </row>
    <row r="140" spans="1:4" s="4" customFormat="1" ht="21" x14ac:dyDescent="0.35">
      <c r="A140" s="12">
        <v>69</v>
      </c>
      <c r="B140" s="13">
        <v>9</v>
      </c>
      <c r="C140" s="14" t="s">
        <v>228</v>
      </c>
      <c r="D140" s="15">
        <v>2905.34</v>
      </c>
    </row>
    <row r="141" spans="1:4" s="4" customFormat="1" ht="21" x14ac:dyDescent="0.35">
      <c r="A141" s="12">
        <v>70</v>
      </c>
      <c r="B141" s="13">
        <v>8</v>
      </c>
      <c r="C141" s="14" t="s">
        <v>226</v>
      </c>
      <c r="D141" s="15">
        <v>950</v>
      </c>
    </row>
    <row r="142" spans="1:4" s="4" customFormat="1" ht="21" x14ac:dyDescent="0.35">
      <c r="A142" s="12">
        <v>71</v>
      </c>
      <c r="B142" s="13">
        <v>8</v>
      </c>
      <c r="C142" s="14" t="s">
        <v>226</v>
      </c>
      <c r="D142" s="15">
        <v>150</v>
      </c>
    </row>
    <row r="143" spans="1:4" s="4" customFormat="1" ht="21" x14ac:dyDescent="0.35">
      <c r="A143" s="12">
        <v>71</v>
      </c>
      <c r="B143" s="13">
        <v>9</v>
      </c>
      <c r="C143" s="14" t="s">
        <v>228</v>
      </c>
      <c r="D143" s="15">
        <v>731.66</v>
      </c>
    </row>
    <row r="144" spans="1:4" s="4" customFormat="1" ht="21" x14ac:dyDescent="0.35">
      <c r="A144" s="12">
        <v>72</v>
      </c>
      <c r="B144" s="13">
        <v>8</v>
      </c>
      <c r="C144" s="14" t="s">
        <v>226</v>
      </c>
      <c r="D144" s="15">
        <v>700</v>
      </c>
    </row>
    <row r="145" spans="1:4" s="4" customFormat="1" ht="21" x14ac:dyDescent="0.35">
      <c r="A145" s="12">
        <v>72</v>
      </c>
      <c r="B145" s="13">
        <v>9</v>
      </c>
      <c r="C145" s="14" t="s">
        <v>228</v>
      </c>
      <c r="D145" s="15">
        <v>1995.43</v>
      </c>
    </row>
    <row r="146" spans="1:4" s="4" customFormat="1" ht="21" x14ac:dyDescent="0.35">
      <c r="A146" s="12">
        <v>72</v>
      </c>
      <c r="B146" s="13">
        <v>17</v>
      </c>
      <c r="C146" s="14" t="s">
        <v>229</v>
      </c>
      <c r="D146" s="15">
        <f>312-156</f>
        <v>156</v>
      </c>
    </row>
    <row r="147" spans="1:4" s="4" customFormat="1" ht="21" x14ac:dyDescent="0.35">
      <c r="A147" s="12">
        <v>73</v>
      </c>
      <c r="B147" s="13">
        <v>8</v>
      </c>
      <c r="C147" s="14" t="s">
        <v>226</v>
      </c>
      <c r="D147" s="15">
        <v>1350</v>
      </c>
    </row>
    <row r="148" spans="1:4" s="4" customFormat="1" ht="21" x14ac:dyDescent="0.35">
      <c r="A148" s="12">
        <v>74</v>
      </c>
      <c r="B148" s="13">
        <v>8</v>
      </c>
      <c r="C148" s="14" t="s">
        <v>226</v>
      </c>
      <c r="D148" s="15">
        <v>1350</v>
      </c>
    </row>
    <row r="149" spans="1:4" s="4" customFormat="1" ht="21" x14ac:dyDescent="0.35">
      <c r="A149" s="12">
        <v>74</v>
      </c>
      <c r="B149" s="13">
        <v>9</v>
      </c>
      <c r="C149" s="14" t="s">
        <v>228</v>
      </c>
      <c r="D149" s="15">
        <v>4050.72</v>
      </c>
    </row>
    <row r="150" spans="1:4" s="4" customFormat="1" ht="21" x14ac:dyDescent="0.35">
      <c r="A150" s="12">
        <v>75</v>
      </c>
      <c r="B150" s="13">
        <v>8</v>
      </c>
      <c r="C150" s="14" t="s">
        <v>226</v>
      </c>
      <c r="D150" s="15">
        <v>950</v>
      </c>
    </row>
    <row r="151" spans="1:4" s="4" customFormat="1" ht="21" x14ac:dyDescent="0.35">
      <c r="A151" s="12">
        <v>76</v>
      </c>
      <c r="B151" s="13">
        <v>8</v>
      </c>
      <c r="C151" s="14" t="s">
        <v>226</v>
      </c>
      <c r="D151" s="15">
        <v>950</v>
      </c>
    </row>
    <row r="152" spans="1:4" s="4" customFormat="1" ht="21" x14ac:dyDescent="0.35">
      <c r="A152" s="12">
        <v>76</v>
      </c>
      <c r="B152" s="13">
        <v>9</v>
      </c>
      <c r="C152" s="14" t="s">
        <v>228</v>
      </c>
      <c r="D152" s="15">
        <v>3683.22</v>
      </c>
    </row>
    <row r="153" spans="1:4" s="4" customFormat="1" ht="21" x14ac:dyDescent="0.35">
      <c r="A153" s="12">
        <v>77</v>
      </c>
      <c r="B153" s="13">
        <v>8</v>
      </c>
      <c r="C153" s="14" t="s">
        <v>226</v>
      </c>
      <c r="D153" s="15">
        <v>1350</v>
      </c>
    </row>
    <row r="154" spans="1:4" s="4" customFormat="1" ht="21" x14ac:dyDescent="0.35">
      <c r="A154" s="12">
        <v>78</v>
      </c>
      <c r="B154" s="13">
        <v>9</v>
      </c>
      <c r="C154" s="14" t="s">
        <v>228</v>
      </c>
      <c r="D154" s="15">
        <v>1082.2</v>
      </c>
    </row>
    <row r="155" spans="1:4" s="4" customFormat="1" ht="21" x14ac:dyDescent="0.35">
      <c r="A155" s="12">
        <v>79</v>
      </c>
      <c r="B155" s="13">
        <v>8</v>
      </c>
      <c r="C155" s="14" t="s">
        <v>226</v>
      </c>
      <c r="D155" s="15">
        <v>550</v>
      </c>
    </row>
    <row r="156" spans="1:4" s="4" customFormat="1" ht="21" x14ac:dyDescent="0.35">
      <c r="A156" s="12">
        <v>79</v>
      </c>
      <c r="B156" s="13">
        <v>9</v>
      </c>
      <c r="C156" s="14" t="s">
        <v>228</v>
      </c>
      <c r="D156" s="15">
        <v>1955.52</v>
      </c>
    </row>
    <row r="157" spans="1:4" s="4" customFormat="1" ht="21" x14ac:dyDescent="0.35">
      <c r="A157" s="12">
        <v>80</v>
      </c>
      <c r="B157" s="13">
        <v>8</v>
      </c>
      <c r="C157" s="14" t="s">
        <v>226</v>
      </c>
      <c r="D157" s="15">
        <v>150</v>
      </c>
    </row>
    <row r="158" spans="1:4" s="4" customFormat="1" ht="21" x14ac:dyDescent="0.35">
      <c r="A158" s="12">
        <v>80</v>
      </c>
      <c r="B158" s="13">
        <v>9</v>
      </c>
      <c r="C158" s="14" t="s">
        <v>228</v>
      </c>
      <c r="D158" s="15">
        <v>1815.84</v>
      </c>
    </row>
    <row r="159" spans="1:4" s="4" customFormat="1" ht="21" x14ac:dyDescent="0.35">
      <c r="A159" s="12">
        <v>81</v>
      </c>
      <c r="B159" s="13">
        <v>8</v>
      </c>
      <c r="C159" s="14" t="s">
        <v>226</v>
      </c>
      <c r="D159" s="15">
        <v>150</v>
      </c>
    </row>
    <row r="160" spans="1:4" s="4" customFormat="1" ht="21" x14ac:dyDescent="0.35">
      <c r="A160" s="12">
        <v>81</v>
      </c>
      <c r="B160" s="13">
        <v>9</v>
      </c>
      <c r="C160" s="14" t="s">
        <v>228</v>
      </c>
      <c r="D160" s="15">
        <v>2863.44</v>
      </c>
    </row>
    <row r="161" spans="1:4" s="4" customFormat="1" ht="21" x14ac:dyDescent="0.35">
      <c r="A161" s="12">
        <v>82</v>
      </c>
      <c r="B161" s="13">
        <v>8</v>
      </c>
      <c r="C161" s="14" t="s">
        <v>226</v>
      </c>
      <c r="D161" s="15">
        <v>200</v>
      </c>
    </row>
    <row r="162" spans="1:4" ht="21" x14ac:dyDescent="0.35">
      <c r="A162" s="12">
        <v>82</v>
      </c>
      <c r="B162" s="13">
        <v>9</v>
      </c>
      <c r="C162" s="14" t="s">
        <v>228</v>
      </c>
      <c r="D162" s="15">
        <v>2944.92</v>
      </c>
    </row>
    <row r="163" spans="1:4" ht="21" x14ac:dyDescent="0.35">
      <c r="A163" s="12">
        <v>83</v>
      </c>
      <c r="B163" s="13">
        <v>8</v>
      </c>
      <c r="C163" s="14" t="s">
        <v>226</v>
      </c>
      <c r="D163" s="15">
        <v>350</v>
      </c>
    </row>
    <row r="164" spans="1:4" ht="21" x14ac:dyDescent="0.35">
      <c r="A164" s="12">
        <v>83</v>
      </c>
      <c r="B164" s="13">
        <v>9</v>
      </c>
      <c r="C164" s="14" t="s">
        <v>228</v>
      </c>
      <c r="D164" s="15">
        <v>1071.3800000000001</v>
      </c>
    </row>
    <row r="165" spans="1:4" ht="21" x14ac:dyDescent="0.35">
      <c r="A165" s="12">
        <v>83</v>
      </c>
      <c r="B165" s="13">
        <v>17</v>
      </c>
      <c r="C165" s="14" t="s">
        <v>229</v>
      </c>
      <c r="D165" s="15">
        <v>728</v>
      </c>
    </row>
    <row r="166" spans="1:4" ht="21" x14ac:dyDescent="0.35">
      <c r="A166" s="12">
        <v>84</v>
      </c>
      <c r="B166" s="13">
        <v>8</v>
      </c>
      <c r="C166" s="14" t="s">
        <v>226</v>
      </c>
      <c r="D166" s="15">
        <v>200</v>
      </c>
    </row>
    <row r="167" spans="1:4" ht="21" x14ac:dyDescent="0.35">
      <c r="A167" s="12">
        <v>84</v>
      </c>
      <c r="B167" s="13">
        <v>9</v>
      </c>
      <c r="C167" s="14" t="s">
        <v>228</v>
      </c>
      <c r="D167" s="15">
        <v>1024.32</v>
      </c>
    </row>
    <row r="168" spans="1:4" ht="21" x14ac:dyDescent="0.35">
      <c r="A168" s="12">
        <v>85</v>
      </c>
      <c r="B168" s="13">
        <v>8</v>
      </c>
      <c r="C168" s="14" t="s">
        <v>226</v>
      </c>
      <c r="D168" s="15">
        <v>200</v>
      </c>
    </row>
    <row r="169" spans="1:4" ht="21" x14ac:dyDescent="0.35">
      <c r="A169" s="12">
        <v>85</v>
      </c>
      <c r="B169" s="13">
        <v>9</v>
      </c>
      <c r="C169" s="14" t="s">
        <v>228</v>
      </c>
      <c r="D169" s="15">
        <v>1363.64</v>
      </c>
    </row>
    <row r="170" spans="1:4" ht="21" x14ac:dyDescent="0.35">
      <c r="A170" s="12">
        <v>85</v>
      </c>
      <c r="B170" s="13">
        <v>17</v>
      </c>
      <c r="C170" s="14" t="s">
        <v>229</v>
      </c>
      <c r="D170" s="15">
        <v>312</v>
      </c>
    </row>
    <row r="171" spans="1:4" ht="21" x14ac:dyDescent="0.35">
      <c r="A171" s="12">
        <v>86</v>
      </c>
      <c r="B171" s="13">
        <v>8</v>
      </c>
      <c r="C171" s="14" t="s">
        <v>226</v>
      </c>
      <c r="D171" s="15">
        <v>150</v>
      </c>
    </row>
    <row r="172" spans="1:4" ht="21" x14ac:dyDescent="0.35">
      <c r="A172" s="12">
        <v>87</v>
      </c>
      <c r="B172" s="13">
        <v>8</v>
      </c>
      <c r="C172" s="14" t="s">
        <v>226</v>
      </c>
      <c r="D172" s="15">
        <f>350-121</f>
        <v>229</v>
      </c>
    </row>
    <row r="173" spans="1:4" ht="21" x14ac:dyDescent="0.35">
      <c r="A173" s="12">
        <v>87</v>
      </c>
      <c r="B173" s="13">
        <v>9</v>
      </c>
      <c r="C173" s="14" t="s">
        <v>228</v>
      </c>
      <c r="D173" s="15">
        <f>935.6-6.8</f>
        <v>928.80000000000007</v>
      </c>
    </row>
    <row r="174" spans="1:4" ht="21" x14ac:dyDescent="0.35">
      <c r="A174" s="12">
        <v>87</v>
      </c>
      <c r="B174" s="13">
        <v>17</v>
      </c>
      <c r="C174" s="14" t="s">
        <v>229</v>
      </c>
      <c r="D174" s="15">
        <v>588</v>
      </c>
    </row>
    <row r="175" spans="1:4" ht="21" x14ac:dyDescent="0.35">
      <c r="A175" s="12">
        <v>88</v>
      </c>
      <c r="B175" s="13">
        <v>8</v>
      </c>
      <c r="C175" s="14" t="s">
        <v>226</v>
      </c>
      <c r="D175" s="15">
        <v>350</v>
      </c>
    </row>
    <row r="176" spans="1:4" s="4" customFormat="1" ht="21" x14ac:dyDescent="0.35">
      <c r="A176" s="12">
        <v>88</v>
      </c>
      <c r="B176" s="13">
        <v>9</v>
      </c>
      <c r="C176" s="14" t="s">
        <v>228</v>
      </c>
      <c r="D176" s="15">
        <v>1126.6199999999999</v>
      </c>
    </row>
    <row r="177" spans="1:4" ht="21" x14ac:dyDescent="0.35">
      <c r="A177" s="12">
        <v>88</v>
      </c>
      <c r="B177" s="13">
        <v>17</v>
      </c>
      <c r="C177" s="14" t="s">
        <v>229</v>
      </c>
      <c r="D177" s="15">
        <v>904</v>
      </c>
    </row>
    <row r="178" spans="1:4" ht="21" x14ac:dyDescent="0.35">
      <c r="A178" s="12">
        <v>89</v>
      </c>
      <c r="B178" s="13">
        <v>8</v>
      </c>
      <c r="C178" s="14" t="s">
        <v>226</v>
      </c>
      <c r="D178" s="15">
        <v>150</v>
      </c>
    </row>
    <row r="179" spans="1:4" ht="21" x14ac:dyDescent="0.35">
      <c r="A179" s="12">
        <v>89</v>
      </c>
      <c r="B179" s="13">
        <v>9</v>
      </c>
      <c r="C179" s="14" t="s">
        <v>228</v>
      </c>
      <c r="D179" s="15">
        <v>1441.11</v>
      </c>
    </row>
    <row r="180" spans="1:4" ht="21" x14ac:dyDescent="0.35">
      <c r="A180" s="12">
        <v>90</v>
      </c>
      <c r="B180" s="13">
        <v>8</v>
      </c>
      <c r="C180" s="14" t="s">
        <v>226</v>
      </c>
      <c r="D180" s="15">
        <v>950</v>
      </c>
    </row>
    <row r="181" spans="1:4" ht="21" x14ac:dyDescent="0.35">
      <c r="A181" s="12">
        <v>90</v>
      </c>
      <c r="B181" s="13">
        <v>9</v>
      </c>
      <c r="C181" s="14" t="s">
        <v>228</v>
      </c>
      <c r="D181" s="15">
        <f>2064.48-16.38</f>
        <v>2048.1</v>
      </c>
    </row>
    <row r="182" spans="1:4" ht="21" x14ac:dyDescent="0.35">
      <c r="A182" s="12">
        <v>91</v>
      </c>
      <c r="B182" s="13">
        <v>8</v>
      </c>
      <c r="C182" s="14" t="s">
        <v>226</v>
      </c>
      <c r="D182" s="15">
        <v>950</v>
      </c>
    </row>
    <row r="183" spans="1:4" ht="21" x14ac:dyDescent="0.35">
      <c r="A183" s="12">
        <v>92</v>
      </c>
      <c r="B183" s="13">
        <v>8</v>
      </c>
      <c r="C183" s="14" t="s">
        <v>226</v>
      </c>
      <c r="D183" s="15">
        <v>950</v>
      </c>
    </row>
    <row r="184" spans="1:4" ht="21" x14ac:dyDescent="0.35">
      <c r="A184" s="12">
        <v>93</v>
      </c>
      <c r="B184" s="13">
        <v>8</v>
      </c>
      <c r="C184" s="14" t="s">
        <v>226</v>
      </c>
      <c r="D184" s="15">
        <v>1350</v>
      </c>
    </row>
    <row r="185" spans="1:4" ht="21" x14ac:dyDescent="0.35">
      <c r="A185" s="12">
        <v>93</v>
      </c>
      <c r="B185" s="13">
        <v>9</v>
      </c>
      <c r="C185" s="14" t="s">
        <v>228</v>
      </c>
      <c r="D185" s="15">
        <v>4795.22</v>
      </c>
    </row>
    <row r="186" spans="1:4" ht="21" x14ac:dyDescent="0.35">
      <c r="A186" s="12">
        <v>94</v>
      </c>
      <c r="B186" s="13">
        <v>8</v>
      </c>
      <c r="C186" s="14" t="s">
        <v>226</v>
      </c>
      <c r="D186" s="15">
        <v>1350</v>
      </c>
    </row>
    <row r="187" spans="1:4" ht="21" x14ac:dyDescent="0.35">
      <c r="A187" s="12">
        <v>95</v>
      </c>
      <c r="B187" s="13">
        <v>8</v>
      </c>
      <c r="C187" s="14" t="s">
        <v>226</v>
      </c>
      <c r="D187" s="15">
        <v>350</v>
      </c>
    </row>
    <row r="188" spans="1:4" ht="21" x14ac:dyDescent="0.35">
      <c r="A188" s="12">
        <v>95</v>
      </c>
      <c r="B188" s="13">
        <v>38</v>
      </c>
      <c r="C188" s="14" t="s">
        <v>227</v>
      </c>
      <c r="D188" s="15">
        <f>220+300-6</f>
        <v>514</v>
      </c>
    </row>
    <row r="189" spans="1:4" ht="21" x14ac:dyDescent="0.35">
      <c r="A189" s="12">
        <v>96</v>
      </c>
      <c r="B189" s="13">
        <v>8</v>
      </c>
      <c r="C189" s="14" t="s">
        <v>226</v>
      </c>
      <c r="D189" s="15">
        <v>1350</v>
      </c>
    </row>
    <row r="190" spans="1:4" ht="21" x14ac:dyDescent="0.35">
      <c r="A190" s="12">
        <v>97</v>
      </c>
      <c r="B190" s="13">
        <v>8</v>
      </c>
      <c r="C190" s="14" t="s">
        <v>226</v>
      </c>
      <c r="D190" s="15">
        <v>1350</v>
      </c>
    </row>
    <row r="191" spans="1:4" ht="21" x14ac:dyDescent="0.35">
      <c r="A191" s="12">
        <v>97</v>
      </c>
      <c r="B191" s="13">
        <v>9</v>
      </c>
      <c r="C191" s="14" t="s">
        <v>228</v>
      </c>
      <c r="D191" s="15">
        <v>2511.14</v>
      </c>
    </row>
    <row r="192" spans="1:4" ht="21" x14ac:dyDescent="0.35">
      <c r="A192" s="12">
        <v>98</v>
      </c>
      <c r="B192" s="13">
        <v>8</v>
      </c>
      <c r="C192" s="14" t="s">
        <v>226</v>
      </c>
      <c r="D192" s="15">
        <v>150</v>
      </c>
    </row>
    <row r="193" spans="1:4" ht="21" x14ac:dyDescent="0.35">
      <c r="A193" s="12">
        <v>98</v>
      </c>
      <c r="B193" s="13">
        <v>9</v>
      </c>
      <c r="C193" s="14" t="s">
        <v>228</v>
      </c>
      <c r="D193" s="15">
        <v>2132.89</v>
      </c>
    </row>
    <row r="194" spans="1:4" ht="21" x14ac:dyDescent="0.35">
      <c r="A194" s="12">
        <v>99</v>
      </c>
      <c r="B194" s="13">
        <v>8</v>
      </c>
      <c r="C194" s="14" t="s">
        <v>226</v>
      </c>
      <c r="D194" s="15">
        <v>550</v>
      </c>
    </row>
    <row r="195" spans="1:4" ht="21" x14ac:dyDescent="0.35">
      <c r="A195" s="12">
        <v>99</v>
      </c>
      <c r="B195" s="13">
        <v>9</v>
      </c>
      <c r="C195" s="14" t="s">
        <v>228</v>
      </c>
      <c r="D195" s="15">
        <v>1073.83</v>
      </c>
    </row>
    <row r="196" spans="1:4" ht="21" x14ac:dyDescent="0.35">
      <c r="A196" s="12">
        <v>100</v>
      </c>
      <c r="B196" s="13">
        <v>8</v>
      </c>
      <c r="C196" s="14" t="s">
        <v>226</v>
      </c>
      <c r="D196" s="15">
        <v>700</v>
      </c>
    </row>
    <row r="197" spans="1:4" ht="21" x14ac:dyDescent="0.35">
      <c r="A197" s="12">
        <v>100</v>
      </c>
      <c r="B197" s="13">
        <v>9</v>
      </c>
      <c r="C197" s="14" t="s">
        <v>228</v>
      </c>
      <c r="D197" s="15">
        <v>1610.74</v>
      </c>
    </row>
    <row r="198" spans="1:4" ht="21" x14ac:dyDescent="0.35">
      <c r="A198" s="12">
        <v>101</v>
      </c>
      <c r="B198" s="13">
        <v>8</v>
      </c>
      <c r="C198" s="14" t="s">
        <v>226</v>
      </c>
      <c r="D198" s="15">
        <v>150</v>
      </c>
    </row>
    <row r="199" spans="1:4" ht="21" x14ac:dyDescent="0.35">
      <c r="A199" s="12">
        <v>101</v>
      </c>
      <c r="B199" s="13">
        <v>9</v>
      </c>
      <c r="C199" s="14" t="s">
        <v>228</v>
      </c>
      <c r="D199" s="15">
        <f>1543.63-180.63</f>
        <v>1363</v>
      </c>
    </row>
    <row r="200" spans="1:4" ht="21" x14ac:dyDescent="0.35">
      <c r="A200" s="12">
        <v>102</v>
      </c>
      <c r="B200" s="13">
        <v>8</v>
      </c>
      <c r="C200" s="14" t="s">
        <v>226</v>
      </c>
      <c r="D200" s="15">
        <f>400+292</f>
        <v>692</v>
      </c>
    </row>
    <row r="201" spans="1:4" ht="21" x14ac:dyDescent="0.35">
      <c r="A201" s="12">
        <v>102</v>
      </c>
      <c r="B201" s="13">
        <v>9</v>
      </c>
      <c r="C201" s="14" t="s">
        <v>228</v>
      </c>
      <c r="D201" s="15">
        <v>1048.24</v>
      </c>
    </row>
    <row r="202" spans="1:4" ht="21" x14ac:dyDescent="0.35">
      <c r="A202" s="12">
        <v>102</v>
      </c>
      <c r="B202" s="13">
        <v>17</v>
      </c>
      <c r="C202" s="14" t="s">
        <v>229</v>
      </c>
      <c r="D202" s="15">
        <v>692</v>
      </c>
    </row>
    <row r="203" spans="1:4" ht="21" x14ac:dyDescent="0.35">
      <c r="A203" s="12">
        <v>103</v>
      </c>
      <c r="B203" s="13">
        <v>8</v>
      </c>
      <c r="C203" s="14" t="s">
        <v>226</v>
      </c>
      <c r="D203" s="15">
        <v>700</v>
      </c>
    </row>
    <row r="204" spans="1:4" ht="21" x14ac:dyDescent="0.35">
      <c r="A204" s="12">
        <v>104</v>
      </c>
      <c r="B204" s="13">
        <v>8</v>
      </c>
      <c r="C204" s="14" t="s">
        <v>226</v>
      </c>
      <c r="D204" s="15">
        <v>550</v>
      </c>
    </row>
    <row r="205" spans="1:4" ht="21" x14ac:dyDescent="0.35">
      <c r="A205" s="12">
        <v>105</v>
      </c>
      <c r="B205" s="13">
        <v>8</v>
      </c>
      <c r="C205" s="14" t="s">
        <v>226</v>
      </c>
      <c r="D205" s="15">
        <v>550</v>
      </c>
    </row>
    <row r="206" spans="1:4" ht="21" x14ac:dyDescent="0.35">
      <c r="A206" s="12">
        <v>105</v>
      </c>
      <c r="B206" s="13">
        <v>9</v>
      </c>
      <c r="C206" s="14" t="s">
        <v>228</v>
      </c>
      <c r="D206" s="15">
        <v>1188.51</v>
      </c>
    </row>
    <row r="207" spans="1:4" ht="21" x14ac:dyDescent="0.35">
      <c r="A207" s="12">
        <v>106</v>
      </c>
      <c r="B207" s="13">
        <v>8</v>
      </c>
      <c r="C207" s="14" t="s">
        <v>226</v>
      </c>
      <c r="D207" s="15">
        <v>2200</v>
      </c>
    </row>
    <row r="208" spans="1:4" ht="21" x14ac:dyDescent="0.35">
      <c r="A208" s="12">
        <v>106</v>
      </c>
      <c r="B208" s="13">
        <v>9</v>
      </c>
      <c r="C208" s="14" t="s">
        <v>228</v>
      </c>
      <c r="D208" s="15">
        <v>1997.42</v>
      </c>
    </row>
    <row r="209" spans="1:4" ht="21" x14ac:dyDescent="0.35">
      <c r="A209" s="12">
        <v>107</v>
      </c>
      <c r="B209" s="13">
        <v>8</v>
      </c>
      <c r="C209" s="14" t="s">
        <v>226</v>
      </c>
      <c r="D209" s="15">
        <v>950</v>
      </c>
    </row>
    <row r="210" spans="1:4" ht="21" x14ac:dyDescent="0.35">
      <c r="A210" s="12">
        <v>107</v>
      </c>
      <c r="B210" s="13">
        <v>9</v>
      </c>
      <c r="C210" s="14" t="s">
        <v>228</v>
      </c>
      <c r="D210" s="15">
        <v>966.45</v>
      </c>
    </row>
    <row r="211" spans="1:4" ht="21" x14ac:dyDescent="0.35">
      <c r="A211" s="12">
        <v>108</v>
      </c>
      <c r="B211" s="13">
        <v>8</v>
      </c>
      <c r="C211" s="14" t="s">
        <v>226</v>
      </c>
      <c r="D211" s="15">
        <v>550</v>
      </c>
    </row>
    <row r="212" spans="1:4" ht="21" x14ac:dyDescent="0.35">
      <c r="A212" s="12">
        <v>108</v>
      </c>
      <c r="B212" s="13">
        <v>9</v>
      </c>
      <c r="C212" s="14" t="s">
        <v>228</v>
      </c>
      <c r="D212" s="15">
        <v>3899.34</v>
      </c>
    </row>
    <row r="213" spans="1:4" ht="21" x14ac:dyDescent="0.35">
      <c r="A213" s="12">
        <v>109</v>
      </c>
      <c r="B213" s="13">
        <v>8</v>
      </c>
      <c r="C213" s="14" t="s">
        <v>226</v>
      </c>
      <c r="D213" s="15">
        <v>550</v>
      </c>
    </row>
    <row r="214" spans="1:4" ht="21" x14ac:dyDescent="0.35">
      <c r="A214" s="12">
        <v>110</v>
      </c>
      <c r="B214" s="13">
        <v>8</v>
      </c>
      <c r="C214" s="14" t="s">
        <v>226</v>
      </c>
      <c r="D214" s="15">
        <v>150</v>
      </c>
    </row>
    <row r="215" spans="1:4" ht="21" x14ac:dyDescent="0.35">
      <c r="A215" s="12">
        <v>110</v>
      </c>
      <c r="B215" s="13">
        <v>9</v>
      </c>
      <c r="C215" s="14" t="s">
        <v>228</v>
      </c>
      <c r="D215" s="15">
        <f>3494.14-24.42</f>
        <v>3469.72</v>
      </c>
    </row>
    <row r="216" spans="1:4" ht="21" x14ac:dyDescent="0.35">
      <c r="A216" s="12">
        <v>111</v>
      </c>
      <c r="B216" s="13">
        <v>8</v>
      </c>
      <c r="C216" s="14" t="s">
        <v>226</v>
      </c>
      <c r="D216" s="15">
        <v>350</v>
      </c>
    </row>
    <row r="217" spans="1:4" ht="21" x14ac:dyDescent="0.35">
      <c r="A217" s="12">
        <v>111</v>
      </c>
      <c r="B217" s="13">
        <v>9</v>
      </c>
      <c r="C217" s="14" t="s">
        <v>228</v>
      </c>
      <c r="D217" s="15">
        <v>1179.2</v>
      </c>
    </row>
    <row r="218" spans="1:4" ht="21" x14ac:dyDescent="0.35">
      <c r="A218" s="12">
        <v>111</v>
      </c>
      <c r="B218" s="13">
        <v>17</v>
      </c>
      <c r="C218" s="14" t="s">
        <v>229</v>
      </c>
      <c r="D218" s="15">
        <v>868</v>
      </c>
    </row>
    <row r="219" spans="1:4" ht="21" x14ac:dyDescent="0.35">
      <c r="A219" s="12">
        <v>112</v>
      </c>
      <c r="B219" s="13">
        <v>9</v>
      </c>
      <c r="C219" s="14" t="s">
        <v>228</v>
      </c>
      <c r="D219" s="15">
        <v>799.98</v>
      </c>
    </row>
    <row r="220" spans="1:4" ht="21" x14ac:dyDescent="0.35">
      <c r="A220" s="12">
        <v>113</v>
      </c>
      <c r="B220" s="13">
        <v>8</v>
      </c>
      <c r="C220" s="14" t="s">
        <v>226</v>
      </c>
      <c r="D220" s="15">
        <v>150</v>
      </c>
    </row>
    <row r="221" spans="1:4" ht="21" x14ac:dyDescent="0.35">
      <c r="A221" s="12">
        <v>113</v>
      </c>
      <c r="B221" s="13">
        <v>9</v>
      </c>
      <c r="C221" s="14" t="s">
        <v>228</v>
      </c>
      <c r="D221" s="15">
        <v>778.39</v>
      </c>
    </row>
    <row r="222" spans="1:4" ht="21" x14ac:dyDescent="0.35">
      <c r="A222" s="12">
        <v>114</v>
      </c>
      <c r="B222" s="13">
        <v>8</v>
      </c>
      <c r="C222" s="14" t="s">
        <v>226</v>
      </c>
      <c r="D222" s="15">
        <v>950</v>
      </c>
    </row>
    <row r="223" spans="1:4" ht="21" x14ac:dyDescent="0.35">
      <c r="A223" s="12">
        <v>115</v>
      </c>
      <c r="B223" s="13">
        <v>8</v>
      </c>
      <c r="C223" s="14" t="s">
        <v>226</v>
      </c>
      <c r="D223" s="15">
        <v>950</v>
      </c>
    </row>
    <row r="224" spans="1:4" ht="21" x14ac:dyDescent="0.35">
      <c r="A224" s="12">
        <v>115</v>
      </c>
      <c r="B224" s="13">
        <v>9</v>
      </c>
      <c r="C224" s="14" t="s">
        <v>228</v>
      </c>
      <c r="D224" s="15">
        <v>2205.2399999999998</v>
      </c>
    </row>
    <row r="225" spans="1:4" ht="21" x14ac:dyDescent="0.35">
      <c r="A225" s="12">
        <v>116</v>
      </c>
      <c r="B225" s="13">
        <v>8</v>
      </c>
      <c r="C225" s="14" t="s">
        <v>226</v>
      </c>
      <c r="D225" s="15">
        <v>950</v>
      </c>
    </row>
    <row r="226" spans="1:4" ht="21" x14ac:dyDescent="0.35">
      <c r="A226" s="12">
        <v>117</v>
      </c>
      <c r="B226" s="13">
        <v>8</v>
      </c>
      <c r="C226" s="14" t="s">
        <v>226</v>
      </c>
      <c r="D226" s="15">
        <v>950</v>
      </c>
    </row>
    <row r="227" spans="1:4" ht="21" x14ac:dyDescent="0.35">
      <c r="A227" s="12">
        <v>117</v>
      </c>
      <c r="B227" s="13">
        <v>9</v>
      </c>
      <c r="C227" s="14" t="s">
        <v>228</v>
      </c>
      <c r="D227" s="15">
        <v>2111.4</v>
      </c>
    </row>
    <row r="228" spans="1:4" ht="21" x14ac:dyDescent="0.35">
      <c r="A228" s="12">
        <v>118</v>
      </c>
      <c r="B228" s="13">
        <v>9</v>
      </c>
      <c r="C228" s="14" t="s">
        <v>228</v>
      </c>
      <c r="D228" s="15">
        <f>1286.03-0.68</f>
        <v>1285.3499999999999</v>
      </c>
    </row>
    <row r="229" spans="1:4" ht="21" x14ac:dyDescent="0.35">
      <c r="A229" s="12">
        <v>119</v>
      </c>
      <c r="B229" s="13">
        <v>8</v>
      </c>
      <c r="C229" s="14" t="s">
        <v>226</v>
      </c>
      <c r="D229" s="15">
        <v>350</v>
      </c>
    </row>
    <row r="230" spans="1:4" ht="21" x14ac:dyDescent="0.35">
      <c r="A230" s="12">
        <v>119</v>
      </c>
      <c r="B230" s="13">
        <v>9</v>
      </c>
      <c r="C230" s="14" t="s">
        <v>228</v>
      </c>
      <c r="D230" s="15">
        <v>749.96</v>
      </c>
    </row>
    <row r="231" spans="1:4" ht="21" x14ac:dyDescent="0.35">
      <c r="A231" s="12">
        <v>119</v>
      </c>
      <c r="B231" s="13">
        <v>17</v>
      </c>
      <c r="C231" s="14" t="s">
        <v>229</v>
      </c>
      <c r="D231" s="15">
        <v>976</v>
      </c>
    </row>
    <row r="232" spans="1:4" ht="21" x14ac:dyDescent="0.35">
      <c r="A232" s="12">
        <v>120</v>
      </c>
      <c r="B232" s="13">
        <v>8</v>
      </c>
      <c r="C232" s="14" t="s">
        <v>226</v>
      </c>
      <c r="D232" s="15">
        <v>950</v>
      </c>
    </row>
    <row r="233" spans="1:4" ht="21" x14ac:dyDescent="0.35">
      <c r="A233" s="12">
        <v>121</v>
      </c>
      <c r="B233" s="13">
        <v>8</v>
      </c>
      <c r="C233" s="14" t="s">
        <v>226</v>
      </c>
      <c r="D233" s="15">
        <v>950</v>
      </c>
    </row>
    <row r="234" spans="1:4" ht="21" x14ac:dyDescent="0.35">
      <c r="A234" s="12">
        <v>121</v>
      </c>
      <c r="B234" s="13">
        <v>9</v>
      </c>
      <c r="C234" s="14" t="s">
        <v>228</v>
      </c>
      <c r="D234" s="15">
        <v>2359.52</v>
      </c>
    </row>
    <row r="235" spans="1:4" ht="21" x14ac:dyDescent="0.35">
      <c r="A235" s="12">
        <v>122</v>
      </c>
      <c r="B235" s="13">
        <v>8</v>
      </c>
      <c r="C235" s="14" t="s">
        <v>226</v>
      </c>
      <c r="D235" s="15">
        <f>450-51</f>
        <v>399</v>
      </c>
    </row>
    <row r="236" spans="1:4" ht="21" x14ac:dyDescent="0.35">
      <c r="A236" s="12">
        <v>122</v>
      </c>
      <c r="B236" s="13">
        <v>9</v>
      </c>
      <c r="C236" s="14" t="s">
        <v>228</v>
      </c>
      <c r="D236" s="15">
        <v>1252.19</v>
      </c>
    </row>
    <row r="237" spans="1:4" ht="21" x14ac:dyDescent="0.35">
      <c r="A237" s="12">
        <v>122</v>
      </c>
      <c r="B237" s="13">
        <v>17</v>
      </c>
      <c r="C237" s="14" t="s">
        <v>229</v>
      </c>
      <c r="D237" s="15">
        <v>498</v>
      </c>
    </row>
    <row r="238" spans="1:4" ht="21" x14ac:dyDescent="0.35">
      <c r="A238" s="12">
        <v>122</v>
      </c>
      <c r="B238" s="13">
        <v>46</v>
      </c>
      <c r="C238" s="14" t="s">
        <v>571</v>
      </c>
      <c r="D238" s="15">
        <f>300-260</f>
        <v>40</v>
      </c>
    </row>
    <row r="239" spans="1:4" ht="21" x14ac:dyDescent="0.35">
      <c r="A239" s="12">
        <v>123</v>
      </c>
      <c r="B239" s="13">
        <v>8</v>
      </c>
      <c r="C239" s="14" t="s">
        <v>226</v>
      </c>
      <c r="D239" s="15">
        <v>350</v>
      </c>
    </row>
    <row r="240" spans="1:4" ht="21" x14ac:dyDescent="0.35">
      <c r="A240" s="12">
        <v>123</v>
      </c>
      <c r="B240" s="13">
        <v>9</v>
      </c>
      <c r="C240" s="14" t="s">
        <v>228</v>
      </c>
      <c r="D240" s="15">
        <f>947.6-7.6</f>
        <v>940</v>
      </c>
    </row>
    <row r="241" spans="1:4" ht="21" x14ac:dyDescent="0.35">
      <c r="A241" s="12">
        <v>123</v>
      </c>
      <c r="B241" s="13">
        <v>17</v>
      </c>
      <c r="C241" s="14" t="s">
        <v>229</v>
      </c>
      <c r="D241" s="15">
        <v>588</v>
      </c>
    </row>
    <row r="242" spans="1:4" ht="21" x14ac:dyDescent="0.35">
      <c r="A242" s="12">
        <v>124</v>
      </c>
      <c r="B242" s="13">
        <v>8</v>
      </c>
      <c r="C242" s="14" t="s">
        <v>226</v>
      </c>
      <c r="D242" s="15">
        <v>269</v>
      </c>
    </row>
    <row r="243" spans="1:4" ht="21" x14ac:dyDescent="0.35">
      <c r="A243" s="12">
        <v>124</v>
      </c>
      <c r="B243" s="13">
        <v>9</v>
      </c>
      <c r="C243" s="14" t="s">
        <v>228</v>
      </c>
      <c r="D243" s="15">
        <v>749.96</v>
      </c>
    </row>
    <row r="244" spans="1:4" ht="21" x14ac:dyDescent="0.35">
      <c r="A244" s="12">
        <v>124</v>
      </c>
      <c r="B244" s="13">
        <v>17</v>
      </c>
      <c r="C244" s="14" t="s">
        <v>229</v>
      </c>
      <c r="D244" s="15">
        <v>976</v>
      </c>
    </row>
    <row r="245" spans="1:4" ht="21" x14ac:dyDescent="0.35">
      <c r="A245" s="12">
        <v>125</v>
      </c>
      <c r="B245" s="13">
        <v>8</v>
      </c>
      <c r="C245" s="14" t="s">
        <v>226</v>
      </c>
      <c r="D245" s="15">
        <f>700-95</f>
        <v>605</v>
      </c>
    </row>
    <row r="246" spans="1:4" ht="21" x14ac:dyDescent="0.35">
      <c r="A246" s="12">
        <v>125</v>
      </c>
      <c r="B246" s="13">
        <v>9</v>
      </c>
      <c r="C246" s="14" t="s">
        <v>228</v>
      </c>
      <c r="D246" s="15">
        <v>1000.11</v>
      </c>
    </row>
    <row r="247" spans="1:4" ht="21" x14ac:dyDescent="0.35">
      <c r="A247" s="12">
        <v>125</v>
      </c>
      <c r="B247" s="13">
        <v>17</v>
      </c>
      <c r="C247" s="14" t="s">
        <v>229</v>
      </c>
      <c r="D247" s="15">
        <v>780</v>
      </c>
    </row>
    <row r="248" spans="1:4" ht="21" x14ac:dyDescent="0.35">
      <c r="A248" s="12">
        <v>126</v>
      </c>
      <c r="B248" s="13">
        <v>9</v>
      </c>
      <c r="C248" s="14" t="s">
        <v>228</v>
      </c>
      <c r="D248" s="15">
        <v>1974.17</v>
      </c>
    </row>
    <row r="249" spans="1:4" ht="21" x14ac:dyDescent="0.35">
      <c r="A249" s="12">
        <v>126</v>
      </c>
      <c r="B249" s="13">
        <v>17</v>
      </c>
      <c r="C249" s="14" t="s">
        <v>229</v>
      </c>
      <c r="D249" s="15">
        <v>868</v>
      </c>
    </row>
    <row r="250" spans="1:4" ht="21" x14ac:dyDescent="0.35">
      <c r="A250" s="12">
        <v>127</v>
      </c>
      <c r="B250" s="13">
        <v>8</v>
      </c>
      <c r="C250" s="14" t="s">
        <v>226</v>
      </c>
      <c r="D250" s="15">
        <v>150</v>
      </c>
    </row>
    <row r="251" spans="1:4" ht="21" x14ac:dyDescent="0.35">
      <c r="A251" s="12">
        <v>127</v>
      </c>
      <c r="B251" s="13">
        <v>9</v>
      </c>
      <c r="C251" s="14" t="s">
        <v>228</v>
      </c>
      <c r="D251" s="15">
        <v>1082.97</v>
      </c>
    </row>
    <row r="252" spans="1:4" ht="21" x14ac:dyDescent="0.35">
      <c r="A252" s="12">
        <v>128</v>
      </c>
      <c r="B252" s="13">
        <v>9</v>
      </c>
      <c r="C252" s="14" t="s">
        <v>228</v>
      </c>
      <c r="D252" s="15">
        <v>1015.29</v>
      </c>
    </row>
    <row r="253" spans="1:4" ht="21" x14ac:dyDescent="0.35">
      <c r="A253" s="12">
        <v>129</v>
      </c>
      <c r="B253" s="13">
        <v>8</v>
      </c>
      <c r="C253" s="14" t="s">
        <v>226</v>
      </c>
      <c r="D253" s="15">
        <v>200</v>
      </c>
    </row>
    <row r="254" spans="1:4" ht="21" x14ac:dyDescent="0.35">
      <c r="A254" s="12">
        <v>129</v>
      </c>
      <c r="B254" s="13">
        <v>9</v>
      </c>
      <c r="C254" s="14" t="s">
        <v>228</v>
      </c>
      <c r="D254" s="15">
        <v>1015.29</v>
      </c>
    </row>
    <row r="255" spans="1:4" ht="21" x14ac:dyDescent="0.35">
      <c r="A255" s="12">
        <v>130</v>
      </c>
      <c r="B255" s="13">
        <v>8</v>
      </c>
      <c r="C255" s="14" t="s">
        <v>226</v>
      </c>
      <c r="D255" s="15">
        <v>450</v>
      </c>
    </row>
    <row r="256" spans="1:4" ht="21" x14ac:dyDescent="0.35">
      <c r="A256" s="12">
        <v>130</v>
      </c>
      <c r="B256" s="13">
        <v>9</v>
      </c>
      <c r="C256" s="14" t="s">
        <v>228</v>
      </c>
      <c r="D256" s="15">
        <v>749.96</v>
      </c>
    </row>
    <row r="257" spans="1:5" ht="21" x14ac:dyDescent="0.35">
      <c r="A257" s="12">
        <v>130</v>
      </c>
      <c r="B257" s="13">
        <v>17</v>
      </c>
      <c r="C257" s="14" t="s">
        <v>229</v>
      </c>
      <c r="D257" s="15">
        <v>976</v>
      </c>
    </row>
    <row r="258" spans="1:5" ht="21" x14ac:dyDescent="0.35">
      <c r="A258" s="12">
        <v>131</v>
      </c>
      <c r="B258" s="13">
        <v>8</v>
      </c>
      <c r="C258" s="14" t="s">
        <v>226</v>
      </c>
      <c r="D258" s="15">
        <v>200</v>
      </c>
    </row>
    <row r="259" spans="1:5" ht="21" x14ac:dyDescent="0.35">
      <c r="A259" s="12">
        <v>131</v>
      </c>
      <c r="B259" s="13">
        <v>9</v>
      </c>
      <c r="C259" s="14" t="s">
        <v>228</v>
      </c>
      <c r="D259" s="15">
        <v>879.91</v>
      </c>
    </row>
    <row r="260" spans="1:5" ht="21" x14ac:dyDescent="0.35">
      <c r="A260" s="12">
        <v>132</v>
      </c>
      <c r="B260" s="13">
        <v>8</v>
      </c>
      <c r="C260" s="14" t="s">
        <v>226</v>
      </c>
      <c r="D260" s="15">
        <v>600</v>
      </c>
    </row>
    <row r="261" spans="1:5" ht="21" x14ac:dyDescent="0.35">
      <c r="A261" s="12">
        <v>132</v>
      </c>
      <c r="B261" s="13">
        <v>9</v>
      </c>
      <c r="C261" s="14" t="s">
        <v>228</v>
      </c>
      <c r="D261" s="15">
        <f>1313.1-362.98</f>
        <v>950.11999999999989</v>
      </c>
    </row>
    <row r="262" spans="1:5" ht="21" x14ac:dyDescent="0.35">
      <c r="A262" s="12">
        <v>133</v>
      </c>
      <c r="B262" s="13">
        <v>8</v>
      </c>
      <c r="C262" s="14" t="s">
        <v>226</v>
      </c>
      <c r="D262" s="15">
        <v>346</v>
      </c>
      <c r="E262" s="11"/>
    </row>
    <row r="263" spans="1:5" ht="21" x14ac:dyDescent="0.35">
      <c r="A263" s="12">
        <v>133</v>
      </c>
      <c r="B263" s="13">
        <v>9</v>
      </c>
      <c r="C263" s="14" t="s">
        <v>228</v>
      </c>
      <c r="D263" s="15">
        <v>2074.06</v>
      </c>
    </row>
    <row r="264" spans="1:5" ht="21" x14ac:dyDescent="0.35">
      <c r="A264" s="12">
        <v>133</v>
      </c>
      <c r="B264" s="13">
        <v>17</v>
      </c>
      <c r="C264" s="14" t="s">
        <v>229</v>
      </c>
      <c r="D264" s="15">
        <v>900</v>
      </c>
    </row>
    <row r="265" spans="1:5" ht="21" x14ac:dyDescent="0.35">
      <c r="A265" s="12">
        <v>134</v>
      </c>
      <c r="B265" s="13">
        <v>8</v>
      </c>
      <c r="C265" s="14" t="s">
        <v>226</v>
      </c>
      <c r="D265" s="15">
        <v>350</v>
      </c>
    </row>
    <row r="266" spans="1:5" ht="21" x14ac:dyDescent="0.35">
      <c r="A266" s="12">
        <v>134</v>
      </c>
      <c r="B266" s="13">
        <v>9</v>
      </c>
      <c r="C266" s="14" t="s">
        <v>228</v>
      </c>
      <c r="D266" s="15">
        <v>2145.41</v>
      </c>
    </row>
    <row r="267" spans="1:5" ht="21" x14ac:dyDescent="0.35">
      <c r="A267" s="12">
        <v>134</v>
      </c>
      <c r="B267" s="13">
        <v>17</v>
      </c>
      <c r="C267" s="14" t="s">
        <v>229</v>
      </c>
      <c r="D267" s="15">
        <v>900</v>
      </c>
    </row>
    <row r="268" spans="1:5" ht="21" x14ac:dyDescent="0.35">
      <c r="A268" s="12">
        <v>135</v>
      </c>
      <c r="B268" s="13">
        <v>8</v>
      </c>
      <c r="C268" s="14" t="s">
        <v>226</v>
      </c>
      <c r="D268" s="15">
        <v>150</v>
      </c>
    </row>
    <row r="269" spans="1:5" ht="21" x14ac:dyDescent="0.35">
      <c r="A269" s="12">
        <v>135</v>
      </c>
      <c r="B269" s="13">
        <v>9</v>
      </c>
      <c r="C269" s="14" t="s">
        <v>228</v>
      </c>
      <c r="D269" s="15">
        <v>1526.85</v>
      </c>
    </row>
    <row r="270" spans="1:5" ht="21" x14ac:dyDescent="0.35">
      <c r="A270" s="12">
        <v>136</v>
      </c>
      <c r="B270" s="13">
        <v>8</v>
      </c>
      <c r="C270" s="14" t="s">
        <v>226</v>
      </c>
      <c r="D270" s="15">
        <v>1350</v>
      </c>
    </row>
    <row r="271" spans="1:5" ht="21" x14ac:dyDescent="0.35">
      <c r="A271" s="12">
        <v>137</v>
      </c>
      <c r="B271" s="13">
        <v>8</v>
      </c>
      <c r="C271" s="14" t="s">
        <v>226</v>
      </c>
      <c r="D271" s="15">
        <v>1350</v>
      </c>
    </row>
    <row r="272" spans="1:5" ht="21" x14ac:dyDescent="0.35">
      <c r="A272" s="12">
        <v>137</v>
      </c>
      <c r="B272" s="13">
        <v>9</v>
      </c>
      <c r="C272" s="14" t="s">
        <v>228</v>
      </c>
      <c r="D272" s="15">
        <v>3908.85</v>
      </c>
    </row>
    <row r="273" spans="1:4" ht="21" x14ac:dyDescent="0.35">
      <c r="A273" s="12">
        <v>138</v>
      </c>
      <c r="B273" s="13">
        <v>8</v>
      </c>
      <c r="C273" s="14" t="s">
        <v>226</v>
      </c>
      <c r="D273" s="15">
        <v>550</v>
      </c>
    </row>
    <row r="274" spans="1:4" ht="21" x14ac:dyDescent="0.35">
      <c r="A274" s="12">
        <v>138</v>
      </c>
      <c r="B274" s="13">
        <v>9</v>
      </c>
      <c r="C274" s="14" t="s">
        <v>228</v>
      </c>
      <c r="D274" s="15">
        <v>2369</v>
      </c>
    </row>
    <row r="275" spans="1:4" ht="21" x14ac:dyDescent="0.35">
      <c r="A275" s="12">
        <v>139</v>
      </c>
      <c r="B275" s="13">
        <v>8</v>
      </c>
      <c r="C275" s="14" t="s">
        <v>226</v>
      </c>
      <c r="D275" s="15">
        <v>450</v>
      </c>
    </row>
    <row r="276" spans="1:4" ht="21" x14ac:dyDescent="0.35">
      <c r="A276" s="12">
        <v>139</v>
      </c>
      <c r="B276" s="13">
        <v>9</v>
      </c>
      <c r="C276" s="14" t="s">
        <v>228</v>
      </c>
      <c r="D276" s="15">
        <v>758.08</v>
      </c>
    </row>
    <row r="277" spans="1:4" ht="21" x14ac:dyDescent="0.35">
      <c r="A277" s="12">
        <v>139</v>
      </c>
      <c r="B277" s="13">
        <v>17</v>
      </c>
      <c r="C277" s="14" t="s">
        <v>229</v>
      </c>
      <c r="D277" s="15">
        <v>588</v>
      </c>
    </row>
    <row r="278" spans="1:4" ht="21" x14ac:dyDescent="0.35">
      <c r="A278" s="12">
        <v>140</v>
      </c>
      <c r="B278" s="13">
        <v>8</v>
      </c>
      <c r="C278" s="14" t="s">
        <v>226</v>
      </c>
      <c r="D278" s="15">
        <v>350</v>
      </c>
    </row>
    <row r="279" spans="1:4" ht="21" x14ac:dyDescent="0.35">
      <c r="A279" s="12">
        <v>141</v>
      </c>
      <c r="B279" s="13">
        <v>8</v>
      </c>
      <c r="C279" s="14" t="s">
        <v>226</v>
      </c>
      <c r="D279" s="15">
        <v>1350</v>
      </c>
    </row>
    <row r="280" spans="1:4" ht="21" x14ac:dyDescent="0.35">
      <c r="A280" s="12">
        <v>141</v>
      </c>
      <c r="B280" s="13">
        <v>9</v>
      </c>
      <c r="C280" s="14" t="s">
        <v>228</v>
      </c>
      <c r="D280" s="15">
        <v>3574.92</v>
      </c>
    </row>
    <row r="281" spans="1:4" ht="21" x14ac:dyDescent="0.35">
      <c r="A281" s="12">
        <v>142</v>
      </c>
      <c r="B281" s="13">
        <v>8</v>
      </c>
      <c r="C281" s="14" t="s">
        <v>226</v>
      </c>
      <c r="D281" s="15">
        <v>550</v>
      </c>
    </row>
    <row r="282" spans="1:4" ht="21" x14ac:dyDescent="0.35">
      <c r="A282" s="12">
        <v>142</v>
      </c>
      <c r="B282" s="13">
        <v>9</v>
      </c>
      <c r="C282" s="14" t="s">
        <v>228</v>
      </c>
      <c r="D282" s="15">
        <v>2902.03</v>
      </c>
    </row>
    <row r="283" spans="1:4" ht="21" x14ac:dyDescent="0.35">
      <c r="A283" s="12">
        <v>143</v>
      </c>
      <c r="B283" s="13">
        <v>8</v>
      </c>
      <c r="C283" s="14" t="s">
        <v>226</v>
      </c>
      <c r="D283" s="15">
        <v>550</v>
      </c>
    </row>
    <row r="284" spans="1:4" ht="21" x14ac:dyDescent="0.35">
      <c r="A284" s="12">
        <v>144</v>
      </c>
      <c r="B284" s="13">
        <v>8</v>
      </c>
      <c r="C284" s="14" t="s">
        <v>226</v>
      </c>
      <c r="D284" s="15">
        <v>350</v>
      </c>
    </row>
    <row r="285" spans="1:4" ht="21" x14ac:dyDescent="0.35">
      <c r="A285" s="12">
        <v>144</v>
      </c>
      <c r="B285" s="13">
        <v>9</v>
      </c>
      <c r="C285" s="14" t="s">
        <v>228</v>
      </c>
      <c r="D285" s="15">
        <v>1189.24</v>
      </c>
    </row>
    <row r="286" spans="1:4" ht="21" x14ac:dyDescent="0.35">
      <c r="A286" s="12">
        <v>145</v>
      </c>
      <c r="B286" s="13">
        <v>8</v>
      </c>
      <c r="C286" s="14" t="s">
        <v>226</v>
      </c>
      <c r="D286" s="15">
        <f>350-117</f>
        <v>233</v>
      </c>
    </row>
    <row r="287" spans="1:4" ht="21" x14ac:dyDescent="0.35">
      <c r="A287" s="12">
        <v>145</v>
      </c>
      <c r="B287" s="13">
        <v>9</v>
      </c>
      <c r="C287" s="14" t="s">
        <v>228</v>
      </c>
      <c r="D287" s="15">
        <f>849.46-79.41</f>
        <v>770.05000000000007</v>
      </c>
    </row>
    <row r="288" spans="1:4" ht="21" x14ac:dyDescent="0.35">
      <c r="A288" s="12">
        <v>146</v>
      </c>
      <c r="B288" s="13">
        <v>8</v>
      </c>
      <c r="C288" s="14" t="s">
        <v>226</v>
      </c>
      <c r="D288" s="15">
        <v>150</v>
      </c>
    </row>
    <row r="289" spans="1:4" ht="21" x14ac:dyDescent="0.35">
      <c r="A289" s="12">
        <v>146</v>
      </c>
      <c r="B289" s="13">
        <v>9</v>
      </c>
      <c r="C289" s="14" t="s">
        <v>228</v>
      </c>
      <c r="D289" s="15">
        <v>1089.74</v>
      </c>
    </row>
    <row r="290" spans="1:4" ht="21" x14ac:dyDescent="0.35">
      <c r="A290" s="12">
        <v>147</v>
      </c>
      <c r="B290" s="13">
        <v>8</v>
      </c>
      <c r="C290" s="14" t="s">
        <v>226</v>
      </c>
      <c r="D290" s="15">
        <v>200</v>
      </c>
    </row>
    <row r="291" spans="1:4" ht="21" x14ac:dyDescent="0.35">
      <c r="A291" s="12">
        <v>147</v>
      </c>
      <c r="B291" s="13">
        <v>9</v>
      </c>
      <c r="C291" s="14" t="s">
        <v>228</v>
      </c>
      <c r="D291" s="15">
        <v>974.67</v>
      </c>
    </row>
    <row r="292" spans="1:4" ht="21" x14ac:dyDescent="0.35">
      <c r="A292" s="12">
        <v>148</v>
      </c>
      <c r="B292" s="13">
        <v>8</v>
      </c>
      <c r="C292" s="14" t="s">
        <v>226</v>
      </c>
      <c r="D292" s="15">
        <v>150</v>
      </c>
    </row>
    <row r="293" spans="1:4" ht="21" x14ac:dyDescent="0.35">
      <c r="A293" s="12">
        <v>149</v>
      </c>
      <c r="B293" s="13">
        <v>8</v>
      </c>
      <c r="C293" s="14" t="s">
        <v>226</v>
      </c>
      <c r="D293" s="15">
        <v>450</v>
      </c>
    </row>
    <row r="294" spans="1:4" ht="21" x14ac:dyDescent="0.35">
      <c r="A294" s="12">
        <v>149</v>
      </c>
      <c r="B294" s="13">
        <v>9</v>
      </c>
      <c r="C294" s="14" t="s">
        <v>228</v>
      </c>
      <c r="D294" s="15">
        <v>991.03</v>
      </c>
    </row>
    <row r="295" spans="1:4" ht="21" x14ac:dyDescent="0.35">
      <c r="A295" s="12">
        <v>149</v>
      </c>
      <c r="B295" s="13">
        <v>17</v>
      </c>
      <c r="C295" s="14" t="s">
        <v>229</v>
      </c>
      <c r="D295" s="15">
        <v>588</v>
      </c>
    </row>
    <row r="296" spans="1:4" ht="21" x14ac:dyDescent="0.35">
      <c r="A296" s="12">
        <v>150</v>
      </c>
      <c r="B296" s="13">
        <v>9</v>
      </c>
      <c r="C296" s="14" t="s">
        <v>228</v>
      </c>
      <c r="D296" s="15">
        <v>1000.19</v>
      </c>
    </row>
    <row r="297" spans="1:4" ht="21" x14ac:dyDescent="0.35">
      <c r="A297" s="12">
        <v>151</v>
      </c>
      <c r="B297" s="13">
        <v>8</v>
      </c>
      <c r="C297" s="14" t="s">
        <v>226</v>
      </c>
      <c r="D297" s="15">
        <v>2350</v>
      </c>
    </row>
    <row r="298" spans="1:4" ht="21" x14ac:dyDescent="0.35">
      <c r="A298" s="12">
        <v>151</v>
      </c>
      <c r="B298" s="13">
        <v>9</v>
      </c>
      <c r="C298" s="14" t="s">
        <v>228</v>
      </c>
      <c r="D298" s="15">
        <v>1996.73</v>
      </c>
    </row>
    <row r="299" spans="1:4" ht="21" x14ac:dyDescent="0.35">
      <c r="A299" s="12">
        <v>152</v>
      </c>
      <c r="B299" s="13">
        <v>8</v>
      </c>
      <c r="C299" s="14" t="s">
        <v>226</v>
      </c>
      <c r="D299" s="15">
        <v>1700</v>
      </c>
    </row>
    <row r="300" spans="1:4" ht="21" x14ac:dyDescent="0.35">
      <c r="A300" s="12">
        <v>152</v>
      </c>
      <c r="B300" s="13">
        <v>9</v>
      </c>
      <c r="C300" s="14" t="s">
        <v>228</v>
      </c>
      <c r="D300" s="15">
        <v>1997.57</v>
      </c>
    </row>
    <row r="301" spans="1:4" ht="21" x14ac:dyDescent="0.35">
      <c r="A301" s="12">
        <v>153</v>
      </c>
      <c r="B301" s="13">
        <v>8</v>
      </c>
      <c r="C301" s="14" t="s">
        <v>226</v>
      </c>
      <c r="D301" s="15">
        <v>1350</v>
      </c>
    </row>
    <row r="302" spans="1:4" ht="21" x14ac:dyDescent="0.35">
      <c r="A302" s="12">
        <v>153</v>
      </c>
      <c r="B302" s="13">
        <v>9</v>
      </c>
      <c r="C302" s="14" t="s">
        <v>228</v>
      </c>
      <c r="D302" s="15">
        <f>2605.9-5.9</f>
        <v>2600</v>
      </c>
    </row>
    <row r="303" spans="1:4" ht="21" x14ac:dyDescent="0.35">
      <c r="A303" s="12">
        <v>154</v>
      </c>
      <c r="B303" s="13">
        <v>8</v>
      </c>
      <c r="C303" s="14" t="s">
        <v>226</v>
      </c>
      <c r="D303" s="15">
        <v>450</v>
      </c>
    </row>
    <row r="304" spans="1:4" s="10" customFormat="1" ht="21" x14ac:dyDescent="0.35">
      <c r="A304" s="12">
        <v>154</v>
      </c>
      <c r="B304" s="13">
        <v>9</v>
      </c>
      <c r="C304" s="14" t="s">
        <v>228</v>
      </c>
      <c r="D304" s="15">
        <v>849.46</v>
      </c>
    </row>
    <row r="305" spans="1:4" s="10" customFormat="1" ht="21" x14ac:dyDescent="0.35">
      <c r="A305" s="12">
        <v>155</v>
      </c>
      <c r="B305" s="13">
        <v>8</v>
      </c>
      <c r="C305" s="14" t="s">
        <v>226</v>
      </c>
      <c r="D305" s="15">
        <v>1350</v>
      </c>
    </row>
    <row r="306" spans="1:4" s="10" customFormat="1" ht="21" x14ac:dyDescent="0.35">
      <c r="A306" s="12">
        <v>155</v>
      </c>
      <c r="B306" s="13">
        <v>9</v>
      </c>
      <c r="C306" s="14" t="s">
        <v>228</v>
      </c>
      <c r="D306" s="15">
        <v>2930.56</v>
      </c>
    </row>
    <row r="307" spans="1:4" s="10" customFormat="1" ht="21" x14ac:dyDescent="0.35">
      <c r="A307" s="12">
        <v>156</v>
      </c>
      <c r="B307" s="13">
        <v>8</v>
      </c>
      <c r="C307" s="14" t="s">
        <v>226</v>
      </c>
      <c r="D307" s="15">
        <f>350-153</f>
        <v>197</v>
      </c>
    </row>
    <row r="308" spans="1:4" s="10" customFormat="1" ht="21" x14ac:dyDescent="0.35">
      <c r="A308" s="12">
        <v>156</v>
      </c>
      <c r="B308" s="13">
        <v>9</v>
      </c>
      <c r="C308" s="14" t="s">
        <v>228</v>
      </c>
      <c r="D308" s="15">
        <v>948.4</v>
      </c>
    </row>
    <row r="309" spans="1:4" s="10" customFormat="1" ht="21" x14ac:dyDescent="0.35">
      <c r="A309" s="12">
        <v>156</v>
      </c>
      <c r="B309" s="13">
        <v>17</v>
      </c>
      <c r="C309" s="14" t="s">
        <v>229</v>
      </c>
      <c r="D309" s="15">
        <v>588</v>
      </c>
    </row>
    <row r="310" spans="1:4" s="10" customFormat="1" ht="21" x14ac:dyDescent="0.35">
      <c r="A310" s="12">
        <v>157</v>
      </c>
      <c r="B310" s="13">
        <v>9</v>
      </c>
      <c r="C310" s="14" t="s">
        <v>228</v>
      </c>
      <c r="D310" s="15">
        <v>1000.09</v>
      </c>
    </row>
    <row r="311" spans="1:4" s="10" customFormat="1" ht="21" x14ac:dyDescent="0.35">
      <c r="A311" s="12">
        <v>157</v>
      </c>
      <c r="B311" s="13">
        <v>17</v>
      </c>
      <c r="C311" s="14" t="s">
        <v>229</v>
      </c>
      <c r="D311" s="15">
        <v>692</v>
      </c>
    </row>
    <row r="312" spans="1:4" s="10" customFormat="1" ht="21" x14ac:dyDescent="0.35">
      <c r="A312" s="12">
        <v>158</v>
      </c>
      <c r="B312" s="13">
        <v>8</v>
      </c>
      <c r="C312" s="14" t="s">
        <v>226</v>
      </c>
      <c r="D312" s="15">
        <v>450</v>
      </c>
    </row>
    <row r="313" spans="1:4" s="10" customFormat="1" ht="21" x14ac:dyDescent="0.35">
      <c r="A313" s="12">
        <v>158</v>
      </c>
      <c r="B313" s="13">
        <v>9</v>
      </c>
      <c r="C313" s="14" t="s">
        <v>228</v>
      </c>
      <c r="D313" s="15">
        <f>750.59-0.59</f>
        <v>750</v>
      </c>
    </row>
    <row r="314" spans="1:4" s="10" customFormat="1" ht="21" x14ac:dyDescent="0.35">
      <c r="A314" s="12">
        <v>158</v>
      </c>
      <c r="B314" s="13">
        <v>17</v>
      </c>
      <c r="C314" s="14" t="s">
        <v>229</v>
      </c>
      <c r="D314" s="15">
        <v>976</v>
      </c>
    </row>
    <row r="315" spans="1:4" s="10" customFormat="1" ht="21.5" thickBot="1" x14ac:dyDescent="0.4">
      <c r="A315" s="19">
        <v>159</v>
      </c>
      <c r="B315" s="20">
        <v>9</v>
      </c>
      <c r="C315" s="21" t="s">
        <v>228</v>
      </c>
      <c r="D315" s="22">
        <v>800.05</v>
      </c>
    </row>
  </sheetData>
  <printOptions horizontalCentered="1"/>
  <pageMargins left="0.70866141732283472" right="0.70866141732283472" top="0.55118110236220474" bottom="0.35433070866141736" header="0.31496062992125984" footer="0.31496062992125984"/>
  <pageSetup scale="60" orientation="portrait" horizontalDpi="0" verticalDpi="0" r:id="rId1"/>
  <rowBreaks count="5" manualBreakCount="5">
    <brk id="60" max="16383" man="1"/>
    <brk id="106" max="16383" man="1"/>
    <brk id="154" max="16383" man="1"/>
    <brk id="204" max="16383" man="1"/>
    <brk id="25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2"/>
  <sheetViews>
    <sheetView topLeftCell="A3" workbookViewId="0">
      <selection activeCell="D168" sqref="D168"/>
    </sheetView>
  </sheetViews>
  <sheetFormatPr baseColWidth="10" defaultColWidth="9.1796875" defaultRowHeight="14.5" x14ac:dyDescent="0.35"/>
  <cols>
    <col min="1" max="1" width="6" customWidth="1"/>
    <col min="2" max="2" width="72.7265625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s="25" t="s">
        <v>572</v>
      </c>
    </row>
    <row r="5" spans="1:2" x14ac:dyDescent="0.35">
      <c r="A5">
        <v>2</v>
      </c>
      <c r="B5" s="25" t="s">
        <v>573</v>
      </c>
    </row>
    <row r="6" spans="1:2" x14ac:dyDescent="0.35">
      <c r="A6" s="29">
        <v>3</v>
      </c>
      <c r="B6" s="25" t="s">
        <v>574</v>
      </c>
    </row>
    <row r="7" spans="1:2" x14ac:dyDescent="0.35">
      <c r="A7" s="29">
        <v>4</v>
      </c>
      <c r="B7" s="25" t="s">
        <v>575</v>
      </c>
    </row>
    <row r="8" spans="1:2" x14ac:dyDescent="0.35">
      <c r="A8" s="29">
        <v>5</v>
      </c>
      <c r="B8" s="25" t="s">
        <v>576</v>
      </c>
    </row>
    <row r="9" spans="1:2" x14ac:dyDescent="0.35">
      <c r="A9" s="29">
        <v>6</v>
      </c>
      <c r="B9" s="25" t="s">
        <v>577</v>
      </c>
    </row>
    <row r="10" spans="1:2" x14ac:dyDescent="0.35">
      <c r="A10" s="29">
        <v>7</v>
      </c>
      <c r="B10" s="25" t="s">
        <v>578</v>
      </c>
    </row>
    <row r="11" spans="1:2" x14ac:dyDescent="0.35">
      <c r="A11" s="29">
        <v>8</v>
      </c>
      <c r="B11" s="25" t="s">
        <v>579</v>
      </c>
    </row>
    <row r="12" spans="1:2" x14ac:dyDescent="0.35">
      <c r="A12" s="29">
        <v>9</v>
      </c>
      <c r="B12" s="25" t="s">
        <v>580</v>
      </c>
    </row>
    <row r="13" spans="1:2" x14ac:dyDescent="0.35">
      <c r="A13" s="29">
        <v>10</v>
      </c>
      <c r="B13" s="25" t="s">
        <v>581</v>
      </c>
    </row>
    <row r="14" spans="1:2" x14ac:dyDescent="0.35">
      <c r="A14" s="29">
        <v>11</v>
      </c>
      <c r="B14" s="25" t="s">
        <v>582</v>
      </c>
    </row>
    <row r="15" spans="1:2" x14ac:dyDescent="0.35">
      <c r="A15" s="29">
        <v>12</v>
      </c>
      <c r="B15" s="25" t="s">
        <v>583</v>
      </c>
    </row>
    <row r="16" spans="1:2" x14ac:dyDescent="0.35">
      <c r="A16" s="29">
        <v>13</v>
      </c>
      <c r="B16" s="25" t="s">
        <v>584</v>
      </c>
    </row>
    <row r="17" spans="1:2" x14ac:dyDescent="0.35">
      <c r="A17" s="29">
        <v>14</v>
      </c>
      <c r="B17" s="25" t="s">
        <v>585</v>
      </c>
    </row>
    <row r="18" spans="1:2" x14ac:dyDescent="0.35">
      <c r="A18" s="29">
        <v>15</v>
      </c>
      <c r="B18" s="25" t="s">
        <v>586</v>
      </c>
    </row>
    <row r="19" spans="1:2" x14ac:dyDescent="0.35">
      <c r="A19" s="29">
        <v>16</v>
      </c>
      <c r="B19" s="25" t="s">
        <v>587</v>
      </c>
    </row>
    <row r="20" spans="1:2" x14ac:dyDescent="0.35">
      <c r="A20" s="29">
        <v>17</v>
      </c>
      <c r="B20" s="25" t="s">
        <v>588</v>
      </c>
    </row>
    <row r="21" spans="1:2" x14ac:dyDescent="0.35">
      <c r="A21" s="29">
        <v>18</v>
      </c>
      <c r="B21" s="25" t="s">
        <v>589</v>
      </c>
    </row>
    <row r="22" spans="1:2" x14ac:dyDescent="0.35">
      <c r="A22" s="29">
        <v>19</v>
      </c>
      <c r="B22" s="25" t="s">
        <v>590</v>
      </c>
    </row>
    <row r="23" spans="1:2" x14ac:dyDescent="0.35">
      <c r="A23" s="29">
        <v>20</v>
      </c>
      <c r="B23" s="25" t="s">
        <v>591</v>
      </c>
    </row>
    <row r="24" spans="1:2" x14ac:dyDescent="0.35">
      <c r="A24" s="29">
        <v>21</v>
      </c>
      <c r="B24" s="25" t="s">
        <v>592</v>
      </c>
    </row>
    <row r="25" spans="1:2" x14ac:dyDescent="0.35">
      <c r="A25" s="29">
        <v>22</v>
      </c>
      <c r="B25" s="25" t="s">
        <v>593</v>
      </c>
    </row>
    <row r="26" spans="1:2" x14ac:dyDescent="0.35">
      <c r="A26" s="29">
        <v>23</v>
      </c>
      <c r="B26" s="25" t="s">
        <v>594</v>
      </c>
    </row>
    <row r="27" spans="1:2" x14ac:dyDescent="0.35">
      <c r="A27" s="29">
        <v>24</v>
      </c>
      <c r="B27" s="25" t="s">
        <v>595</v>
      </c>
    </row>
    <row r="28" spans="1:2" x14ac:dyDescent="0.35">
      <c r="A28" s="29">
        <v>25</v>
      </c>
      <c r="B28" s="25" t="s">
        <v>596</v>
      </c>
    </row>
    <row r="29" spans="1:2" x14ac:dyDescent="0.35">
      <c r="A29" s="29">
        <v>26</v>
      </c>
      <c r="B29" s="25" t="s">
        <v>597</v>
      </c>
    </row>
    <row r="30" spans="1:2" x14ac:dyDescent="0.35">
      <c r="A30" s="29">
        <v>27</v>
      </c>
      <c r="B30" s="25" t="s">
        <v>598</v>
      </c>
    </row>
    <row r="31" spans="1:2" x14ac:dyDescent="0.35">
      <c r="A31" s="29">
        <v>28</v>
      </c>
      <c r="B31" s="25" t="s">
        <v>599</v>
      </c>
    </row>
    <row r="32" spans="1:2" x14ac:dyDescent="0.35">
      <c r="A32" s="29">
        <v>29</v>
      </c>
      <c r="B32" s="25" t="s">
        <v>600</v>
      </c>
    </row>
    <row r="33" spans="1:2" x14ac:dyDescent="0.35">
      <c r="A33" s="29">
        <v>30</v>
      </c>
      <c r="B33" s="25" t="s">
        <v>601</v>
      </c>
    </row>
    <row r="34" spans="1:2" x14ac:dyDescent="0.35">
      <c r="A34" s="29">
        <v>31</v>
      </c>
      <c r="B34" s="25" t="s">
        <v>602</v>
      </c>
    </row>
    <row r="35" spans="1:2" x14ac:dyDescent="0.35">
      <c r="A35" s="29">
        <v>32</v>
      </c>
      <c r="B35" s="25" t="s">
        <v>603</v>
      </c>
    </row>
    <row r="36" spans="1:2" x14ac:dyDescent="0.35">
      <c r="A36" s="29">
        <v>33</v>
      </c>
      <c r="B36" s="25" t="s">
        <v>604</v>
      </c>
    </row>
    <row r="37" spans="1:2" x14ac:dyDescent="0.35">
      <c r="A37" s="29">
        <v>34</v>
      </c>
      <c r="B37" s="25" t="s">
        <v>605</v>
      </c>
    </row>
    <row r="38" spans="1:2" x14ac:dyDescent="0.35">
      <c r="A38" s="29">
        <v>35</v>
      </c>
      <c r="B38" s="25" t="s">
        <v>606</v>
      </c>
    </row>
    <row r="39" spans="1:2" x14ac:dyDescent="0.35">
      <c r="A39" s="29">
        <v>36</v>
      </c>
      <c r="B39" s="25" t="s">
        <v>607</v>
      </c>
    </row>
    <row r="40" spans="1:2" x14ac:dyDescent="0.35">
      <c r="A40" s="29">
        <v>37</v>
      </c>
      <c r="B40" s="25" t="s">
        <v>608</v>
      </c>
    </row>
    <row r="41" spans="1:2" x14ac:dyDescent="0.35">
      <c r="A41" s="29">
        <v>38</v>
      </c>
      <c r="B41" s="25" t="s">
        <v>609</v>
      </c>
    </row>
    <row r="42" spans="1:2" x14ac:dyDescent="0.35">
      <c r="A42" s="29">
        <v>39</v>
      </c>
      <c r="B42" s="25" t="s">
        <v>610</v>
      </c>
    </row>
    <row r="43" spans="1:2" x14ac:dyDescent="0.35">
      <c r="A43" s="29">
        <v>40</v>
      </c>
      <c r="B43" s="25" t="s">
        <v>611</v>
      </c>
    </row>
    <row r="44" spans="1:2" x14ac:dyDescent="0.35">
      <c r="A44" s="29">
        <v>41</v>
      </c>
      <c r="B44" s="25" t="s">
        <v>612</v>
      </c>
    </row>
    <row r="45" spans="1:2" x14ac:dyDescent="0.35">
      <c r="A45" s="29">
        <v>42</v>
      </c>
      <c r="B45" s="25" t="s">
        <v>613</v>
      </c>
    </row>
    <row r="46" spans="1:2" x14ac:dyDescent="0.35">
      <c r="A46" s="29">
        <v>43</v>
      </c>
      <c r="B46" s="25" t="s">
        <v>614</v>
      </c>
    </row>
    <row r="47" spans="1:2" x14ac:dyDescent="0.35">
      <c r="A47" s="29">
        <v>44</v>
      </c>
      <c r="B47" s="25" t="s">
        <v>615</v>
      </c>
    </row>
    <row r="48" spans="1:2" x14ac:dyDescent="0.35">
      <c r="A48" s="29">
        <v>45</v>
      </c>
      <c r="B48" s="25" t="s">
        <v>616</v>
      </c>
    </row>
    <row r="49" spans="1:2" x14ac:dyDescent="0.35">
      <c r="A49" s="29">
        <v>46</v>
      </c>
      <c r="B49" s="25" t="s">
        <v>617</v>
      </c>
    </row>
    <row r="50" spans="1:2" x14ac:dyDescent="0.35">
      <c r="A50" s="29">
        <v>47</v>
      </c>
      <c r="B50" s="25" t="s">
        <v>618</v>
      </c>
    </row>
    <row r="51" spans="1:2" x14ac:dyDescent="0.35">
      <c r="A51" s="29">
        <v>48</v>
      </c>
      <c r="B51" s="25" t="s">
        <v>618</v>
      </c>
    </row>
    <row r="52" spans="1:2" x14ac:dyDescent="0.35">
      <c r="A52" s="29">
        <v>49</v>
      </c>
      <c r="B52" s="25" t="s">
        <v>619</v>
      </c>
    </row>
    <row r="53" spans="1:2" x14ac:dyDescent="0.35">
      <c r="A53" s="29">
        <v>50</v>
      </c>
      <c r="B53" s="25" t="s">
        <v>620</v>
      </c>
    </row>
    <row r="54" spans="1:2" x14ac:dyDescent="0.35">
      <c r="A54" s="29">
        <v>51</v>
      </c>
      <c r="B54" s="25" t="s">
        <v>621</v>
      </c>
    </row>
    <row r="55" spans="1:2" x14ac:dyDescent="0.35">
      <c r="A55" s="29">
        <v>52</v>
      </c>
      <c r="B55" s="25" t="s">
        <v>622</v>
      </c>
    </row>
    <row r="56" spans="1:2" x14ac:dyDescent="0.35">
      <c r="A56" s="29">
        <v>53</v>
      </c>
      <c r="B56" s="25" t="s">
        <v>623</v>
      </c>
    </row>
    <row r="57" spans="1:2" x14ac:dyDescent="0.35">
      <c r="A57" s="29">
        <v>54</v>
      </c>
      <c r="B57" s="26" t="s">
        <v>624</v>
      </c>
    </row>
    <row r="58" spans="1:2" x14ac:dyDescent="0.35">
      <c r="A58" s="29">
        <v>55</v>
      </c>
      <c r="B58" s="25" t="s">
        <v>625</v>
      </c>
    </row>
    <row r="59" spans="1:2" x14ac:dyDescent="0.35">
      <c r="A59" s="29">
        <v>56</v>
      </c>
      <c r="B59" s="25" t="s">
        <v>626</v>
      </c>
    </row>
    <row r="60" spans="1:2" x14ac:dyDescent="0.35">
      <c r="A60" s="29">
        <v>57</v>
      </c>
      <c r="B60" s="25" t="s">
        <v>627</v>
      </c>
    </row>
    <row r="61" spans="1:2" x14ac:dyDescent="0.35">
      <c r="A61" s="29">
        <v>58</v>
      </c>
      <c r="B61" s="25" t="s">
        <v>628</v>
      </c>
    </row>
    <row r="62" spans="1:2" x14ac:dyDescent="0.35">
      <c r="A62" s="29">
        <v>59</v>
      </c>
      <c r="B62" s="25" t="s">
        <v>629</v>
      </c>
    </row>
    <row r="63" spans="1:2" x14ac:dyDescent="0.35">
      <c r="A63" s="29">
        <v>60</v>
      </c>
      <c r="B63" s="25" t="s">
        <v>630</v>
      </c>
    </row>
    <row r="64" spans="1:2" x14ac:dyDescent="0.35">
      <c r="A64" s="29">
        <v>61</v>
      </c>
      <c r="B64" s="25" t="s">
        <v>631</v>
      </c>
    </row>
    <row r="65" spans="1:2" x14ac:dyDescent="0.35">
      <c r="A65" s="29">
        <v>62</v>
      </c>
      <c r="B65" s="25" t="s">
        <v>632</v>
      </c>
    </row>
    <row r="66" spans="1:2" x14ac:dyDescent="0.35">
      <c r="A66" s="29">
        <v>63</v>
      </c>
      <c r="B66" s="25" t="s">
        <v>633</v>
      </c>
    </row>
    <row r="67" spans="1:2" x14ac:dyDescent="0.35">
      <c r="A67" s="29">
        <v>64</v>
      </c>
      <c r="B67" s="25" t="s">
        <v>634</v>
      </c>
    </row>
    <row r="68" spans="1:2" x14ac:dyDescent="0.35">
      <c r="A68" s="29">
        <v>65</v>
      </c>
      <c r="B68" s="25" t="s">
        <v>635</v>
      </c>
    </row>
    <row r="69" spans="1:2" x14ac:dyDescent="0.35">
      <c r="A69" s="29">
        <v>66</v>
      </c>
      <c r="B69" s="25" t="s">
        <v>636</v>
      </c>
    </row>
    <row r="70" spans="1:2" x14ac:dyDescent="0.35">
      <c r="A70" s="29">
        <v>67</v>
      </c>
      <c r="B70" s="25" t="s">
        <v>637</v>
      </c>
    </row>
    <row r="71" spans="1:2" x14ac:dyDescent="0.35">
      <c r="A71" s="29">
        <v>68</v>
      </c>
      <c r="B71" s="25" t="s">
        <v>638</v>
      </c>
    </row>
    <row r="72" spans="1:2" x14ac:dyDescent="0.35">
      <c r="A72" s="29">
        <v>69</v>
      </c>
      <c r="B72" s="25" t="s">
        <v>639</v>
      </c>
    </row>
    <row r="73" spans="1:2" x14ac:dyDescent="0.35">
      <c r="A73" s="29">
        <v>70</v>
      </c>
      <c r="B73" s="25" t="s">
        <v>640</v>
      </c>
    </row>
    <row r="74" spans="1:2" x14ac:dyDescent="0.35">
      <c r="A74" s="29">
        <v>71</v>
      </c>
      <c r="B74" s="25" t="s">
        <v>641</v>
      </c>
    </row>
    <row r="75" spans="1:2" x14ac:dyDescent="0.35">
      <c r="A75" s="29">
        <v>72</v>
      </c>
      <c r="B75" s="25" t="s">
        <v>642</v>
      </c>
    </row>
    <row r="76" spans="1:2" x14ac:dyDescent="0.35">
      <c r="A76" s="29">
        <v>73</v>
      </c>
      <c r="B76" s="25" t="s">
        <v>643</v>
      </c>
    </row>
    <row r="77" spans="1:2" x14ac:dyDescent="0.35">
      <c r="A77" s="29">
        <v>74</v>
      </c>
      <c r="B77" s="25" t="s">
        <v>644</v>
      </c>
    </row>
    <row r="78" spans="1:2" x14ac:dyDescent="0.35">
      <c r="A78" s="29">
        <v>75</v>
      </c>
      <c r="B78" s="25" t="s">
        <v>645</v>
      </c>
    </row>
    <row r="79" spans="1:2" x14ac:dyDescent="0.35">
      <c r="A79" s="29">
        <v>76</v>
      </c>
      <c r="B79" s="25" t="s">
        <v>646</v>
      </c>
    </row>
    <row r="80" spans="1:2" x14ac:dyDescent="0.35">
      <c r="A80" s="29">
        <v>77</v>
      </c>
      <c r="B80" s="25" t="s">
        <v>647</v>
      </c>
    </row>
    <row r="81" spans="1:2" x14ac:dyDescent="0.35">
      <c r="A81" s="29">
        <v>78</v>
      </c>
      <c r="B81" s="25" t="s">
        <v>648</v>
      </c>
    </row>
    <row r="82" spans="1:2" x14ac:dyDescent="0.35">
      <c r="A82" s="29">
        <v>79</v>
      </c>
      <c r="B82" s="25" t="s">
        <v>649</v>
      </c>
    </row>
    <row r="83" spans="1:2" x14ac:dyDescent="0.35">
      <c r="A83" s="29">
        <v>80</v>
      </c>
      <c r="B83" s="25" t="s">
        <v>650</v>
      </c>
    </row>
    <row r="84" spans="1:2" x14ac:dyDescent="0.35">
      <c r="A84" s="29">
        <v>81</v>
      </c>
      <c r="B84" s="25" t="s">
        <v>651</v>
      </c>
    </row>
    <row r="85" spans="1:2" x14ac:dyDescent="0.35">
      <c r="A85" s="29">
        <v>82</v>
      </c>
      <c r="B85" s="25" t="s">
        <v>652</v>
      </c>
    </row>
    <row r="86" spans="1:2" x14ac:dyDescent="0.35">
      <c r="A86" s="29">
        <v>83</v>
      </c>
      <c r="B86" s="25" t="s">
        <v>653</v>
      </c>
    </row>
    <row r="87" spans="1:2" x14ac:dyDescent="0.35">
      <c r="A87" s="29">
        <v>84</v>
      </c>
      <c r="B87" s="25" t="s">
        <v>654</v>
      </c>
    </row>
    <row r="88" spans="1:2" x14ac:dyDescent="0.35">
      <c r="A88" s="29">
        <v>85</v>
      </c>
      <c r="B88" s="25" t="s">
        <v>655</v>
      </c>
    </row>
    <row r="89" spans="1:2" x14ac:dyDescent="0.35">
      <c r="A89" s="29">
        <v>86</v>
      </c>
      <c r="B89" s="25" t="s">
        <v>656</v>
      </c>
    </row>
    <row r="90" spans="1:2" x14ac:dyDescent="0.35">
      <c r="A90" s="29">
        <v>87</v>
      </c>
      <c r="B90" s="25" t="s">
        <v>657</v>
      </c>
    </row>
    <row r="91" spans="1:2" x14ac:dyDescent="0.35">
      <c r="A91" s="29">
        <v>88</v>
      </c>
      <c r="B91" s="25" t="s">
        <v>658</v>
      </c>
    </row>
    <row r="92" spans="1:2" x14ac:dyDescent="0.35">
      <c r="A92" s="29">
        <v>89</v>
      </c>
      <c r="B92" s="25" t="s">
        <v>659</v>
      </c>
    </row>
    <row r="93" spans="1:2" x14ac:dyDescent="0.35">
      <c r="A93" s="29">
        <v>90</v>
      </c>
      <c r="B93" s="25" t="s">
        <v>660</v>
      </c>
    </row>
    <row r="94" spans="1:2" x14ac:dyDescent="0.35">
      <c r="A94" s="29">
        <v>91</v>
      </c>
      <c r="B94" s="25" t="s">
        <v>661</v>
      </c>
    </row>
    <row r="95" spans="1:2" x14ac:dyDescent="0.35">
      <c r="A95" s="29">
        <v>92</v>
      </c>
      <c r="B95" s="25" t="s">
        <v>662</v>
      </c>
    </row>
    <row r="96" spans="1:2" x14ac:dyDescent="0.35">
      <c r="A96" s="29">
        <v>93</v>
      </c>
      <c r="B96" s="25" t="s">
        <v>663</v>
      </c>
    </row>
    <row r="97" spans="1:2" x14ac:dyDescent="0.35">
      <c r="A97" s="29">
        <v>94</v>
      </c>
      <c r="B97" s="25" t="s">
        <v>664</v>
      </c>
    </row>
    <row r="98" spans="1:2" x14ac:dyDescent="0.35">
      <c r="A98" s="29">
        <v>95</v>
      </c>
      <c r="B98" s="25" t="s">
        <v>665</v>
      </c>
    </row>
    <row r="99" spans="1:2" x14ac:dyDescent="0.35">
      <c r="A99" s="29">
        <v>96</v>
      </c>
      <c r="B99" s="25" t="s">
        <v>666</v>
      </c>
    </row>
    <row r="100" spans="1:2" x14ac:dyDescent="0.35">
      <c r="A100" s="29">
        <v>97</v>
      </c>
      <c r="B100" s="25" t="s">
        <v>667</v>
      </c>
    </row>
    <row r="101" spans="1:2" x14ac:dyDescent="0.35">
      <c r="A101" s="29">
        <v>98</v>
      </c>
      <c r="B101" s="25" t="s">
        <v>668</v>
      </c>
    </row>
    <row r="102" spans="1:2" x14ac:dyDescent="0.35">
      <c r="A102" s="29">
        <v>99</v>
      </c>
      <c r="B102" s="25" t="s">
        <v>669</v>
      </c>
    </row>
    <row r="103" spans="1:2" x14ac:dyDescent="0.35">
      <c r="A103" s="29">
        <v>100</v>
      </c>
      <c r="B103" s="25" t="s">
        <v>670</v>
      </c>
    </row>
    <row r="104" spans="1:2" x14ac:dyDescent="0.35">
      <c r="A104" s="29">
        <v>101</v>
      </c>
      <c r="B104" s="25" t="s">
        <v>671</v>
      </c>
    </row>
    <row r="105" spans="1:2" x14ac:dyDescent="0.35">
      <c r="A105" s="29">
        <v>102</v>
      </c>
      <c r="B105" s="25" t="s">
        <v>672</v>
      </c>
    </row>
    <row r="106" spans="1:2" x14ac:dyDescent="0.35">
      <c r="A106" s="29">
        <v>103</v>
      </c>
      <c r="B106" s="25" t="s">
        <v>673</v>
      </c>
    </row>
    <row r="107" spans="1:2" x14ac:dyDescent="0.35">
      <c r="A107" s="29">
        <v>104</v>
      </c>
      <c r="B107" s="25" t="s">
        <v>674</v>
      </c>
    </row>
    <row r="108" spans="1:2" x14ac:dyDescent="0.35">
      <c r="A108" s="29">
        <v>105</v>
      </c>
      <c r="B108" s="25" t="s">
        <v>675</v>
      </c>
    </row>
    <row r="109" spans="1:2" x14ac:dyDescent="0.35">
      <c r="A109" s="29">
        <v>106</v>
      </c>
      <c r="B109" s="25" t="s">
        <v>676</v>
      </c>
    </row>
    <row r="110" spans="1:2" x14ac:dyDescent="0.35">
      <c r="A110" s="29">
        <v>107</v>
      </c>
      <c r="B110" s="25" t="s">
        <v>677</v>
      </c>
    </row>
    <row r="111" spans="1:2" x14ac:dyDescent="0.35">
      <c r="A111" s="29">
        <v>108</v>
      </c>
      <c r="B111" s="26" t="s">
        <v>678</v>
      </c>
    </row>
    <row r="112" spans="1:2" x14ac:dyDescent="0.35">
      <c r="A112" s="29">
        <v>109</v>
      </c>
      <c r="B112" s="25" t="s">
        <v>679</v>
      </c>
    </row>
    <row r="113" spans="1:2" x14ac:dyDescent="0.35">
      <c r="A113" s="29">
        <v>110</v>
      </c>
      <c r="B113" s="25" t="s">
        <v>680</v>
      </c>
    </row>
    <row r="114" spans="1:2" x14ac:dyDescent="0.35">
      <c r="A114" s="29">
        <v>111</v>
      </c>
      <c r="B114" s="25" t="s">
        <v>681</v>
      </c>
    </row>
    <row r="115" spans="1:2" x14ac:dyDescent="0.35">
      <c r="A115" s="29">
        <v>112</v>
      </c>
      <c r="B115" s="25" t="s">
        <v>682</v>
      </c>
    </row>
    <row r="116" spans="1:2" x14ac:dyDescent="0.35">
      <c r="A116" s="29">
        <v>113</v>
      </c>
      <c r="B116" s="25" t="s">
        <v>683</v>
      </c>
    </row>
    <row r="117" spans="1:2" x14ac:dyDescent="0.35">
      <c r="A117" s="29">
        <v>114</v>
      </c>
      <c r="B117" s="25" t="s">
        <v>684</v>
      </c>
    </row>
    <row r="118" spans="1:2" x14ac:dyDescent="0.35">
      <c r="A118" s="29">
        <v>115</v>
      </c>
      <c r="B118" s="25" t="s">
        <v>685</v>
      </c>
    </row>
    <row r="119" spans="1:2" x14ac:dyDescent="0.35">
      <c r="A119" s="29">
        <v>116</v>
      </c>
      <c r="B119" s="25" t="s">
        <v>686</v>
      </c>
    </row>
    <row r="120" spans="1:2" x14ac:dyDescent="0.35">
      <c r="A120" s="29">
        <v>117</v>
      </c>
      <c r="B120" s="25" t="s">
        <v>687</v>
      </c>
    </row>
    <row r="121" spans="1:2" x14ac:dyDescent="0.35">
      <c r="A121" s="29">
        <v>118</v>
      </c>
      <c r="B121" s="25" t="s">
        <v>688</v>
      </c>
    </row>
    <row r="122" spans="1:2" x14ac:dyDescent="0.35">
      <c r="A122" s="29">
        <v>119</v>
      </c>
      <c r="B122" s="25" t="s">
        <v>689</v>
      </c>
    </row>
    <row r="123" spans="1:2" x14ac:dyDescent="0.35">
      <c r="A123" s="29">
        <v>120</v>
      </c>
      <c r="B123" s="25" t="s">
        <v>690</v>
      </c>
    </row>
    <row r="124" spans="1:2" x14ac:dyDescent="0.35">
      <c r="A124" s="29">
        <v>121</v>
      </c>
      <c r="B124" s="25" t="s">
        <v>691</v>
      </c>
    </row>
    <row r="125" spans="1:2" x14ac:dyDescent="0.35">
      <c r="A125" s="29">
        <v>122</v>
      </c>
      <c r="B125" s="25" t="s">
        <v>692</v>
      </c>
    </row>
    <row r="126" spans="1:2" x14ac:dyDescent="0.35">
      <c r="A126" s="29">
        <v>123</v>
      </c>
      <c r="B126" s="25" t="s">
        <v>693</v>
      </c>
    </row>
    <row r="127" spans="1:2" x14ac:dyDescent="0.35">
      <c r="A127" s="29">
        <v>124</v>
      </c>
      <c r="B127" s="25" t="s">
        <v>694</v>
      </c>
    </row>
    <row r="128" spans="1:2" x14ac:dyDescent="0.35">
      <c r="A128" s="29">
        <v>125</v>
      </c>
      <c r="B128" s="25" t="s">
        <v>695</v>
      </c>
    </row>
    <row r="129" spans="1:2" x14ac:dyDescent="0.35">
      <c r="A129" s="29">
        <v>126</v>
      </c>
      <c r="B129" s="25" t="s">
        <v>696</v>
      </c>
    </row>
    <row r="130" spans="1:2" x14ac:dyDescent="0.35">
      <c r="A130" s="29">
        <v>127</v>
      </c>
      <c r="B130" s="25" t="s">
        <v>697</v>
      </c>
    </row>
    <row r="131" spans="1:2" x14ac:dyDescent="0.35">
      <c r="A131" s="29">
        <v>128</v>
      </c>
      <c r="B131" s="25" t="s">
        <v>698</v>
      </c>
    </row>
    <row r="132" spans="1:2" x14ac:dyDescent="0.35">
      <c r="A132" s="29">
        <v>129</v>
      </c>
      <c r="B132" s="25" t="s">
        <v>699</v>
      </c>
    </row>
    <row r="133" spans="1:2" x14ac:dyDescent="0.35">
      <c r="A133" s="29">
        <v>130</v>
      </c>
      <c r="B133" s="25" t="s">
        <v>700</v>
      </c>
    </row>
    <row r="134" spans="1:2" x14ac:dyDescent="0.35">
      <c r="A134" s="29">
        <v>131</v>
      </c>
      <c r="B134" s="25" t="s">
        <v>701</v>
      </c>
    </row>
    <row r="135" spans="1:2" x14ac:dyDescent="0.35">
      <c r="A135" s="29">
        <v>132</v>
      </c>
      <c r="B135" s="25" t="s">
        <v>702</v>
      </c>
    </row>
    <row r="136" spans="1:2" x14ac:dyDescent="0.35">
      <c r="A136" s="29">
        <v>133</v>
      </c>
      <c r="B136" s="25" t="s">
        <v>703</v>
      </c>
    </row>
    <row r="137" spans="1:2" x14ac:dyDescent="0.35">
      <c r="A137" s="29">
        <v>134</v>
      </c>
      <c r="B137" s="25" t="s">
        <v>704</v>
      </c>
    </row>
    <row r="138" spans="1:2" x14ac:dyDescent="0.35">
      <c r="A138" s="29">
        <v>135</v>
      </c>
      <c r="B138" s="25" t="s">
        <v>705</v>
      </c>
    </row>
    <row r="139" spans="1:2" x14ac:dyDescent="0.35">
      <c r="A139" s="29">
        <v>136</v>
      </c>
      <c r="B139" s="25" t="s">
        <v>706</v>
      </c>
    </row>
    <row r="140" spans="1:2" x14ac:dyDescent="0.35">
      <c r="A140" s="29">
        <v>137</v>
      </c>
      <c r="B140" s="25" t="s">
        <v>707</v>
      </c>
    </row>
    <row r="141" spans="1:2" x14ac:dyDescent="0.35">
      <c r="A141" s="29">
        <v>138</v>
      </c>
      <c r="B141" s="25" t="s">
        <v>708</v>
      </c>
    </row>
    <row r="142" spans="1:2" x14ac:dyDescent="0.35">
      <c r="A142" s="29">
        <v>139</v>
      </c>
      <c r="B142" s="25" t="s">
        <v>709</v>
      </c>
    </row>
    <row r="143" spans="1:2" x14ac:dyDescent="0.35">
      <c r="A143" s="29">
        <v>140</v>
      </c>
      <c r="B143" s="25" t="s">
        <v>710</v>
      </c>
    </row>
    <row r="144" spans="1:2" x14ac:dyDescent="0.35">
      <c r="A144" s="29">
        <v>141</v>
      </c>
      <c r="B144" s="25" t="s">
        <v>711</v>
      </c>
    </row>
    <row r="145" spans="1:2" x14ac:dyDescent="0.35">
      <c r="A145" s="29">
        <v>142</v>
      </c>
      <c r="B145" s="25" t="s">
        <v>712</v>
      </c>
    </row>
    <row r="146" spans="1:2" x14ac:dyDescent="0.35">
      <c r="A146" s="29">
        <v>143</v>
      </c>
      <c r="B146" s="25" t="s">
        <v>713</v>
      </c>
    </row>
    <row r="147" spans="1:2" x14ac:dyDescent="0.35">
      <c r="A147" s="29">
        <v>144</v>
      </c>
      <c r="B147" s="25" t="s">
        <v>714</v>
      </c>
    </row>
    <row r="148" spans="1:2" x14ac:dyDescent="0.35">
      <c r="A148" s="29">
        <v>145</v>
      </c>
      <c r="B148" s="25" t="s">
        <v>715</v>
      </c>
    </row>
    <row r="149" spans="1:2" x14ac:dyDescent="0.35">
      <c r="A149" s="29">
        <v>146</v>
      </c>
      <c r="B149" s="25" t="s">
        <v>716</v>
      </c>
    </row>
    <row r="150" spans="1:2" x14ac:dyDescent="0.35">
      <c r="A150" s="29">
        <v>147</v>
      </c>
      <c r="B150" s="25" t="s">
        <v>717</v>
      </c>
    </row>
    <row r="151" spans="1:2" x14ac:dyDescent="0.35">
      <c r="A151" s="29">
        <v>148</v>
      </c>
      <c r="B151" s="25" t="s">
        <v>718</v>
      </c>
    </row>
    <row r="152" spans="1:2" x14ac:dyDescent="0.35">
      <c r="A152" s="29">
        <v>149</v>
      </c>
      <c r="B152" s="25" t="s">
        <v>719</v>
      </c>
    </row>
    <row r="153" spans="1:2" x14ac:dyDescent="0.35">
      <c r="A153" s="29">
        <v>150</v>
      </c>
      <c r="B153" s="25" t="s">
        <v>720</v>
      </c>
    </row>
    <row r="154" spans="1:2" x14ac:dyDescent="0.35">
      <c r="A154" s="29">
        <v>151</v>
      </c>
      <c r="B154" s="25" t="s">
        <v>721</v>
      </c>
    </row>
    <row r="155" spans="1:2" x14ac:dyDescent="0.35">
      <c r="A155" s="29">
        <v>152</v>
      </c>
      <c r="B155" s="25" t="s">
        <v>722</v>
      </c>
    </row>
    <row r="156" spans="1:2" x14ac:dyDescent="0.35">
      <c r="A156" s="29">
        <v>153</v>
      </c>
      <c r="B156" s="25" t="s">
        <v>723</v>
      </c>
    </row>
    <row r="157" spans="1:2" x14ac:dyDescent="0.35">
      <c r="A157" s="29">
        <v>154</v>
      </c>
      <c r="B157" s="25" t="s">
        <v>724</v>
      </c>
    </row>
    <row r="158" spans="1:2" x14ac:dyDescent="0.35">
      <c r="A158" s="29">
        <v>155</v>
      </c>
      <c r="B158" s="25" t="s">
        <v>725</v>
      </c>
    </row>
    <row r="159" spans="1:2" x14ac:dyDescent="0.35">
      <c r="A159" s="29">
        <v>156</v>
      </c>
      <c r="B159" s="25" t="s">
        <v>726</v>
      </c>
    </row>
    <row r="160" spans="1:2" x14ac:dyDescent="0.35">
      <c r="A160" s="29">
        <v>157</v>
      </c>
      <c r="B160" s="25" t="s">
        <v>727</v>
      </c>
    </row>
    <row r="161" spans="1:2" x14ac:dyDescent="0.35">
      <c r="A161" s="29">
        <v>158</v>
      </c>
      <c r="B161" s="25" t="s">
        <v>728</v>
      </c>
    </row>
    <row r="162" spans="1:2" x14ac:dyDescent="0.35">
      <c r="A162" s="29">
        <v>159</v>
      </c>
      <c r="B162" s="25" t="s">
        <v>729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4" r:id="rId121" xr:uid="{00000000-0004-0000-0500-000078000000}"/>
    <hyperlink ref="B125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4" r:id="rId141" xr:uid="{00000000-0004-0000-0500-00008C000000}"/>
    <hyperlink ref="B145" r:id="rId142" xr:uid="{00000000-0004-0000-0500-00008D000000}"/>
    <hyperlink ref="B146" r:id="rId143" xr:uid="{00000000-0004-0000-0500-00008E000000}"/>
    <hyperlink ref="B147" r:id="rId144" xr:uid="{00000000-0004-0000-0500-00008F000000}"/>
    <hyperlink ref="B148" r:id="rId145" xr:uid="{00000000-0004-0000-0500-000090000000}"/>
    <hyperlink ref="B149" r:id="rId146" xr:uid="{00000000-0004-0000-0500-000091000000}"/>
    <hyperlink ref="B150" r:id="rId147" xr:uid="{00000000-0004-0000-0500-000092000000}"/>
    <hyperlink ref="B151" r:id="rId148" xr:uid="{00000000-0004-0000-0500-000093000000}"/>
    <hyperlink ref="B152" r:id="rId149" xr:uid="{00000000-0004-0000-0500-000094000000}"/>
    <hyperlink ref="B153" r:id="rId150" xr:uid="{00000000-0004-0000-0500-000095000000}"/>
    <hyperlink ref="B154" r:id="rId151" xr:uid="{00000000-0004-0000-0500-000096000000}"/>
    <hyperlink ref="B155" r:id="rId152" xr:uid="{00000000-0004-0000-0500-000097000000}"/>
    <hyperlink ref="B156" r:id="rId153" xr:uid="{00000000-0004-0000-0500-000098000000}"/>
    <hyperlink ref="B157" r:id="rId154" xr:uid="{00000000-0004-0000-0500-000099000000}"/>
    <hyperlink ref="B158" r:id="rId155" xr:uid="{00000000-0004-0000-0500-00009A000000}"/>
    <hyperlink ref="B159" r:id="rId156" xr:uid="{00000000-0004-0000-0500-00009B000000}"/>
    <hyperlink ref="B160" r:id="rId157" xr:uid="{00000000-0004-0000-0500-00009C000000}"/>
    <hyperlink ref="B161" r:id="rId158" xr:uid="{00000000-0004-0000-0500-00009D000000}"/>
    <hyperlink ref="B162" r:id="rId159" xr:uid="{00000000-0004-0000-0500-00009E000000}"/>
  </hyperlinks>
  <pageMargins left="0.7" right="0.7" top="0.75" bottom="0.75" header="0.3" footer="0.3"/>
  <pageSetup paperSize="9" orientation="portrait" horizontalDpi="0" verticalDpi="0" r:id="rId1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Tabla_460746</vt:lpstr>
      <vt:lpstr>Tabla_460747</vt:lpstr>
      <vt:lpstr>'Reporte de Formatos'!Área_de_impresión</vt:lpstr>
      <vt:lpstr>Hidden_13</vt:lpstr>
      <vt:lpstr>Hidden_211</vt:lpstr>
      <vt:lpstr>Hidden_313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2022-04-21T16:55:11Z</cp:lastPrinted>
  <dcterms:created xsi:type="dcterms:W3CDTF">2021-11-23T21:55:07Z</dcterms:created>
  <dcterms:modified xsi:type="dcterms:W3CDTF">2022-09-20T15:02:26Z</dcterms:modified>
</cp:coreProperties>
</file>