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f\Downloads\"/>
    </mc:Choice>
  </mc:AlternateContent>
  <bookViews>
    <workbookView xWindow="0" yWindow="0" windowWidth="7470" windowHeight="2160"/>
  </bookViews>
  <sheets>
    <sheet name="Reporte de Formatos" sheetId="1" r:id="rId1"/>
    <sheet name="Tabla_471196" sheetId="2" r:id="rId2"/>
  </sheets>
  <calcPr calcId="152511"/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4" i="2"/>
  <c r="F5" i="2"/>
  <c r="F6" i="2"/>
  <c r="F7" i="2"/>
  <c r="F8" i="2"/>
  <c r="F9" i="2"/>
  <c r="F10" i="2"/>
  <c r="F11" i="2"/>
  <c r="F12" i="2"/>
  <c r="F4" i="2"/>
  <c r="D9" i="1" l="1"/>
  <c r="D10" i="1"/>
  <c r="D11" i="1"/>
  <c r="D12" i="1"/>
  <c r="D13" i="1"/>
  <c r="D14" i="1"/>
  <c r="D15" i="1"/>
  <c r="D16" i="1"/>
  <c r="D8" i="1"/>
  <c r="H10" i="1"/>
  <c r="H11" i="1"/>
  <c r="H12" i="1" s="1"/>
  <c r="H13" i="1" s="1"/>
  <c r="H14" i="1" s="1"/>
  <c r="H15" i="1" s="1"/>
  <c r="H16" i="1" s="1"/>
  <c r="G10" i="1"/>
  <c r="G11" i="1"/>
  <c r="G12" i="1" s="1"/>
  <c r="G13" i="1" s="1"/>
  <c r="G14" i="1" s="1"/>
  <c r="G15" i="1" s="1"/>
  <c r="G16" i="1" s="1"/>
  <c r="H9" i="1"/>
  <c r="G9" i="1"/>
  <c r="F10" i="1"/>
  <c r="F11" i="1"/>
  <c r="F12" i="1" s="1"/>
  <c r="F13" i="1" s="1"/>
  <c r="F14" i="1" s="1"/>
  <c r="F15" i="1" s="1"/>
  <c r="F16" i="1" s="1"/>
  <c r="F9" i="1"/>
  <c r="C10" i="1"/>
  <c r="C11" i="1" s="1"/>
  <c r="C12" i="1" s="1"/>
  <c r="C13" i="1" s="1"/>
  <c r="C14" i="1" s="1"/>
  <c r="C15" i="1" s="1"/>
  <c r="C16" i="1" s="1"/>
  <c r="C9" i="1"/>
  <c r="B10" i="1"/>
  <c r="B11" i="1"/>
  <c r="B12" i="1" s="1"/>
  <c r="B13" i="1" s="1"/>
  <c r="B14" i="1" s="1"/>
  <c r="B15" i="1" s="1"/>
  <c r="B16" i="1" s="1"/>
  <c r="B9" i="1"/>
  <c r="A10" i="1"/>
  <c r="A11" i="1"/>
  <c r="A12" i="1" s="1"/>
  <c r="A13" i="1" s="1"/>
  <c r="A14" i="1" s="1"/>
  <c r="A15" i="1" s="1"/>
  <c r="A16" i="1" s="1"/>
  <c r="A9" i="1"/>
</calcChain>
</file>

<file path=xl/sharedStrings.xml><?xml version="1.0" encoding="utf-8"?>
<sst xmlns="http://schemas.openxmlformats.org/spreadsheetml/2006/main" count="88" uniqueCount="63">
  <si>
    <t>51002</t>
  </si>
  <si>
    <t>TÍTULO</t>
  </si>
  <si>
    <t>NOMBRE CORTO</t>
  </si>
  <si>
    <t>DESCRIPCIÓN</t>
  </si>
  <si>
    <t>Presupuesto asignado_Ejercicio de los egresos presupuestarios</t>
  </si>
  <si>
    <t>LTAIPEG81FXXIB_LTAIPEG81FXXIB281217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</si>
  <si>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</si>
  <si>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</si>
  <si>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</si>
  <si>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</si>
  <si>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</si>
  <si>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</si>
  <si>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</si>
  <si>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</si>
  <si>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471188</t>
  </si>
  <si>
    <t>471193</t>
  </si>
  <si>
    <t>471192</t>
  </si>
  <si>
    <t>471196</t>
  </si>
  <si>
    <t>471191</t>
  </si>
  <si>
    <t>471195</t>
  </si>
  <si>
    <t>471189</t>
  </si>
  <si>
    <t>471190</t>
  </si>
  <si>
    <t>471194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</si>
  <si>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</si>
  <si>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</si>
  <si>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</si>
  <si>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</si>
  <si>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Tabla_471196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</si>
  <si>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</si>
  <si>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</si>
  <si>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</si>
  <si>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</si>
  <si>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</si>
  <si>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</si>
  <si>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60869</t>
  </si>
  <si>
    <t>60870</t>
  </si>
  <si>
    <t>60871</t>
  </si>
  <si>
    <t>60872</t>
  </si>
  <si>
    <t>60873</t>
  </si>
  <si>
    <t>60874</t>
  </si>
  <si>
    <t>60875</t>
  </si>
  <si>
    <t>60876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</si>
  <si>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</si>
  <si>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</si>
  <si>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</si>
  <si>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</si>
  <si>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</si>
  <si>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</si>
  <si>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</si>
  <si>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</si>
  <si>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</si>
  <si>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contabilidad y presupuesto</t>
  </si>
  <si>
    <t>sin dato</t>
  </si>
  <si>
    <t>https://drive.google.com/file/d/14_Bkiu3rOMj8yPid6hHXLXuBnw2z-FQ8/view?usp=sharing</t>
  </si>
  <si>
    <t>SERVICIOS PERSONALES</t>
  </si>
  <si>
    <t>MATERIALES Y SUMINISTROS</t>
  </si>
  <si>
    <t>SERVICIOS GENERALES</t>
  </si>
  <si>
    <t>TRANSFERENCIAS ASIGNACIONES SUBSIDIOS Y OTRAS AYUDAS</t>
  </si>
  <si>
    <t>BIENES MUEBLES INMUEBLES E INTANGIBLES</t>
  </si>
  <si>
    <t>INVERSION PUBLICA</t>
  </si>
  <si>
    <t>INVERSIONES FINANCIERAS Y OTRAS PROVISIONES</t>
  </si>
  <si>
    <t>PARTICIPACIONES Y APORTACIONES</t>
  </si>
  <si>
    <t>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</si>
</sst>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am12.safelinks.protection.outlook.com/?url=https%3A%2F%2Fdrive.google.com%2Ffile%2Fd%2F14_Bkiu3rOMj8yPid6hHXLXuBnw2z-FQ8%2Fview%3Fusp%3Dsharing&amp;data=05%7C01%7C%7C4aabd618d39842be604608da6f1d6a28%7C84df9e7fe9f640afb435aaaaaaaaaaaa%7C1%7C0%7C637944469371585422%7CUnknown%7CTWFpbGZsb3d8eyJWIjoiMC4wLjAwMDAiLCJQIjoiV2luMzIiLCJBTiI6Ik1haWwiLCJXVCI6Mn0%3D%7C3000%7C%7C%7C&amp;sdata=7BXzrG75vMJq9nngURtEg4Cw7TmyFd5533ZgT34Cy5g%3D&amp;reserved=0" TargetMode="External"/><Relationship Id="rId1" Type="http://schemas.openxmlformats.org/officeDocument/2006/relationships/hyperlink" Target="https://nam12.safelinks.protection.outlook.com/?url=https%3A%2F%2Fdrive.google.com%2Ffile%2Fd%2F14_Bkiu3rOMj8yPid6hHXLXuBnw2z-FQ8%2Fview%3Fusp%3Dsharing&amp;data=05%7C01%7C%7C4aabd618d39842be604608da6f1d6a28%7C84df9e7fe9f640afb435aaaaaaaaaaaa%7C1%7C0%7C637944469371585422%7CUnknown%7CTWFpbGZsb3d8eyJWIjoiMC4wLjAwMDAiLCJQIjoiV2luMzIiLCJBTiI6Ik1haWwiLCJXVCI6Mn0%3D%7C3000%7C%7C%7C&amp;sdata=7BXzrG75vMJq9nngURtEg4Cw7TmyFd5533ZgT34Cy5g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C2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2022</v>
      </c>
      <c r="B8" s="6">
        <v>44652</v>
      </c>
      <c r="C8" s="6">
        <v>44742</v>
      </c>
      <c r="D8">
        <f>Tabla_471196!A4</f>
        <v>1</v>
      </c>
      <c r="E8" s="7" t="s">
        <v>53</v>
      </c>
      <c r="F8" t="s">
        <v>51</v>
      </c>
      <c r="G8" s="6">
        <v>44768</v>
      </c>
      <c r="H8" s="6">
        <v>44768</v>
      </c>
      <c r="I8" t="s">
        <v>52</v>
      </c>
    </row>
    <row r="9" spans="1:9" x14ac:dyDescent="0.25">
      <c r="A9">
        <f>A8</f>
        <v>2022</v>
      </c>
      <c r="B9" s="6">
        <f>B8</f>
        <v>44652</v>
      </c>
      <c r="C9" s="6">
        <f>C8</f>
        <v>44742</v>
      </c>
      <c r="D9">
        <f>Tabla_471196!A5</f>
        <v>2</v>
      </c>
      <c r="E9" s="7" t="s">
        <v>53</v>
      </c>
      <c r="F9" t="str">
        <f>F8</f>
        <v>contabilidad y presupuesto</v>
      </c>
      <c r="G9" s="6">
        <f>G8</f>
        <v>44768</v>
      </c>
      <c r="H9" s="6">
        <f>H8</f>
        <v>44768</v>
      </c>
      <c r="I9" t="s">
        <v>52</v>
      </c>
    </row>
    <row r="10" spans="1:9" x14ac:dyDescent="0.25">
      <c r="A10">
        <f t="shared" ref="A10:A16" si="0">A9</f>
        <v>2022</v>
      </c>
      <c r="B10" s="6">
        <f t="shared" ref="B10:B16" si="1">B9</f>
        <v>44652</v>
      </c>
      <c r="C10" s="6">
        <f t="shared" ref="C10:C16" si="2">C9</f>
        <v>44742</v>
      </c>
      <c r="D10">
        <f>Tabla_471196!A6</f>
        <v>3</v>
      </c>
      <c r="E10" s="7" t="s">
        <v>53</v>
      </c>
      <c r="F10" t="str">
        <f t="shared" ref="F10:F16" si="3">F9</f>
        <v>contabilidad y presupuesto</v>
      </c>
      <c r="G10" s="6">
        <f t="shared" ref="G10:G16" si="4">G9</f>
        <v>44768</v>
      </c>
      <c r="H10" s="6">
        <f t="shared" ref="H10:H16" si="5">H9</f>
        <v>44768</v>
      </c>
      <c r="I10" t="s">
        <v>52</v>
      </c>
    </row>
    <row r="11" spans="1:9" x14ac:dyDescent="0.25">
      <c r="A11">
        <f t="shared" si="0"/>
        <v>2022</v>
      </c>
      <c r="B11" s="6">
        <f t="shared" si="1"/>
        <v>44652</v>
      </c>
      <c r="C11" s="6">
        <f t="shared" si="2"/>
        <v>44742</v>
      </c>
      <c r="D11">
        <f>Tabla_471196!A7</f>
        <v>4</v>
      </c>
      <c r="E11" s="7" t="s">
        <v>53</v>
      </c>
      <c r="F11" t="str">
        <f t="shared" si="3"/>
        <v>contabilidad y presupuesto</v>
      </c>
      <c r="G11" s="6">
        <f t="shared" si="4"/>
        <v>44768</v>
      </c>
      <c r="H11" s="6">
        <f t="shared" si="5"/>
        <v>44768</v>
      </c>
      <c r="I11" t="s">
        <v>52</v>
      </c>
    </row>
    <row r="12" spans="1:9" x14ac:dyDescent="0.25">
      <c r="A12">
        <f t="shared" si="0"/>
        <v>2022</v>
      </c>
      <c r="B12" s="6">
        <f t="shared" si="1"/>
        <v>44652</v>
      </c>
      <c r="C12" s="6">
        <f t="shared" si="2"/>
        <v>44742</v>
      </c>
      <c r="D12">
        <f>Tabla_471196!A8</f>
        <v>5</v>
      </c>
      <c r="E12" s="7" t="s">
        <v>53</v>
      </c>
      <c r="F12" t="str">
        <f t="shared" si="3"/>
        <v>contabilidad y presupuesto</v>
      </c>
      <c r="G12" s="6">
        <f t="shared" si="4"/>
        <v>44768</v>
      </c>
      <c r="H12" s="6">
        <f t="shared" si="5"/>
        <v>44768</v>
      </c>
      <c r="I12" t="s">
        <v>52</v>
      </c>
    </row>
    <row r="13" spans="1:9" x14ac:dyDescent="0.25">
      <c r="A13">
        <f t="shared" si="0"/>
        <v>2022</v>
      </c>
      <c r="B13" s="6">
        <f t="shared" si="1"/>
        <v>44652</v>
      </c>
      <c r="C13" s="6">
        <f t="shared" si="2"/>
        <v>44742</v>
      </c>
      <c r="D13">
        <f>Tabla_471196!A9</f>
        <v>6</v>
      </c>
      <c r="E13" s="7" t="s">
        <v>53</v>
      </c>
      <c r="F13" t="str">
        <f t="shared" si="3"/>
        <v>contabilidad y presupuesto</v>
      </c>
      <c r="G13" s="6">
        <f t="shared" si="4"/>
        <v>44768</v>
      </c>
      <c r="H13" s="6">
        <f t="shared" si="5"/>
        <v>44768</v>
      </c>
      <c r="I13" t="s">
        <v>52</v>
      </c>
    </row>
    <row r="14" spans="1:9" x14ac:dyDescent="0.25">
      <c r="A14">
        <f t="shared" si="0"/>
        <v>2022</v>
      </c>
      <c r="B14" s="6">
        <f t="shared" si="1"/>
        <v>44652</v>
      </c>
      <c r="C14" s="6">
        <f t="shared" si="2"/>
        <v>44742</v>
      </c>
      <c r="D14">
        <f>Tabla_471196!A10</f>
        <v>7</v>
      </c>
      <c r="E14" s="7" t="s">
        <v>53</v>
      </c>
      <c r="F14" t="str">
        <f t="shared" si="3"/>
        <v>contabilidad y presupuesto</v>
      </c>
      <c r="G14" s="6">
        <f t="shared" si="4"/>
        <v>44768</v>
      </c>
      <c r="H14" s="6">
        <f t="shared" si="5"/>
        <v>44768</v>
      </c>
      <c r="I14" t="s">
        <v>52</v>
      </c>
    </row>
    <row r="15" spans="1:9" x14ac:dyDescent="0.25">
      <c r="A15">
        <f t="shared" si="0"/>
        <v>2022</v>
      </c>
      <c r="B15" s="6">
        <f t="shared" si="1"/>
        <v>44652</v>
      </c>
      <c r="C15" s="6">
        <f t="shared" si="2"/>
        <v>44742</v>
      </c>
      <c r="D15">
        <f>Tabla_471196!A11</f>
        <v>8</v>
      </c>
      <c r="E15" s="7" t="s">
        <v>53</v>
      </c>
      <c r="F15" t="str">
        <f t="shared" si="3"/>
        <v>contabilidad y presupuesto</v>
      </c>
      <c r="G15" s="6">
        <f t="shared" si="4"/>
        <v>44768</v>
      </c>
      <c r="H15" s="6">
        <f t="shared" si="5"/>
        <v>44768</v>
      </c>
      <c r="I15" t="s">
        <v>52</v>
      </c>
    </row>
    <row r="16" spans="1:9" x14ac:dyDescent="0.25">
      <c r="A16">
        <f t="shared" si="0"/>
        <v>2022</v>
      </c>
      <c r="B16" s="6">
        <f t="shared" si="1"/>
        <v>44652</v>
      </c>
      <c r="C16" s="6">
        <f t="shared" si="2"/>
        <v>44742</v>
      </c>
      <c r="D16">
        <f>Tabla_471196!A12</f>
        <v>9</v>
      </c>
      <c r="E16" s="7" t="s">
        <v>53</v>
      </c>
      <c r="F16" t="str">
        <f t="shared" si="3"/>
        <v>contabilidad y presupuesto</v>
      </c>
      <c r="G16" s="6">
        <f t="shared" si="4"/>
        <v>44768</v>
      </c>
      <c r="H16" s="6">
        <f t="shared" si="5"/>
        <v>44768</v>
      </c>
      <c r="I16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Protegido por Outlook: https://drive.google.com/file/d/14_Bkiu3rOMj8yPid6hHXLXuBnw2z-FQ8/view?usp=sharing. Haz clic o pulsa para seguir el vínculo." display="https://nam12.safelinks.protection.outlook.com/?url=https%3A%2F%2Fdrive.google.com%2Ffile%2Fd%2F14_Bkiu3rOMj8yPid6hHXLXuBnw2z-FQ8%2Fview%3Fusp%3Dsharing&amp;data=05%7C01%7C%7C4aabd618d39842be604608da6f1d6a28%7C84df9e7fe9f640afb435aaaaaaaaaaaa%7C1%7C0%7C637944469371585422%7CUnknown%7CTWFpbGZsb3d8eyJWIjoiMC4wLjAwMDAiLCJQIjoiV2luMzIiLCJBTiI6Ik1haWwiLCJXVCI6Mn0%3D%7C3000%7C%7C%7C&amp;sdata=7BXzrG75vMJq9nngURtEg4Cw7TmyFd5533ZgT34Cy5g%3D&amp;reserved=0"/>
    <hyperlink ref="E9:E16" r:id="rId2" tooltip="Protegido por Outlook: https://drive.google.com/file/d/14_Bkiu3rOMj8yPid6hHXLXuBnw2z-FQ8/view?usp=sharing. Haz clic o pulsa para seguir el vínculo." display="https://nam12.safelinks.protection.outlook.com/?url=https%3A%2F%2Fdrive.google.com%2Ffile%2Fd%2F14_Bkiu3rOMj8yPid6hHXLXuBnw2z-FQ8%2Fview%3Fusp%3Dsharing&amp;data=05%7C01%7C%7C4aabd618d39842be604608da6f1d6a28%7C84df9e7fe9f640afb435aaaaaaaaaaaa%7C1%7C0%7C637944469371585422%7CUnknown%7CTWFpbGZsb3d8eyJWIjoiMC4wLjAwMDAiLCJQIjoiV2luMzIiLCJBTiI6Ik1haWwiLCJXVCI6Mn0%3D%7C3000%7C%7C%7C&amp;sdata=7BXzrG75vMJq9nngURtEg4Cw7TmyFd5533ZgT34Cy5g%3D&amp;reserved=0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A3" workbookViewId="0">
      <selection activeCell="A14" sqref="A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8.85546875" bestFit="1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54</v>
      </c>
      <c r="D4">
        <v>8385047.5999999996</v>
      </c>
      <c r="E4">
        <v>0</v>
      </c>
      <c r="F4">
        <f>D4+E4</f>
        <v>8385047.5999999996</v>
      </c>
      <c r="G4">
        <v>4295662.1900000004</v>
      </c>
      <c r="H4">
        <v>4295662.1900000004</v>
      </c>
      <c r="I4">
        <f>F4-H4</f>
        <v>4089385.4099999992</v>
      </c>
    </row>
    <row r="5" spans="1:9" x14ac:dyDescent="0.25">
      <c r="A5">
        <v>2</v>
      </c>
      <c r="B5">
        <v>2000</v>
      </c>
      <c r="C5" t="s">
        <v>55</v>
      </c>
      <c r="D5">
        <v>548523.30000000005</v>
      </c>
      <c r="E5">
        <v>-169361.79</v>
      </c>
      <c r="F5">
        <f t="shared" ref="F5:F12" si="0">D5+E5</f>
        <v>379161.51</v>
      </c>
      <c r="G5">
        <v>117675.39</v>
      </c>
      <c r="H5">
        <v>117675.39</v>
      </c>
      <c r="I5">
        <f t="shared" ref="I5:I12" si="1">F5-H5</f>
        <v>261486.12</v>
      </c>
    </row>
    <row r="6" spans="1:9" x14ac:dyDescent="0.25">
      <c r="A6">
        <v>3</v>
      </c>
      <c r="B6">
        <v>3000</v>
      </c>
      <c r="C6" t="s">
        <v>56</v>
      </c>
      <c r="D6">
        <v>1498213.1</v>
      </c>
      <c r="E6">
        <v>323141.67</v>
      </c>
      <c r="F6">
        <f t="shared" si="0"/>
        <v>1821354.77</v>
      </c>
      <c r="G6">
        <v>1032844.22</v>
      </c>
      <c r="H6">
        <v>1032844.22</v>
      </c>
      <c r="I6">
        <f t="shared" si="1"/>
        <v>788510.55</v>
      </c>
    </row>
    <row r="7" spans="1:9" x14ac:dyDescent="0.25">
      <c r="A7">
        <v>4</v>
      </c>
      <c r="B7">
        <v>4000</v>
      </c>
      <c r="C7" t="s">
        <v>57</v>
      </c>
      <c r="D7">
        <v>50000</v>
      </c>
      <c r="E7">
        <v>-1500</v>
      </c>
      <c r="F7">
        <f t="shared" si="0"/>
        <v>48500</v>
      </c>
      <c r="G7">
        <v>0</v>
      </c>
      <c r="H7">
        <v>0</v>
      </c>
      <c r="I7">
        <f t="shared" si="1"/>
        <v>48500</v>
      </c>
    </row>
    <row r="8" spans="1:9" x14ac:dyDescent="0.25">
      <c r="A8">
        <v>5</v>
      </c>
      <c r="B8">
        <v>5000</v>
      </c>
      <c r="C8" t="s">
        <v>58</v>
      </c>
      <c r="D8">
        <v>354025</v>
      </c>
      <c r="E8">
        <v>0</v>
      </c>
      <c r="F8">
        <f t="shared" si="0"/>
        <v>354025</v>
      </c>
      <c r="G8">
        <v>6599</v>
      </c>
      <c r="H8">
        <v>6599</v>
      </c>
      <c r="I8">
        <f t="shared" si="1"/>
        <v>347426</v>
      </c>
    </row>
    <row r="9" spans="1:9" x14ac:dyDescent="0.25">
      <c r="A9">
        <v>6</v>
      </c>
      <c r="B9">
        <v>6000</v>
      </c>
      <c r="C9" t="s">
        <v>59</v>
      </c>
      <c r="D9">
        <v>0</v>
      </c>
      <c r="E9">
        <v>0</v>
      </c>
      <c r="F9">
        <f t="shared" si="0"/>
        <v>0</v>
      </c>
      <c r="G9">
        <v>0</v>
      </c>
      <c r="H9">
        <v>0</v>
      </c>
      <c r="I9">
        <f t="shared" si="1"/>
        <v>0</v>
      </c>
    </row>
    <row r="10" spans="1:9" x14ac:dyDescent="0.25">
      <c r="A10">
        <v>7</v>
      </c>
      <c r="B10">
        <v>7000</v>
      </c>
      <c r="C10" t="s">
        <v>60</v>
      </c>
      <c r="D10">
        <v>0</v>
      </c>
      <c r="E10">
        <v>0</v>
      </c>
      <c r="F10">
        <f t="shared" si="0"/>
        <v>0</v>
      </c>
      <c r="G10">
        <v>0</v>
      </c>
      <c r="H10">
        <v>0</v>
      </c>
      <c r="I10">
        <f t="shared" si="1"/>
        <v>0</v>
      </c>
    </row>
    <row r="11" spans="1:9" x14ac:dyDescent="0.25">
      <c r="A11">
        <v>8</v>
      </c>
      <c r="B11">
        <v>8000</v>
      </c>
      <c r="C11" t="s">
        <v>61</v>
      </c>
      <c r="D11">
        <v>0</v>
      </c>
      <c r="E11">
        <v>0</v>
      </c>
      <c r="F11">
        <f t="shared" si="0"/>
        <v>0</v>
      </c>
      <c r="G11">
        <v>0</v>
      </c>
      <c r="H11">
        <v>0</v>
      </c>
      <c r="I11">
        <f t="shared" si="1"/>
        <v>0</v>
      </c>
    </row>
    <row r="12" spans="1:9" x14ac:dyDescent="0.25">
      <c r="A12">
        <v>9</v>
      </c>
      <c r="B12">
        <v>9000</v>
      </c>
      <c r="C12" t="s">
        <v>62</v>
      </c>
      <c r="D12">
        <v>0</v>
      </c>
      <c r="E12">
        <v>0</v>
      </c>
      <c r="F12">
        <f t="shared" si="0"/>
        <v>0</v>
      </c>
      <c r="G12">
        <v>0</v>
      </c>
      <c r="H12">
        <v>0</v>
      </c>
      <c r="I12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Tabla_471196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isaias cisneros toledo</cp:lastModifiedBy>
  <dcterms:created xsi:type="dcterms:W3CDTF">2022-07-26T17:48:03Z</dcterms:created>
  <dcterms:modified xsi:type="dcterms:W3CDTF">2022-07-26T18:04:31Z</dcterms:modified>
</cp:coreProperties>
</file>