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ransparencia 2025\"/>
    </mc:Choice>
  </mc:AlternateContent>
  <xr:revisionPtr revIDLastSave="0" documentId="13_ncr:1_{92E72AC2-7398-4EC7-B555-AA27B7BA7B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71196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8" i="1"/>
  <c r="C10" i="1"/>
  <c r="C11" i="1"/>
  <c r="C12" i="1" s="1"/>
  <c r="C13" i="1" s="1"/>
  <c r="C14" i="1" s="1"/>
  <c r="C15" i="1" s="1"/>
  <c r="C16" i="1" s="1"/>
  <c r="C9" i="1"/>
  <c r="B10" i="1"/>
  <c r="B11" i="1"/>
  <c r="B12" i="1" s="1"/>
  <c r="B13" i="1" s="1"/>
  <c r="B14" i="1" s="1"/>
  <c r="B15" i="1" s="1"/>
  <c r="B16" i="1" s="1"/>
  <c r="B9" i="1"/>
  <c r="I5" i="2"/>
  <c r="I6" i="2"/>
  <c r="I7" i="2"/>
  <c r="I8" i="2"/>
  <c r="I9" i="2"/>
  <c r="I10" i="2"/>
  <c r="I11" i="2"/>
  <c r="I12" i="2"/>
  <c r="I4" i="2"/>
  <c r="F5" i="2"/>
  <c r="F6" i="2"/>
  <c r="F7" i="2"/>
  <c r="F8" i="2"/>
  <c r="F9" i="2"/>
  <c r="F10" i="2"/>
  <c r="F11" i="2"/>
  <c r="F12" i="2"/>
  <c r="F4" i="2"/>
</calcChain>
</file>

<file path=xl/sharedStrings.xml><?xml version="1.0" encoding="utf-8"?>
<sst xmlns="http://schemas.openxmlformats.org/spreadsheetml/2006/main" count="93" uniqueCount="61">
  <si>
    <t>51002</t>
  </si>
  <si>
    <t>TÍTULO</t>
  </si>
  <si>
    <t>NOMBRE CORTO</t>
  </si>
  <si>
    <t>DESCRIPCIÓN</t>
  </si>
  <si>
    <t>Presupuesto asignado_Ejercicio de los egresos presupuestarios</t>
  </si>
  <si>
    <t>LTAIPEG81FXXIB_LTAIPEG81FXXIB281217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</si>
  <si>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</si>
  <si>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</si>
  <si>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</si>
  <si>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</si>
  <si>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</si>
  <si>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</si>
  <si>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</si>
  <si>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</si>
  <si>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471188</t>
  </si>
  <si>
    <t>471193</t>
  </si>
  <si>
    <t>471192</t>
  </si>
  <si>
    <t>471196</t>
  </si>
  <si>
    <t>471191</t>
  </si>
  <si>
    <t>471195</t>
  </si>
  <si>
    <t>471190</t>
  </si>
  <si>
    <t>471194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</si>
  <si>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</si>
  <si>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</si>
  <si>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</si>
  <si>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</si>
  <si>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Tabla_471196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</si>
  <si>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</si>
  <si>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</si>
  <si>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</si>
  <si>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</si>
  <si>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</si>
  <si>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60869</t>
  </si>
  <si>
    <t>60870</t>
  </si>
  <si>
    <t>60871</t>
  </si>
  <si>
    <t>60872</t>
  </si>
  <si>
    <t>60873</t>
  </si>
  <si>
    <t>60874</t>
  </si>
  <si>
    <t>60875</t>
  </si>
  <si>
    <t>60876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</si>
  <si>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</si>
  <si>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</si>
  <si>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</si>
  <si>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</si>
  <si>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</si>
  <si>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</si>
  <si>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</si>
  <si>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</si>
  <si>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</si>
  <si>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</si>
  <si>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</si>
  <si>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</si>
  <si>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</si>
  <si>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</si>
  <si>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Inversion publica</t>
  </si>
  <si>
    <t>inversiones financieras y otras provisiones</t>
  </si>
  <si>
    <t>participaciones y aportaciones</t>
  </si>
  <si>
    <t>deuda publica</t>
  </si>
  <si>
    <t>https://seed.guerrero.gob.mx/presupuesto-de-egresos-2025-decreto-num-680/</t>
  </si>
  <si>
    <t>contabilidad y presupuesto</t>
  </si>
  <si>
    <t>sin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</si>
</sst>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topLeftCell="D2" workbookViewId="0">
      <selection activeCell="F19" sqref="F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2025</v>
      </c>
      <c r="B8" s="6">
        <v>45658</v>
      </c>
      <c r="C8" s="6">
        <v>45747</v>
      </c>
      <c r="D8">
        <f>Tabla_471196!A4</f>
        <v>1</v>
      </c>
      <c r="E8" t="s">
        <v>58</v>
      </c>
      <c r="F8" t="s">
        <v>59</v>
      </c>
      <c r="G8" s="6">
        <v>45873</v>
      </c>
      <c r="H8" t="s">
        <v>60</v>
      </c>
    </row>
    <row r="9" spans="1:9" x14ac:dyDescent="0.25">
      <c r="A9">
        <v>2025</v>
      </c>
      <c r="B9" s="6">
        <f>B8</f>
        <v>45658</v>
      </c>
      <c r="C9" s="6">
        <f>C8</f>
        <v>45747</v>
      </c>
      <c r="D9">
        <f>Tabla_471196!A5</f>
        <v>2</v>
      </c>
      <c r="E9" t="s">
        <v>58</v>
      </c>
      <c r="F9" t="s">
        <v>59</v>
      </c>
      <c r="G9" s="6">
        <v>45874</v>
      </c>
      <c r="H9" t="s">
        <v>60</v>
      </c>
    </row>
    <row r="10" spans="1:9" x14ac:dyDescent="0.25">
      <c r="A10">
        <v>2025</v>
      </c>
      <c r="B10" s="6">
        <f t="shared" ref="B10:B16" si="0">B9</f>
        <v>45658</v>
      </c>
      <c r="C10" s="6">
        <f t="shared" ref="C10:C16" si="1">C9</f>
        <v>45747</v>
      </c>
      <c r="D10">
        <f>Tabla_471196!A6</f>
        <v>3</v>
      </c>
      <c r="E10" t="s">
        <v>58</v>
      </c>
      <c r="F10" t="s">
        <v>59</v>
      </c>
      <c r="G10" s="6">
        <v>45875</v>
      </c>
      <c r="H10" t="s">
        <v>60</v>
      </c>
    </row>
    <row r="11" spans="1:9" x14ac:dyDescent="0.25">
      <c r="A11">
        <v>2025</v>
      </c>
      <c r="B11" s="6">
        <f t="shared" si="0"/>
        <v>45658</v>
      </c>
      <c r="C11" s="6">
        <f t="shared" si="1"/>
        <v>45747</v>
      </c>
      <c r="D11">
        <f>Tabla_471196!A7</f>
        <v>4</v>
      </c>
      <c r="E11" t="s">
        <v>58</v>
      </c>
      <c r="F11" t="s">
        <v>59</v>
      </c>
      <c r="G11" s="6">
        <v>45876</v>
      </c>
      <c r="H11" t="s">
        <v>60</v>
      </c>
    </row>
    <row r="12" spans="1:9" x14ac:dyDescent="0.25">
      <c r="A12">
        <v>2025</v>
      </c>
      <c r="B12" s="6">
        <f t="shared" si="0"/>
        <v>45658</v>
      </c>
      <c r="C12" s="6">
        <f t="shared" si="1"/>
        <v>45747</v>
      </c>
      <c r="D12">
        <f>Tabla_471196!A8</f>
        <v>5</v>
      </c>
      <c r="E12" t="s">
        <v>58</v>
      </c>
      <c r="F12" t="s">
        <v>59</v>
      </c>
      <c r="G12" s="6">
        <v>45877</v>
      </c>
      <c r="H12" t="s">
        <v>60</v>
      </c>
    </row>
    <row r="13" spans="1:9" x14ac:dyDescent="0.25">
      <c r="A13">
        <v>2025</v>
      </c>
      <c r="B13" s="6">
        <f t="shared" si="0"/>
        <v>45658</v>
      </c>
      <c r="C13" s="6">
        <f t="shared" si="1"/>
        <v>45747</v>
      </c>
      <c r="D13">
        <f>Tabla_471196!A9</f>
        <v>6</v>
      </c>
      <c r="E13" t="s">
        <v>58</v>
      </c>
      <c r="F13" t="s">
        <v>59</v>
      </c>
      <c r="G13" s="6">
        <v>45878</v>
      </c>
      <c r="H13" t="s">
        <v>60</v>
      </c>
    </row>
    <row r="14" spans="1:9" x14ac:dyDescent="0.25">
      <c r="A14">
        <v>2025</v>
      </c>
      <c r="B14" s="6">
        <f t="shared" si="0"/>
        <v>45658</v>
      </c>
      <c r="C14" s="6">
        <f t="shared" si="1"/>
        <v>45747</v>
      </c>
      <c r="D14">
        <f>Tabla_471196!A10</f>
        <v>7</v>
      </c>
      <c r="E14" t="s">
        <v>58</v>
      </c>
      <c r="F14" t="s">
        <v>59</v>
      </c>
      <c r="G14" s="6">
        <v>45879</v>
      </c>
      <c r="H14" t="s">
        <v>60</v>
      </c>
    </row>
    <row r="15" spans="1:9" x14ac:dyDescent="0.25">
      <c r="A15">
        <v>2025</v>
      </c>
      <c r="B15" s="6">
        <f t="shared" si="0"/>
        <v>45658</v>
      </c>
      <c r="C15" s="6">
        <f t="shared" si="1"/>
        <v>45747</v>
      </c>
      <c r="D15">
        <f>Tabla_471196!A11</f>
        <v>8</v>
      </c>
      <c r="E15" t="s">
        <v>58</v>
      </c>
      <c r="F15" t="s">
        <v>59</v>
      </c>
      <c r="G15" s="6">
        <v>45880</v>
      </c>
      <c r="H15" t="s">
        <v>60</v>
      </c>
    </row>
    <row r="16" spans="1:9" x14ac:dyDescent="0.25">
      <c r="A16">
        <v>2025</v>
      </c>
      <c r="B16" s="6">
        <f t="shared" si="0"/>
        <v>45658</v>
      </c>
      <c r="C16" s="6">
        <f t="shared" si="1"/>
        <v>45747</v>
      </c>
      <c r="D16">
        <f>Tabla_471196!A12</f>
        <v>9</v>
      </c>
      <c r="E16" t="s">
        <v>58</v>
      </c>
      <c r="F16" t="s">
        <v>59</v>
      </c>
      <c r="G16" s="6">
        <v>45881</v>
      </c>
      <c r="H16" t="s">
        <v>60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"/>
  <sheetViews>
    <sheetView topLeftCell="A3" workbookViewId="0">
      <selection activeCell="F19" sqref="F19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8.85546875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1</v>
      </c>
      <c r="B4">
        <v>1000</v>
      </c>
      <c r="C4" t="s">
        <v>49</v>
      </c>
      <c r="D4">
        <v>11962944</v>
      </c>
      <c r="E4">
        <v>-522426</v>
      </c>
      <c r="F4">
        <f>D4+E4</f>
        <v>11440518</v>
      </c>
      <c r="G4">
        <v>2396908.08</v>
      </c>
      <c r="H4">
        <v>2396908.08</v>
      </c>
      <c r="I4">
        <f>F4-H4</f>
        <v>9043609.9199999999</v>
      </c>
    </row>
    <row r="5" spans="1:9" x14ac:dyDescent="0.25">
      <c r="A5">
        <v>2</v>
      </c>
      <c r="B5">
        <v>2000</v>
      </c>
      <c r="C5" t="s">
        <v>50</v>
      </c>
      <c r="D5">
        <v>154652</v>
      </c>
      <c r="E5">
        <v>-13620</v>
      </c>
      <c r="F5">
        <f t="shared" ref="F5:F12" si="0">D5+E5</f>
        <v>141032</v>
      </c>
      <c r="G5">
        <v>42537.39</v>
      </c>
      <c r="H5">
        <v>42537.39</v>
      </c>
      <c r="I5">
        <f t="shared" ref="I5:I12" si="1">F5-H5</f>
        <v>98494.61</v>
      </c>
    </row>
    <row r="6" spans="1:9" x14ac:dyDescent="0.25">
      <c r="A6">
        <v>3</v>
      </c>
      <c r="B6">
        <v>3000</v>
      </c>
      <c r="C6" t="s">
        <v>51</v>
      </c>
      <c r="D6">
        <v>1232178</v>
      </c>
      <c r="E6">
        <v>536046</v>
      </c>
      <c r="F6">
        <f t="shared" si="0"/>
        <v>1768224</v>
      </c>
      <c r="G6">
        <v>491463.73</v>
      </c>
      <c r="H6">
        <v>491463.73</v>
      </c>
      <c r="I6">
        <f t="shared" si="1"/>
        <v>1276760.27</v>
      </c>
    </row>
    <row r="7" spans="1:9" x14ac:dyDescent="0.25">
      <c r="A7">
        <v>4</v>
      </c>
      <c r="B7">
        <v>4000</v>
      </c>
      <c r="C7" t="s">
        <v>52</v>
      </c>
      <c r="D7">
        <v>0</v>
      </c>
      <c r="E7">
        <v>0</v>
      </c>
      <c r="F7">
        <f t="shared" si="0"/>
        <v>0</v>
      </c>
      <c r="G7">
        <v>0</v>
      </c>
      <c r="H7">
        <v>0</v>
      </c>
      <c r="I7">
        <f t="shared" si="1"/>
        <v>0</v>
      </c>
    </row>
    <row r="8" spans="1:9" x14ac:dyDescent="0.25">
      <c r="A8">
        <v>5</v>
      </c>
      <c r="B8">
        <v>5000</v>
      </c>
      <c r="C8" t="s">
        <v>53</v>
      </c>
      <c r="D8">
        <v>0</v>
      </c>
      <c r="E8">
        <v>0</v>
      </c>
      <c r="F8">
        <f t="shared" si="0"/>
        <v>0</v>
      </c>
      <c r="G8">
        <v>0</v>
      </c>
      <c r="H8">
        <v>0</v>
      </c>
      <c r="I8">
        <f t="shared" si="1"/>
        <v>0</v>
      </c>
    </row>
    <row r="9" spans="1:9" x14ac:dyDescent="0.25">
      <c r="A9">
        <v>6</v>
      </c>
      <c r="B9">
        <v>6000</v>
      </c>
      <c r="C9" t="s">
        <v>54</v>
      </c>
      <c r="D9">
        <v>0</v>
      </c>
      <c r="E9">
        <v>0</v>
      </c>
      <c r="F9">
        <f t="shared" si="0"/>
        <v>0</v>
      </c>
      <c r="G9">
        <v>0</v>
      </c>
      <c r="H9">
        <v>0</v>
      </c>
      <c r="I9">
        <f t="shared" si="1"/>
        <v>0</v>
      </c>
    </row>
    <row r="10" spans="1:9" x14ac:dyDescent="0.25">
      <c r="A10">
        <v>7</v>
      </c>
      <c r="B10">
        <v>7000</v>
      </c>
      <c r="C10" t="s">
        <v>55</v>
      </c>
      <c r="D10">
        <v>0</v>
      </c>
      <c r="E10">
        <v>0</v>
      </c>
      <c r="F10">
        <f t="shared" si="0"/>
        <v>0</v>
      </c>
      <c r="G10">
        <v>0</v>
      </c>
      <c r="H10">
        <v>0</v>
      </c>
      <c r="I10">
        <f t="shared" si="1"/>
        <v>0</v>
      </c>
    </row>
    <row r="11" spans="1:9" x14ac:dyDescent="0.25">
      <c r="A11">
        <v>8</v>
      </c>
      <c r="B11">
        <v>8000</v>
      </c>
      <c r="C11" t="s">
        <v>56</v>
      </c>
      <c r="D11">
        <v>0</v>
      </c>
      <c r="E11">
        <v>0</v>
      </c>
      <c r="F11">
        <f t="shared" si="0"/>
        <v>0</v>
      </c>
      <c r="G11">
        <v>0</v>
      </c>
      <c r="H11">
        <v>0</v>
      </c>
      <c r="I11">
        <f t="shared" si="1"/>
        <v>0</v>
      </c>
    </row>
    <row r="12" spans="1:9" x14ac:dyDescent="0.25">
      <c r="A12">
        <v>9</v>
      </c>
      <c r="B12">
        <v>9000</v>
      </c>
      <c r="C12" t="s">
        <v>57</v>
      </c>
      <c r="D12">
        <v>0</v>
      </c>
      <c r="E12">
        <v>0</v>
      </c>
      <c r="F12">
        <f t="shared" si="0"/>
        <v>0</v>
      </c>
      <c r="G12">
        <v>0</v>
      </c>
      <c r="H12">
        <v>0</v>
      </c>
      <c r="I12">
        <f t="shared" si="1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Tabla_471196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Efrain Cisneros Toledo</cp:lastModifiedBy>
  <dcterms:created xsi:type="dcterms:W3CDTF">2025-08-04T16:05:46Z</dcterms:created>
  <dcterms:modified xsi:type="dcterms:W3CDTF">2025-08-04T16:18:18Z</dcterms:modified>
</cp:coreProperties>
</file>