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5. ADMINISTRACION Y FINANZASS\2 TRIMESTRE 2022\"/>
    </mc:Choice>
  </mc:AlternateContent>
  <bookViews>
    <workbookView xWindow="0" yWindow="0" windowWidth="20490" windowHeight="735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 calcMode="manual"/>
</workbook>
</file>

<file path=xl/calcChain.xml><?xml version="1.0" encoding="utf-8"?>
<calcChain xmlns="http://schemas.openxmlformats.org/spreadsheetml/2006/main">
  <c r="M10" i="1" l="1"/>
  <c r="G18" i="1" l="1"/>
  <c r="G17" i="1"/>
  <c r="W16" i="1"/>
  <c r="D15" i="1"/>
  <c r="W14" i="1"/>
  <c r="W12" i="1"/>
  <c r="W13" i="1"/>
  <c r="H12" i="1"/>
  <c r="AI10" i="1"/>
  <c r="AI11" i="1" s="1"/>
  <c r="AI12" i="1" s="1"/>
  <c r="AI13" i="1" s="1"/>
  <c r="AI14" i="1" s="1"/>
  <c r="AI15" i="1" s="1"/>
  <c r="AI9" i="1"/>
  <c r="Y9" i="1"/>
  <c r="K9" i="1"/>
  <c r="J9" i="1"/>
  <c r="I9" i="1"/>
  <c r="G9" i="1"/>
  <c r="F9" i="1"/>
  <c r="E9" i="1"/>
  <c r="E10" i="1" s="1"/>
  <c r="E12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AI16" i="1" l="1"/>
  <c r="AI17" i="1" s="1"/>
  <c r="AI18" i="1" s="1"/>
  <c r="W11" i="1"/>
  <c r="W18" i="1"/>
  <c r="E16" i="1" l="1"/>
  <c r="H16" i="1"/>
  <c r="N16" i="1"/>
  <c r="O16" i="1"/>
  <c r="P16" i="1"/>
  <c r="H14" i="1"/>
  <c r="N13" i="1"/>
  <c r="N14" i="1" s="1"/>
  <c r="P12" i="1"/>
  <c r="P13" i="1" s="1"/>
  <c r="P14" i="1" s="1"/>
  <c r="H9" i="1"/>
  <c r="O10" i="1"/>
  <c r="O12" i="1" s="1"/>
  <c r="O13" i="1" s="1"/>
  <c r="O14" i="1" s="1"/>
  <c r="N9" i="1"/>
  <c r="N10" i="1"/>
  <c r="L10" i="1"/>
  <c r="L12" i="1" s="1"/>
  <c r="L14" i="1" s="1"/>
  <c r="L16" i="1" s="1"/>
  <c r="J10" i="1"/>
  <c r="K10" i="1"/>
  <c r="I10" i="1"/>
  <c r="H10" i="1"/>
  <c r="G10" i="1"/>
  <c r="G12" i="1" s="1"/>
  <c r="F10" i="1"/>
  <c r="F12" i="1" s="1"/>
  <c r="D9" i="1"/>
  <c r="D10" i="1" s="1"/>
  <c r="D11" i="1" s="1"/>
  <c r="A9" i="1"/>
  <c r="A10" i="1" s="1"/>
  <c r="Q9" i="1"/>
  <c r="R9" i="1"/>
  <c r="S9" i="1"/>
  <c r="T9" i="1"/>
  <c r="T10" i="1" s="1"/>
  <c r="U9" i="1"/>
  <c r="U10" i="1" s="1"/>
  <c r="V9" i="1"/>
  <c r="L9" i="1"/>
  <c r="L11" i="1" s="1"/>
  <c r="L13" i="1" s="1"/>
  <c r="L15" i="1" s="1"/>
  <c r="L17" i="1" s="1"/>
  <c r="V10" i="1" l="1"/>
  <c r="S10" i="1"/>
</calcChain>
</file>

<file path=xl/sharedStrings.xml><?xml version="1.0" encoding="utf-8"?>
<sst xmlns="http://schemas.openxmlformats.org/spreadsheetml/2006/main" count="351" uniqueCount="177">
  <si>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</si>
  <si>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</si>
  <si>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</si>
  <si>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</si>
  <si>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</si>
  <si>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</si>
  <si>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</si>
  <si>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</si>
  <si>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</si>
  <si>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</si>
  <si>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</si>
  <si>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</si>
  <si>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</si>
  <si>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</si>
  <si>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</si>
  <si>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</si>
  <si>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</si>
  <si>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</si>
  <si>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</si>
  <si>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</si>
  <si>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</si>
  <si>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</si>
  <si>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</si>
  <si>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</si>
  <si>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</si>
  <si>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</si>
  <si>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</si>
  <si>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</si>
  <si>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</si>
  <si>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</si>
  <si>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</si>
  <si>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</si>
  <si>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</si>
  <si>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</si>
  <si>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</si>
  <si>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</si>
  <si>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</si>
  <si>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</si>
  <si>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</si>
  <si>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</si>
  <si>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</si>
  <si>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</si>
  <si>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</si>
  <si>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</si>
  <si>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</si>
  <si>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</si>
  <si>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</si>
  <si>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</si>
  <si>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</si>
  <si>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</si>
  <si>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</si>
  <si>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</si>
  <si>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</si>
  <si>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</si>
  <si>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</si>
  <si>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</si>
  <si>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</si>
  <si>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</si>
  <si>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</si>
  <si>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</si>
  <si>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</si>
  <si>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</si>
  <si>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</si>
  <si>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</si>
  <si>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</si>
  <si>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</si>
  <si>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</si>
  <si>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</si>
  <si>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</si>
  <si>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</si>
  <si>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</si>
  <si>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</si>
  <si>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</si>
  <si>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</si>
  <si>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</si>
  <si>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</si>
  <si>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</si>
  <si>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</si>
  <si>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</si>
  <si>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</si>
  <si>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</si>
  <si>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</si>
  <si>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</si>
  <si>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</si>
  <si>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</si>
  <si>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</si>
  <si>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</si>
  <si>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</si>
  <si>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</si>
  <si>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</si>
  <si>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</si>
  <si>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</si>
  <si>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</si>
  <si>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</si>
  <si>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</si>
  <si>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</si>
  <si>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</si>
  <si>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</si>
  <si>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</si>
  <si>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</si>
  <si>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</si>
  <si>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</si>
  <si>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</si>
  <si>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</si>
  <si>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</si>
  <si>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</si>
  <si>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</si>
  <si>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</si>
  <si>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</si>
  <si>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</si>
  <si>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</si>
  <si>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</si>
  <si>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</si>
  <si>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</si>
  <si>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JEFATURA</t>
  </si>
  <si>
    <t>COMISARIO</t>
  </si>
  <si>
    <t>DIRECCION</t>
  </si>
  <si>
    <t>EDUARDO</t>
  </si>
  <si>
    <t>MEREL</t>
  </si>
  <si>
    <t>CAMPOS</t>
  </si>
  <si>
    <t>MEXICO</t>
  </si>
  <si>
    <t>GUERRERO</t>
  </si>
  <si>
    <t>ZIHUATANEJO</t>
  </si>
  <si>
    <t>CHILPANCINGO</t>
  </si>
  <si>
    <t>REUNION DE TRABAJO</t>
  </si>
  <si>
    <t>PATRIMONIO INMOB.</t>
  </si>
  <si>
    <t>PERLA</t>
  </si>
  <si>
    <t>DE LA CRUZ</t>
  </si>
  <si>
    <t>JEFE DEL DEPTO.</t>
  </si>
  <si>
    <t>DIRECTOR</t>
  </si>
  <si>
    <t>LEGORRETA</t>
  </si>
  <si>
    <t>SOBERANIS</t>
  </si>
  <si>
    <t>SERGIO</t>
  </si>
  <si>
    <t>VIATICOS EN EL PAIS G. CORRIENTE</t>
  </si>
  <si>
    <t>https://view.officeapps.live.com/op/view.aspx?src=https%3A%2F%2Fwww.guerrero.gob.mx%2Fwp-content%2Fuploads%2F2022%2F06%2FNORMAS-que-regulan-los-viaticos-y-pasajes-para-las-comisiones-en-el-desempeno-de-funciones-en-la-Administracion-Publica-Federal.-1.doc&amp;wdOrigin=BROWSELINK</t>
  </si>
  <si>
    <t>DEPARTAMENTO DE ADMINISTRACION Y FINANZAS Y CONTABILIDAD</t>
  </si>
  <si>
    <t>DIRECTOR Y ADMINISTRADOR</t>
  </si>
  <si>
    <t>REUNION CON EL SECRETARIO DE FINANZAS</t>
  </si>
  <si>
    <t>REUNION EN SALON GUERRERO CON LA GOBERNADORA EVELYN CESIA SALGADO PINEDA</t>
  </si>
  <si>
    <t>INTEGRACION DEL COCODI</t>
  </si>
  <si>
    <t>ACAPULCO</t>
  </si>
  <si>
    <t>EL PERIODO QUE SE INFORMA CORRESPONDE AL SEGUNDO TRIMESTRE ABRIL- JUNIO 2022.</t>
  </si>
  <si>
    <t>JOSE MARIA</t>
  </si>
  <si>
    <t>MORELOS</t>
  </si>
  <si>
    <t>MARTINEZ</t>
  </si>
  <si>
    <t>REUNION CON SECRETARIA PARTICULAR CAMBIO DE CONTRASEÑAS  ENTREGA DE DOCUMENTOS</t>
  </si>
  <si>
    <t>REUNION TIANGUIS TURISTICO ACAPULCO GUERRERO</t>
  </si>
  <si>
    <t>COMUNICACIÓN SOCIAL</t>
  </si>
  <si>
    <t>GONZALEZ</t>
  </si>
  <si>
    <t>ALVARADO</t>
  </si>
  <si>
    <t xml:space="preserve">ALEJANDRO </t>
  </si>
  <si>
    <t>TRANSPARENCIA</t>
  </si>
  <si>
    <t>CALIXTO</t>
  </si>
  <si>
    <t>SUAREZ</t>
  </si>
  <si>
    <t>TALLER LA IMPORTANCIA DE LOS ARCHIVOS EN LA ADMINISTRACION PUBLICA</t>
  </si>
  <si>
    <t>JEFA DE DEPARTAMENTO</t>
  </si>
  <si>
    <t xml:space="preserve">CRHISTIAN </t>
  </si>
  <si>
    <t>OREGON</t>
  </si>
  <si>
    <t>SANCHEZ</t>
  </si>
  <si>
    <t>SESION  ORDINARIA DEL SUBCOMITE SECTORIAL DE DESARROLLO  Y ASISTENCIA SOCIAL</t>
  </si>
  <si>
    <t>TALLER ORGANOGRAMA</t>
  </si>
  <si>
    <t>TALLER DE ORGANOGRAMA</t>
  </si>
  <si>
    <t>REUNION COPLADEG</t>
  </si>
  <si>
    <t>GARCIA</t>
  </si>
  <si>
    <t>TALLER DE LA REESTRUCTURACION ORGANICA</t>
  </si>
  <si>
    <t>PLAN ESTATAL DE GOBIERNO DIAGNOSTICO TURISTICO</t>
  </si>
  <si>
    <t>https://transparencia.guerrero.gob.mx/wp-content/uploads/2022/08/SERGIO-CALIXTO-IMP.DE-LOS-ARCHIVOS-ADM.-PUB.-1.pdf</t>
  </si>
  <si>
    <t>https://transparencia.guerrero.gob.mx/wp-content/uploads/2022/08/7529.00VIATICOS-SERGIO-LEGORRETA-CHIL.-PLAN-DESARROLLO-HOJA1-5-DE-ABRIL-2022-1.pdf</t>
  </si>
  <si>
    <t>https://transparencia.guerrero.gob.mx/wp-content/uploads/2022/08/1185.00VIATICOS-SERGIO-LEGORRETA-CHILP.-PLAN-DE-DESARROLLO-SBCTE-TURISMO-321-MZO22-1.pdf</t>
  </si>
  <si>
    <t>https://transparencia.guerrero.gob.mx/wp-content/uploads/2022/08/5000-LEGORRETA-REUNION-CON-LA-GOBERNADORA-1.pdf</t>
  </si>
  <si>
    <t>https://transparencia.guerrero.gob.mx/wp-content/uploads/2022/08/3000.00eduardo-merel-1.pdf</t>
  </si>
  <si>
    <t>https://transparencia.guerrero.gob.mx/wp-content/uploads/2022/08/JOSE-MARIA-MORELOS-1.pdf</t>
  </si>
  <si>
    <t>https://transparencia.guerrero.gob.mx/wp-content/uploads/2022/08/ALEJANDRO-ALVARDO-1.pdf</t>
  </si>
  <si>
    <t>https://transparencia.guerrero.gob.mx/wp-content/uploads/2022/08/SERGIO-CALIXTO-IMP.DE-LOS-ARCHIVOS-ADM.-PUB.-2.pdf</t>
  </si>
  <si>
    <t>https://transparencia.guerrero.gob.mx/wp-content/uploads/2022/08/2300.00EDUARDO-MEREL-ORGANOGRAMA-1.pdf</t>
  </si>
  <si>
    <t>https://transparencia.guerrero.gob.mx/wp-content/uploads/2022/08/CHRISTIAN-OREGON-SUBCOMITE-1.pdf</t>
  </si>
  <si>
    <t>https://transparencia.guerrero.gob.mx/wp-content/uploads/2022/08/PERLA-DE-LA-CRUZ-ORGANOGRAMA-1.pdf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</si>
</sst>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43" fontId="2" fillId="4" borderId="1" xfId="1" applyFont="1" applyFill="1" applyBorder="1" applyAlignment="1">
      <alignment horizontal="center" wrapText="1"/>
    </xf>
    <xf numFmtId="14" fontId="2" fillId="4" borderId="1" xfId="0" applyNumberFormat="1" applyFont="1" applyFill="1" applyBorder="1" applyAlignment="1">
      <alignment horizontal="center" wrapText="1"/>
    </xf>
    <xf numFmtId="14" fontId="0" fillId="0" borderId="0" xfId="1" applyNumberFormat="1" applyFont="1"/>
    <xf numFmtId="14" fontId="2" fillId="4" borderId="1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1" applyNumberFormat="1" applyFont="1" applyAlignment="1">
      <alignment horizontal="center" vertical="center"/>
    </xf>
    <xf numFmtId="43" fontId="0" fillId="0" borderId="0" xfId="1" applyFont="1" applyAlignment="1">
      <alignment vertical="center"/>
    </xf>
    <xf numFmtId="43" fontId="0" fillId="3" borderId="0" xfId="1" applyFont="1" applyFill="1" applyBorder="1" applyAlignment="1">
      <alignment vertical="center"/>
    </xf>
    <xf numFmtId="43" fontId="0" fillId="0" borderId="0" xfId="1" applyFont="1" applyAlignment="1">
      <alignment horizontal="center" vertical="center"/>
    </xf>
    <xf numFmtId="0" fontId="4" fillId="0" borderId="0" xfId="2"/>
    <xf numFmtId="0" fontId="4" fillId="0" borderId="0" xfId="2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vertical="center"/>
    </xf>
    <xf numFmtId="43" fontId="0" fillId="3" borderId="0" xfId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4" fontId="0" fillId="0" borderId="0" xfId="1" applyNumberFormat="1" applyFont="1" applyAlignment="1">
      <alignment horizontal="center"/>
    </xf>
    <xf numFmtId="43" fontId="0" fillId="0" borderId="0" xfId="1" applyFont="1" applyAlignment="1">
      <alignment horizontal="right" vertical="center"/>
    </xf>
    <xf numFmtId="43" fontId="5" fillId="0" borderId="0" xfId="1" applyFont="1" applyAlignment="1">
      <alignment horizontal="center" vertical="center"/>
    </xf>
    <xf numFmtId="43" fontId="5" fillId="0" borderId="0" xfId="1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8/2300.00EDUARDO-MEREL-ORGANOGRAMA-1.pdf" TargetMode="External"/><Relationship Id="rId3" Type="http://schemas.openxmlformats.org/officeDocument/2006/relationships/hyperlink" Target="https://transparencia.guerrero.gob.mx/wp-content/uploads/2022/08/5000-LEGORRETA-REUNION-CON-LA-GOBERNADORA-1.pdf" TargetMode="External"/><Relationship Id="rId7" Type="http://schemas.openxmlformats.org/officeDocument/2006/relationships/hyperlink" Target="https://transparencia.guerrero.gob.mx/wp-content/uploads/2022/08/SERGIO-CALIXTO-IMP.DE-LOS-ARCHIVOS-ADM.-PUB.-2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2/08/1185.00VIATICOS-SERGIO-LEGORRETA-CHILP.-PLAN-DE-DESARROLLO-SBCTE-TURISMO-321-MZO22-1.pdf" TargetMode="External"/><Relationship Id="rId1" Type="http://schemas.openxmlformats.org/officeDocument/2006/relationships/hyperlink" Target="https://transparencia.guerrero.gob.mx/wp-content/uploads/2022/08/7529.00VIATICOS-SERGIO-LEGORRETA-CHIL.-PLAN-DESARROLLO-HOJA1-5-DE-ABRIL-2022-1.pdf" TargetMode="External"/><Relationship Id="rId6" Type="http://schemas.openxmlformats.org/officeDocument/2006/relationships/hyperlink" Target="https://transparencia.guerrero.gob.mx/wp-content/uploads/2022/08/ALEJANDRO-ALVARDO-1.pdf" TargetMode="External"/><Relationship Id="rId11" Type="http://schemas.openxmlformats.org/officeDocument/2006/relationships/hyperlink" Target="https://transparencia.guerrero.gob.mx/wp-content/uploads/2022/08/SERGIO-CALIXTO-IMP.DE-LOS-ARCHIVOS-ADM.-PUB.-1.pdf" TargetMode="External"/><Relationship Id="rId5" Type="http://schemas.openxmlformats.org/officeDocument/2006/relationships/hyperlink" Target="https://transparencia.guerrero.gob.mx/wp-content/uploads/2022/08/JOSE-MARIA-MORELOS-1.pdf" TargetMode="External"/><Relationship Id="rId10" Type="http://schemas.openxmlformats.org/officeDocument/2006/relationships/hyperlink" Target="https://transparencia.guerrero.gob.mx/wp-content/uploads/2022/08/PERLA-DE-LA-CRUZ-ORGANOGRAMA-1.pdf" TargetMode="External"/><Relationship Id="rId4" Type="http://schemas.openxmlformats.org/officeDocument/2006/relationships/hyperlink" Target="https://transparencia.guerrero.gob.mx/wp-content/uploads/2022/08/3000.00eduardo-merel-1.pdf" TargetMode="External"/><Relationship Id="rId9" Type="http://schemas.openxmlformats.org/officeDocument/2006/relationships/hyperlink" Target="https://transparencia.guerrero.gob.mx/wp-content/uploads/2022/08/CHRISTIAN-OREGON-SUBCOMITE-1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8/2300.00EDUARDO-MEREL-ORGANOGRAMA-1.pdf" TargetMode="External"/><Relationship Id="rId3" Type="http://schemas.openxmlformats.org/officeDocument/2006/relationships/hyperlink" Target="https://transparencia.guerrero.gob.mx/wp-content/uploads/2022/08/5000-LEGORRETA-REUNION-CON-LA-GOBERNADORA-1.pdf" TargetMode="External"/><Relationship Id="rId7" Type="http://schemas.openxmlformats.org/officeDocument/2006/relationships/hyperlink" Target="https://transparencia.guerrero.gob.mx/wp-content/uploads/2022/08/SERGIO-CALIXTO-IMP.DE-LOS-ARCHIVOS-ADM.-PUB.-2.pdf" TargetMode="External"/><Relationship Id="rId2" Type="http://schemas.openxmlformats.org/officeDocument/2006/relationships/hyperlink" Target="https://transparencia.guerrero.gob.mx/wp-content/uploads/2022/08/1185.00VIATICOS-SERGIO-LEGORRETA-CHILP.-PLAN-DE-DESARROLLO-SBCTE-TURISMO-321-MZO22-1.pdf" TargetMode="External"/><Relationship Id="rId1" Type="http://schemas.openxmlformats.org/officeDocument/2006/relationships/hyperlink" Target="https://transparencia.guerrero.gob.mx/wp-content/uploads/2022/08/7529.00VIATICOS-SERGIO-LEGORRETA-CHIL.-PLAN-DESARROLLO-HOJA1-5-DE-ABRIL-2022-1.pdf" TargetMode="External"/><Relationship Id="rId6" Type="http://schemas.openxmlformats.org/officeDocument/2006/relationships/hyperlink" Target="https://transparencia.guerrero.gob.mx/wp-content/uploads/2022/08/ALEJANDRO-ALVARDO-1.pdf" TargetMode="External"/><Relationship Id="rId11" Type="http://schemas.openxmlformats.org/officeDocument/2006/relationships/hyperlink" Target="https://transparencia.guerrero.gob.mx/wp-content/uploads/2022/08/SERGIO-CALIXTO-IMP.DE-LOS-ARCHIVOS-ADM.-PUB.-1.pdf" TargetMode="External"/><Relationship Id="rId5" Type="http://schemas.openxmlformats.org/officeDocument/2006/relationships/hyperlink" Target="https://transparencia.guerrero.gob.mx/wp-content/uploads/2022/08/JOSE-MARIA-MORELOS-1.pdf" TargetMode="External"/><Relationship Id="rId10" Type="http://schemas.openxmlformats.org/officeDocument/2006/relationships/hyperlink" Target="https://transparencia.guerrero.gob.mx/wp-content/uploads/2022/08/PERLA-DE-LA-CRUZ-ORGANOGRAMA-1.pdf" TargetMode="External"/><Relationship Id="rId4" Type="http://schemas.openxmlformats.org/officeDocument/2006/relationships/hyperlink" Target="https://transparencia.guerrero.gob.mx/wp-content/uploads/2022/08/3000.00eduardo-merel-1.pdf" TargetMode="External"/><Relationship Id="rId9" Type="http://schemas.openxmlformats.org/officeDocument/2006/relationships/hyperlink" Target="https://transparencia.guerrero.gob.mx/wp-content/uploads/2022/08/CHRISTIAN-OREGON-SUBCOMITE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topLeftCell="AE2" zoomScale="96" zoomScaleNormal="96" workbookViewId="0">
      <selection activeCell="AE18" sqref="AE1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7" customWidth="1"/>
    <col min="7" max="7" width="23.42578125" customWidth="1"/>
    <col min="8" max="8" width="19.85546875" customWidth="1"/>
    <col min="9" max="9" width="17.140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84.570312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82.7109375" customWidth="1"/>
    <col min="24" max="24" width="33.85546875" style="3" bestFit="1" customWidth="1"/>
    <col min="25" max="25" width="35.28515625" style="7" bestFit="1" customWidth="1"/>
    <col min="26" max="26" width="46" bestFit="1" customWidth="1"/>
    <col min="27" max="27" width="49" style="4" bestFit="1" customWidth="1"/>
    <col min="28" max="28" width="60" bestFit="1" customWidth="1"/>
    <col min="29" max="29" width="47.140625" bestFit="1" customWidth="1"/>
    <col min="30" max="30" width="150.28515625" customWidth="1"/>
    <col min="31" max="31" width="68.28515625" customWidth="1"/>
    <col min="32" max="32" width="126" customWidth="1"/>
    <col min="33" max="33" width="73.140625" style="18" bestFit="1" customWidth="1"/>
    <col min="34" max="34" width="17.5703125" bestFit="1" customWidth="1"/>
    <col min="35" max="35" width="20" bestFit="1" customWidth="1"/>
    <col min="36" max="36" width="81.140625" customWidth="1"/>
  </cols>
  <sheetData>
    <row r="1" spans="1:36" hidden="1" x14ac:dyDescent="0.25">
      <c r="A1" t="s">
        <v>0</v>
      </c>
    </row>
    <row r="2" spans="1:3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6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3" t="s">
        <v>8</v>
      </c>
      <c r="Y4" s="7" t="s">
        <v>8</v>
      </c>
      <c r="Z4" t="s">
        <v>13</v>
      </c>
      <c r="AA4" s="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s="18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3" t="s">
        <v>40</v>
      </c>
      <c r="Y5" s="7" t="s">
        <v>41</v>
      </c>
      <c r="Z5" t="s">
        <v>42</v>
      </c>
      <c r="AA5" s="4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s="18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7" t="s">
        <v>53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6" t="s">
        <v>77</v>
      </c>
      <c r="Y7" s="8" t="s">
        <v>78</v>
      </c>
      <c r="Z7" s="2" t="s">
        <v>79</v>
      </c>
      <c r="AA7" s="5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9">
        <v>2022</v>
      </c>
      <c r="B8" s="10">
        <v>44652</v>
      </c>
      <c r="C8" s="10">
        <v>44742</v>
      </c>
      <c r="D8" s="9" t="s">
        <v>90</v>
      </c>
      <c r="E8" s="9" t="s">
        <v>116</v>
      </c>
      <c r="F8" s="9" t="s">
        <v>136</v>
      </c>
      <c r="G8" s="9" t="s">
        <v>129</v>
      </c>
      <c r="H8" s="9" t="s">
        <v>116</v>
      </c>
      <c r="I8" s="9" t="s">
        <v>132</v>
      </c>
      <c r="J8" s="9" t="s">
        <v>130</v>
      </c>
      <c r="K8" s="9" t="s">
        <v>131</v>
      </c>
      <c r="L8" s="9" t="s">
        <v>101</v>
      </c>
      <c r="M8" s="11" t="s">
        <v>137</v>
      </c>
      <c r="N8" s="9" t="s">
        <v>103</v>
      </c>
      <c r="O8" s="9">
        <v>0</v>
      </c>
      <c r="P8" s="9">
        <v>0</v>
      </c>
      <c r="Q8" s="9" t="s">
        <v>120</v>
      </c>
      <c r="R8" s="9" t="s">
        <v>121</v>
      </c>
      <c r="S8" s="9" t="s">
        <v>122</v>
      </c>
      <c r="T8" s="9" t="s">
        <v>120</v>
      </c>
      <c r="U8" s="9" t="s">
        <v>121</v>
      </c>
      <c r="V8" s="9" t="s">
        <v>123</v>
      </c>
      <c r="W8" s="11" t="s">
        <v>137</v>
      </c>
      <c r="X8" s="10">
        <v>44648</v>
      </c>
      <c r="Y8" s="12">
        <v>44656</v>
      </c>
      <c r="Z8" s="9">
        <v>1</v>
      </c>
      <c r="AA8" s="13">
        <v>7529.02</v>
      </c>
      <c r="AB8" s="9">
        <v>0</v>
      </c>
      <c r="AC8" s="10">
        <v>44656</v>
      </c>
      <c r="AD8" s="17" t="s">
        <v>167</v>
      </c>
      <c r="AE8" s="21">
        <v>1</v>
      </c>
      <c r="AF8" s="16" t="s">
        <v>134</v>
      </c>
      <c r="AG8" s="9" t="s">
        <v>135</v>
      </c>
      <c r="AH8" s="10">
        <v>44775</v>
      </c>
      <c r="AI8" s="10">
        <v>44775</v>
      </c>
      <c r="AJ8" s="9" t="s">
        <v>141</v>
      </c>
    </row>
    <row r="9" spans="1:36" x14ac:dyDescent="0.25">
      <c r="A9" s="9">
        <f t="shared" ref="A9:C10" si="0">+A8</f>
        <v>2022</v>
      </c>
      <c r="B9" s="10">
        <f>+B8</f>
        <v>44652</v>
      </c>
      <c r="C9" s="10">
        <f>+C8</f>
        <v>44742</v>
      </c>
      <c r="D9" s="9" t="str">
        <f t="shared" ref="D9:D10" si="1">+D8</f>
        <v>Funcionario</v>
      </c>
      <c r="E9" s="9" t="str">
        <f t="shared" ref="E9:L9" si="2">+E8</f>
        <v>DIRECCION</v>
      </c>
      <c r="F9" s="9" t="str">
        <f t="shared" si="2"/>
        <v>DIRECTOR Y ADMINISTRADOR</v>
      </c>
      <c r="G9" s="9" t="str">
        <f t="shared" si="2"/>
        <v>DIRECTOR</v>
      </c>
      <c r="H9" s="9" t="str">
        <f t="shared" si="2"/>
        <v>DIRECCION</v>
      </c>
      <c r="I9" s="9" t="str">
        <f t="shared" si="2"/>
        <v>SERGIO</v>
      </c>
      <c r="J9" s="9" t="str">
        <f t="shared" si="2"/>
        <v>LEGORRETA</v>
      </c>
      <c r="K9" s="9" t="str">
        <f t="shared" si="2"/>
        <v>SOBERANIS</v>
      </c>
      <c r="L9" s="9" t="str">
        <f t="shared" si="2"/>
        <v>Viáticos</v>
      </c>
      <c r="M9" s="9" t="s">
        <v>124</v>
      </c>
      <c r="N9" s="9" t="str">
        <f>+N8</f>
        <v>Nacional</v>
      </c>
      <c r="O9" s="9">
        <v>0</v>
      </c>
      <c r="P9" s="9">
        <v>0</v>
      </c>
      <c r="Q9" s="9" t="str">
        <f t="shared" ref="Q9:V9" si="3">+Q8</f>
        <v>MEXICO</v>
      </c>
      <c r="R9" s="9" t="str">
        <f t="shared" si="3"/>
        <v>GUERRERO</v>
      </c>
      <c r="S9" s="9" t="str">
        <f t="shared" si="3"/>
        <v>ZIHUATANEJO</v>
      </c>
      <c r="T9" s="9" t="str">
        <f t="shared" si="3"/>
        <v>MEXICO</v>
      </c>
      <c r="U9" s="9" t="str">
        <f t="shared" si="3"/>
        <v>GUERRERO</v>
      </c>
      <c r="V9" s="9" t="str">
        <f t="shared" si="3"/>
        <v>CHILPANCINGO</v>
      </c>
      <c r="W9" s="9" t="s">
        <v>165</v>
      </c>
      <c r="X9" s="10">
        <v>44651</v>
      </c>
      <c r="Y9" s="12">
        <f>+Y8</f>
        <v>44656</v>
      </c>
      <c r="Z9" s="9">
        <v>2</v>
      </c>
      <c r="AA9" s="13">
        <v>1185</v>
      </c>
      <c r="AB9" s="9">
        <v>0</v>
      </c>
      <c r="AC9" s="10">
        <v>44656</v>
      </c>
      <c r="AD9" s="17" t="s">
        <v>168</v>
      </c>
      <c r="AE9" s="21">
        <v>2</v>
      </c>
      <c r="AF9" s="16" t="s">
        <v>134</v>
      </c>
      <c r="AG9" s="9" t="s">
        <v>135</v>
      </c>
      <c r="AH9" s="10">
        <v>44775</v>
      </c>
      <c r="AI9" s="10">
        <f>+AI8</f>
        <v>44775</v>
      </c>
      <c r="AJ9" s="9" t="s">
        <v>141</v>
      </c>
    </row>
    <row r="10" spans="1:36" x14ac:dyDescent="0.25">
      <c r="A10" s="9">
        <f t="shared" si="0"/>
        <v>2022</v>
      </c>
      <c r="B10" s="10">
        <f t="shared" si="0"/>
        <v>44652</v>
      </c>
      <c r="C10" s="10">
        <f t="shared" si="0"/>
        <v>44742</v>
      </c>
      <c r="D10" s="9" t="str">
        <f t="shared" si="1"/>
        <v>Funcionario</v>
      </c>
      <c r="E10" s="9" t="str">
        <f>+E9</f>
        <v>DIRECCION</v>
      </c>
      <c r="F10" s="9" t="str">
        <f t="shared" ref="F10:L10" si="4">+F8</f>
        <v>DIRECTOR Y ADMINISTRADOR</v>
      </c>
      <c r="G10" s="9" t="str">
        <f t="shared" si="4"/>
        <v>DIRECTOR</v>
      </c>
      <c r="H10" s="9" t="str">
        <f t="shared" si="4"/>
        <v>DIRECCION</v>
      </c>
      <c r="I10" s="9" t="str">
        <f t="shared" si="4"/>
        <v>SERGIO</v>
      </c>
      <c r="J10" s="9" t="str">
        <f t="shared" si="4"/>
        <v>LEGORRETA</v>
      </c>
      <c r="K10" s="9" t="str">
        <f t="shared" si="4"/>
        <v>SOBERANIS</v>
      </c>
      <c r="L10" s="9" t="str">
        <f t="shared" si="4"/>
        <v>Viáticos</v>
      </c>
      <c r="M10" s="11" t="str">
        <f>+W10</f>
        <v>REUNION EN SALON GUERRERO CON LA GOBERNADORA EVELYN CESIA SALGADO PINEDA</v>
      </c>
      <c r="N10" s="9" t="str">
        <f>+N8</f>
        <v>Nacional</v>
      </c>
      <c r="O10" s="9">
        <f>+O8</f>
        <v>0</v>
      </c>
      <c r="P10" s="9">
        <v>0</v>
      </c>
      <c r="Q10" s="9" t="s">
        <v>120</v>
      </c>
      <c r="R10" s="9" t="s">
        <v>121</v>
      </c>
      <c r="S10" s="9" t="str">
        <f>+S9</f>
        <v>ZIHUATANEJO</v>
      </c>
      <c r="T10" s="9" t="str">
        <f>+T9</f>
        <v>MEXICO</v>
      </c>
      <c r="U10" s="9" t="str">
        <f>+U9</f>
        <v>GUERRERO</v>
      </c>
      <c r="V10" s="9" t="str">
        <f>+V9</f>
        <v>CHILPANCINGO</v>
      </c>
      <c r="W10" s="9" t="s">
        <v>138</v>
      </c>
      <c r="X10" s="10">
        <v>44670</v>
      </c>
      <c r="Y10" s="12">
        <v>44670</v>
      </c>
      <c r="Z10" s="9">
        <v>3</v>
      </c>
      <c r="AA10" s="13">
        <v>5000</v>
      </c>
      <c r="AB10" s="9">
        <v>0</v>
      </c>
      <c r="AC10" s="10">
        <v>44671</v>
      </c>
      <c r="AD10" s="17" t="s">
        <v>169</v>
      </c>
      <c r="AE10" s="21">
        <v>3</v>
      </c>
      <c r="AF10" s="16" t="s">
        <v>134</v>
      </c>
      <c r="AG10" s="9" t="s">
        <v>135</v>
      </c>
      <c r="AH10" s="10">
        <v>44775</v>
      </c>
      <c r="AI10" s="10">
        <f t="shared" ref="AI10:AI18" si="5">+AI9</f>
        <v>44775</v>
      </c>
      <c r="AJ10" s="9" t="s">
        <v>141</v>
      </c>
    </row>
    <row r="11" spans="1:36" s="9" customFormat="1" x14ac:dyDescent="0.25">
      <c r="A11" s="9">
        <v>2022</v>
      </c>
      <c r="B11" s="10">
        <f t="shared" ref="B11:C11" si="6">+B10</f>
        <v>44652</v>
      </c>
      <c r="C11" s="10">
        <f t="shared" si="6"/>
        <v>44742</v>
      </c>
      <c r="D11" s="9" t="str">
        <f>+D10</f>
        <v>Funcionario</v>
      </c>
      <c r="E11" s="9" t="s">
        <v>114</v>
      </c>
      <c r="F11" s="9" t="s">
        <v>115</v>
      </c>
      <c r="G11" s="9" t="s">
        <v>115</v>
      </c>
      <c r="H11" s="9" t="s">
        <v>116</v>
      </c>
      <c r="I11" s="9" t="s">
        <v>117</v>
      </c>
      <c r="J11" s="9" t="s">
        <v>118</v>
      </c>
      <c r="K11" s="9" t="s">
        <v>119</v>
      </c>
      <c r="L11" s="9" t="str">
        <f t="shared" ref="L11" si="7">+L9</f>
        <v>Viáticos</v>
      </c>
      <c r="M11" s="9" t="s">
        <v>139</v>
      </c>
      <c r="N11" s="9" t="s">
        <v>103</v>
      </c>
      <c r="O11" s="9">
        <v>0</v>
      </c>
      <c r="P11" s="9">
        <v>0</v>
      </c>
      <c r="Q11" s="9" t="s">
        <v>120</v>
      </c>
      <c r="R11" s="9" t="s">
        <v>121</v>
      </c>
      <c r="S11" s="9" t="s">
        <v>122</v>
      </c>
      <c r="T11" s="9" t="s">
        <v>120</v>
      </c>
      <c r="U11" s="9" t="s">
        <v>121</v>
      </c>
      <c r="V11" s="9" t="s">
        <v>140</v>
      </c>
      <c r="W11" s="9" t="str">
        <f>+M11</f>
        <v>INTEGRACION DEL COCODI</v>
      </c>
      <c r="X11" s="10">
        <v>44694</v>
      </c>
      <c r="Y11" s="12">
        <v>44695</v>
      </c>
      <c r="Z11" s="9">
        <v>4</v>
      </c>
      <c r="AA11" s="15">
        <v>3000</v>
      </c>
      <c r="AB11" s="9">
        <v>0</v>
      </c>
      <c r="AC11" s="10">
        <v>44680</v>
      </c>
      <c r="AD11" s="17" t="s">
        <v>170</v>
      </c>
      <c r="AE11" s="21">
        <v>4</v>
      </c>
      <c r="AF11" s="16" t="s">
        <v>134</v>
      </c>
      <c r="AG11" s="9" t="s">
        <v>135</v>
      </c>
      <c r="AH11" s="10">
        <v>44775</v>
      </c>
      <c r="AI11" s="10">
        <f t="shared" si="5"/>
        <v>44775</v>
      </c>
      <c r="AJ11" s="9" t="s">
        <v>141</v>
      </c>
    </row>
    <row r="12" spans="1:36" x14ac:dyDescent="0.25">
      <c r="A12" s="9">
        <v>2022</v>
      </c>
      <c r="B12" s="10">
        <f t="shared" ref="B12:C12" si="8">+B11</f>
        <v>44652</v>
      </c>
      <c r="C12" s="10">
        <f t="shared" si="8"/>
        <v>44742</v>
      </c>
      <c r="D12" s="9" t="s">
        <v>90</v>
      </c>
      <c r="E12" s="9" t="str">
        <f>+E10</f>
        <v>DIRECCION</v>
      </c>
      <c r="F12" s="9" t="str">
        <f>+F10</f>
        <v>DIRECTOR Y ADMINISTRADOR</v>
      </c>
      <c r="G12" s="9" t="str">
        <f>+G10</f>
        <v>DIRECTOR</v>
      </c>
      <c r="H12" s="9" t="str">
        <f>+H11</f>
        <v>DIRECCION</v>
      </c>
      <c r="I12" s="9" t="s">
        <v>142</v>
      </c>
      <c r="J12" s="9" t="s">
        <v>143</v>
      </c>
      <c r="K12" s="9" t="s">
        <v>144</v>
      </c>
      <c r="L12" s="9" t="str">
        <f t="shared" ref="L12" si="9">+L10</f>
        <v>Viáticos</v>
      </c>
      <c r="M12" s="22" t="s">
        <v>146</v>
      </c>
      <c r="N12" s="9" t="s">
        <v>103</v>
      </c>
      <c r="O12" s="9">
        <f>+O10</f>
        <v>0</v>
      </c>
      <c r="P12" s="9">
        <f t="shared" ref="P12" si="10">+P10</f>
        <v>0</v>
      </c>
      <c r="Q12" s="9" t="s">
        <v>120</v>
      </c>
      <c r="R12" s="9" t="s">
        <v>121</v>
      </c>
      <c r="S12" s="9" t="s">
        <v>122</v>
      </c>
      <c r="T12" s="9" t="s">
        <v>120</v>
      </c>
      <c r="U12" s="9" t="s">
        <v>121</v>
      </c>
      <c r="V12" s="9" t="s">
        <v>123</v>
      </c>
      <c r="W12" s="9" t="str">
        <f>+M12</f>
        <v>REUNION TIANGUIS TURISTICO ACAPULCO GUERRERO</v>
      </c>
      <c r="X12" s="10">
        <v>44703</v>
      </c>
      <c r="Y12" s="12">
        <v>44705</v>
      </c>
      <c r="Z12" s="9">
        <v>5</v>
      </c>
      <c r="AA12" s="14">
        <v>3855.08</v>
      </c>
      <c r="AB12" s="9">
        <v>0</v>
      </c>
      <c r="AC12" s="10">
        <v>44721</v>
      </c>
      <c r="AD12" s="17" t="s">
        <v>171</v>
      </c>
      <c r="AE12" s="21">
        <v>5</v>
      </c>
      <c r="AF12" s="16" t="s">
        <v>134</v>
      </c>
      <c r="AG12" s="9" t="s">
        <v>135</v>
      </c>
      <c r="AH12" s="10">
        <v>44775</v>
      </c>
      <c r="AI12" s="10">
        <f t="shared" si="5"/>
        <v>44775</v>
      </c>
      <c r="AJ12" s="9" t="s">
        <v>141</v>
      </c>
    </row>
    <row r="13" spans="1:36" x14ac:dyDescent="0.25">
      <c r="A13" s="9">
        <v>2022</v>
      </c>
      <c r="B13" s="10">
        <f t="shared" ref="B13:C13" si="11">+B12</f>
        <v>44652</v>
      </c>
      <c r="C13" s="10">
        <f t="shared" si="11"/>
        <v>44742</v>
      </c>
      <c r="D13" s="9" t="s">
        <v>90</v>
      </c>
      <c r="E13" s="9" t="s">
        <v>114</v>
      </c>
      <c r="F13" s="9" t="s">
        <v>147</v>
      </c>
      <c r="G13" s="9" t="s">
        <v>128</v>
      </c>
      <c r="H13" s="9" t="s">
        <v>116</v>
      </c>
      <c r="I13" s="9" t="s">
        <v>150</v>
      </c>
      <c r="J13" s="9" t="s">
        <v>148</v>
      </c>
      <c r="K13" s="9" t="s">
        <v>149</v>
      </c>
      <c r="L13" s="9" t="str">
        <f t="shared" ref="L13" si="12">+L11</f>
        <v>Viáticos</v>
      </c>
      <c r="M13" s="9" t="s">
        <v>145</v>
      </c>
      <c r="N13" s="10" t="str">
        <f>+N12</f>
        <v>Nacional</v>
      </c>
      <c r="O13" s="9">
        <f t="shared" ref="O13:P13" si="13">+O12:O12</f>
        <v>0</v>
      </c>
      <c r="P13" s="9">
        <f t="shared" si="13"/>
        <v>0</v>
      </c>
      <c r="Q13" s="9" t="s">
        <v>120</v>
      </c>
      <c r="R13" s="9" t="s">
        <v>121</v>
      </c>
      <c r="S13" s="9" t="s">
        <v>122</v>
      </c>
      <c r="T13" s="9" t="s">
        <v>120</v>
      </c>
      <c r="U13" s="9" t="s">
        <v>121</v>
      </c>
      <c r="V13" s="9" t="s">
        <v>123</v>
      </c>
      <c r="W13" s="9" t="str">
        <f>+M13</f>
        <v>REUNION CON SECRETARIA PARTICULAR CAMBIO DE CONTRASEÑAS  ENTREGA DE DOCUMENTOS</v>
      </c>
      <c r="X13" s="10">
        <v>44715</v>
      </c>
      <c r="Y13" s="12">
        <v>44716</v>
      </c>
      <c r="Z13" s="9">
        <v>6</v>
      </c>
      <c r="AA13" s="13">
        <v>2423</v>
      </c>
      <c r="AB13" s="9">
        <v>0</v>
      </c>
      <c r="AC13" s="10">
        <v>44725</v>
      </c>
      <c r="AD13" s="17" t="s">
        <v>172</v>
      </c>
      <c r="AE13" s="21">
        <v>6</v>
      </c>
      <c r="AF13" s="16" t="s">
        <v>134</v>
      </c>
      <c r="AG13" s="9" t="s">
        <v>135</v>
      </c>
      <c r="AH13" s="10">
        <v>44775</v>
      </c>
      <c r="AI13" s="10">
        <f t="shared" si="5"/>
        <v>44775</v>
      </c>
      <c r="AJ13" s="9" t="s">
        <v>141</v>
      </c>
    </row>
    <row r="14" spans="1:36" x14ac:dyDescent="0.25">
      <c r="A14" s="9">
        <v>2022</v>
      </c>
      <c r="B14" s="10">
        <f t="shared" ref="B14:C15" si="14">+B13</f>
        <v>44652</v>
      </c>
      <c r="C14" s="10">
        <f t="shared" si="14"/>
        <v>44742</v>
      </c>
      <c r="D14" s="9" t="s">
        <v>90</v>
      </c>
      <c r="E14" s="9" t="s">
        <v>116</v>
      </c>
      <c r="F14" s="9" t="s">
        <v>151</v>
      </c>
      <c r="G14" s="9" t="s">
        <v>128</v>
      </c>
      <c r="H14" s="9" t="str">
        <f t="shared" ref="H14:P14" si="15">+H13</f>
        <v>DIRECCION</v>
      </c>
      <c r="I14" s="9" t="s">
        <v>132</v>
      </c>
      <c r="J14" s="9" t="s">
        <v>152</v>
      </c>
      <c r="K14" s="9" t="s">
        <v>153</v>
      </c>
      <c r="L14" s="9" t="str">
        <f t="shared" ref="L14:L15" si="16">+L12</f>
        <v>Viáticos</v>
      </c>
      <c r="M14" s="9" t="s">
        <v>154</v>
      </c>
      <c r="N14" s="9" t="str">
        <f t="shared" si="15"/>
        <v>Nacional</v>
      </c>
      <c r="O14" s="9">
        <f t="shared" si="15"/>
        <v>0</v>
      </c>
      <c r="P14" s="9">
        <f t="shared" si="15"/>
        <v>0</v>
      </c>
      <c r="Q14" s="9" t="s">
        <v>120</v>
      </c>
      <c r="R14" s="9" t="s">
        <v>121</v>
      </c>
      <c r="S14" s="9" t="s">
        <v>122</v>
      </c>
      <c r="T14" s="9" t="s">
        <v>120</v>
      </c>
      <c r="U14" s="9" t="s">
        <v>121</v>
      </c>
      <c r="V14" s="9" t="s">
        <v>123</v>
      </c>
      <c r="W14" s="9" t="str">
        <f>++M14</f>
        <v>TALLER LA IMPORTANCIA DE LOS ARCHIVOS EN LA ADMINISTRACION PUBLICA</v>
      </c>
      <c r="X14" s="10">
        <v>44758</v>
      </c>
      <c r="Y14" s="23">
        <v>44729</v>
      </c>
      <c r="Z14" s="9">
        <v>7</v>
      </c>
      <c r="AA14" s="26">
        <v>2263.64</v>
      </c>
      <c r="AB14" s="9">
        <v>0</v>
      </c>
      <c r="AC14" s="10">
        <v>44727</v>
      </c>
      <c r="AD14" s="17" t="s">
        <v>173</v>
      </c>
      <c r="AE14" s="21">
        <v>7</v>
      </c>
      <c r="AF14" s="16" t="s">
        <v>134</v>
      </c>
      <c r="AG14" s="9" t="s">
        <v>135</v>
      </c>
      <c r="AH14" s="10">
        <v>44775</v>
      </c>
      <c r="AI14" s="10">
        <f t="shared" si="5"/>
        <v>44775</v>
      </c>
      <c r="AJ14" s="9" t="s">
        <v>141</v>
      </c>
    </row>
    <row r="15" spans="1:36" s="9" customFormat="1" x14ac:dyDescent="0.25">
      <c r="A15" s="9">
        <v>2022</v>
      </c>
      <c r="B15" s="10">
        <f t="shared" si="14"/>
        <v>44652</v>
      </c>
      <c r="C15" s="10">
        <f t="shared" si="14"/>
        <v>44742</v>
      </c>
      <c r="D15" s="9" t="str">
        <f>+D14</f>
        <v>Funcionario</v>
      </c>
      <c r="E15" s="9" t="s">
        <v>114</v>
      </c>
      <c r="F15" s="9" t="s">
        <v>115</v>
      </c>
      <c r="G15" s="9" t="s">
        <v>115</v>
      </c>
      <c r="H15" s="9" t="s">
        <v>116</v>
      </c>
      <c r="I15" s="9" t="s">
        <v>117</v>
      </c>
      <c r="J15" s="9" t="s">
        <v>118</v>
      </c>
      <c r="K15" s="9" t="s">
        <v>119</v>
      </c>
      <c r="L15" s="9" t="str">
        <f t="shared" si="16"/>
        <v>Viáticos</v>
      </c>
      <c r="M15" s="9" t="s">
        <v>164</v>
      </c>
      <c r="N15" s="9" t="s">
        <v>103</v>
      </c>
      <c r="O15" s="9">
        <v>0</v>
      </c>
      <c r="P15" s="9">
        <v>0</v>
      </c>
      <c r="Q15" s="9" t="s">
        <v>120</v>
      </c>
      <c r="R15" s="9" t="s">
        <v>121</v>
      </c>
      <c r="S15" s="9" t="s">
        <v>122</v>
      </c>
      <c r="T15" s="9" t="s">
        <v>120</v>
      </c>
      <c r="U15" s="9" t="s">
        <v>121</v>
      </c>
      <c r="V15" s="9" t="s">
        <v>140</v>
      </c>
      <c r="W15" s="9" t="s">
        <v>164</v>
      </c>
      <c r="X15" s="10">
        <v>44736</v>
      </c>
      <c r="Y15" s="12">
        <v>44737</v>
      </c>
      <c r="Z15" s="9">
        <v>8</v>
      </c>
      <c r="AA15" s="15">
        <v>2300</v>
      </c>
      <c r="AB15" s="9">
        <v>0</v>
      </c>
      <c r="AC15" s="10">
        <v>44736</v>
      </c>
      <c r="AD15" s="17" t="s">
        <v>174</v>
      </c>
      <c r="AE15" s="21">
        <v>8</v>
      </c>
      <c r="AF15" s="16" t="s">
        <v>134</v>
      </c>
      <c r="AG15" s="9" t="s">
        <v>135</v>
      </c>
      <c r="AH15" s="10">
        <v>44775</v>
      </c>
      <c r="AI15" s="10">
        <f t="shared" ref="AI15" si="17">+AI14</f>
        <v>44775</v>
      </c>
      <c r="AJ15" s="9" t="s">
        <v>141</v>
      </c>
    </row>
    <row r="16" spans="1:36" x14ac:dyDescent="0.25">
      <c r="A16" s="9">
        <v>2022</v>
      </c>
      <c r="B16" s="10">
        <f t="shared" ref="B16:C16" si="18">+B15</f>
        <v>44652</v>
      </c>
      <c r="C16" s="10">
        <f t="shared" si="18"/>
        <v>44742</v>
      </c>
      <c r="D16" s="9" t="s">
        <v>90</v>
      </c>
      <c r="E16" s="9" t="str">
        <f t="shared" ref="E16:P16" si="19">+E15</f>
        <v>JEFATURA</v>
      </c>
      <c r="F16" s="9" t="s">
        <v>125</v>
      </c>
      <c r="G16" s="9" t="s">
        <v>155</v>
      </c>
      <c r="H16" s="9" t="str">
        <f t="shared" si="19"/>
        <v>DIRECCION</v>
      </c>
      <c r="I16" s="9" t="s">
        <v>156</v>
      </c>
      <c r="J16" s="9" t="s">
        <v>157</v>
      </c>
      <c r="K16" s="9" t="s">
        <v>158</v>
      </c>
      <c r="L16" s="9" t="str">
        <f t="shared" ref="L16" si="20">+L14</f>
        <v>Viáticos</v>
      </c>
      <c r="M16" s="9" t="s">
        <v>159</v>
      </c>
      <c r="N16" s="9" t="str">
        <f t="shared" si="19"/>
        <v>Nacional</v>
      </c>
      <c r="O16" s="9">
        <f t="shared" si="19"/>
        <v>0</v>
      </c>
      <c r="P16" s="9">
        <f t="shared" si="19"/>
        <v>0</v>
      </c>
      <c r="Q16" s="9" t="s">
        <v>120</v>
      </c>
      <c r="R16" s="9" t="s">
        <v>121</v>
      </c>
      <c r="S16" s="9" t="s">
        <v>122</v>
      </c>
      <c r="T16" s="9" t="s">
        <v>120</v>
      </c>
      <c r="U16" s="9" t="s">
        <v>121</v>
      </c>
      <c r="V16" s="9" t="s">
        <v>123</v>
      </c>
      <c r="W16" s="9" t="str">
        <f>+M16</f>
        <v>SESION  ORDINARIA DEL SUBCOMITE SECTORIAL DE DESARROLLO  Y ASISTENCIA SOCIAL</v>
      </c>
      <c r="X16" s="10">
        <v>44720</v>
      </c>
      <c r="Y16" s="12">
        <v>44721</v>
      </c>
      <c r="Z16" s="9">
        <v>9</v>
      </c>
      <c r="AA16" s="13">
        <v>2496.33</v>
      </c>
      <c r="AB16" s="9">
        <v>0</v>
      </c>
      <c r="AC16" s="10">
        <v>44722</v>
      </c>
      <c r="AD16" s="17" t="s">
        <v>175</v>
      </c>
      <c r="AE16" s="21">
        <v>9</v>
      </c>
      <c r="AF16" s="16" t="s">
        <v>134</v>
      </c>
      <c r="AG16" s="9" t="s">
        <v>135</v>
      </c>
      <c r="AH16" s="10">
        <v>44775</v>
      </c>
      <c r="AI16" s="10">
        <f t="shared" si="5"/>
        <v>44775</v>
      </c>
      <c r="AJ16" s="9" t="s">
        <v>141</v>
      </c>
    </row>
    <row r="17" spans="1:36" x14ac:dyDescent="0.25">
      <c r="A17" s="9">
        <v>2022</v>
      </c>
      <c r="B17" s="10">
        <f t="shared" ref="B17:C17" si="21">+B16</f>
        <v>44652</v>
      </c>
      <c r="C17" s="10">
        <f t="shared" si="21"/>
        <v>44742</v>
      </c>
      <c r="D17" s="9" t="s">
        <v>90</v>
      </c>
      <c r="E17" s="9" t="s">
        <v>114</v>
      </c>
      <c r="F17" s="9" t="s">
        <v>116</v>
      </c>
      <c r="G17" s="9" t="str">
        <f>+G16</f>
        <v>JEFA DE DEPARTAMENTO</v>
      </c>
      <c r="H17" s="9" t="s">
        <v>116</v>
      </c>
      <c r="I17" s="9" t="s">
        <v>126</v>
      </c>
      <c r="J17" s="9" t="s">
        <v>127</v>
      </c>
      <c r="K17" s="9" t="s">
        <v>163</v>
      </c>
      <c r="L17" s="9" t="str">
        <f t="shared" ref="L17" si="22">+L15</f>
        <v>Viáticos</v>
      </c>
      <c r="M17" s="9" t="s">
        <v>161</v>
      </c>
      <c r="N17" s="9" t="s">
        <v>103</v>
      </c>
      <c r="O17" s="9">
        <v>0</v>
      </c>
      <c r="P17" s="9">
        <v>0</v>
      </c>
      <c r="Q17" s="9" t="s">
        <v>120</v>
      </c>
      <c r="R17" s="9" t="s">
        <v>121</v>
      </c>
      <c r="S17" s="9" t="s">
        <v>122</v>
      </c>
      <c r="T17" s="9" t="s">
        <v>120</v>
      </c>
      <c r="U17" s="9" t="s">
        <v>121</v>
      </c>
      <c r="V17" s="9" t="s">
        <v>123</v>
      </c>
      <c r="W17" s="9" t="s">
        <v>160</v>
      </c>
      <c r="X17" s="10">
        <v>44736</v>
      </c>
      <c r="Y17" s="10">
        <v>44737</v>
      </c>
      <c r="Z17" s="9">
        <v>10</v>
      </c>
      <c r="AA17" s="19">
        <v>2000</v>
      </c>
      <c r="AB17" s="9">
        <v>0</v>
      </c>
      <c r="AC17" s="10">
        <v>44737</v>
      </c>
      <c r="AD17" s="17" t="s">
        <v>176</v>
      </c>
      <c r="AE17" s="21">
        <v>10</v>
      </c>
      <c r="AF17" s="16" t="s">
        <v>134</v>
      </c>
      <c r="AG17" s="9" t="s">
        <v>135</v>
      </c>
      <c r="AH17" s="10">
        <v>44775</v>
      </c>
      <c r="AI17" s="10">
        <f t="shared" si="5"/>
        <v>44775</v>
      </c>
      <c r="AJ17" s="9" t="s">
        <v>141</v>
      </c>
    </row>
    <row r="18" spans="1:36" x14ac:dyDescent="0.25">
      <c r="A18" s="9">
        <v>2022</v>
      </c>
      <c r="B18" s="10">
        <f t="shared" ref="B18:C18" si="23">+B17</f>
        <v>44652</v>
      </c>
      <c r="C18" s="10">
        <f t="shared" si="23"/>
        <v>44742</v>
      </c>
      <c r="D18" s="9" t="s">
        <v>90</v>
      </c>
      <c r="E18" s="9" t="s">
        <v>114</v>
      </c>
      <c r="F18" s="9" t="s">
        <v>151</v>
      </c>
      <c r="G18" s="9" t="str">
        <f>+G14</f>
        <v>JEFE DEL DEPTO.</v>
      </c>
      <c r="H18" s="9" t="s">
        <v>116</v>
      </c>
      <c r="I18" s="9" t="s">
        <v>132</v>
      </c>
      <c r="J18" s="9" t="s">
        <v>152</v>
      </c>
      <c r="K18" s="9" t="s">
        <v>153</v>
      </c>
      <c r="L18" s="9" t="s">
        <v>101</v>
      </c>
      <c r="M18" s="9" t="s">
        <v>162</v>
      </c>
      <c r="N18" s="9" t="s">
        <v>103</v>
      </c>
      <c r="O18" s="9">
        <v>0</v>
      </c>
      <c r="P18" s="9">
        <v>0</v>
      </c>
      <c r="Q18" s="9" t="s">
        <v>120</v>
      </c>
      <c r="R18" s="9" t="s">
        <v>121</v>
      </c>
      <c r="S18" s="9" t="s">
        <v>122</v>
      </c>
      <c r="T18" s="9" t="s">
        <v>120</v>
      </c>
      <c r="U18" s="9" t="s">
        <v>121</v>
      </c>
      <c r="V18" s="9" t="s">
        <v>123</v>
      </c>
      <c r="W18" s="9" t="str">
        <f>+M18</f>
        <v>REUNION COPLADEG</v>
      </c>
      <c r="X18" s="10">
        <v>44732</v>
      </c>
      <c r="Y18" s="12">
        <v>44733</v>
      </c>
      <c r="Z18" s="9">
        <v>11</v>
      </c>
      <c r="AA18" s="15">
        <v>3344.29</v>
      </c>
      <c r="AB18" s="9">
        <v>0</v>
      </c>
      <c r="AC18" s="10">
        <v>44741</v>
      </c>
      <c r="AD18" s="17" t="s">
        <v>166</v>
      </c>
      <c r="AE18" s="21">
        <v>11</v>
      </c>
      <c r="AF18" s="16" t="s">
        <v>134</v>
      </c>
      <c r="AG18" s="9" t="s">
        <v>135</v>
      </c>
      <c r="AH18" s="10">
        <v>44775</v>
      </c>
      <c r="AI18" s="10">
        <f t="shared" si="5"/>
        <v>44775</v>
      </c>
      <c r="AJ18" s="9" t="s">
        <v>141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 D11:D81">
      <formula1>Hidden_13</formula1>
    </dataValidation>
    <dataValidation type="list" allowBlank="1" showErrorMessage="1" sqref="L8:L17 L19:L81">
      <formula1>Hidden_211</formula1>
    </dataValidation>
    <dataValidation type="list" allowBlank="1" showErrorMessage="1" sqref="N13:P13 N17 N8:N12 N15 N19:N81">
      <formula1>Hidden_313</formula1>
    </dataValidation>
  </dataValidations>
  <hyperlinks>
    <hyperlink ref="AF8" display="https://view.officeapps.live.com/op/view.aspx?src=https%3A%2F%2Fwww.guerrero.gob.mx%2Fwp-content%2Fuploads%2F2022%2F06%2FNORMAS-que-regulan-los-viaticos-y-pasajes-para-las-comisiones-en-el-desempeno-de-funciones-en-la-Administracion-Publica-Federal.-1.doc"/>
    <hyperlink ref="AF9" display="https://view.officeapps.live.com/op/view.aspx?src=https%3A%2F%2Fwww.guerrero.gob.mx%2Fwp-content%2Fuploads%2F2022%2F06%2FNORMAS-que-regulan-los-viaticos-y-pasajes-para-las-comisiones-en-el-desempeno-de-funciones-en-la-Administracion-Publica-Federal.-1.doc"/>
    <hyperlink ref="AF10" display="https://view.officeapps.live.com/op/view.aspx?src=https%3A%2F%2Fwww.guerrero.gob.mx%2Fwp-content%2Fuploads%2F2022%2F06%2FNORMAS-que-regulan-los-viaticos-y-pasajes-para-las-comisiones-en-el-desempeno-de-funciones-en-la-Administracion-Publica-Federal.-1.doc"/>
    <hyperlink ref="AF12" display="https://view.officeapps.live.com/op/view.aspx?src=https%3A%2F%2Fwww.guerrero.gob.mx%2Fwp-content%2Fuploads%2F2022%2F06%2FNORMAS-que-regulan-los-viaticos-y-pasajes-para-las-comisiones-en-el-desempeno-de-funciones-en-la-Administracion-Publica-Federal.-1.doc"/>
    <hyperlink ref="AF14" display="https://view.officeapps.live.com/op/view.aspx?src=https%3A%2F%2Fwww.guerrero.gob.mx%2Fwp-content%2Fuploads%2F2022%2F06%2FNORMAS-que-regulan-los-viaticos-y-pasajes-para-las-comisiones-en-el-desempeno-de-funciones-en-la-Administracion-Publica-Federal.-1.doc"/>
    <hyperlink ref="AF16" display="https://view.officeapps.live.com/op/view.aspx?src=https%3A%2F%2Fwww.guerrero.gob.mx%2Fwp-content%2Fuploads%2F2022%2F06%2FNORMAS-que-regulan-los-viaticos-y-pasajes-para-las-comisiones-en-el-desempeno-de-funciones-en-la-Administracion-Publica-Federal.-1.doc"/>
    <hyperlink ref="AF18" display="https://view.officeapps.live.com/op/view.aspx?src=https%3A%2F%2Fwww.guerrero.gob.mx%2Fwp-content%2Fuploads%2F2022%2F06%2FNORMAS-que-regulan-los-viaticos-y-pasajes-para-las-comisiones-en-el-desempeno-de-funciones-en-la-Administracion-Publica-Federal.-1.doc"/>
    <hyperlink ref="AF13" display="https://view.officeapps.live.com/op/view.aspx?src=https%3A%2F%2Fwww.guerrero.gob.mx%2Fwp-content%2Fuploads%2F2022%2F06%2FNORMAS-que-regulan-los-viaticos-y-pasajes-para-las-comisiones-en-el-desempeno-de-funciones-en-la-Administracion-Publica-Federal.-1.doc"/>
    <hyperlink ref="AF17" display="https://view.officeapps.live.com/op/view.aspx?src=https%3A%2F%2Fwww.guerrero.gob.mx%2Fwp-content%2Fuploads%2F2022%2F06%2FNORMAS-que-regulan-los-viaticos-y-pasajes-para-las-comisiones-en-el-desempeno-de-funciones-en-la-Administracion-Publica-Federal.-1.doc"/>
    <hyperlink ref="AF11" display="https://view.officeapps.live.com/op/view.aspx?src=https%3A%2F%2Fwww.guerrero.gob.mx%2Fwp-content%2Fuploads%2F2022%2F06%2FNORMAS-que-regulan-los-viaticos-y-pasajes-para-las-comisiones-en-el-desempeno-de-funciones-en-la-Administracion-Publica-Federal.-1.doc"/>
    <hyperlink ref="AF15" display="https://view.officeapps.live.com/op/view.aspx?src=https%3A%2F%2Fwww.guerrero.gob.mx%2Fwp-content%2Fuploads%2F2022%2F06%2FNORMAS-que-regulan-los-viaticos-y-pasajes-para-las-comisiones-en-el-desempeno-de-funciones-en-la-Administracion-Publica-Federal.-1.doc"/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</hyperlinks>
  <pageMargins left="0.7" right="0.7" top="0.75" bottom="0.75" header="0.3" footer="0.3"/>
  <pageSetup orientation="portrait" r:id="rId12"/>
  <ignoredErrors>
    <ignoredError sqref="W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9">
        <v>1</v>
      </c>
      <c r="B4" s="9">
        <v>3751</v>
      </c>
      <c r="C4" s="9" t="s">
        <v>133</v>
      </c>
      <c r="D4" s="25">
        <v>7529.02</v>
      </c>
    </row>
    <row r="5" spans="1:4" x14ac:dyDescent="0.25">
      <c r="A5" s="9">
        <v>2</v>
      </c>
      <c r="B5" s="9">
        <v>3751</v>
      </c>
      <c r="C5" s="9" t="s">
        <v>133</v>
      </c>
      <c r="D5" s="15">
        <v>1185</v>
      </c>
    </row>
    <row r="6" spans="1:4" x14ac:dyDescent="0.25">
      <c r="A6" s="9">
        <v>3</v>
      </c>
      <c r="B6" s="9">
        <v>3751</v>
      </c>
      <c r="C6" s="9" t="s">
        <v>133</v>
      </c>
      <c r="D6" s="15">
        <v>5000</v>
      </c>
    </row>
    <row r="7" spans="1:4" x14ac:dyDescent="0.25">
      <c r="A7" s="9">
        <v>4</v>
      </c>
      <c r="B7" s="9">
        <v>3751</v>
      </c>
      <c r="C7" s="9" t="s">
        <v>133</v>
      </c>
      <c r="D7" s="15">
        <v>3000</v>
      </c>
    </row>
    <row r="8" spans="1:4" x14ac:dyDescent="0.25">
      <c r="A8" s="9">
        <v>5</v>
      </c>
      <c r="B8" s="9">
        <v>3751</v>
      </c>
      <c r="C8" s="9" t="s">
        <v>133</v>
      </c>
      <c r="D8" s="20">
        <v>3855.08</v>
      </c>
    </row>
    <row r="9" spans="1:4" x14ac:dyDescent="0.25">
      <c r="A9" s="9">
        <v>6</v>
      </c>
      <c r="B9" s="9">
        <v>3751</v>
      </c>
      <c r="C9" s="9" t="s">
        <v>133</v>
      </c>
      <c r="D9" s="15">
        <v>2423</v>
      </c>
    </row>
    <row r="10" spans="1:4" x14ac:dyDescent="0.25">
      <c r="A10" s="9">
        <v>7</v>
      </c>
      <c r="B10" s="9">
        <v>3751</v>
      </c>
      <c r="C10" s="9" t="s">
        <v>133</v>
      </c>
      <c r="D10" s="25">
        <v>2263.64</v>
      </c>
    </row>
    <row r="11" spans="1:4" x14ac:dyDescent="0.25">
      <c r="A11" s="9">
        <v>8</v>
      </c>
      <c r="B11" s="9">
        <v>3751</v>
      </c>
      <c r="C11" s="9" t="s">
        <v>133</v>
      </c>
      <c r="D11" s="15">
        <v>2300</v>
      </c>
    </row>
    <row r="12" spans="1:4" x14ac:dyDescent="0.25">
      <c r="A12" s="9">
        <v>9</v>
      </c>
      <c r="B12" s="9">
        <v>3751</v>
      </c>
      <c r="C12" s="9" t="s">
        <v>133</v>
      </c>
      <c r="D12" s="15">
        <v>2496.23</v>
      </c>
    </row>
    <row r="13" spans="1:4" x14ac:dyDescent="0.25">
      <c r="A13" s="9">
        <v>10</v>
      </c>
      <c r="B13" s="9">
        <v>3751</v>
      </c>
      <c r="C13" s="9" t="s">
        <v>133</v>
      </c>
      <c r="D13" s="24">
        <v>2000</v>
      </c>
    </row>
    <row r="14" spans="1:4" x14ac:dyDescent="0.25">
      <c r="A14" s="9">
        <v>11</v>
      </c>
      <c r="B14" s="9">
        <v>3751</v>
      </c>
      <c r="C14" s="9" t="s">
        <v>133</v>
      </c>
      <c r="D14" s="15">
        <v>3344.29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topLeftCell="A4" workbookViewId="0">
      <selection activeCell="A15" sqref="A15:B53"/>
    </sheetView>
  </sheetViews>
  <sheetFormatPr baseColWidth="10" defaultColWidth="9.140625" defaultRowHeight="15" x14ac:dyDescent="0.25"/>
  <cols>
    <col min="1" max="1" width="3.42578125" bestFit="1" customWidth="1"/>
    <col min="2" max="2" width="170.5703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9">
        <v>1</v>
      </c>
      <c r="B4" s="17" t="s">
        <v>167</v>
      </c>
    </row>
    <row r="5" spans="1:2" x14ac:dyDescent="0.25">
      <c r="A5" s="9">
        <v>2</v>
      </c>
      <c r="B5" s="17" t="s">
        <v>168</v>
      </c>
    </row>
    <row r="6" spans="1:2" x14ac:dyDescent="0.25">
      <c r="A6" s="9">
        <v>3</v>
      </c>
      <c r="B6" s="17" t="s">
        <v>169</v>
      </c>
    </row>
    <row r="7" spans="1:2" x14ac:dyDescent="0.25">
      <c r="A7" s="9">
        <v>4</v>
      </c>
      <c r="B7" s="17" t="s">
        <v>170</v>
      </c>
    </row>
    <row r="8" spans="1:2" x14ac:dyDescent="0.25">
      <c r="A8" s="9">
        <v>5</v>
      </c>
      <c r="B8" s="17" t="s">
        <v>171</v>
      </c>
    </row>
    <row r="9" spans="1:2" x14ac:dyDescent="0.25">
      <c r="A9" s="9">
        <v>6</v>
      </c>
      <c r="B9" s="17" t="s">
        <v>172</v>
      </c>
    </row>
    <row r="10" spans="1:2" x14ac:dyDescent="0.25">
      <c r="A10" s="9">
        <v>7</v>
      </c>
      <c r="B10" s="17" t="s">
        <v>173</v>
      </c>
    </row>
    <row r="11" spans="1:2" x14ac:dyDescent="0.25">
      <c r="A11" s="9">
        <v>8</v>
      </c>
      <c r="B11" s="17" t="s">
        <v>174</v>
      </c>
    </row>
    <row r="12" spans="1:2" x14ac:dyDescent="0.25">
      <c r="A12" s="9">
        <v>9</v>
      </c>
      <c r="B12" s="17" t="s">
        <v>175</v>
      </c>
    </row>
    <row r="13" spans="1:2" x14ac:dyDescent="0.25">
      <c r="A13" s="9">
        <v>10</v>
      </c>
      <c r="B13" s="17" t="s">
        <v>176</v>
      </c>
    </row>
    <row r="14" spans="1:2" x14ac:dyDescent="0.25">
      <c r="A14" s="9">
        <v>11</v>
      </c>
      <c r="B14" s="17" t="s">
        <v>166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2022-05-29T18:57:36Z</dcterms:created>
  <dcterms:modified xsi:type="dcterms:W3CDTF">2022-08-02T20:18:06Z</dcterms:modified>
</cp:coreProperties>
</file>