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EAEPEFP" sheetId="1" r:id="rId1"/>
  </sheets>
  <definedNames>
    <definedName name="_xlnm.Print_Area" localSheetId="0">EAEPEFP!$A$1:$I$61</definedName>
  </definedNames>
  <calcPr calcId="145621"/>
</workbook>
</file>

<file path=xl/calcChain.xml><?xml version="1.0" encoding="utf-8"?>
<calcChain xmlns="http://schemas.openxmlformats.org/spreadsheetml/2006/main">
  <c r="D19" i="1" l="1"/>
  <c r="D44" i="1"/>
  <c r="F25" i="1" l="1"/>
  <c r="I43" i="1" l="1"/>
  <c r="I42" i="1" s="1"/>
  <c r="H42" i="1"/>
  <c r="G42" i="1"/>
  <c r="F42" i="1"/>
  <c r="E42" i="1"/>
  <c r="I23" i="1" l="1"/>
  <c r="I22" i="1"/>
  <c r="I25" i="1" l="1"/>
  <c r="I19" i="1" l="1"/>
  <c r="I44" i="1" s="1"/>
  <c r="E19" i="1"/>
  <c r="E44" i="1" s="1"/>
  <c r="F19" i="1"/>
  <c r="F44" i="1" s="1"/>
  <c r="G19" i="1"/>
  <c r="G44" i="1" s="1"/>
  <c r="H19" i="1"/>
  <c r="H44" i="1" s="1"/>
  <c r="D41" i="1"/>
</calcChain>
</file>

<file path=xl/sharedStrings.xml><?xml version="1.0" encoding="utf-8"?>
<sst xmlns="http://schemas.openxmlformats.org/spreadsheetml/2006/main" count="54" uniqueCount="51">
  <si>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</si>
  <si>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</si>
  <si>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</si>
  <si>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</si>
  <si>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</si>
  <si>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</si>
  <si>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</si>
  <si>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</si>
  <si>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</si>
  <si>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</si>
  <si>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</si>
  <si>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</si>
  <si>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</si>
  <si>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</si>
  <si>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</si>
  <si>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</si>
  <si>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</si>
  <si>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</si>
  <si>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</si>
  <si>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</si>
  <si>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</si>
  <si>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</si>
  <si>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</si>
  <si>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</si>
  <si>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</si>
  <si>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</si>
  <si>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</si>
  <si>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</si>
  <si>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</si>
  <si>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</si>
  <si>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</si>
  <si>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</si>
  <si>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</si>
  <si>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</si>
  <si>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</si>
  <si>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</si>
  <si>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</si>
  <si>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</si>
  <si>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</si>
  <si>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</si>
  <si>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</si>
  <si>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</si>
  <si>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</si>
  <si>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</si>
  <si>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</si>
  <si>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 xml:space="preserve"> </t>
  </si>
  <si>
    <t>6 = ( 3 -4 )</t>
  </si>
  <si>
    <t>SISTEMA PARA EL DESARROLLO INTEGRAL DE LA FAMILIA DEL ESTADO DE GUERRERO</t>
  </si>
  <si>
    <t>Etiquetado</t>
  </si>
  <si>
    <t>Proteccion Social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</si>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</sst>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5" fillId="0" borderId="0"/>
    <xf numFmtId="0" fontId="1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</cellStyleXfs>
  <cellXfs count="51">
    <xf numFmtId="0" fontId="0" fillId="0" borderId="0" xfId="0"/>
    <xf numFmtId="0" fontId="3" fillId="11" borderId="0" xfId="0" applyFont="1" applyFill="1"/>
    <xf numFmtId="0" fontId="3" fillId="0" borderId="0" xfId="0" applyFont="1"/>
    <xf numFmtId="0" fontId="4" fillId="12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justify" vertical="center" wrapText="1"/>
    </xf>
    <xf numFmtId="0" fontId="3" fillId="11" borderId="0" xfId="0" applyFont="1" applyFill="1" applyAlignment="1">
      <alignment vertical="top"/>
    </xf>
    <xf numFmtId="4" fontId="6" fillId="11" borderId="8" xfId="0" applyNumberFormat="1" applyFont="1" applyFill="1" applyBorder="1" applyAlignment="1">
      <alignment horizontal="right" vertical="top" wrapText="1" indent="1"/>
    </xf>
    <xf numFmtId="0" fontId="3" fillId="0" borderId="0" xfId="0" applyFont="1" applyAlignment="1">
      <alignment vertical="top"/>
    </xf>
    <xf numFmtId="0" fontId="3" fillId="11" borderId="6" xfId="0" applyFont="1" applyFill="1" applyBorder="1" applyAlignment="1">
      <alignment horizontal="left" vertical="top"/>
    </xf>
    <xf numFmtId="0" fontId="3" fillId="11" borderId="7" xfId="0" applyFont="1" applyFill="1" applyBorder="1" applyAlignment="1">
      <alignment horizontal="justify" vertical="top"/>
    </xf>
    <xf numFmtId="43" fontId="3" fillId="11" borderId="8" xfId="1" applyFont="1" applyFill="1" applyBorder="1" applyAlignment="1">
      <alignment horizontal="right" vertical="top" wrapText="1" indent="1"/>
    </xf>
    <xf numFmtId="43" fontId="3" fillId="11" borderId="8" xfId="1" applyFont="1" applyFill="1" applyBorder="1" applyAlignment="1">
      <alignment horizontal="right" vertical="center" wrapText="1" indent="1"/>
    </xf>
    <xf numFmtId="0" fontId="6" fillId="11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11" borderId="9" xfId="0" applyFont="1" applyFill="1" applyBorder="1" applyAlignment="1">
      <alignment horizontal="left" vertical="top"/>
    </xf>
    <xf numFmtId="0" fontId="6" fillId="11" borderId="10" xfId="0" applyFont="1" applyFill="1" applyBorder="1" applyAlignment="1">
      <alignment vertical="top"/>
    </xf>
    <xf numFmtId="43" fontId="6" fillId="11" borderId="11" xfId="1" applyFont="1" applyFill="1" applyBorder="1" applyAlignment="1">
      <alignment horizontal="right" vertical="top"/>
    </xf>
    <xf numFmtId="0" fontId="7" fillId="11" borderId="0" xfId="0" applyFont="1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5" fillId="0" borderId="8" xfId="0" applyFont="1" applyFill="1" applyBorder="1" applyAlignment="1" applyProtection="1">
      <alignment vertical="center" wrapText="1"/>
    </xf>
    <xf numFmtId="43" fontId="3" fillId="0" borderId="0" xfId="0" applyNumberFormat="1" applyFont="1" applyAlignment="1">
      <alignment vertical="top"/>
    </xf>
    <xf numFmtId="0" fontId="16" fillId="0" borderId="8" xfId="0" applyFont="1" applyFill="1" applyBorder="1" applyAlignment="1" applyProtection="1">
      <alignment vertical="center" wrapText="1"/>
    </xf>
    <xf numFmtId="43" fontId="3" fillId="0" borderId="0" xfId="0" applyNumberFormat="1" applyFont="1"/>
    <xf numFmtId="0" fontId="0" fillId="0" borderId="8" xfId="0" applyBorder="1"/>
    <xf numFmtId="0" fontId="6" fillId="11" borderId="6" xfId="0" applyFont="1" applyFill="1" applyBorder="1" applyAlignment="1">
      <alignment horizontal="left" vertical="top"/>
    </xf>
    <xf numFmtId="167" fontId="0" fillId="0" borderId="8" xfId="0" applyNumberFormat="1" applyBorder="1"/>
    <xf numFmtId="167" fontId="17" fillId="0" borderId="8" xfId="0" applyNumberFormat="1" applyFont="1" applyFill="1" applyBorder="1" applyAlignment="1" applyProtection="1">
      <alignment vertical="center" wrapText="1"/>
    </xf>
    <xf numFmtId="167" fontId="16" fillId="0" borderId="8" xfId="0" applyNumberFormat="1" applyFont="1" applyFill="1" applyBorder="1" applyAlignment="1" applyProtection="1">
      <alignment vertical="center" wrapText="1"/>
    </xf>
    <xf numFmtId="43" fontId="3" fillId="11" borderId="8" xfId="1" applyFont="1" applyFill="1" applyBorder="1" applyAlignment="1">
      <alignment vertical="center" wrapText="1"/>
    </xf>
    <xf numFmtId="0" fontId="6" fillId="11" borderId="6" xfId="0" applyFont="1" applyFill="1" applyBorder="1" applyAlignment="1">
      <alignment horizontal="left" vertical="top" wrapText="1"/>
    </xf>
    <xf numFmtId="0" fontId="6" fillId="11" borderId="7" xfId="0" applyFont="1" applyFill="1" applyBorder="1" applyAlignment="1">
      <alignment horizontal="left" vertical="top" wrapText="1"/>
    </xf>
    <xf numFmtId="0" fontId="4" fillId="12" borderId="6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6" xfId="0" applyNumberFormat="1" applyFont="1" applyFill="1" applyBorder="1" applyAlignment="1" applyProtection="1">
      <alignment horizontal="center" vertical="center"/>
      <protection locked="0"/>
    </xf>
    <xf numFmtId="0" fontId="4" fillId="12" borderId="0" xfId="0" applyNumberFormat="1" applyFont="1" applyFill="1" applyBorder="1" applyAlignment="1" applyProtection="1">
      <alignment horizontal="center" vertical="center"/>
      <protection locked="0"/>
    </xf>
    <xf numFmtId="0" fontId="4" fillId="12" borderId="7" xfId="0" applyNumberFormat="1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167" fontId="15" fillId="0" borderId="8" xfId="0" applyNumberFormat="1" applyFont="1" applyFill="1" applyBorder="1" applyAlignment="1" applyProtection="1">
      <alignment vertical="center" wrapText="1"/>
    </xf>
  </cellXfs>
  <cellStyles count="251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2 4" xfId="34"/>
    <cellStyle name="Millares 2 3" xfId="35"/>
    <cellStyle name="Millares 2 3 2" xfId="36"/>
    <cellStyle name="Millares 2 4" xfId="37"/>
    <cellStyle name="Millares 2 5" xfId="38"/>
    <cellStyle name="Millares 2 6" xfId="39"/>
    <cellStyle name="Millares 2 7" xfId="40"/>
    <cellStyle name="Millares 2 8" xfId="41"/>
    <cellStyle name="Millares 2 9" xfId="42"/>
    <cellStyle name="Millares 3" xfId="43"/>
    <cellStyle name="Millares 3 2" xfId="44"/>
    <cellStyle name="Millares 3 3" xfId="45"/>
    <cellStyle name="Millares 3 4" xfId="46"/>
    <cellStyle name="Millares 3 5" xfId="47"/>
    <cellStyle name="Millares 3 6" xfId="48"/>
    <cellStyle name="Millares 4" xfId="49"/>
    <cellStyle name="Millares 4 2" xfId="50"/>
    <cellStyle name="Millares 4 3" xfId="51"/>
    <cellStyle name="Millares 5" xfId="52"/>
    <cellStyle name="Millares 6" xfId="53"/>
    <cellStyle name="Millares 7" xfId="54"/>
    <cellStyle name="Millares 8" xfId="55"/>
    <cellStyle name="Millares 8 2" xfId="56"/>
    <cellStyle name="Millares 9" xfId="57"/>
    <cellStyle name="Moneda 2" xfId="58"/>
    <cellStyle name="Moneda 2 2" xfId="59"/>
    <cellStyle name="Normal" xfId="0" builtinId="0"/>
    <cellStyle name="Normal 10" xfId="60"/>
    <cellStyle name="Normal 10 2" xfId="61"/>
    <cellStyle name="Normal 10 3" xfId="62"/>
    <cellStyle name="Normal 10 4" xfId="63"/>
    <cellStyle name="Normal 10 5" xfId="64"/>
    <cellStyle name="Normal 11" xfId="65"/>
    <cellStyle name="Normal 12" xfId="66"/>
    <cellStyle name="Normal 12 2" xfId="67"/>
    <cellStyle name="Normal 13" xfId="68"/>
    <cellStyle name="Normal 14" xfId="69"/>
    <cellStyle name="Normal 2" xfId="70"/>
    <cellStyle name="Normal 2 10" xfId="71"/>
    <cellStyle name="Normal 2 10 2" xfId="72"/>
    <cellStyle name="Normal 2 10 3" xfId="73"/>
    <cellStyle name="Normal 2 11" xfId="74"/>
    <cellStyle name="Normal 2 11 2" xfId="75"/>
    <cellStyle name="Normal 2 11 3" xfId="76"/>
    <cellStyle name="Normal 2 12" xfId="77"/>
    <cellStyle name="Normal 2 12 2" xfId="78"/>
    <cellStyle name="Normal 2 12 3" xfId="79"/>
    <cellStyle name="Normal 2 13" xfId="80"/>
    <cellStyle name="Normal 2 13 2" xfId="81"/>
    <cellStyle name="Normal 2 13 3" xfId="82"/>
    <cellStyle name="Normal 2 14" xfId="83"/>
    <cellStyle name="Normal 2 14 2" xfId="84"/>
    <cellStyle name="Normal 2 14 3" xfId="85"/>
    <cellStyle name="Normal 2 15" xfId="86"/>
    <cellStyle name="Normal 2 15 2" xfId="87"/>
    <cellStyle name="Normal 2 15 3" xfId="88"/>
    <cellStyle name="Normal 2 16" xfId="89"/>
    <cellStyle name="Normal 2 16 2" xfId="90"/>
    <cellStyle name="Normal 2 16 3" xfId="91"/>
    <cellStyle name="Normal 2 17" xfId="92"/>
    <cellStyle name="Normal 2 17 2" xfId="93"/>
    <cellStyle name="Normal 2 17 3" xfId="94"/>
    <cellStyle name="Normal 2 18" xfId="95"/>
    <cellStyle name="Normal 2 18 2" xfId="96"/>
    <cellStyle name="Normal 2 19" xfId="97"/>
    <cellStyle name="Normal 2 2" xfId="98"/>
    <cellStyle name="Normal 2 2 10" xfId="99"/>
    <cellStyle name="Normal 2 2 11" xfId="100"/>
    <cellStyle name="Normal 2 2 12" xfId="101"/>
    <cellStyle name="Normal 2 2 13" xfId="102"/>
    <cellStyle name="Normal 2 2 14" xfId="103"/>
    <cellStyle name="Normal 2 2 15" xfId="104"/>
    <cellStyle name="Normal 2 2 16" xfId="105"/>
    <cellStyle name="Normal 2 2 17" xfId="106"/>
    <cellStyle name="Normal 2 2 18" xfId="107"/>
    <cellStyle name="Normal 2 2 19" xfId="108"/>
    <cellStyle name="Normal 2 2 2" xfId="109"/>
    <cellStyle name="Normal 2 2 2 2" xfId="110"/>
    <cellStyle name="Normal 2 2 2 3" xfId="111"/>
    <cellStyle name="Normal 2 2 2 4" xfId="112"/>
    <cellStyle name="Normal 2 2 2 5" xfId="113"/>
    <cellStyle name="Normal 2 2 2 6" xfId="114"/>
    <cellStyle name="Normal 2 2 2 7" xfId="115"/>
    <cellStyle name="Normal 2 2 20" xfId="116"/>
    <cellStyle name="Normal 2 2 21" xfId="117"/>
    <cellStyle name="Normal 2 2 22" xfId="118"/>
    <cellStyle name="Normal 2 2 23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20" xfId="127"/>
    <cellStyle name="Normal 2 21" xfId="128"/>
    <cellStyle name="Normal 2 22" xfId="129"/>
    <cellStyle name="Normal 2 23" xfId="130"/>
    <cellStyle name="Normal 2 24" xfId="131"/>
    <cellStyle name="Normal 2 25" xfId="132"/>
    <cellStyle name="Normal 2 26" xfId="133"/>
    <cellStyle name="Normal 2 27" xfId="134"/>
    <cellStyle name="Normal 2 28" xfId="135"/>
    <cellStyle name="Normal 2 29" xfId="136"/>
    <cellStyle name="Normal 2 3" xfId="137"/>
    <cellStyle name="Normal 2 3 2" xfId="138"/>
    <cellStyle name="Normal 2 3 3" xfId="139"/>
    <cellStyle name="Normal 2 3 4" xfId="140"/>
    <cellStyle name="Normal 2 3 5" xfId="141"/>
    <cellStyle name="Normal 2 3 6" xfId="142"/>
    <cellStyle name="Normal 2 3 7" xfId="143"/>
    <cellStyle name="Normal 2 3 8" xfId="144"/>
    <cellStyle name="Normal 2 3 9" xfId="145"/>
    <cellStyle name="Normal 2 30" xfId="146"/>
    <cellStyle name="Normal 2 31" xfId="147"/>
    <cellStyle name="Normal 2 4" xfId="148"/>
    <cellStyle name="Normal 2 4 2" xfId="149"/>
    <cellStyle name="Normal 2 4 3" xfId="150"/>
    <cellStyle name="Normal 2 5" xfId="151"/>
    <cellStyle name="Normal 2 5 2" xfId="152"/>
    <cellStyle name="Normal 2 5 3" xfId="153"/>
    <cellStyle name="Normal 2 6" xfId="154"/>
    <cellStyle name="Normal 2 6 2" xfId="155"/>
    <cellStyle name="Normal 2 6 3" xfId="156"/>
    <cellStyle name="Normal 2 7" xfId="157"/>
    <cellStyle name="Normal 2 7 2" xfId="158"/>
    <cellStyle name="Normal 2 7 3" xfId="159"/>
    <cellStyle name="Normal 2 8" xfId="160"/>
    <cellStyle name="Normal 2 8 2" xfId="161"/>
    <cellStyle name="Normal 2 8 3" xfId="162"/>
    <cellStyle name="Normal 2 82" xfId="163"/>
    <cellStyle name="Normal 2 83" xfId="164"/>
    <cellStyle name="Normal 2 86" xfId="165"/>
    <cellStyle name="Normal 2 9" xfId="166"/>
    <cellStyle name="Normal 2 9 2" xfId="167"/>
    <cellStyle name="Normal 2 9 3" xfId="168"/>
    <cellStyle name="Normal 3" xfId="169"/>
    <cellStyle name="Normal 3 10" xfId="170"/>
    <cellStyle name="Normal 3 11" xfId="171"/>
    <cellStyle name="Normal 3 2" xfId="172"/>
    <cellStyle name="Normal 3 3" xfId="173"/>
    <cellStyle name="Normal 3 4" xfId="174"/>
    <cellStyle name="Normal 3 5" xfId="175"/>
    <cellStyle name="Normal 3 6" xfId="176"/>
    <cellStyle name="Normal 3 7" xfId="177"/>
    <cellStyle name="Normal 3 8" xfId="178"/>
    <cellStyle name="Normal 3 9" xfId="179"/>
    <cellStyle name="Normal 4" xfId="180"/>
    <cellStyle name="Normal 4 2" xfId="181"/>
    <cellStyle name="Normal 4 2 2" xfId="182"/>
    <cellStyle name="Normal 4 3" xfId="183"/>
    <cellStyle name="Normal 4 4" xfId="184"/>
    <cellStyle name="Normal 4 5" xfId="185"/>
    <cellStyle name="Normal 5" xfId="186"/>
    <cellStyle name="Normal 5 10" xfId="187"/>
    <cellStyle name="Normal 5 11" xfId="188"/>
    <cellStyle name="Normal 5 12" xfId="189"/>
    <cellStyle name="Normal 5 13" xfId="190"/>
    <cellStyle name="Normal 5 14" xfId="191"/>
    <cellStyle name="Normal 5 15" xfId="192"/>
    <cellStyle name="Normal 5 16" xfId="193"/>
    <cellStyle name="Normal 5 17" xfId="194"/>
    <cellStyle name="Normal 5 2" xfId="195"/>
    <cellStyle name="Normal 5 2 2" xfId="196"/>
    <cellStyle name="Normal 5 3" xfId="197"/>
    <cellStyle name="Normal 5 3 2" xfId="198"/>
    <cellStyle name="Normal 5 4" xfId="199"/>
    <cellStyle name="Normal 5 4 2" xfId="200"/>
    <cellStyle name="Normal 5 5" xfId="201"/>
    <cellStyle name="Normal 5 5 2" xfId="202"/>
    <cellStyle name="Normal 5 6" xfId="203"/>
    <cellStyle name="Normal 5 7" xfId="204"/>
    <cellStyle name="Normal 5 7 2" xfId="205"/>
    <cellStyle name="Normal 5 8" xfId="206"/>
    <cellStyle name="Normal 5 9" xfId="207"/>
    <cellStyle name="Normal 56" xfId="208"/>
    <cellStyle name="Normal 6" xfId="209"/>
    <cellStyle name="Normal 6 2" xfId="210"/>
    <cellStyle name="Normal 6 3" xfId="211"/>
    <cellStyle name="Normal 7" xfId="212"/>
    <cellStyle name="Normal 7 10" xfId="213"/>
    <cellStyle name="Normal 7 11" xfId="214"/>
    <cellStyle name="Normal 7 12" xfId="215"/>
    <cellStyle name="Normal 7 13" xfId="216"/>
    <cellStyle name="Normal 7 14" xfId="217"/>
    <cellStyle name="Normal 7 15" xfId="218"/>
    <cellStyle name="Normal 7 16" xfId="219"/>
    <cellStyle name="Normal 7 17" xfId="220"/>
    <cellStyle name="Normal 7 18" xfId="221"/>
    <cellStyle name="Normal 7 2" xfId="222"/>
    <cellStyle name="Normal 7 3" xfId="223"/>
    <cellStyle name="Normal 7 4" xfId="224"/>
    <cellStyle name="Normal 7 5" xfId="225"/>
    <cellStyle name="Normal 7 6" xfId="226"/>
    <cellStyle name="Normal 7 7" xfId="227"/>
    <cellStyle name="Normal 7 8" xfId="228"/>
    <cellStyle name="Normal 7 9" xfId="229"/>
    <cellStyle name="Normal 8" xfId="230"/>
    <cellStyle name="Normal 9" xfId="231"/>
    <cellStyle name="Normal 9 2" xfId="232"/>
    <cellStyle name="Normal 9 3" xfId="233"/>
    <cellStyle name="Notas 2" xfId="234"/>
    <cellStyle name="Porcentaje 2" xfId="235"/>
    <cellStyle name="Porcentual 2" xfId="236"/>
    <cellStyle name="Porcentual 2 2" xfId="237"/>
    <cellStyle name="Total 10" xfId="238"/>
    <cellStyle name="Total 11" xfId="239"/>
    <cellStyle name="Total 12" xfId="240"/>
    <cellStyle name="Total 13" xfId="241"/>
    <cellStyle name="Total 14" xfId="242"/>
    <cellStyle name="Total 2" xfId="243"/>
    <cellStyle name="Total 3" xfId="244"/>
    <cellStyle name="Total 4" xfId="245"/>
    <cellStyle name="Total 5" xfId="246"/>
    <cellStyle name="Total 6" xfId="247"/>
    <cellStyle name="Total 7" xfId="248"/>
    <cellStyle name="Total 8" xfId="249"/>
    <cellStyle name="Total 9" xfId="2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49</xdr:row>
      <xdr:rowOff>47237</xdr:rowOff>
    </xdr:from>
    <xdr:to>
      <xdr:col>2</xdr:col>
      <xdr:colOff>1787195</xdr:colOff>
      <xdr:row>58</xdr:row>
      <xdr:rowOff>85725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57150" y="8410187"/>
          <a:ext cx="2139620" cy="1495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Elaboró	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Jefa del Depto. de Control Presupuesta</a:t>
          </a: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</a:t>
          </a:r>
        </a:p>
      </xdr:txBody>
    </xdr:sp>
    <xdr:clientData/>
  </xdr:twoCellAnchor>
  <xdr:twoCellAnchor>
    <xdr:from>
      <xdr:col>5</xdr:col>
      <xdr:colOff>351993</xdr:colOff>
      <xdr:row>49</xdr:row>
      <xdr:rowOff>9812</xdr:rowOff>
    </xdr:from>
    <xdr:to>
      <xdr:col>7</xdr:col>
      <xdr:colOff>182005</xdr:colOff>
      <xdr:row>56</xdr:row>
      <xdr:rowOff>133350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143318" y="8372762"/>
          <a:ext cx="2192212" cy="1257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Aprobó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Diana Ríos Mondragón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Directora de Administración y Finanzas</a:t>
          </a:r>
        </a:p>
      </xdr:txBody>
    </xdr:sp>
    <xdr:clientData/>
  </xdr:twoCellAnchor>
  <xdr:twoCellAnchor>
    <xdr:from>
      <xdr:col>7</xdr:col>
      <xdr:colOff>242031</xdr:colOff>
      <xdr:row>50</xdr:row>
      <xdr:rowOff>68672</xdr:rowOff>
    </xdr:from>
    <xdr:to>
      <xdr:col>8</xdr:col>
      <xdr:colOff>1152525</xdr:colOff>
      <xdr:row>56</xdr:row>
      <xdr:rowOff>1930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9395556" y="8593547"/>
          <a:ext cx="2091594" cy="904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Lic. David Garcia Mancilla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Organo Interno de Control</a:t>
          </a:r>
        </a:p>
      </xdr:txBody>
    </xdr:sp>
    <xdr:clientData/>
  </xdr:twoCellAnchor>
  <xdr:twoCellAnchor>
    <xdr:from>
      <xdr:col>3</xdr:col>
      <xdr:colOff>384611</xdr:colOff>
      <xdr:row>49</xdr:row>
      <xdr:rowOff>29577</xdr:rowOff>
    </xdr:from>
    <xdr:to>
      <xdr:col>5</xdr:col>
      <xdr:colOff>57807</xdr:colOff>
      <xdr:row>56</xdr:row>
      <xdr:rowOff>76200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4813736" y="8392527"/>
          <a:ext cx="2035396" cy="1180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   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</a:t>
          </a:r>
          <a:r>
            <a:rPr lang="es-MX" sz="1000" b="1">
              <a:effectLst/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2061011</xdr:colOff>
      <xdr:row>49</xdr:row>
      <xdr:rowOff>29577</xdr:rowOff>
    </xdr:from>
    <xdr:to>
      <xdr:col>3</xdr:col>
      <xdr:colOff>76857</xdr:colOff>
      <xdr:row>56</xdr:row>
      <xdr:rowOff>76200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470586" y="8392527"/>
          <a:ext cx="2035396" cy="1180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Georgina Lavariega Lozada   Subdirectora Administrativa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68"/>
  <sheetViews>
    <sheetView showGridLines="0" tabSelected="1" zoomScaleNormal="100" zoomScaleSheetLayoutView="100" workbookViewId="0">
      <selection activeCell="H26" sqref="H26"/>
    </sheetView>
  </sheetViews>
  <sheetFormatPr baseColWidth="10" defaultRowHeight="12.75" x14ac:dyDescent="0.2"/>
  <cols>
    <col min="1" max="1" width="1.5703125" style="1" customWidth="1"/>
    <col min="2" max="2" width="4.5703125" style="21" customWidth="1"/>
    <col min="3" max="3" width="60.28515625" style="2" customWidth="1"/>
    <col min="4" max="9" width="17.7109375" style="2" customWidth="1"/>
    <col min="10" max="10" width="3.28515625" style="1" customWidth="1"/>
    <col min="11" max="16384" width="11.42578125" style="2"/>
  </cols>
  <sheetData>
    <row r="1" spans="1:10" ht="8.25" customHeight="1" x14ac:dyDescent="0.2">
      <c r="B1" s="47"/>
      <c r="C1" s="48"/>
      <c r="D1" s="48"/>
      <c r="E1" s="48"/>
      <c r="F1" s="48"/>
      <c r="G1" s="48"/>
      <c r="H1" s="48"/>
      <c r="I1" s="49"/>
    </row>
    <row r="2" spans="1:10" x14ac:dyDescent="0.2">
      <c r="B2" s="44" t="s">
        <v>47</v>
      </c>
      <c r="C2" s="45"/>
      <c r="D2" s="45"/>
      <c r="E2" s="45"/>
      <c r="F2" s="45"/>
      <c r="G2" s="45"/>
      <c r="H2" s="45"/>
      <c r="I2" s="46"/>
    </row>
    <row r="3" spans="1:10" ht="18.75" customHeight="1" x14ac:dyDescent="0.2">
      <c r="B3" s="34" t="s">
        <v>0</v>
      </c>
      <c r="C3" s="35"/>
      <c r="D3" s="35"/>
      <c r="E3" s="35"/>
      <c r="F3" s="35"/>
      <c r="G3" s="35"/>
      <c r="H3" s="35"/>
      <c r="I3" s="36"/>
    </row>
    <row r="4" spans="1:10" ht="18.75" customHeight="1" x14ac:dyDescent="0.2">
      <c r="B4" s="34" t="s">
        <v>1</v>
      </c>
      <c r="C4" s="35"/>
      <c r="D4" s="35"/>
      <c r="E4" s="35"/>
      <c r="F4" s="35"/>
      <c r="G4" s="35"/>
      <c r="H4" s="35"/>
      <c r="I4" s="36"/>
    </row>
    <row r="5" spans="1:10" ht="18.75" customHeight="1" x14ac:dyDescent="0.2">
      <c r="B5" s="37" t="s">
        <v>50</v>
      </c>
      <c r="C5" s="38"/>
      <c r="D5" s="38"/>
      <c r="E5" s="38"/>
      <c r="F5" s="38"/>
      <c r="G5" s="38"/>
      <c r="H5" s="38"/>
      <c r="I5" s="39"/>
    </row>
    <row r="6" spans="1:10" x14ac:dyDescent="0.2">
      <c r="B6" s="40" t="s">
        <v>2</v>
      </c>
      <c r="C6" s="40"/>
      <c r="D6" s="42" t="s">
        <v>3</v>
      </c>
      <c r="E6" s="42"/>
      <c r="F6" s="42"/>
      <c r="G6" s="42"/>
      <c r="H6" s="42"/>
      <c r="I6" s="42" t="s">
        <v>4</v>
      </c>
    </row>
    <row r="7" spans="1:10" ht="25.5" x14ac:dyDescent="0.2">
      <c r="B7" s="41"/>
      <c r="C7" s="41"/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43"/>
    </row>
    <row r="8" spans="1:10" x14ac:dyDescent="0.2">
      <c r="B8" s="41"/>
      <c r="C8" s="41"/>
      <c r="D8" s="3">
        <v>1</v>
      </c>
      <c r="E8" s="3">
        <v>2</v>
      </c>
      <c r="F8" s="3" t="s">
        <v>10</v>
      </c>
      <c r="G8" s="3">
        <v>4</v>
      </c>
      <c r="H8" s="3">
        <v>5</v>
      </c>
      <c r="I8" s="3" t="s">
        <v>46</v>
      </c>
    </row>
    <row r="9" spans="1:10" ht="3" customHeight="1" x14ac:dyDescent="0.2">
      <c r="B9" s="4"/>
      <c r="C9" s="5"/>
      <c r="D9" s="6"/>
      <c r="E9" s="6"/>
      <c r="F9" s="6"/>
      <c r="G9" s="6"/>
      <c r="H9" s="6"/>
      <c r="I9" s="6"/>
    </row>
    <row r="10" spans="1:10" s="9" customFormat="1" x14ac:dyDescent="0.25">
      <c r="A10" s="7"/>
      <c r="B10" s="32" t="s">
        <v>11</v>
      </c>
      <c r="C10" s="33"/>
      <c r="D10" s="8"/>
      <c r="E10" s="8"/>
      <c r="F10" s="8"/>
      <c r="G10" s="8"/>
      <c r="H10" s="8"/>
      <c r="I10" s="8"/>
      <c r="J10" s="7"/>
    </row>
    <row r="11" spans="1:10" s="9" customFormat="1" x14ac:dyDescent="0.25">
      <c r="A11" s="7"/>
      <c r="B11" s="10"/>
      <c r="C11" s="11" t="s">
        <v>12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7"/>
    </row>
    <row r="12" spans="1:10" s="9" customFormat="1" x14ac:dyDescent="0.25">
      <c r="A12" s="7"/>
      <c r="B12" s="10"/>
      <c r="C12" s="11" t="s">
        <v>13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7"/>
    </row>
    <row r="13" spans="1:10" s="9" customFormat="1" x14ac:dyDescent="0.25">
      <c r="A13" s="7"/>
      <c r="B13" s="10"/>
      <c r="C13" s="11" t="s">
        <v>14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7"/>
    </row>
    <row r="14" spans="1:10" s="9" customFormat="1" x14ac:dyDescent="0.25">
      <c r="A14" s="7"/>
      <c r="B14" s="10"/>
      <c r="C14" s="11" t="s">
        <v>15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7"/>
    </row>
    <row r="15" spans="1:10" s="9" customFormat="1" x14ac:dyDescent="0.25">
      <c r="A15" s="7"/>
      <c r="B15" s="10"/>
      <c r="C15" s="11" t="s">
        <v>16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7"/>
    </row>
    <row r="16" spans="1:10" s="9" customFormat="1" x14ac:dyDescent="0.25">
      <c r="A16" s="7"/>
      <c r="B16" s="10"/>
      <c r="C16" s="11" t="s">
        <v>17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7"/>
    </row>
    <row r="17" spans="1:12" s="9" customFormat="1" x14ac:dyDescent="0.25">
      <c r="A17" s="7"/>
      <c r="B17" s="10"/>
      <c r="C17" s="11" t="s">
        <v>18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7"/>
    </row>
    <row r="18" spans="1:12" s="9" customFormat="1" x14ac:dyDescent="0.25">
      <c r="A18" s="7"/>
      <c r="B18" s="10"/>
      <c r="C18" s="11" t="s">
        <v>19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7"/>
    </row>
    <row r="19" spans="1:12" s="15" customFormat="1" x14ac:dyDescent="0.25">
      <c r="A19" s="14"/>
      <c r="B19" s="32" t="s">
        <v>20</v>
      </c>
      <c r="C19" s="33"/>
      <c r="D19" s="8">
        <f>D25</f>
        <v>30351670.73</v>
      </c>
      <c r="E19" s="8">
        <f t="shared" ref="E19:I19" si="0">SUM(E20:E26)</f>
        <v>91105798.349999994</v>
      </c>
      <c r="F19" s="8">
        <f t="shared" si="0"/>
        <v>129334086</v>
      </c>
      <c r="G19" s="8">
        <f t="shared" si="0"/>
        <v>113480974</v>
      </c>
      <c r="H19" s="8">
        <f t="shared" si="0"/>
        <v>113151517.28</v>
      </c>
      <c r="I19" s="8">
        <f t="shared" si="0"/>
        <v>15853111.999999998</v>
      </c>
      <c r="J19" s="14"/>
    </row>
    <row r="20" spans="1:12" s="9" customFormat="1" x14ac:dyDescent="0.25">
      <c r="A20" s="7"/>
      <c r="B20" s="10"/>
      <c r="C20" s="11" t="s">
        <v>21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7"/>
    </row>
    <row r="21" spans="1:12" s="9" customFormat="1" x14ac:dyDescent="0.25">
      <c r="A21" s="7"/>
      <c r="B21" s="10"/>
      <c r="C21" s="11" t="s">
        <v>22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7"/>
    </row>
    <row r="22" spans="1:12" s="9" customFormat="1" ht="15" x14ac:dyDescent="0.25">
      <c r="A22" s="7"/>
      <c r="B22" s="10"/>
      <c r="C22" s="11" t="s">
        <v>23</v>
      </c>
      <c r="D22" s="28">
        <v>7876616.9199999999</v>
      </c>
      <c r="E22" s="26">
        <v>0</v>
      </c>
      <c r="F22" s="26">
        <v>7876616.9199999999</v>
      </c>
      <c r="G22" s="26">
        <v>0</v>
      </c>
      <c r="H22" s="26">
        <v>0</v>
      </c>
      <c r="I22" s="26">
        <f>F22-G22</f>
        <v>7876616.9199999999</v>
      </c>
      <c r="J22" s="7"/>
    </row>
    <row r="23" spans="1:12" s="9" customFormat="1" ht="15" x14ac:dyDescent="0.25">
      <c r="A23" s="7"/>
      <c r="B23" s="10"/>
      <c r="C23" s="11" t="s">
        <v>24</v>
      </c>
      <c r="D23" s="24">
        <v>0</v>
      </c>
      <c r="E23" s="28">
        <v>0</v>
      </c>
      <c r="F23" s="28">
        <v>0</v>
      </c>
      <c r="G23" s="28">
        <v>0</v>
      </c>
      <c r="H23" s="28">
        <v>0</v>
      </c>
      <c r="I23" s="26">
        <f>F23-G23</f>
        <v>0</v>
      </c>
      <c r="J23" s="7"/>
    </row>
    <row r="24" spans="1:12" s="9" customFormat="1" x14ac:dyDescent="0.25">
      <c r="A24" s="7"/>
      <c r="B24" s="10"/>
      <c r="C24" s="11" t="s">
        <v>25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7"/>
    </row>
    <row r="25" spans="1:12" s="9" customFormat="1" x14ac:dyDescent="0.25">
      <c r="A25" s="7"/>
      <c r="B25" s="10"/>
      <c r="C25" s="11" t="s">
        <v>26</v>
      </c>
      <c r="D25" s="12">
        <v>30351670.73</v>
      </c>
      <c r="E25" s="12">
        <v>91105798.349999994</v>
      </c>
      <c r="F25" s="12">
        <f>D25+E25</f>
        <v>121457469.08</v>
      </c>
      <c r="G25" s="12">
        <v>113480974</v>
      </c>
      <c r="H25" s="12">
        <v>113151517.28</v>
      </c>
      <c r="I25" s="13">
        <f>F25-G25</f>
        <v>7976495.0799999982</v>
      </c>
      <c r="J25" s="7"/>
      <c r="L25" s="23"/>
    </row>
    <row r="26" spans="1:12" s="9" customFormat="1" x14ac:dyDescent="0.25">
      <c r="A26" s="7"/>
      <c r="B26" s="10"/>
      <c r="C26" s="11" t="s">
        <v>27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7"/>
    </row>
    <row r="27" spans="1:12" s="15" customFormat="1" x14ac:dyDescent="0.25">
      <c r="A27" s="14"/>
      <c r="B27" s="32" t="s">
        <v>28</v>
      </c>
      <c r="C27" s="33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14"/>
    </row>
    <row r="28" spans="1:12" s="9" customFormat="1" x14ac:dyDescent="0.25">
      <c r="A28" s="7"/>
      <c r="B28" s="10"/>
      <c r="C28" s="11" t="s">
        <v>29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7"/>
    </row>
    <row r="29" spans="1:12" s="9" customFormat="1" x14ac:dyDescent="0.25">
      <c r="A29" s="7"/>
      <c r="B29" s="10"/>
      <c r="C29" s="11" t="s">
        <v>30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7"/>
    </row>
    <row r="30" spans="1:12" s="9" customFormat="1" x14ac:dyDescent="0.25">
      <c r="A30" s="7"/>
      <c r="B30" s="10"/>
      <c r="C30" s="11" t="s">
        <v>31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7"/>
    </row>
    <row r="31" spans="1:12" s="9" customFormat="1" x14ac:dyDescent="0.25">
      <c r="A31" s="7"/>
      <c r="B31" s="10"/>
      <c r="C31" s="11" t="s">
        <v>32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7"/>
    </row>
    <row r="32" spans="1:12" s="9" customFormat="1" x14ac:dyDescent="0.25">
      <c r="A32" s="7"/>
      <c r="B32" s="10"/>
      <c r="C32" s="11" t="s">
        <v>33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7"/>
    </row>
    <row r="33" spans="1:10" s="9" customFormat="1" x14ac:dyDescent="0.25">
      <c r="A33" s="7"/>
      <c r="B33" s="10"/>
      <c r="C33" s="11" t="s">
        <v>34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7"/>
    </row>
    <row r="34" spans="1:10" s="9" customFormat="1" x14ac:dyDescent="0.25">
      <c r="A34" s="7"/>
      <c r="B34" s="10"/>
      <c r="C34" s="11" t="s">
        <v>35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7"/>
    </row>
    <row r="35" spans="1:10" s="9" customFormat="1" x14ac:dyDescent="0.25">
      <c r="A35" s="7"/>
      <c r="B35" s="10"/>
      <c r="C35" s="11" t="s">
        <v>36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7"/>
    </row>
    <row r="36" spans="1:10" s="9" customFormat="1" x14ac:dyDescent="0.25">
      <c r="A36" s="7"/>
      <c r="B36" s="10"/>
      <c r="C36" s="11" t="s">
        <v>37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7"/>
    </row>
    <row r="37" spans="1:10" s="15" customFormat="1" x14ac:dyDescent="0.25">
      <c r="A37" s="14"/>
      <c r="B37" s="32" t="s">
        <v>38</v>
      </c>
      <c r="C37" s="33"/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14"/>
    </row>
    <row r="38" spans="1:10" s="9" customFormat="1" x14ac:dyDescent="0.25">
      <c r="A38" s="7"/>
      <c r="B38" s="10"/>
      <c r="C38" s="11" t="s">
        <v>39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7"/>
    </row>
    <row r="39" spans="1:10" s="9" customFormat="1" ht="25.5" x14ac:dyDescent="0.25">
      <c r="A39" s="7"/>
      <c r="B39" s="10"/>
      <c r="C39" s="11" t="s">
        <v>40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7"/>
    </row>
    <row r="40" spans="1:10" s="9" customFormat="1" x14ac:dyDescent="0.25">
      <c r="A40" s="7"/>
      <c r="B40" s="10"/>
      <c r="C40" s="11" t="s">
        <v>41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7"/>
    </row>
    <row r="41" spans="1:10" s="9" customFormat="1" x14ac:dyDescent="0.25">
      <c r="A41" s="7"/>
      <c r="B41" s="10"/>
      <c r="C41" s="11" t="s">
        <v>42</v>
      </c>
      <c r="D41" s="50">
        <f>D43+D22</f>
        <v>724790478.51999998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7"/>
    </row>
    <row r="42" spans="1:10" s="9" customFormat="1" x14ac:dyDescent="0.25">
      <c r="A42" s="7"/>
      <c r="B42" s="27" t="s">
        <v>48</v>
      </c>
      <c r="C42" s="11"/>
      <c r="D42" s="29"/>
      <c r="E42" s="29">
        <f t="shared" ref="E42:I42" si="1">E43</f>
        <v>0</v>
      </c>
      <c r="F42" s="29">
        <f t="shared" si="1"/>
        <v>716913861.60000002</v>
      </c>
      <c r="G42" s="29">
        <f t="shared" si="1"/>
        <v>26793</v>
      </c>
      <c r="H42" s="29">
        <f t="shared" si="1"/>
        <v>26793</v>
      </c>
      <c r="I42" s="29">
        <f t="shared" si="1"/>
        <v>716887068.60000002</v>
      </c>
      <c r="J42" s="7"/>
    </row>
    <row r="43" spans="1:10" s="9" customFormat="1" x14ac:dyDescent="0.25">
      <c r="A43" s="7"/>
      <c r="B43" s="10"/>
      <c r="C43" s="11" t="s">
        <v>49</v>
      </c>
      <c r="D43" s="30">
        <v>716913861.60000002</v>
      </c>
      <c r="E43" s="30">
        <v>0</v>
      </c>
      <c r="F43" s="30">
        <v>716913861.60000002</v>
      </c>
      <c r="G43" s="30">
        <v>26793</v>
      </c>
      <c r="H43" s="30">
        <v>26793</v>
      </c>
      <c r="I43" s="31">
        <f>F43-G43</f>
        <v>716887068.60000002</v>
      </c>
      <c r="J43" s="7"/>
    </row>
    <row r="44" spans="1:10" s="15" customFormat="1" ht="14.25" customHeight="1" x14ac:dyDescent="0.25">
      <c r="A44" s="14"/>
      <c r="B44" s="16"/>
      <c r="C44" s="17" t="s">
        <v>43</v>
      </c>
      <c r="D44" s="18">
        <f>D41+D25</f>
        <v>755142149.25</v>
      </c>
      <c r="E44" s="18">
        <f t="shared" ref="D44:I44" si="2">E19+E27+E37+E42</f>
        <v>91105798.349999994</v>
      </c>
      <c r="F44" s="18">
        <f t="shared" si="2"/>
        <v>846247947.60000002</v>
      </c>
      <c r="G44" s="18">
        <f t="shared" si="2"/>
        <v>113507767</v>
      </c>
      <c r="H44" s="18">
        <f t="shared" si="2"/>
        <v>113178310.28</v>
      </c>
      <c r="I44" s="18">
        <f t="shared" si="2"/>
        <v>732740180.60000002</v>
      </c>
      <c r="J44" s="14"/>
    </row>
    <row r="45" spans="1:10" ht="11.25" customHeight="1" x14ac:dyDescent="0.2"/>
    <row r="46" spans="1:10" x14ac:dyDescent="0.2">
      <c r="B46" s="19" t="s">
        <v>44</v>
      </c>
      <c r="F46" s="20" t="s">
        <v>45</v>
      </c>
      <c r="G46" s="20" t="s">
        <v>45</v>
      </c>
      <c r="H46" s="20" t="s">
        <v>45</v>
      </c>
      <c r="I46" s="20" t="s">
        <v>45</v>
      </c>
    </row>
    <row r="66" spans="4:10" x14ac:dyDescent="0.2">
      <c r="H66" s="1"/>
      <c r="J66" s="2"/>
    </row>
    <row r="68" spans="4:10" x14ac:dyDescent="0.2">
      <c r="D68" s="25"/>
      <c r="E68" s="25"/>
      <c r="F68" s="25"/>
      <c r="G68" s="25"/>
      <c r="H68" s="25"/>
      <c r="I68" s="25"/>
    </row>
  </sheetData>
  <mergeCells count="12">
    <mergeCell ref="B2:I2"/>
    <mergeCell ref="B1:I1"/>
    <mergeCell ref="B10:C10"/>
    <mergeCell ref="B19:C19"/>
    <mergeCell ref="B27:C27"/>
    <mergeCell ref="B37:C37"/>
    <mergeCell ref="B3:I3"/>
    <mergeCell ref="B4:I4"/>
    <mergeCell ref="B5:I5"/>
    <mergeCell ref="B6:C8"/>
    <mergeCell ref="D6:H6"/>
    <mergeCell ref="I6:I7"/>
  </mergeCells>
  <pageMargins left="0.82677165354330717" right="0.23622047244094491" top="0.55118110236220474" bottom="0.35433070866141736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EAEPEFP</vt:lpstr>
      <vt:lpstr>EAEPEFP!Área_de_impresión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2022-02-10T16:37:05Z</cp:lastPrinted>
  <dcterms:created xsi:type="dcterms:W3CDTF">2018-04-18T18:11:21Z</dcterms:created>
  <dcterms:modified xsi:type="dcterms:W3CDTF">2022-08-03T18:24:38Z</dcterms:modified>
</cp:coreProperties>
</file>