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d.docs.live.net/e934d9ce563f01a4/Documentos2/2022/SEVAC/1ER TRIMESTRE/"/>
    </mc:Choice>
  </mc:AlternateContent>
  <xr:revisionPtr revIDLastSave="42" documentId="8_{68AFE972-DDA2-4C9B-94FB-6652E2328D3F}" xr6:coauthVersionLast="47" xr6:coauthVersionMax="47" xr10:uidLastSave="{060D7586-0E07-4823-A7A1-F0BF8E13493D}"/>
  <bookViews>
    <workbookView xWindow="-120" yWindow="-120" windowWidth="29040" windowHeight="15720" xr2:uid="{00000000-000D-0000-FFFF-FFFF00000000}"/>
  </bookViews>
  <sheets>
    <sheet name="IR_GRO_DIFGRO_04_19 (2)" sheetId="2" r:id="rId1"/>
  </sheets>
  <definedNames>
    <definedName name="_xlnm.Print_Area" localSheetId="0">'IR_GRO_DIFGRO_04_19 (2)'!$A$1:$AC$57</definedName>
    <definedName name="_xlnm.Print_Titles" localSheetId="0">'IR_GRO_DIFGRO_04_19 (2)'!$1:$2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C4" i="2" l="1"/>
  <c r="AC5" i="2"/>
  <c r="AC6" i="2"/>
  <c r="AC7" i="2"/>
  <c r="AC8" i="2"/>
  <c r="AC9" i="2"/>
  <c r="AC10" i="2"/>
  <c r="AC11" i="2"/>
  <c r="AC12" i="2"/>
  <c r="AC13" i="2"/>
  <c r="AC14" i="2"/>
  <c r="AC15" i="2"/>
  <c r="AC16" i="2"/>
  <c r="AC17" i="2"/>
  <c r="AC18" i="2"/>
  <c r="AC19" i="2"/>
  <c r="AC20" i="2"/>
  <c r="AC21" i="2"/>
  <c r="AC22" i="2"/>
  <c r="AC23" i="2"/>
  <c r="AC24" i="2"/>
  <c r="AC25" i="2"/>
  <c r="AC26" i="2"/>
  <c r="AC27" i="2"/>
  <c r="AC28" i="2"/>
  <c r="AC3" i="2"/>
  <c r="AB4" i="2"/>
  <c r="AB5" i="2"/>
  <c r="AB6" i="2"/>
  <c r="AB7" i="2"/>
  <c r="AB8" i="2"/>
  <c r="AB9" i="2"/>
  <c r="AB10" i="2"/>
  <c r="AB11" i="2"/>
  <c r="AB12" i="2"/>
  <c r="AB13" i="2"/>
  <c r="AB14" i="2"/>
  <c r="AB15" i="2"/>
  <c r="AB16" i="2"/>
  <c r="AB17" i="2"/>
  <c r="AB18" i="2"/>
  <c r="AB19" i="2"/>
  <c r="AB20" i="2"/>
  <c r="AB21" i="2"/>
  <c r="AB22" i="2"/>
  <c r="AB23" i="2"/>
  <c r="AB24" i="2"/>
  <c r="AB25" i="2"/>
  <c r="AB26" i="2"/>
  <c r="AB27" i="2"/>
  <c r="AB28" i="2"/>
  <c r="AB3" i="2" l="1"/>
</calcChain>
</file>

<file path=xl/sharedStrings.xml><?xml version="1.0" encoding="utf-8"?>
<sst xmlns="http://schemas.openxmlformats.org/spreadsheetml/2006/main" count="621" uniqueCount="189">
  <si>
    <t>Programa presupuestario
(1)</t>
  </si>
  <si>
    <t>Resumen Narrativo
(2)</t>
  </si>
  <si>
    <t>Eje o línea estratégica
(7)</t>
  </si>
  <si>
    <t>Objetivo
(8)</t>
  </si>
  <si>
    <t>Estrategia
(9)</t>
  </si>
  <si>
    <t>Acciones
(10)</t>
  </si>
  <si>
    <t>F
(11)</t>
  </si>
  <si>
    <t>FN
(12)</t>
  </si>
  <si>
    <t>SF
(13)</t>
  </si>
  <si>
    <t>PP
(14)</t>
  </si>
  <si>
    <t>UR
(15)</t>
  </si>
  <si>
    <t>Indicador
(16)</t>
  </si>
  <si>
    <t>Fórmula de cálculo
(17)</t>
  </si>
  <si>
    <t>Tipo de Fórmula
(18)</t>
  </si>
  <si>
    <t>Dimensión
(19)</t>
  </si>
  <si>
    <t>Línea base
(21)</t>
  </si>
  <si>
    <t>Meta Programada
(22)</t>
  </si>
  <si>
    <t>Meta Modificada
(23)</t>
  </si>
  <si>
    <t>Meta alcanzada
(24)</t>
  </si>
  <si>
    <t>Alvance/ Programado
(25)</t>
  </si>
  <si>
    <t>Avance/ Modificado 
(26)</t>
  </si>
  <si>
    <t xml:space="preserve"> Medios de verificación
(27)</t>
  </si>
  <si>
    <t>Supuestos
(28)</t>
  </si>
  <si>
    <t>Presupuesto aprobado
(29)</t>
  </si>
  <si>
    <t>Presupuesto Modificado
(30)</t>
  </si>
  <si>
    <t>Presupuesto Devengado
(31)</t>
  </si>
  <si>
    <t>Devengado / Aprobado
(32)</t>
  </si>
  <si>
    <t xml:space="preserve"> Avance Devengado / Modificado
(33)</t>
  </si>
  <si>
    <t>Porcentaje</t>
  </si>
  <si>
    <t>Calidad</t>
  </si>
  <si>
    <t>Anual</t>
  </si>
  <si>
    <t>n/a</t>
  </si>
  <si>
    <t>Las personas encuestadas responden de forma objetiva instrumento de medición (ENVIPE).</t>
  </si>
  <si>
    <t>Eficacia</t>
  </si>
  <si>
    <t>Los ciudadanos confían en la normatividad vigente y en los organismos encargados de velarla</t>
  </si>
  <si>
    <t>Trimestral</t>
  </si>
  <si>
    <t>Las autoridades, promueven, respetan, difunden y garantizan los Derechos Humanos de acuerdo al artículo 1 de la Constitución de los Estados Unidos Mexicanos.</t>
  </si>
  <si>
    <t>Eficiencia</t>
  </si>
  <si>
    <t>Las áreas requieren en tiempo y forma las solicitudes</t>
  </si>
  <si>
    <t>Las áreas sustantivas colaboran de forma proactiva al logro de sus metas</t>
  </si>
  <si>
    <t>Bajo protesta de decir verdad declaramos que los Estados Financieros y sus notas, son razonablemente correctos y son responsabilidad del emisor.</t>
  </si>
  <si>
    <t>III. Guerrero Socialmente Comprometido</t>
  </si>
  <si>
    <t>3. Guerrero Socialmente Comprometido</t>
  </si>
  <si>
    <t>VII.1. Guerrero Seguro y de Leyes bajo el marco de Derechos Humano</t>
  </si>
  <si>
    <t xml:space="preserve">Guerrero Socialmente Comprometido. </t>
  </si>
  <si>
    <t xml:space="preserve">Estrategias Transversales. </t>
  </si>
  <si>
    <t>3.7. Fortalecer la asistencia social a grupos vulnerables.</t>
  </si>
  <si>
    <t>3.7 Fortalecer la Asistencia Social a grupos vulnerables.</t>
  </si>
  <si>
    <t>3.3. Garantizar a la población el acceso a los servicios de salud.</t>
  </si>
  <si>
    <t xml:space="preserve">1.5.   Observar el pleno ejercicio y respeto de los derechos humanos y el combate a la discriminación. </t>
  </si>
  <si>
    <t xml:space="preserve">1.3.   Garantizarun sistema de justicia penal eficaz, expedita, imparcial y transparente. </t>
  </si>
  <si>
    <t xml:space="preserve">Fortalecer la asistencia social a grupos vulnerables.  </t>
  </si>
  <si>
    <t>Atender a niñas, niños y adolescentes.</t>
  </si>
  <si>
    <t>3.3. Garantizar a la población el acceso a los servicios de salud</t>
  </si>
  <si>
    <t>3.7.1. Atender Integralmente a los grupos vulnerables y fomentar el acceso a los servicios de proteccion social que les permita mejorar su calidad de vida</t>
  </si>
  <si>
    <t xml:space="preserve">Fortalecer y fomentar los derechos de las niñas y los niños con campañas mediáticas y de información pública sobre la importancia del desarrollo integral de la niñez. </t>
  </si>
  <si>
    <t xml:space="preserve">Garantizarun sistema de justicia penal eficaz, expedita, imparcial y transparente como garante de la gobernabilidad de Guerrero. </t>
  </si>
  <si>
    <t xml:space="preserve">Atender integralmente a los grupos vulnerables y fomentar el acceso a los servicios de protección social que les permita mejorar su calidad de vida. </t>
  </si>
  <si>
    <t xml:space="preserve">Difundir, ejercer, respetar, promover y proteger integralmente los derechos de niñas, niños y adolescentes. </t>
  </si>
  <si>
    <t>3.3.1. Avanzar en la construcción de un Sistema Estatal de Salud</t>
  </si>
  <si>
    <t>Acceso Alimentario en Riesgo</t>
  </si>
  <si>
    <t>Desnutrición Infantil</t>
  </si>
  <si>
    <t>Obesidad Infantil</t>
  </si>
  <si>
    <t>Acceso a la Alimentación</t>
  </si>
  <si>
    <t>Porcentaje de Atencion de Personas</t>
  </si>
  <si>
    <t>Porcentaje de Menores Atendidos</t>
  </si>
  <si>
    <t>Porcentaje de Atencion a Adultos Mayores</t>
  </si>
  <si>
    <t>Traslado de Pacientes a  Hospitales de 3er. Nivel en Mexico</t>
  </si>
  <si>
    <t>Niños y Niñas atendidos en la Guarderia Popular</t>
  </si>
  <si>
    <t xml:space="preserve"> Personas atendidas en las diferentes capacitaciones</t>
  </si>
  <si>
    <t>Niñas, Niños y Adolescentes con Tratamientos Externo e Interno</t>
  </si>
  <si>
    <t>Adolescentes Ingresados a los Centros Estatales de Tratamiento o Internamiento</t>
  </si>
  <si>
    <t>Porcentaje de Atención a Niñas, Niños y Adolescentes</t>
  </si>
  <si>
    <t>Porcentaje de pláticas y talleres</t>
  </si>
  <si>
    <t xml:space="preserve">Población sin acceso a los servicios de salud </t>
  </si>
  <si>
    <t>Población sin acceso a los servicios de salud</t>
  </si>
  <si>
    <t>Indice de avance en la entrega del programa</t>
  </si>
  <si>
    <t xml:space="preserve">    Atención Alimentaria en Mpios. En Emergencia = Mpios. con Declaracion de emergencia atendidos / Total de Mpios. con Declaratoria de  emergenciaen la Entidad.</t>
  </si>
  <si>
    <t xml:space="preserve">Porcentaje de desnutrición  en menores =  Menores beneficiados que tienen  algún grado de desnutrición / Total de Menores beneficiados con insumos alimentarios </t>
  </si>
  <si>
    <t>Porcentaje de Obesisdad en Menores = Menores Beneficiados que tienen algun grado de Obesidad / Total de Menores Beneficiados con insumos Alimenticios</t>
  </si>
  <si>
    <t>Cumplimiento de Entrega de Insumos a menores = Beneficiarios programados /  Beneficiarios atendidos con Insumos Alimenticios</t>
  </si>
  <si>
    <t>Mpios con Alto Indice de Carencia Alimentaria No Atendidos = Mpios. con A.I.C.A. no atendidos / Total de Mpios. en la Entidad.</t>
  </si>
  <si>
    <t>Porcentaje de Atencion de Personas = Total de Personas Atendidas / Total de Personas Programadas</t>
  </si>
  <si>
    <t xml:space="preserve">Porcentaje de Menores Atendidos = Total de Menores Atendidos / Total de Menores Programados </t>
  </si>
  <si>
    <t>Porcentaje de Atencion a Adultos Mayores = Total de Adultos Mayores Atendidos /  Total de Adultos Mayores Programados</t>
  </si>
  <si>
    <t xml:space="preserve"> Traslado de Pacientes a  Hospitales de 3er. Nivel en Mexico = Pacientes Beneficiados en el Traslado /  Pacientes Programados en Traslado</t>
  </si>
  <si>
    <t>Niños y Niñas atendidos en la Guarderia Popular = Niños y Niñas inscriptos en la Guarderia / Capacidad maxima de niños y niñas</t>
  </si>
  <si>
    <t>Personas atendidas en las diferentes capacitaciones = Total de Personas  Capacitadas /  Total de Personas  Programados</t>
  </si>
  <si>
    <t>Niñas, Niños y Adolescentes con Tratamientos Externo e Interno = Población menor de 18 años  /  Total de Talleres y Conferencias</t>
  </si>
  <si>
    <t>Adolescentes Ingresados a los Centros Estatales de Tratamiento o Internamiento = Total de Poblacion Niños Niñas y Adolescentes / Total de incidencias Tratamientos o Internamiento</t>
  </si>
  <si>
    <t>Porcentaje de Atención a Niñas, Niños y Adolescentes = Total de niñas, niños y adolescentes atendidos /  Total de niñas, niños y adolescentes programados</t>
  </si>
  <si>
    <t>Porcentaje de pláticas y talleres = Total de platicas y talleres  /  Total de platicas y talleres programadas</t>
  </si>
  <si>
    <t>Población sin acceso a los servicios de salud = Población atendida / Población programada</t>
  </si>
  <si>
    <t>Indice de avance en la entrega del programa = beneficiados programados a atender / Total de beneficiarios atendidos</t>
  </si>
  <si>
    <t>Calidad y cantidad</t>
  </si>
  <si>
    <t>Talleres y Conferencias</t>
  </si>
  <si>
    <t>Semestral</t>
  </si>
  <si>
    <t>Mensual</t>
  </si>
  <si>
    <t>Protección Civil Gro.     DIF Guerrero</t>
  </si>
  <si>
    <t>CENSO NACIONAL DE PESO Y TALLA
 Y   DIF GUERRERO</t>
  </si>
  <si>
    <t>DIF GUERRERO</t>
  </si>
  <si>
    <t>CONEVAL / INEGI 
DIF GUERRERO</t>
  </si>
  <si>
    <t>Padron de Beneficiarios</t>
  </si>
  <si>
    <t>INEGI</t>
  </si>
  <si>
    <t>Padron de niños inscritos</t>
  </si>
  <si>
    <t xml:space="preserve">Padron de Beneficiarios </t>
  </si>
  <si>
    <t>Padron de beneficiarios</t>
  </si>
  <si>
    <t>Calendarios</t>
  </si>
  <si>
    <t>Evaluacion del desempeño</t>
  </si>
  <si>
    <t>Asistencia Social</t>
  </si>
  <si>
    <t>Desarrollo Social y Humano</t>
  </si>
  <si>
    <t>Brindar Asistencia Social</t>
  </si>
  <si>
    <t>Ampliar la cobertura de atención de la poblacion vulnerable</t>
  </si>
  <si>
    <t>DIF Guerrero</t>
  </si>
  <si>
    <t>_________________________</t>
  </si>
  <si>
    <t>_____________________________</t>
  </si>
  <si>
    <t>Director de Planeación</t>
  </si>
  <si>
    <t>Director General del DIF Guerrero</t>
  </si>
  <si>
    <t>La poblacion vulnerable, es atendida y se contribuye a incorporarse en su entorno social</t>
  </si>
  <si>
    <t>Frecuencia  Medición
(20)</t>
  </si>
  <si>
    <t>1. BIENESTAR, DESARROLLO HUMANO Y JUSTICIA SOCIAL</t>
  </si>
  <si>
    <t>1.2 Mejorar la calidad de vida de la población</t>
  </si>
  <si>
    <t>1.2.2 Combate al hambre y aumentar el acceso a una alimentación sana, nutritiva y suficiente, con particular atención a la población más pobre y en situación de vulnerabilidad, incluidos niñas y niños</t>
  </si>
  <si>
    <t>Impulsar la disminución de la carencia alimentaria de la población, mediante políticas públicas coordinadas y concurrentes, priorizando la atención a las familias que se encuentren en pobreza extrema.</t>
  </si>
  <si>
    <t>1.2.2.4 Entrega de apoyos alimentarios directo y temporal a personas en situación de emergencia o desastre.</t>
  </si>
  <si>
    <t>1.3 Disminuir las desigualdades a través de la atención a grupos vulnerables</t>
  </si>
  <si>
    <t>1.3.1 Garantizar el pleno goce de los derechos fundamentales de las niñas, niños y adolescentes.</t>
  </si>
  <si>
    <t>1.3.1.3 Disminuir la deserción escolar de las niñas, niños y adolescentes de nivel básico que habitan en localidades de Alta y Muy Alta marginación mediante el impulso de programas que fortalezcan la economía familiar.</t>
  </si>
  <si>
    <t>1.2.2.2 Entregar dotaciones o raciones alimenticias nutritivas para mejorar el estado nutricional de las niñas y niños en sus primeros 1000 días de vida</t>
  </si>
  <si>
    <t>Generar condiciones que permitan mejores ingresos en las familias para acceder a los alimentos  de la canasta basica.</t>
  </si>
  <si>
    <t>Proporcionar Asistencia Social integral a menores y adultos mayores que se encuentran en situacion de vulnerabilidad</t>
  </si>
  <si>
    <t>Promover la estructuración de redes de atención que respondan a las necesidades de la población, con el fin de garantizar el acceso equitativo, continuo y permanente a servicios y tratamientos médicos integrales.</t>
  </si>
  <si>
    <t>* Proporcionar asistencia social integral a menores y adultos mayores que se encuentran en situación de vulnerabilidad. * Fortalecer programas e infraestructura física que permitan brindar atención integral a los adultos mayores.</t>
  </si>
  <si>
    <t xml:space="preserve">I. Bienestar, Desarrollo Humano y Justia Social </t>
  </si>
  <si>
    <t xml:space="preserve">1.1 Reducir la pobreza de los guerrerenses </t>
  </si>
  <si>
    <t>1.1.1. Aumento de ingreso economico de la poblacion en situacion de pobreza, impulsando su integracion a mercado laboral y apoyando su desarrollo integral.</t>
  </si>
  <si>
    <t>1.1.1.1. Entregar apoyos economicos o en especie para atender problematicas emergentes relacionadas con aspectos de salud, economicos y ante algun desastre natural.</t>
  </si>
  <si>
    <t>I. Bienestar y erradicación de la pobreza</t>
  </si>
  <si>
    <t>1.3 Fortalecer la Asistencia Social a grupos vulnerables</t>
  </si>
  <si>
    <t>Poner fin a la pobreza en todas sus formas y en todo el mundo.</t>
  </si>
  <si>
    <t>Atender Integralmente a los grupos vulnerables y fomentar el acceso a los servicios de protección social que les permita mejorar su calidad de vida.</t>
  </si>
  <si>
    <t xml:space="preserve"> Diseñar políticas públicas orientadas al rescate de los niños de la calle, así como la prevención de esta situación.</t>
  </si>
  <si>
    <t xml:space="preserve">Generar mecanismos de participación de niñas, niños y adolescentes en el marco del Sistema Estatal de Protección Integral. </t>
  </si>
  <si>
    <t>Establecer el Programa de Prevención y Promoción de la Salud enfocado a los cinco principales grupos de edad más vulnerables, que de manera sistemática efectúen para cada grupo diversas pruebas —detecciones de riesgo (obesidad, diabetes mellitus tipo 2, hipertensión arterial, perfil de lípidos, circunferencia de la cintura, entre otros), vacunación, educación para la salud, promoción de la salud, planificación familiar y detecciones de cáncer de mama, cervicouterino y de próstata— en un solo módulo que deberá existir en cada una de las Unidades Médicas de Atención de la Secretaria de Salud de Guerrero. Destacar la medicina preventiva, educativa, de detección oportuna sobre la curativa costosa y de escasos resultados.</t>
  </si>
  <si>
    <t>1.3 Disminuir las desigualdades a traves de la atención a grupos vulnerables.</t>
  </si>
  <si>
    <t xml:space="preserve">1.3.1.3 Disminuir la deserción escolar de las niñas, niños y adolescentes de nivel básico que habitan en localidades de Alta y Muy Alta Marginacion mediante el implulso de programas que fortalezcan la economia familiar. </t>
  </si>
  <si>
    <t>1.4 Garantizar una educacion para todos como derecho fundamental de las y los guerrerensescon equidad, inclusión y excelencia, para promover oportunidades de aprendizaje pertinentes en todas las edades, niveles y modalidades del sistema educativo.</t>
  </si>
  <si>
    <t xml:space="preserve">1.4.3 Garantizar una educacion inclusiva y equitativa para personas jovenes y adultas de 15 años o mas, asi como niñas, nilos y adolescentes de 10 a 14 años, a través de la prestación de servicios de alfabetizacio, educacion primaria y  secundaruia as i como la formación para el trabajo, con las particularidades adeucadas a la población, apoyandose en la participación y la solidaridad social. </t>
  </si>
  <si>
    <t>14.3.9 Implementar programas de capacitacion para y en el trabajo para personas sin empleo, priorizando zonas con alto y muy alto grado de marginacion, asi como a grupos vulnerables.</t>
  </si>
  <si>
    <t>1. Bienestar, Desarrollo Humano y Justicia Social.</t>
  </si>
  <si>
    <t>1.3 Disminuir las desigualdades a través de la atención a grupos vulnerables.</t>
  </si>
  <si>
    <t>1.3.2 Atención prioritaria a grupos vulnerables.</t>
  </si>
  <si>
    <t>Implementar acciones de terapias medicinales, jornadas de detección de cáncer mamario y prostático, jornadas de entrega de implantes mamarios post cáncer mamario, jornadas quirúrgicas de implantes, jornadas de lentes (bifocales y monofocales), jornadas de prótesis dental total o parcial removible, atención a personas que sufran algún tipo de quemadura para su traslado, atención y medicinas, la realización de pruebas rápidas para la detección de SARS-COV-2. Entrega de sillas de ruedas, aparatos funcionales, prótesis y órtesis a personas con discapacidad temporal o permanente, entrega de aparatos auditivos a personas en situación de riesgo o vulnerabilidad.</t>
  </si>
  <si>
    <t>Porcentaje de la Población de la Estrategia Integral de la Asistencia Social Alimentaria con acceso a  alimentos</t>
  </si>
  <si>
    <t xml:space="preserve">Porcentaje de dotaciones-despensas que cumplen con los criterios de calidad nutricia en la población vulnerable
</t>
  </si>
  <si>
    <t>Proporción de despensas-dotaciones entregadas que cumplen con los criterios de calidad nutricia</t>
  </si>
  <si>
    <t>Acceso Alimentario en Menores durante los primeros 1000 Días de vida</t>
  </si>
  <si>
    <t>Porcentaje de población vulnerable atendida</t>
  </si>
  <si>
    <t xml:space="preserve">Porcentaje de Programas Implementados en el DIF Guerrero atendienden las necesidades actuales de la población vulnerable 
</t>
  </si>
  <si>
    <t>Porcentaje de apoyos Sociales otorgados</t>
  </si>
  <si>
    <t>Personas Beneficiadas con Apoyos en Especie</t>
  </si>
  <si>
    <t>Porcentaje de personas con discapacidad beneficiadas</t>
  </si>
  <si>
    <t>Porcentaje de Programas implementados</t>
  </si>
  <si>
    <t>Porcentaje de Servicios otorgados</t>
  </si>
  <si>
    <t>(Número total de beneficiarios que reciben apoyos alimentarios en el año  / Número total de beneficiarios inscritos a los programas alimentarios de la Estrategia Integral de la Asistencia Social Alimentaria en el año) *100</t>
  </si>
  <si>
    <t>(Número de despensas-dotaciones diseñados con criterios de calidad nutricia / Número total de despensas dotaciones diseñadas y enviadas a validación del Sistema Nacional DIF)*100</t>
  </si>
  <si>
    <t>(Número de despensas-dotaciones diseñados con criterios de calidad nutricia por cada Sistema DIF / número total de despensas dotaciones diseñadas y enviadas a validación del Sistema Nacional DIF por cada Sistema DIF)*100</t>
  </si>
  <si>
    <t>Total de Poblacion atendida =(Poblacion atendida con los Programas del DIF Guerrero / Poblacion vulnerable en la Entidad)*100</t>
  </si>
  <si>
    <t>Porcentaje de Programas implementados = (Programas implementados en 2020 / Programas implementados en 2021) * 100</t>
  </si>
  <si>
    <t>(Total de apoyos otorgados / total de apoyos programados) * 100</t>
  </si>
  <si>
    <t>Personas Beneficiadas con Apoyos en Especie = Total de Personas  Apoyadas / Total de Personas  Programados para Apoyo</t>
  </si>
  <si>
    <t>(Total de personas beneficiadas/total de personas programadas)X100</t>
  </si>
  <si>
    <t>(Programas implementados / Programas programados) * 100</t>
  </si>
  <si>
    <t>Población sin acceso a los servicios de salud = (Población atendida / Población programada)*100</t>
  </si>
  <si>
    <t>(Total de servicios otorgados / total de servicios programados) * 100</t>
  </si>
  <si>
    <t>C. José Antonio Ledesma Rivas</t>
  </si>
  <si>
    <t xml:space="preserve">Subdirectora Administrativa </t>
  </si>
  <si>
    <t>Titular del Organo Interno de Control</t>
  </si>
  <si>
    <t>C. Diana Ríos Mondragón</t>
  </si>
  <si>
    <t>Directora de Administración y Finanzas</t>
  </si>
  <si>
    <t>C. Antelmo Magdaleno Solís</t>
  </si>
  <si>
    <t>C. David García Mancilla</t>
  </si>
  <si>
    <t>Elaborado por:</t>
  </si>
  <si>
    <t>Revisado por:</t>
  </si>
  <si>
    <t>Aprobado por:</t>
  </si>
  <si>
    <t>Autorizado por:</t>
  </si>
  <si>
    <t>Lic. Georgina Lavarriega Loada</t>
  </si>
  <si>
    <t>O.P.D. SISTEMA PARA EL DESARROLLO INTEGRAL DE LA FAMILIA (DIF GUERRERO)
INDICADORES DE RESULTADOS
DEL 1 DE ENERO AL 31 DE MARZO DEL 2022</t>
  </si>
  <si>
    <t>NOTA: NO SE REPORTAN METAS ALCANZADAS DEBIDO A QUE ALGUNOS PROGRAMAS NO ESTAN EN OPERACIÓN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</si>
</sst>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7" x14ac:knownFonts="1">
    <font>
      <sz val="11"/>
      <color theme="1"/>
      <name val="Calibri"/>
      <family val="2"/>
      <scheme val="minor"/>
    </font>
    <font>
      <sz val="10"/>
      <color theme="1"/>
      <name val="Arial"/>
      <family val="2"/>
    </font>
    <font>
      <b/>
      <sz val="10"/>
      <color theme="1"/>
      <name val="Arial"/>
      <family val="2"/>
    </font>
    <font>
      <sz val="11"/>
      <color indexed="8"/>
      <name val="Calibri"/>
      <family val="2"/>
    </font>
    <font>
      <sz val="11"/>
      <color theme="1"/>
      <name val="Calibri"/>
      <family val="2"/>
      <scheme val="minor"/>
    </font>
    <font>
      <sz val="10"/>
      <color theme="0"/>
      <name val="Arial"/>
      <family val="2"/>
    </font>
    <font>
      <sz val="16"/>
      <color theme="0"/>
      <name val="Arial"/>
      <family val="2"/>
    </font>
    <font>
      <sz val="14"/>
      <color theme="0"/>
      <name val="Arial"/>
      <family val="2"/>
    </font>
    <font>
      <sz val="18"/>
      <color theme="0"/>
      <name val="Arial"/>
      <family val="2"/>
    </font>
    <font>
      <sz val="18"/>
      <color theme="1"/>
      <name val="Arial"/>
      <family val="2"/>
    </font>
    <font>
      <b/>
      <sz val="12"/>
      <color theme="1"/>
      <name val="Arial"/>
      <family val="2"/>
    </font>
    <font>
      <sz val="12"/>
      <color theme="1"/>
      <name val="Arial"/>
      <family val="2"/>
    </font>
    <font>
      <i/>
      <sz val="12"/>
      <color theme="1"/>
      <name val="Arial"/>
      <family val="2"/>
    </font>
    <font>
      <sz val="12"/>
      <color indexed="8"/>
      <name val="Arial"/>
      <family val="2"/>
    </font>
    <font>
      <b/>
      <sz val="16"/>
      <color theme="0"/>
      <name val="Arial"/>
      <family val="2"/>
    </font>
    <font>
      <sz val="14"/>
      <color theme="1"/>
      <name val="Arial"/>
      <family val="2"/>
    </font>
    <font>
      <sz val="14"/>
      <color indexed="8"/>
      <name val="Arial"/>
      <family val="2"/>
    </font>
    <font>
      <b/>
      <sz val="18"/>
      <color theme="1"/>
      <name val="Arial"/>
      <family val="2"/>
    </font>
    <font>
      <sz val="12"/>
      <name val="Calibri"/>
      <family val="2"/>
    </font>
    <font>
      <sz val="11"/>
      <name val="Calibri"/>
      <family val="2"/>
    </font>
    <font>
      <b/>
      <sz val="24"/>
      <color theme="0"/>
      <name val="Arial"/>
      <family val="2"/>
    </font>
    <font>
      <sz val="24"/>
      <color theme="0"/>
      <name val="Arial"/>
      <family val="2"/>
    </font>
    <font>
      <sz val="24"/>
      <color theme="1"/>
      <name val="Calibri"/>
      <family val="2"/>
      <scheme val="minor"/>
    </font>
    <font>
      <b/>
      <sz val="24"/>
      <color theme="1"/>
      <name val="Arial"/>
      <family val="2"/>
    </font>
    <font>
      <sz val="24"/>
      <color theme="1"/>
      <name val="Arial"/>
      <family val="2"/>
    </font>
    <font>
      <sz val="14"/>
      <name val="Arial"/>
      <family val="2"/>
    </font>
    <font>
      <b/>
      <sz val="14"/>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3">
    <xf numFmtId="0" fontId="0" fillId="0" borderId="0"/>
    <xf numFmtId="0" fontId="3" fillId="0" borderId="0"/>
    <xf numFmtId="44" fontId="4" fillId="0" borderId="0" applyFont="0" applyFill="0" applyBorder="0" applyAlignment="0" applyProtection="0"/>
  </cellStyleXfs>
  <cellXfs count="67">
    <xf numFmtId="0" fontId="0" fillId="0" borderId="0" xfId="0"/>
    <xf numFmtId="0" fontId="1" fillId="0" borderId="0" xfId="0" applyFont="1"/>
    <xf numFmtId="0" fontId="2"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wrapText="1"/>
    </xf>
    <xf numFmtId="0" fontId="5" fillId="0" borderId="0" xfId="0" applyFont="1" applyAlignment="1">
      <alignment vertical="center" wrapText="1"/>
    </xf>
    <xf numFmtId="0" fontId="5" fillId="0" borderId="0" xfId="0" applyFont="1"/>
    <xf numFmtId="0" fontId="5" fillId="0" borderId="0" xfId="0" applyFont="1" applyAlignment="1">
      <alignment wrapText="1"/>
    </xf>
    <xf numFmtId="0" fontId="6" fillId="0" borderId="0" xfId="0" applyFont="1"/>
    <xf numFmtId="0" fontId="7" fillId="0" borderId="0" xfId="0" applyFont="1"/>
    <xf numFmtId="0" fontId="7" fillId="0" borderId="0" xfId="0" applyFont="1" applyAlignment="1">
      <alignment wrapText="1"/>
    </xf>
    <xf numFmtId="0" fontId="1" fillId="0" borderId="0" xfId="0" applyFont="1" applyAlignment="1">
      <alignment vertical="top"/>
    </xf>
    <xf numFmtId="44" fontId="1" fillId="0" borderId="0" xfId="2" applyFont="1" applyAlignment="1">
      <alignment vertical="top"/>
    </xf>
    <xf numFmtId="0" fontId="5" fillId="0" borderId="0" xfId="0" applyFont="1" applyAlignment="1">
      <alignment vertical="top"/>
    </xf>
    <xf numFmtId="0" fontId="8" fillId="0" borderId="0" xfId="0" applyFont="1"/>
    <xf numFmtId="0" fontId="8" fillId="0" borderId="0" xfId="0" applyFont="1" applyAlignment="1">
      <alignment wrapText="1"/>
    </xf>
    <xf numFmtId="0" fontId="9" fillId="0" borderId="0" xfId="0" applyFont="1"/>
    <xf numFmtId="0" fontId="9" fillId="0" borderId="0" xfId="0" applyFont="1" applyAlignment="1">
      <alignment wrapText="1"/>
    </xf>
    <xf numFmtId="0" fontId="11" fillId="0" borderId="1" xfId="0" applyFont="1" applyBorder="1" applyAlignment="1">
      <alignment vertical="top" wrapText="1"/>
    </xf>
    <xf numFmtId="4" fontId="11" fillId="0" borderId="1" xfId="0" applyNumberFormat="1" applyFont="1" applyBorder="1" applyAlignment="1">
      <alignment vertical="top"/>
    </xf>
    <xf numFmtId="10" fontId="11" fillId="0" borderId="1" xfId="0" applyNumberFormat="1" applyFont="1" applyBorder="1" applyAlignment="1">
      <alignment vertical="top"/>
    </xf>
    <xf numFmtId="4" fontId="12" fillId="0" borderId="1" xfId="0" applyNumberFormat="1" applyFont="1" applyBorder="1" applyAlignment="1">
      <alignment vertical="top"/>
    </xf>
    <xf numFmtId="0" fontId="11" fillId="0" borderId="1" xfId="0" applyFont="1" applyBorder="1" applyAlignment="1">
      <alignment horizontal="center" vertical="center" textRotation="90" wrapText="1"/>
    </xf>
    <xf numFmtId="0" fontId="11" fillId="0" borderId="1" xfId="0" applyFont="1" applyBorder="1" applyAlignment="1">
      <alignment horizontal="center" vertical="top" textRotation="90" wrapText="1"/>
    </xf>
    <xf numFmtId="0" fontId="10" fillId="2" borderId="1" xfId="0" applyFont="1" applyFill="1" applyBorder="1" applyAlignment="1">
      <alignment horizontal="center" vertical="center" textRotation="90"/>
    </xf>
    <xf numFmtId="0" fontId="13" fillId="0" borderId="1" xfId="1" applyFont="1" applyBorder="1" applyAlignment="1">
      <alignment horizontal="center" vertical="top" wrapText="1"/>
    </xf>
    <xf numFmtId="0" fontId="14" fillId="0" borderId="0" xfId="0" applyFont="1"/>
    <xf numFmtId="9" fontId="15" fillId="0" borderId="1" xfId="0" applyNumberFormat="1" applyFont="1" applyBorder="1" applyAlignment="1">
      <alignment vertical="top"/>
    </xf>
    <xf numFmtId="0" fontId="15" fillId="0" borderId="1" xfId="0" applyFont="1" applyBorder="1" applyAlignment="1">
      <alignment vertical="top"/>
    </xf>
    <xf numFmtId="9" fontId="16" fillId="0" borderId="1" xfId="1" applyNumberFormat="1" applyFont="1" applyBorder="1" applyAlignment="1">
      <alignment horizontal="center" vertical="top" wrapText="1"/>
    </xf>
    <xf numFmtId="0" fontId="13" fillId="0" borderId="1" xfId="1" applyFont="1" applyBorder="1" applyAlignment="1">
      <alignment horizontal="center" vertical="top" textRotation="90" wrapText="1"/>
    </xf>
    <xf numFmtId="0" fontId="11" fillId="0" borderId="5" xfId="0" applyFont="1" applyBorder="1" applyAlignment="1">
      <alignment horizontal="center" vertical="center" textRotation="90" wrapText="1"/>
    </xf>
    <xf numFmtId="0" fontId="10" fillId="2" borderId="5" xfId="0" applyFont="1" applyFill="1" applyBorder="1" applyAlignment="1">
      <alignment horizontal="center" vertical="center" textRotation="90"/>
    </xf>
    <xf numFmtId="0" fontId="13" fillId="0" borderId="5" xfId="1" applyFont="1" applyBorder="1" applyAlignment="1">
      <alignment horizontal="center" vertical="top" wrapText="1"/>
    </xf>
    <xf numFmtId="0" fontId="11" fillId="0" borderId="5" xfId="0" applyFont="1" applyBorder="1" applyAlignment="1">
      <alignment vertical="top" wrapText="1"/>
    </xf>
    <xf numFmtId="0" fontId="11" fillId="0" borderId="5" xfId="0" applyFont="1" applyBorder="1" applyAlignment="1">
      <alignment horizontal="center" vertical="top" textRotation="90" wrapText="1"/>
    </xf>
    <xf numFmtId="0" fontId="13" fillId="0" borderId="5" xfId="1" applyFont="1" applyBorder="1" applyAlignment="1">
      <alignment horizontal="center" vertical="top" textRotation="90" wrapText="1"/>
    </xf>
    <xf numFmtId="9" fontId="15" fillId="0" borderId="5" xfId="0" applyNumberFormat="1" applyFont="1" applyBorder="1" applyAlignment="1">
      <alignment vertical="top"/>
    </xf>
    <xf numFmtId="0" fontId="15" fillId="0" borderId="5" xfId="0" applyFont="1" applyBorder="1" applyAlignment="1">
      <alignment vertical="top"/>
    </xf>
    <xf numFmtId="9" fontId="16" fillId="0" borderId="5" xfId="1" applyNumberFormat="1" applyFont="1" applyBorder="1" applyAlignment="1">
      <alignment horizontal="center" vertical="top" wrapText="1"/>
    </xf>
    <xf numFmtId="4" fontId="11" fillId="0" borderId="5" xfId="0" applyNumberFormat="1" applyFont="1" applyBorder="1" applyAlignment="1">
      <alignment vertical="top"/>
    </xf>
    <xf numFmtId="10" fontId="11" fillId="0" borderId="5" xfId="0" applyNumberFormat="1" applyFont="1" applyBorder="1" applyAlignment="1">
      <alignment vertical="top"/>
    </xf>
    <xf numFmtId="0" fontId="10" fillId="2" borderId="6" xfId="0" applyFont="1" applyFill="1" applyBorder="1" applyAlignment="1">
      <alignment horizontal="center" vertical="top"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textRotation="90" wrapText="1"/>
    </xf>
    <xf numFmtId="0" fontId="10" fillId="2" borderId="7" xfId="0" applyFont="1" applyFill="1" applyBorder="1" applyAlignment="1">
      <alignment horizontal="center" vertical="center" wrapText="1"/>
    </xf>
    <xf numFmtId="0" fontId="18" fillId="3" borderId="1" xfId="1" applyFont="1" applyFill="1" applyBorder="1" applyAlignment="1">
      <alignment horizontal="center" vertical="center" wrapText="1"/>
    </xf>
    <xf numFmtId="0" fontId="18" fillId="3" borderId="5" xfId="1" applyFont="1" applyFill="1" applyBorder="1" applyAlignment="1">
      <alignment horizontal="center" vertical="center" wrapText="1"/>
    </xf>
    <xf numFmtId="0" fontId="18" fillId="0" borderId="1" xfId="1" applyFont="1" applyBorder="1" applyAlignment="1">
      <alignment horizontal="center" vertical="center" wrapText="1"/>
    </xf>
    <xf numFmtId="0" fontId="18" fillId="0" borderId="5" xfId="1" applyFont="1" applyBorder="1" applyAlignment="1">
      <alignment horizontal="center" vertical="center" wrapText="1"/>
    </xf>
    <xf numFmtId="0" fontId="19" fillId="0" borderId="1" xfId="1" applyFont="1" applyBorder="1" applyAlignment="1">
      <alignment horizontal="center" vertical="center" wrapText="1"/>
    </xf>
    <xf numFmtId="0" fontId="20" fillId="0" borderId="0" xfId="0" applyFont="1"/>
    <xf numFmtId="0" fontId="21" fillId="0" borderId="0" xfId="0" applyFont="1"/>
    <xf numFmtId="0" fontId="22" fillId="0" borderId="0" xfId="0" applyFont="1"/>
    <xf numFmtId="0" fontId="23" fillId="0" borderId="0" xfId="0" applyFont="1"/>
    <xf numFmtId="0" fontId="23" fillId="0" borderId="0" xfId="0" applyFont="1" applyAlignment="1">
      <alignment horizontal="left" indent="5"/>
    </xf>
    <xf numFmtId="0" fontId="24" fillId="0" borderId="0" xfId="0" applyFont="1" applyAlignment="1">
      <alignment vertical="center" wrapText="1"/>
    </xf>
    <xf numFmtId="0" fontId="24" fillId="0" borderId="0" xfId="0" applyFont="1"/>
    <xf numFmtId="0" fontId="19" fillId="0" borderId="8" xfId="1" applyFont="1" applyBorder="1" applyAlignment="1">
      <alignment horizontal="center" vertical="center" wrapText="1"/>
    </xf>
    <xf numFmtId="0" fontId="19" fillId="0" borderId="9" xfId="1" applyFont="1" applyBorder="1" applyAlignment="1">
      <alignment horizontal="center" vertical="center" wrapText="1"/>
    </xf>
    <xf numFmtId="0" fontId="19" fillId="2" borderId="1" xfId="1" applyFont="1" applyFill="1" applyBorder="1" applyAlignment="1">
      <alignment horizontal="center" vertical="center"/>
    </xf>
    <xf numFmtId="0" fontId="19" fillId="2" borderId="1" xfId="1" applyFont="1" applyFill="1" applyBorder="1" applyAlignment="1">
      <alignment horizontal="center" vertical="center" textRotation="90"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25" fillId="0" borderId="0" xfId="0" applyFont="1" applyAlignment="1">
      <alignment vertical="center"/>
    </xf>
    <xf numFmtId="0" fontId="26" fillId="0" borderId="0" xfId="0" applyFont="1"/>
  </cellXfs>
  <cellStyles count="3">
    <cellStyle name="Moneda" xfId="2" builtinId="4"/>
    <cellStyle name="Normal" xfId="0" builtinId="0"/>
    <cellStyle name="Normal 2" xfId="1" xr:uid="{00000000-0005-0000-0000-000002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71"/>
  <sheetViews>
    <sheetView tabSelected="1" view="pageBreakPreview" topLeftCell="A32" zoomScale="55" zoomScaleNormal="40" zoomScaleSheetLayoutView="55" workbookViewId="0">
      <selection activeCell="A35" sqref="A35"/>
    </sheetView>
  </sheetViews>
  <sheetFormatPr baseColWidth="10" defaultColWidth="11.42578125" defaultRowHeight="12.75" x14ac:dyDescent="0.2"/>
  <cols>
    <col min="1" max="1" width="9.42578125" style="3" customWidth="1"/>
    <col min="2" max="2" width="12.5703125" style="1" customWidth="1"/>
    <col min="3" max="3" width="29.7109375" style="1" customWidth="1"/>
    <col min="4" max="4" width="29.28515625" style="1" customWidth="1"/>
    <col min="5" max="5" width="35.28515625" style="1" customWidth="1"/>
    <col min="6" max="6" width="30.7109375" style="1" customWidth="1"/>
    <col min="7" max="7" width="15.28515625" style="1" customWidth="1"/>
    <col min="8" max="9" width="11.42578125" style="1" customWidth="1"/>
    <col min="10" max="10" width="6.85546875" style="1" bestFit="1" customWidth="1"/>
    <col min="11" max="11" width="5.42578125" style="1" bestFit="1" customWidth="1"/>
    <col min="12" max="12" width="23.7109375" style="1" customWidth="1"/>
    <col min="13" max="13" width="32.5703125" style="1" customWidth="1"/>
    <col min="14" max="14" width="9.7109375" style="1" customWidth="1"/>
    <col min="15" max="15" width="8" style="1" customWidth="1"/>
    <col min="16" max="16" width="8.5703125" style="1" customWidth="1"/>
    <col min="17" max="17" width="9" style="1" customWidth="1"/>
    <col min="18" max="20" width="11.42578125" style="1" customWidth="1"/>
    <col min="21" max="22" width="11.42578125" style="1" hidden="1" customWidth="1"/>
    <col min="23" max="23" width="21.42578125" style="1" customWidth="1"/>
    <col min="24" max="24" width="31.28515625" style="4" customWidth="1"/>
    <col min="25" max="27" width="17.28515625" style="1" hidden="1" customWidth="1"/>
    <col min="28" max="29" width="11.7109375" style="1" hidden="1" customWidth="1"/>
    <col min="30" max="30" width="11.42578125" style="1"/>
    <col min="31" max="31" width="12.85546875" style="1" bestFit="1" customWidth="1"/>
    <col min="32" max="16384" width="11.42578125" style="1"/>
  </cols>
  <sheetData>
    <row r="1" spans="1:31" ht="75.75" customHeight="1" x14ac:dyDescent="0.2">
      <c r="A1" s="62" t="s">
        <v>187</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4"/>
    </row>
    <row r="2" spans="1:31" s="2" customFormat="1" ht="72" customHeight="1" x14ac:dyDescent="0.25">
      <c r="A2" s="42" t="s">
        <v>0</v>
      </c>
      <c r="B2" s="43" t="s">
        <v>1</v>
      </c>
      <c r="C2" s="43" t="s">
        <v>2</v>
      </c>
      <c r="D2" s="43" t="s">
        <v>3</v>
      </c>
      <c r="E2" s="43" t="s">
        <v>4</v>
      </c>
      <c r="F2" s="43" t="s">
        <v>5</v>
      </c>
      <c r="G2" s="43" t="s">
        <v>6</v>
      </c>
      <c r="H2" s="43" t="s">
        <v>7</v>
      </c>
      <c r="I2" s="43" t="s">
        <v>8</v>
      </c>
      <c r="J2" s="43" t="s">
        <v>9</v>
      </c>
      <c r="K2" s="43" t="s">
        <v>10</v>
      </c>
      <c r="L2" s="43" t="s">
        <v>11</v>
      </c>
      <c r="M2" s="43" t="s">
        <v>12</v>
      </c>
      <c r="N2" s="44" t="s">
        <v>13</v>
      </c>
      <c r="O2" s="44" t="s">
        <v>14</v>
      </c>
      <c r="P2" s="44" t="s">
        <v>119</v>
      </c>
      <c r="Q2" s="43" t="s">
        <v>15</v>
      </c>
      <c r="R2" s="43" t="s">
        <v>16</v>
      </c>
      <c r="S2" s="43" t="s">
        <v>17</v>
      </c>
      <c r="T2" s="43" t="s">
        <v>18</v>
      </c>
      <c r="U2" s="43" t="s">
        <v>19</v>
      </c>
      <c r="V2" s="43" t="s">
        <v>20</v>
      </c>
      <c r="W2" s="43" t="s">
        <v>21</v>
      </c>
      <c r="X2" s="43" t="s">
        <v>22</v>
      </c>
      <c r="Y2" s="43" t="s">
        <v>23</v>
      </c>
      <c r="Z2" s="43" t="s">
        <v>24</v>
      </c>
      <c r="AA2" s="43" t="s">
        <v>25</v>
      </c>
      <c r="AB2" s="43" t="s">
        <v>26</v>
      </c>
      <c r="AC2" s="45" t="s">
        <v>27</v>
      </c>
    </row>
    <row r="3" spans="1:31" s="11" customFormat="1" ht="131.25" customHeight="1" x14ac:dyDescent="0.25">
      <c r="A3" s="31" t="s">
        <v>110</v>
      </c>
      <c r="B3" s="32"/>
      <c r="C3" s="46" t="s">
        <v>120</v>
      </c>
      <c r="D3" s="46" t="s">
        <v>121</v>
      </c>
      <c r="E3" s="47" t="s">
        <v>122</v>
      </c>
      <c r="F3" s="46" t="s">
        <v>123</v>
      </c>
      <c r="G3" s="34" t="s">
        <v>110</v>
      </c>
      <c r="H3" s="34" t="s">
        <v>111</v>
      </c>
      <c r="I3" s="34" t="s">
        <v>112</v>
      </c>
      <c r="J3" s="31" t="s">
        <v>109</v>
      </c>
      <c r="K3" s="31" t="s">
        <v>113</v>
      </c>
      <c r="L3" s="47" t="s">
        <v>153</v>
      </c>
      <c r="M3" s="47" t="s">
        <v>164</v>
      </c>
      <c r="N3" s="35" t="s">
        <v>28</v>
      </c>
      <c r="O3" s="36" t="s">
        <v>33</v>
      </c>
      <c r="P3" s="36" t="s">
        <v>30</v>
      </c>
      <c r="Q3" s="37">
        <v>0.7</v>
      </c>
      <c r="R3" s="37">
        <v>1</v>
      </c>
      <c r="S3" s="38" t="s">
        <v>31</v>
      </c>
      <c r="T3" s="39">
        <v>0</v>
      </c>
      <c r="U3" s="37">
        <v>1</v>
      </c>
      <c r="V3" s="38" t="s">
        <v>31</v>
      </c>
      <c r="W3" s="33" t="s">
        <v>98</v>
      </c>
      <c r="X3" s="34" t="s">
        <v>32</v>
      </c>
      <c r="Y3" s="40">
        <v>2818440</v>
      </c>
      <c r="Z3" s="40">
        <v>2363736.35</v>
      </c>
      <c r="AA3" s="40">
        <v>2363736.35</v>
      </c>
      <c r="AB3" s="41">
        <f>+AA3/Y3</f>
        <v>0.83866832361164334</v>
      </c>
      <c r="AC3" s="41">
        <f>+AA3/Z3</f>
        <v>1</v>
      </c>
      <c r="AE3" s="12"/>
    </row>
    <row r="4" spans="1:31" s="11" customFormat="1" ht="132.75" customHeight="1" x14ac:dyDescent="0.25">
      <c r="A4" s="22" t="s">
        <v>110</v>
      </c>
      <c r="B4" s="24"/>
      <c r="C4" s="46" t="s">
        <v>120</v>
      </c>
      <c r="D4" s="46" t="s">
        <v>121</v>
      </c>
      <c r="E4" s="47" t="s">
        <v>122</v>
      </c>
      <c r="F4" s="46" t="s">
        <v>123</v>
      </c>
      <c r="G4" s="18" t="s">
        <v>110</v>
      </c>
      <c r="H4" s="18" t="s">
        <v>111</v>
      </c>
      <c r="I4" s="18" t="s">
        <v>112</v>
      </c>
      <c r="J4" s="22" t="s">
        <v>109</v>
      </c>
      <c r="K4" s="22" t="s">
        <v>113</v>
      </c>
      <c r="L4" s="47" t="s">
        <v>154</v>
      </c>
      <c r="M4" s="47" t="s">
        <v>165</v>
      </c>
      <c r="N4" s="23" t="s">
        <v>28</v>
      </c>
      <c r="O4" s="30" t="s">
        <v>33</v>
      </c>
      <c r="P4" s="30" t="s">
        <v>30</v>
      </c>
      <c r="Q4" s="27">
        <v>0.9</v>
      </c>
      <c r="R4" s="27">
        <v>1</v>
      </c>
      <c r="S4" s="28" t="s">
        <v>31</v>
      </c>
      <c r="T4" s="29">
        <v>0</v>
      </c>
      <c r="U4" s="27">
        <v>6.307819288571985E-2</v>
      </c>
      <c r="V4" s="28" t="s">
        <v>31</v>
      </c>
      <c r="W4" s="25" t="s">
        <v>99</v>
      </c>
      <c r="X4" s="18" t="s">
        <v>34</v>
      </c>
      <c r="Y4" s="19">
        <v>179056662.25</v>
      </c>
      <c r="Z4" s="19">
        <v>179138635.49999997</v>
      </c>
      <c r="AA4" s="19">
        <v>179138635.49999997</v>
      </c>
      <c r="AB4" s="20">
        <f t="shared" ref="AB4:AB28" si="0">+AA4/Y4</f>
        <v>1.0004578061992775</v>
      </c>
      <c r="AC4" s="20">
        <f t="shared" ref="AC4:AC28" si="1">+AA4/Z4</f>
        <v>1</v>
      </c>
      <c r="AE4" s="12"/>
    </row>
    <row r="5" spans="1:31" s="11" customFormat="1" ht="131.25" customHeight="1" x14ac:dyDescent="0.25">
      <c r="A5" s="22" t="s">
        <v>110</v>
      </c>
      <c r="B5" s="24"/>
      <c r="C5" s="46" t="s">
        <v>120</v>
      </c>
      <c r="D5" s="46" t="s">
        <v>121</v>
      </c>
      <c r="E5" s="47" t="s">
        <v>122</v>
      </c>
      <c r="F5" s="46" t="s">
        <v>123</v>
      </c>
      <c r="G5" s="18" t="s">
        <v>110</v>
      </c>
      <c r="H5" s="18" t="s">
        <v>111</v>
      </c>
      <c r="I5" s="18" t="s">
        <v>112</v>
      </c>
      <c r="J5" s="22" t="s">
        <v>109</v>
      </c>
      <c r="K5" s="22" t="s">
        <v>113</v>
      </c>
      <c r="L5" s="47" t="s">
        <v>155</v>
      </c>
      <c r="M5" s="47" t="s">
        <v>166</v>
      </c>
      <c r="N5" s="23" t="s">
        <v>28</v>
      </c>
      <c r="O5" s="30" t="s">
        <v>33</v>
      </c>
      <c r="P5" s="30" t="s">
        <v>30</v>
      </c>
      <c r="Q5" s="27">
        <v>0.9</v>
      </c>
      <c r="R5" s="27">
        <v>1</v>
      </c>
      <c r="S5" s="28" t="s">
        <v>31</v>
      </c>
      <c r="T5" s="29">
        <v>0</v>
      </c>
      <c r="U5" s="27">
        <v>0.10980936113626724</v>
      </c>
      <c r="V5" s="28" t="s">
        <v>31</v>
      </c>
      <c r="W5" s="25" t="s">
        <v>99</v>
      </c>
      <c r="X5" s="18" t="s">
        <v>36</v>
      </c>
      <c r="Y5" s="19">
        <v>179056662.25</v>
      </c>
      <c r="Z5" s="19">
        <v>179138635.49999997</v>
      </c>
      <c r="AA5" s="19">
        <v>179138635.49999997</v>
      </c>
      <c r="AB5" s="20">
        <f t="shared" si="0"/>
        <v>1.0004578061992775</v>
      </c>
      <c r="AC5" s="20">
        <f t="shared" si="1"/>
        <v>1</v>
      </c>
      <c r="AE5" s="12"/>
    </row>
    <row r="6" spans="1:31" s="11" customFormat="1" ht="115.5" customHeight="1" x14ac:dyDescent="0.25">
      <c r="A6" s="22" t="s">
        <v>110</v>
      </c>
      <c r="B6" s="24"/>
      <c r="C6" s="46" t="s">
        <v>120</v>
      </c>
      <c r="D6" s="46" t="s">
        <v>121</v>
      </c>
      <c r="E6" s="47" t="s">
        <v>122</v>
      </c>
      <c r="F6" s="46" t="s">
        <v>124</v>
      </c>
      <c r="G6" s="18" t="s">
        <v>110</v>
      </c>
      <c r="H6" s="18" t="s">
        <v>111</v>
      </c>
      <c r="I6" s="18" t="s">
        <v>112</v>
      </c>
      <c r="J6" s="22" t="s">
        <v>109</v>
      </c>
      <c r="K6" s="22" t="s">
        <v>113</v>
      </c>
      <c r="L6" s="46" t="s">
        <v>60</v>
      </c>
      <c r="M6" s="46" t="s">
        <v>77</v>
      </c>
      <c r="N6" s="23" t="s">
        <v>28</v>
      </c>
      <c r="O6" s="30" t="s">
        <v>33</v>
      </c>
      <c r="P6" s="30" t="s">
        <v>30</v>
      </c>
      <c r="Q6" s="27">
        <v>1</v>
      </c>
      <c r="R6" s="27">
        <v>1</v>
      </c>
      <c r="S6" s="28" t="s">
        <v>31</v>
      </c>
      <c r="T6" s="29">
        <v>0</v>
      </c>
      <c r="U6" s="27">
        <v>1</v>
      </c>
      <c r="V6" s="28" t="s">
        <v>31</v>
      </c>
      <c r="W6" s="25" t="s">
        <v>100</v>
      </c>
      <c r="X6" s="18" t="s">
        <v>36</v>
      </c>
      <c r="Y6" s="19">
        <v>84826991.75999999</v>
      </c>
      <c r="Z6" s="19">
        <v>85223911.120000005</v>
      </c>
      <c r="AA6" s="19">
        <v>85223911.120000005</v>
      </c>
      <c r="AB6" s="20">
        <f t="shared" si="0"/>
        <v>1.0046791634568748</v>
      </c>
      <c r="AC6" s="20">
        <f t="shared" si="1"/>
        <v>1</v>
      </c>
      <c r="AE6" s="12"/>
    </row>
    <row r="7" spans="1:31" s="11" customFormat="1" ht="137.25" customHeight="1" x14ac:dyDescent="0.25">
      <c r="A7" s="22" t="s">
        <v>110</v>
      </c>
      <c r="B7" s="24"/>
      <c r="C7" s="46" t="s">
        <v>120</v>
      </c>
      <c r="D7" s="46" t="s">
        <v>125</v>
      </c>
      <c r="E7" s="47" t="s">
        <v>126</v>
      </c>
      <c r="F7" s="46" t="s">
        <v>127</v>
      </c>
      <c r="G7" s="18" t="s">
        <v>110</v>
      </c>
      <c r="H7" s="18" t="s">
        <v>111</v>
      </c>
      <c r="I7" s="18" t="s">
        <v>112</v>
      </c>
      <c r="J7" s="22" t="s">
        <v>109</v>
      </c>
      <c r="K7" s="22" t="s">
        <v>113</v>
      </c>
      <c r="L7" s="46" t="s">
        <v>61</v>
      </c>
      <c r="M7" s="46" t="s">
        <v>78</v>
      </c>
      <c r="N7" s="23" t="s">
        <v>28</v>
      </c>
      <c r="O7" s="30" t="s">
        <v>33</v>
      </c>
      <c r="P7" s="30" t="s">
        <v>30</v>
      </c>
      <c r="Q7" s="27">
        <v>5.4016084789692928E-2</v>
      </c>
      <c r="R7" s="27">
        <v>0.05</v>
      </c>
      <c r="S7" s="28" t="s">
        <v>31</v>
      </c>
      <c r="T7" s="29">
        <v>0</v>
      </c>
      <c r="U7" s="27">
        <v>0</v>
      </c>
      <c r="V7" s="28" t="s">
        <v>31</v>
      </c>
      <c r="W7" s="25" t="s">
        <v>101</v>
      </c>
      <c r="X7" s="18" t="s">
        <v>36</v>
      </c>
      <c r="Y7" s="19">
        <v>355360399.59999996</v>
      </c>
      <c r="Z7" s="19">
        <v>355418183.88999999</v>
      </c>
      <c r="AA7" s="19">
        <v>355418183.88999999</v>
      </c>
      <c r="AB7" s="20">
        <f t="shared" si="0"/>
        <v>1.0001626075670365</v>
      </c>
      <c r="AC7" s="20">
        <f t="shared" si="1"/>
        <v>1</v>
      </c>
      <c r="AE7" s="12"/>
    </row>
    <row r="8" spans="1:31" s="11" customFormat="1" ht="109.5" customHeight="1" x14ac:dyDescent="0.25">
      <c r="A8" s="22" t="s">
        <v>110</v>
      </c>
      <c r="B8" s="24"/>
      <c r="C8" s="46" t="s">
        <v>120</v>
      </c>
      <c r="D8" s="46" t="s">
        <v>125</v>
      </c>
      <c r="E8" s="47" t="s">
        <v>126</v>
      </c>
      <c r="F8" s="46" t="s">
        <v>127</v>
      </c>
      <c r="G8" s="18" t="s">
        <v>110</v>
      </c>
      <c r="H8" s="18" t="s">
        <v>111</v>
      </c>
      <c r="I8" s="18" t="s">
        <v>112</v>
      </c>
      <c r="J8" s="22" t="s">
        <v>109</v>
      </c>
      <c r="K8" s="22" t="s">
        <v>113</v>
      </c>
      <c r="L8" s="46" t="s">
        <v>62</v>
      </c>
      <c r="M8" s="46" t="s">
        <v>79</v>
      </c>
      <c r="N8" s="23" t="s">
        <v>28</v>
      </c>
      <c r="O8" s="30" t="s">
        <v>33</v>
      </c>
      <c r="P8" s="30" t="s">
        <v>30</v>
      </c>
      <c r="Q8" s="27">
        <v>9.0475830580661804E-2</v>
      </c>
      <c r="R8" s="27">
        <v>0.09</v>
      </c>
      <c r="S8" s="28" t="s">
        <v>31</v>
      </c>
      <c r="T8" s="29">
        <v>0</v>
      </c>
      <c r="U8" s="27">
        <v>0.8250144377526607</v>
      </c>
      <c r="V8" s="28" t="s">
        <v>31</v>
      </c>
      <c r="W8" s="25" t="s">
        <v>102</v>
      </c>
      <c r="X8" s="18" t="s">
        <v>36</v>
      </c>
      <c r="Y8" s="19">
        <v>2000000</v>
      </c>
      <c r="Z8" s="19">
        <v>2000000</v>
      </c>
      <c r="AA8" s="19">
        <v>2000000</v>
      </c>
      <c r="AB8" s="20">
        <f t="shared" si="0"/>
        <v>1</v>
      </c>
      <c r="AC8" s="20">
        <f t="shared" si="1"/>
        <v>1</v>
      </c>
      <c r="AE8" s="12"/>
    </row>
    <row r="9" spans="1:31" s="11" customFormat="1" ht="111" customHeight="1" x14ac:dyDescent="0.25">
      <c r="A9" s="22" t="s">
        <v>110</v>
      </c>
      <c r="B9" s="24"/>
      <c r="C9" s="46" t="s">
        <v>120</v>
      </c>
      <c r="D9" s="46" t="s">
        <v>121</v>
      </c>
      <c r="E9" s="47" t="s">
        <v>122</v>
      </c>
      <c r="F9" s="46" t="s">
        <v>128</v>
      </c>
      <c r="G9" s="18" t="s">
        <v>110</v>
      </c>
      <c r="H9" s="18" t="s">
        <v>111</v>
      </c>
      <c r="I9" s="18" t="s">
        <v>112</v>
      </c>
      <c r="J9" s="22" t="s">
        <v>109</v>
      </c>
      <c r="K9" s="22" t="s">
        <v>113</v>
      </c>
      <c r="L9" s="46" t="s">
        <v>156</v>
      </c>
      <c r="M9" s="46" t="s">
        <v>80</v>
      </c>
      <c r="N9" s="23" t="s">
        <v>28</v>
      </c>
      <c r="O9" s="30" t="s">
        <v>33</v>
      </c>
      <c r="P9" s="30" t="s">
        <v>30</v>
      </c>
      <c r="Q9" s="27">
        <v>1</v>
      </c>
      <c r="R9" s="27">
        <v>1</v>
      </c>
      <c r="S9" s="28" t="s">
        <v>31</v>
      </c>
      <c r="T9" s="29">
        <v>0</v>
      </c>
      <c r="U9" s="27">
        <v>0.82508250825082508</v>
      </c>
      <c r="V9" s="28" t="s">
        <v>31</v>
      </c>
      <c r="W9" s="25" t="s">
        <v>102</v>
      </c>
      <c r="X9" s="18" t="s">
        <v>38</v>
      </c>
      <c r="Y9" s="19">
        <v>1000000</v>
      </c>
      <c r="Z9" s="19">
        <v>1000000</v>
      </c>
      <c r="AA9" s="19">
        <v>1000000</v>
      </c>
      <c r="AB9" s="20">
        <f t="shared" si="0"/>
        <v>1</v>
      </c>
      <c r="AC9" s="20">
        <f t="shared" si="1"/>
        <v>1</v>
      </c>
      <c r="AE9" s="12"/>
    </row>
    <row r="10" spans="1:31" s="11" customFormat="1" ht="96.75" customHeight="1" x14ac:dyDescent="0.25">
      <c r="A10" s="22" t="s">
        <v>110</v>
      </c>
      <c r="B10" s="24"/>
      <c r="C10" s="46" t="s">
        <v>120</v>
      </c>
      <c r="D10" s="46" t="s">
        <v>121</v>
      </c>
      <c r="E10" s="47" t="s">
        <v>122</v>
      </c>
      <c r="F10" s="46" t="s">
        <v>123</v>
      </c>
      <c r="G10" s="18" t="s">
        <v>110</v>
      </c>
      <c r="H10" s="18" t="s">
        <v>111</v>
      </c>
      <c r="I10" s="18" t="s">
        <v>112</v>
      </c>
      <c r="J10" s="22" t="s">
        <v>109</v>
      </c>
      <c r="K10" s="22" t="s">
        <v>113</v>
      </c>
      <c r="L10" s="46" t="s">
        <v>63</v>
      </c>
      <c r="M10" s="46" t="s">
        <v>81</v>
      </c>
      <c r="N10" s="23" t="s">
        <v>28</v>
      </c>
      <c r="O10" s="30" t="s">
        <v>33</v>
      </c>
      <c r="P10" s="30" t="s">
        <v>30</v>
      </c>
      <c r="Q10" s="27">
        <v>0</v>
      </c>
      <c r="R10" s="27">
        <v>0.01</v>
      </c>
      <c r="S10" s="28" t="s">
        <v>31</v>
      </c>
      <c r="T10" s="29">
        <v>0</v>
      </c>
      <c r="U10" s="27">
        <v>0.97499999999999998</v>
      </c>
      <c r="V10" s="28" t="s">
        <v>31</v>
      </c>
      <c r="W10" s="25" t="s">
        <v>102</v>
      </c>
      <c r="X10" s="18" t="s">
        <v>39</v>
      </c>
      <c r="Y10" s="19">
        <v>700000</v>
      </c>
      <c r="Z10" s="19">
        <v>700000</v>
      </c>
      <c r="AA10" s="19">
        <v>700000</v>
      </c>
      <c r="AB10" s="20">
        <f t="shared" si="0"/>
        <v>1</v>
      </c>
      <c r="AC10" s="20">
        <f t="shared" si="1"/>
        <v>1</v>
      </c>
      <c r="AE10" s="12"/>
    </row>
    <row r="11" spans="1:31" s="11" customFormat="1" ht="114.75" customHeight="1" x14ac:dyDescent="0.25">
      <c r="A11" s="22" t="s">
        <v>110</v>
      </c>
      <c r="B11" s="24"/>
      <c r="C11" s="48" t="s">
        <v>120</v>
      </c>
      <c r="D11" s="48" t="s">
        <v>121</v>
      </c>
      <c r="E11" s="49" t="s">
        <v>122</v>
      </c>
      <c r="F11" s="48" t="s">
        <v>129</v>
      </c>
      <c r="G11" s="18" t="s">
        <v>110</v>
      </c>
      <c r="H11" s="18" t="s">
        <v>111</v>
      </c>
      <c r="I11" s="18" t="s">
        <v>112</v>
      </c>
      <c r="J11" s="22" t="s">
        <v>109</v>
      </c>
      <c r="K11" s="22" t="s">
        <v>113</v>
      </c>
      <c r="L11" s="48" t="s">
        <v>76</v>
      </c>
      <c r="M11" s="48" t="s">
        <v>93</v>
      </c>
      <c r="N11" s="23" t="s">
        <v>28</v>
      </c>
      <c r="O11" s="30" t="s">
        <v>33</v>
      </c>
      <c r="P11" s="30" t="s">
        <v>30</v>
      </c>
      <c r="Q11" s="27">
        <v>0</v>
      </c>
      <c r="R11" s="27">
        <v>0</v>
      </c>
      <c r="S11" s="28" t="s">
        <v>31</v>
      </c>
      <c r="T11" s="29">
        <v>0</v>
      </c>
      <c r="U11" s="27">
        <v>0.75</v>
      </c>
      <c r="V11" s="28" t="s">
        <v>31</v>
      </c>
      <c r="W11" s="25" t="s">
        <v>103</v>
      </c>
      <c r="X11" s="18" t="s">
        <v>118</v>
      </c>
      <c r="Y11" s="19">
        <v>8000000</v>
      </c>
      <c r="Z11" s="19">
        <v>8000000</v>
      </c>
      <c r="AA11" s="19">
        <v>8000000</v>
      </c>
      <c r="AB11" s="20">
        <f t="shared" si="0"/>
        <v>1</v>
      </c>
      <c r="AC11" s="20">
        <f t="shared" si="1"/>
        <v>1</v>
      </c>
      <c r="AE11" s="12"/>
    </row>
    <row r="12" spans="1:31" s="11" customFormat="1" ht="107.25" customHeight="1" x14ac:dyDescent="0.25">
      <c r="A12" s="22" t="s">
        <v>110</v>
      </c>
      <c r="B12" s="24"/>
      <c r="C12" s="50" t="s">
        <v>41</v>
      </c>
      <c r="D12" s="50" t="s">
        <v>47</v>
      </c>
      <c r="E12" s="50" t="s">
        <v>54</v>
      </c>
      <c r="F12" s="50" t="s">
        <v>130</v>
      </c>
      <c r="G12" s="18" t="s">
        <v>110</v>
      </c>
      <c r="H12" s="18" t="s">
        <v>111</v>
      </c>
      <c r="I12" s="18" t="s">
        <v>112</v>
      </c>
      <c r="J12" s="22" t="s">
        <v>109</v>
      </c>
      <c r="K12" s="22" t="s">
        <v>113</v>
      </c>
      <c r="L12" s="50" t="s">
        <v>157</v>
      </c>
      <c r="M12" s="50" t="s">
        <v>167</v>
      </c>
      <c r="N12" s="23" t="s">
        <v>28</v>
      </c>
      <c r="O12" s="30" t="s">
        <v>33</v>
      </c>
      <c r="P12" s="30" t="s">
        <v>30</v>
      </c>
      <c r="Q12" s="27">
        <v>0.69314964852405048</v>
      </c>
      <c r="R12" s="27" t="e">
        <v>#REF!</v>
      </c>
      <c r="S12" s="28" t="s">
        <v>31</v>
      </c>
      <c r="T12" s="29">
        <v>0</v>
      </c>
      <c r="U12" s="27">
        <v>0.73043478260869565</v>
      </c>
      <c r="V12" s="28" t="s">
        <v>31</v>
      </c>
      <c r="W12" s="25" t="s">
        <v>102</v>
      </c>
      <c r="X12" s="18" t="s">
        <v>118</v>
      </c>
      <c r="Y12" s="19">
        <v>350000</v>
      </c>
      <c r="Z12" s="19">
        <v>350000</v>
      </c>
      <c r="AA12" s="19">
        <v>350000</v>
      </c>
      <c r="AB12" s="20">
        <f t="shared" si="0"/>
        <v>1</v>
      </c>
      <c r="AC12" s="20">
        <f t="shared" si="1"/>
        <v>1</v>
      </c>
      <c r="AE12" s="12"/>
    </row>
    <row r="13" spans="1:31" s="11" customFormat="1" ht="102.75" customHeight="1" x14ac:dyDescent="0.25">
      <c r="A13" s="22" t="s">
        <v>110</v>
      </c>
      <c r="B13" s="24"/>
      <c r="C13" s="50" t="s">
        <v>41</v>
      </c>
      <c r="D13" s="50" t="s">
        <v>47</v>
      </c>
      <c r="E13" s="50" t="s">
        <v>54</v>
      </c>
      <c r="F13" s="50" t="s">
        <v>130</v>
      </c>
      <c r="G13" s="18" t="s">
        <v>110</v>
      </c>
      <c r="H13" s="18" t="s">
        <v>111</v>
      </c>
      <c r="I13" s="18" t="s">
        <v>112</v>
      </c>
      <c r="J13" s="22" t="s">
        <v>109</v>
      </c>
      <c r="K13" s="22" t="s">
        <v>113</v>
      </c>
      <c r="L13" s="50" t="s">
        <v>158</v>
      </c>
      <c r="M13" s="50" t="s">
        <v>168</v>
      </c>
      <c r="N13" s="23" t="s">
        <v>28</v>
      </c>
      <c r="O13" s="30" t="s">
        <v>33</v>
      </c>
      <c r="P13" s="30" t="s">
        <v>30</v>
      </c>
      <c r="Q13" s="27">
        <v>0</v>
      </c>
      <c r="R13" s="27">
        <v>0.55555555555555558</v>
      </c>
      <c r="S13" s="28" t="s">
        <v>31</v>
      </c>
      <c r="T13" s="29">
        <v>0</v>
      </c>
      <c r="U13" s="27">
        <v>0.85</v>
      </c>
      <c r="V13" s="28" t="s">
        <v>31</v>
      </c>
      <c r="W13" s="25" t="s">
        <v>102</v>
      </c>
      <c r="X13" s="18" t="s">
        <v>118</v>
      </c>
      <c r="Y13" s="19">
        <v>900000</v>
      </c>
      <c r="Z13" s="19">
        <v>900000</v>
      </c>
      <c r="AA13" s="19">
        <v>900000</v>
      </c>
      <c r="AB13" s="20">
        <f t="shared" si="0"/>
        <v>1</v>
      </c>
      <c r="AC13" s="20">
        <f t="shared" si="1"/>
        <v>1</v>
      </c>
      <c r="AE13" s="12"/>
    </row>
    <row r="14" spans="1:31" s="11" customFormat="1" ht="113.25" customHeight="1" x14ac:dyDescent="0.25">
      <c r="A14" s="22" t="s">
        <v>110</v>
      </c>
      <c r="B14" s="24"/>
      <c r="C14" s="50" t="s">
        <v>41</v>
      </c>
      <c r="D14" s="50" t="s">
        <v>47</v>
      </c>
      <c r="E14" s="50" t="s">
        <v>54</v>
      </c>
      <c r="F14" s="50" t="s">
        <v>130</v>
      </c>
      <c r="G14" s="18" t="s">
        <v>110</v>
      </c>
      <c r="H14" s="18" t="s">
        <v>111</v>
      </c>
      <c r="I14" s="18" t="s">
        <v>112</v>
      </c>
      <c r="J14" s="22" t="s">
        <v>109</v>
      </c>
      <c r="K14" s="22" t="s">
        <v>113</v>
      </c>
      <c r="L14" s="50" t="s">
        <v>159</v>
      </c>
      <c r="M14" s="50" t="s">
        <v>169</v>
      </c>
      <c r="N14" s="23" t="s">
        <v>28</v>
      </c>
      <c r="O14" s="30" t="s">
        <v>29</v>
      </c>
      <c r="P14" s="30" t="s">
        <v>96</v>
      </c>
      <c r="Q14" s="27">
        <v>0</v>
      </c>
      <c r="R14" s="27">
        <v>0.57261069589007596</v>
      </c>
      <c r="S14" s="28" t="s">
        <v>31</v>
      </c>
      <c r="T14" s="29">
        <v>0</v>
      </c>
      <c r="U14" s="27">
        <v>0.88165680473372776</v>
      </c>
      <c r="V14" s="28" t="s">
        <v>31</v>
      </c>
      <c r="W14" s="25" t="s">
        <v>102</v>
      </c>
      <c r="X14" s="18" t="s">
        <v>118</v>
      </c>
      <c r="Y14" s="19">
        <v>3800000</v>
      </c>
      <c r="Z14" s="19">
        <v>3800000</v>
      </c>
      <c r="AA14" s="19">
        <v>3800000</v>
      </c>
      <c r="AB14" s="20">
        <f t="shared" si="0"/>
        <v>1</v>
      </c>
      <c r="AC14" s="20">
        <f t="shared" si="1"/>
        <v>1</v>
      </c>
      <c r="AE14" s="12"/>
    </row>
    <row r="15" spans="1:31" s="11" customFormat="1" ht="118.5" customHeight="1" x14ac:dyDescent="0.25">
      <c r="A15" s="22" t="s">
        <v>110</v>
      </c>
      <c r="B15" s="24"/>
      <c r="C15" s="50" t="s">
        <v>42</v>
      </c>
      <c r="D15" s="50" t="s">
        <v>53</v>
      </c>
      <c r="E15" s="50" t="s">
        <v>59</v>
      </c>
      <c r="F15" s="50" t="s">
        <v>131</v>
      </c>
      <c r="G15" s="18" t="s">
        <v>110</v>
      </c>
      <c r="H15" s="18" t="s">
        <v>111</v>
      </c>
      <c r="I15" s="18" t="s">
        <v>112</v>
      </c>
      <c r="J15" s="22" t="s">
        <v>109</v>
      </c>
      <c r="K15" s="22" t="s">
        <v>113</v>
      </c>
      <c r="L15" s="50" t="s">
        <v>75</v>
      </c>
      <c r="M15" s="50" t="s">
        <v>92</v>
      </c>
      <c r="N15" s="23" t="s">
        <v>28</v>
      </c>
      <c r="O15" s="30" t="s">
        <v>29</v>
      </c>
      <c r="P15" s="30" t="s">
        <v>96</v>
      </c>
      <c r="Q15" s="27">
        <v>0</v>
      </c>
      <c r="R15" s="27">
        <v>0</v>
      </c>
      <c r="S15" s="28" t="s">
        <v>31</v>
      </c>
      <c r="T15" s="29">
        <v>0</v>
      </c>
      <c r="U15" s="27">
        <v>0.52193548387096778</v>
      </c>
      <c r="V15" s="28" t="s">
        <v>31</v>
      </c>
      <c r="W15" s="25" t="s">
        <v>102</v>
      </c>
      <c r="X15" s="18" t="s">
        <v>118</v>
      </c>
      <c r="Y15" s="19">
        <v>2203000</v>
      </c>
      <c r="Z15" s="19">
        <v>2203000</v>
      </c>
      <c r="AA15" s="19">
        <v>2203000</v>
      </c>
      <c r="AB15" s="20">
        <f t="shared" si="0"/>
        <v>1</v>
      </c>
      <c r="AC15" s="20">
        <f t="shared" si="1"/>
        <v>1</v>
      </c>
      <c r="AE15" s="12"/>
    </row>
    <row r="16" spans="1:31" s="11" customFormat="1" ht="120" customHeight="1" x14ac:dyDescent="0.25">
      <c r="A16" s="22" t="s">
        <v>110</v>
      </c>
      <c r="B16" s="24"/>
      <c r="C16" s="50" t="s">
        <v>41</v>
      </c>
      <c r="D16" s="50" t="s">
        <v>46</v>
      </c>
      <c r="E16" s="50" t="s">
        <v>54</v>
      </c>
      <c r="F16" s="50" t="s">
        <v>132</v>
      </c>
      <c r="G16" s="18" t="s">
        <v>110</v>
      </c>
      <c r="H16" s="18" t="s">
        <v>111</v>
      </c>
      <c r="I16" s="18" t="s">
        <v>112</v>
      </c>
      <c r="J16" s="22" t="s">
        <v>109</v>
      </c>
      <c r="K16" s="22" t="s">
        <v>113</v>
      </c>
      <c r="L16" s="50" t="s">
        <v>66</v>
      </c>
      <c r="M16" s="50" t="s">
        <v>84</v>
      </c>
      <c r="N16" s="23" t="s">
        <v>28</v>
      </c>
      <c r="O16" s="30" t="s">
        <v>29</v>
      </c>
      <c r="P16" s="30" t="s">
        <v>96</v>
      </c>
      <c r="Q16" s="27">
        <v>0</v>
      </c>
      <c r="R16" s="27">
        <v>0.34630872483221475</v>
      </c>
      <c r="S16" s="28" t="s">
        <v>31</v>
      </c>
      <c r="T16" s="29">
        <v>0</v>
      </c>
      <c r="U16" s="27">
        <v>0.93333333333333335</v>
      </c>
      <c r="V16" s="28" t="s">
        <v>31</v>
      </c>
      <c r="W16" s="25" t="s">
        <v>104</v>
      </c>
      <c r="X16" s="18" t="s">
        <v>118</v>
      </c>
      <c r="Y16" s="19">
        <v>700000</v>
      </c>
      <c r="Z16" s="19">
        <v>700000</v>
      </c>
      <c r="AA16" s="19">
        <v>700000</v>
      </c>
      <c r="AB16" s="20">
        <f t="shared" si="0"/>
        <v>1</v>
      </c>
      <c r="AC16" s="20">
        <f t="shared" si="1"/>
        <v>1</v>
      </c>
      <c r="AE16" s="12"/>
    </row>
    <row r="17" spans="1:31" s="11" customFormat="1" ht="105" customHeight="1" x14ac:dyDescent="0.25">
      <c r="A17" s="22" t="s">
        <v>110</v>
      </c>
      <c r="B17" s="24"/>
      <c r="C17" s="50" t="s">
        <v>43</v>
      </c>
      <c r="D17" s="50" t="s">
        <v>49</v>
      </c>
      <c r="E17" s="50" t="s">
        <v>55</v>
      </c>
      <c r="F17" s="50" t="s">
        <v>55</v>
      </c>
      <c r="G17" s="18" t="s">
        <v>110</v>
      </c>
      <c r="H17" s="18" t="s">
        <v>111</v>
      </c>
      <c r="I17" s="18" t="s">
        <v>112</v>
      </c>
      <c r="J17" s="22" t="s">
        <v>109</v>
      </c>
      <c r="K17" s="22" t="s">
        <v>113</v>
      </c>
      <c r="L17" s="50" t="s">
        <v>70</v>
      </c>
      <c r="M17" s="50" t="s">
        <v>88</v>
      </c>
      <c r="N17" s="23" t="s">
        <v>28</v>
      </c>
      <c r="O17" s="30" t="s">
        <v>29</v>
      </c>
      <c r="P17" s="30" t="s">
        <v>96</v>
      </c>
      <c r="Q17" s="27" t="e">
        <v>#DIV/0!</v>
      </c>
      <c r="R17" s="27" t="e">
        <v>#DIV/0!</v>
      </c>
      <c r="S17" s="28" t="s">
        <v>31</v>
      </c>
      <c r="T17" s="29">
        <v>0.70335999999999999</v>
      </c>
      <c r="U17" s="27">
        <v>0.23311999999999999</v>
      </c>
      <c r="V17" s="28" t="s">
        <v>31</v>
      </c>
      <c r="W17" s="25" t="s">
        <v>105</v>
      </c>
      <c r="X17" s="18" t="s">
        <v>118</v>
      </c>
      <c r="Y17" s="19">
        <v>800000</v>
      </c>
      <c r="Z17" s="19">
        <v>800000</v>
      </c>
      <c r="AA17" s="19">
        <v>800000</v>
      </c>
      <c r="AB17" s="20">
        <f t="shared" si="0"/>
        <v>1</v>
      </c>
      <c r="AC17" s="20">
        <f t="shared" si="1"/>
        <v>1</v>
      </c>
      <c r="AE17" s="12"/>
    </row>
    <row r="18" spans="1:31" s="11" customFormat="1" ht="117" customHeight="1" x14ac:dyDescent="0.25">
      <c r="A18" s="22" t="s">
        <v>110</v>
      </c>
      <c r="B18" s="24"/>
      <c r="C18" s="50" t="s">
        <v>43</v>
      </c>
      <c r="D18" s="50" t="s">
        <v>50</v>
      </c>
      <c r="E18" s="50" t="s">
        <v>56</v>
      </c>
      <c r="F18" s="50" t="s">
        <v>55</v>
      </c>
      <c r="G18" s="18" t="s">
        <v>110</v>
      </c>
      <c r="H18" s="18" t="s">
        <v>111</v>
      </c>
      <c r="I18" s="18" t="s">
        <v>112</v>
      </c>
      <c r="J18" s="22" t="s">
        <v>109</v>
      </c>
      <c r="K18" s="22" t="s">
        <v>113</v>
      </c>
      <c r="L18" s="50" t="s">
        <v>71</v>
      </c>
      <c r="M18" s="50" t="s">
        <v>89</v>
      </c>
      <c r="N18" s="23" t="s">
        <v>28</v>
      </c>
      <c r="O18" s="30" t="s">
        <v>29</v>
      </c>
      <c r="P18" s="30" t="s">
        <v>96</v>
      </c>
      <c r="Q18" s="27">
        <v>3.2199999999999999E-2</v>
      </c>
      <c r="R18" s="27">
        <v>3.2199999999999999E-2</v>
      </c>
      <c r="S18" s="28" t="s">
        <v>31</v>
      </c>
      <c r="T18" s="29">
        <v>0.84444444444444444</v>
      </c>
      <c r="U18" s="27">
        <v>4.7058823529411764E-2</v>
      </c>
      <c r="V18" s="28" t="s">
        <v>31</v>
      </c>
      <c r="W18" s="25" t="s">
        <v>102</v>
      </c>
      <c r="X18" s="18" t="s">
        <v>118</v>
      </c>
      <c r="Y18" s="19">
        <v>1000000</v>
      </c>
      <c r="Z18" s="19">
        <v>1000000</v>
      </c>
      <c r="AA18" s="19">
        <v>1000000</v>
      </c>
      <c r="AB18" s="20">
        <f t="shared" si="0"/>
        <v>1</v>
      </c>
      <c r="AC18" s="20">
        <f t="shared" si="1"/>
        <v>1</v>
      </c>
      <c r="AE18" s="12"/>
    </row>
    <row r="19" spans="1:31" s="11" customFormat="1" ht="135.75" customHeight="1" x14ac:dyDescent="0.25">
      <c r="A19" s="22" t="s">
        <v>110</v>
      </c>
      <c r="B19" s="24"/>
      <c r="C19" s="50" t="s">
        <v>133</v>
      </c>
      <c r="D19" s="50" t="s">
        <v>134</v>
      </c>
      <c r="E19" s="50" t="s">
        <v>135</v>
      </c>
      <c r="F19" s="50" t="s">
        <v>136</v>
      </c>
      <c r="G19" s="18" t="s">
        <v>110</v>
      </c>
      <c r="H19" s="18" t="s">
        <v>111</v>
      </c>
      <c r="I19" s="18" t="s">
        <v>112</v>
      </c>
      <c r="J19" s="22" t="s">
        <v>109</v>
      </c>
      <c r="K19" s="22" t="s">
        <v>113</v>
      </c>
      <c r="L19" s="50" t="s">
        <v>160</v>
      </c>
      <c r="M19" s="50" t="s">
        <v>170</v>
      </c>
      <c r="N19" s="23" t="s">
        <v>28</v>
      </c>
      <c r="O19" s="30" t="s">
        <v>94</v>
      </c>
      <c r="P19" s="30" t="s">
        <v>35</v>
      </c>
      <c r="Q19" s="27">
        <v>0</v>
      </c>
      <c r="R19" s="27">
        <v>4.8000000000000001E-2</v>
      </c>
      <c r="S19" s="28" t="s">
        <v>31</v>
      </c>
      <c r="T19" s="29">
        <v>0</v>
      </c>
      <c r="U19" s="27">
        <v>0</v>
      </c>
      <c r="V19" s="28" t="s">
        <v>31</v>
      </c>
      <c r="W19" s="25" t="s">
        <v>106</v>
      </c>
      <c r="X19" s="18" t="s">
        <v>118</v>
      </c>
      <c r="Y19" s="19">
        <v>500000</v>
      </c>
      <c r="Z19" s="19">
        <v>500000</v>
      </c>
      <c r="AA19" s="19">
        <v>500000</v>
      </c>
      <c r="AB19" s="20">
        <f t="shared" si="0"/>
        <v>1</v>
      </c>
      <c r="AC19" s="20">
        <f t="shared" si="1"/>
        <v>1</v>
      </c>
      <c r="AE19" s="12"/>
    </row>
    <row r="20" spans="1:31" s="11" customFormat="1" ht="109.5" customHeight="1" x14ac:dyDescent="0.25">
      <c r="A20" s="22" t="s">
        <v>110</v>
      </c>
      <c r="B20" s="24"/>
      <c r="C20" s="50" t="s">
        <v>137</v>
      </c>
      <c r="D20" s="50" t="s">
        <v>138</v>
      </c>
      <c r="E20" s="50" t="s">
        <v>139</v>
      </c>
      <c r="F20" s="50" t="s">
        <v>140</v>
      </c>
      <c r="G20" s="18" t="s">
        <v>110</v>
      </c>
      <c r="H20" s="18" t="s">
        <v>111</v>
      </c>
      <c r="I20" s="18" t="s">
        <v>112</v>
      </c>
      <c r="J20" s="22" t="s">
        <v>109</v>
      </c>
      <c r="K20" s="22" t="s">
        <v>113</v>
      </c>
      <c r="L20" s="50" t="s">
        <v>64</v>
      </c>
      <c r="M20" s="50" t="s">
        <v>82</v>
      </c>
      <c r="N20" s="23" t="s">
        <v>28</v>
      </c>
      <c r="O20" s="30" t="s">
        <v>94</v>
      </c>
      <c r="P20" s="30" t="s">
        <v>35</v>
      </c>
      <c r="Q20" s="27">
        <v>0</v>
      </c>
      <c r="R20" s="27">
        <v>0.5</v>
      </c>
      <c r="S20" s="28" t="s">
        <v>31</v>
      </c>
      <c r="T20" s="29">
        <v>0</v>
      </c>
      <c r="U20" s="27">
        <v>1.1499999999999999</v>
      </c>
      <c r="V20" s="28" t="s">
        <v>31</v>
      </c>
      <c r="W20" s="25" t="s">
        <v>106</v>
      </c>
      <c r="X20" s="18" t="s">
        <v>118</v>
      </c>
      <c r="Y20" s="19">
        <v>500000</v>
      </c>
      <c r="Z20" s="19">
        <v>500000</v>
      </c>
      <c r="AA20" s="19">
        <v>500000</v>
      </c>
      <c r="AB20" s="20">
        <f t="shared" si="0"/>
        <v>1</v>
      </c>
      <c r="AC20" s="20">
        <f t="shared" si="1"/>
        <v>1</v>
      </c>
      <c r="AE20" s="12"/>
    </row>
    <row r="21" spans="1:31" s="11" customFormat="1" ht="123" customHeight="1" x14ac:dyDescent="0.25">
      <c r="A21" s="22" t="s">
        <v>110</v>
      </c>
      <c r="B21" s="24"/>
      <c r="C21" s="50" t="s">
        <v>137</v>
      </c>
      <c r="D21" s="50" t="s">
        <v>138</v>
      </c>
      <c r="E21" s="50" t="s">
        <v>139</v>
      </c>
      <c r="F21" s="50" t="s">
        <v>140</v>
      </c>
      <c r="G21" s="18" t="s">
        <v>110</v>
      </c>
      <c r="H21" s="18" t="s">
        <v>111</v>
      </c>
      <c r="I21" s="18" t="s">
        <v>112</v>
      </c>
      <c r="J21" s="22" t="s">
        <v>109</v>
      </c>
      <c r="K21" s="22" t="s">
        <v>113</v>
      </c>
      <c r="L21" s="50" t="s">
        <v>65</v>
      </c>
      <c r="M21" s="50" t="s">
        <v>83</v>
      </c>
      <c r="N21" s="23" t="s">
        <v>28</v>
      </c>
      <c r="O21" s="30" t="s">
        <v>95</v>
      </c>
      <c r="P21" s="30" t="s">
        <v>35</v>
      </c>
      <c r="Q21" s="27">
        <v>0</v>
      </c>
      <c r="R21" s="27">
        <v>0.72899999999999998</v>
      </c>
      <c r="S21" s="28" t="s">
        <v>31</v>
      </c>
      <c r="T21" s="29">
        <v>0</v>
      </c>
      <c r="U21" s="27">
        <v>1</v>
      </c>
      <c r="V21" s="28" t="s">
        <v>31</v>
      </c>
      <c r="W21" s="25" t="s">
        <v>103</v>
      </c>
      <c r="X21" s="18" t="s">
        <v>118</v>
      </c>
      <c r="Y21" s="21">
        <v>4069367</v>
      </c>
      <c r="Z21" s="19">
        <v>4069367</v>
      </c>
      <c r="AA21" s="19">
        <v>4069367</v>
      </c>
      <c r="AB21" s="20">
        <f t="shared" si="0"/>
        <v>1</v>
      </c>
      <c r="AC21" s="20">
        <f t="shared" si="1"/>
        <v>1</v>
      </c>
      <c r="AE21" s="12"/>
    </row>
    <row r="22" spans="1:31" s="11" customFormat="1" ht="148.5" customHeight="1" x14ac:dyDescent="0.25">
      <c r="A22" s="22" t="s">
        <v>110</v>
      </c>
      <c r="B22" s="24"/>
      <c r="C22" s="50" t="s">
        <v>44</v>
      </c>
      <c r="D22" s="50" t="s">
        <v>51</v>
      </c>
      <c r="E22" s="50" t="s">
        <v>57</v>
      </c>
      <c r="F22" s="50" t="s">
        <v>141</v>
      </c>
      <c r="G22" s="18" t="s">
        <v>110</v>
      </c>
      <c r="H22" s="18" t="s">
        <v>111</v>
      </c>
      <c r="I22" s="18" t="s">
        <v>112</v>
      </c>
      <c r="J22" s="23" t="s">
        <v>109</v>
      </c>
      <c r="K22" s="23" t="s">
        <v>113</v>
      </c>
      <c r="L22" s="50" t="s">
        <v>72</v>
      </c>
      <c r="M22" s="50" t="s">
        <v>90</v>
      </c>
      <c r="N22" s="23" t="s">
        <v>28</v>
      </c>
      <c r="O22" s="30" t="s">
        <v>29</v>
      </c>
      <c r="P22" s="30" t="s">
        <v>35</v>
      </c>
      <c r="Q22" s="27">
        <v>0</v>
      </c>
      <c r="R22" s="27">
        <v>0.82499999999999996</v>
      </c>
      <c r="S22" s="28" t="s">
        <v>31</v>
      </c>
      <c r="T22" s="29">
        <v>0</v>
      </c>
      <c r="U22" s="27">
        <v>1</v>
      </c>
      <c r="V22" s="28" t="s">
        <v>31</v>
      </c>
      <c r="W22" s="25" t="s">
        <v>103</v>
      </c>
      <c r="X22" s="18" t="s">
        <v>118</v>
      </c>
      <c r="Y22" s="19">
        <v>1500000</v>
      </c>
      <c r="Z22" s="19">
        <v>1500000</v>
      </c>
      <c r="AA22" s="19">
        <v>1500000</v>
      </c>
      <c r="AB22" s="20">
        <f t="shared" si="0"/>
        <v>1</v>
      </c>
      <c r="AC22" s="20">
        <f t="shared" si="1"/>
        <v>1</v>
      </c>
      <c r="AE22" s="12"/>
    </row>
    <row r="23" spans="1:31" s="11" customFormat="1" ht="155.25" customHeight="1" x14ac:dyDescent="0.25">
      <c r="A23" s="22" t="s">
        <v>110</v>
      </c>
      <c r="B23" s="24"/>
      <c r="C23" s="50" t="s">
        <v>45</v>
      </c>
      <c r="D23" s="50" t="s">
        <v>52</v>
      </c>
      <c r="E23" s="50" t="s">
        <v>58</v>
      </c>
      <c r="F23" s="50" t="s">
        <v>142</v>
      </c>
      <c r="G23" s="18" t="s">
        <v>110</v>
      </c>
      <c r="H23" s="18" t="s">
        <v>111</v>
      </c>
      <c r="I23" s="18" t="s">
        <v>112</v>
      </c>
      <c r="J23" s="23" t="s">
        <v>109</v>
      </c>
      <c r="K23" s="23" t="s">
        <v>113</v>
      </c>
      <c r="L23" s="50" t="s">
        <v>73</v>
      </c>
      <c r="M23" s="50" t="s">
        <v>91</v>
      </c>
      <c r="N23" s="23" t="s">
        <v>28</v>
      </c>
      <c r="O23" s="30" t="s">
        <v>29</v>
      </c>
      <c r="P23" s="30" t="s">
        <v>96</v>
      </c>
      <c r="Q23" s="27">
        <v>0</v>
      </c>
      <c r="R23" s="27" t="e">
        <v>#DIV/0!</v>
      </c>
      <c r="S23" s="28" t="s">
        <v>31</v>
      </c>
      <c r="T23" s="29">
        <v>0</v>
      </c>
      <c r="U23" s="27">
        <v>0.81666666666666665</v>
      </c>
      <c r="V23" s="28" t="s">
        <v>31</v>
      </c>
      <c r="W23" s="25" t="s">
        <v>102</v>
      </c>
      <c r="X23" s="18" t="s">
        <v>118</v>
      </c>
      <c r="Y23" s="19">
        <v>2000000</v>
      </c>
      <c r="Z23" s="19">
        <v>2000000</v>
      </c>
      <c r="AA23" s="19">
        <v>2000000</v>
      </c>
      <c r="AB23" s="20">
        <f t="shared" si="0"/>
        <v>1</v>
      </c>
      <c r="AC23" s="20">
        <f t="shared" si="1"/>
        <v>1</v>
      </c>
      <c r="AE23" s="12"/>
    </row>
    <row r="24" spans="1:31" s="11" customFormat="1" ht="217.5" customHeight="1" x14ac:dyDescent="0.25">
      <c r="A24" s="22" t="s">
        <v>110</v>
      </c>
      <c r="B24" s="24"/>
      <c r="C24" s="50" t="s">
        <v>42</v>
      </c>
      <c r="D24" s="50" t="s">
        <v>48</v>
      </c>
      <c r="E24" s="50" t="s">
        <v>59</v>
      </c>
      <c r="F24" s="50" t="s">
        <v>143</v>
      </c>
      <c r="G24" s="18" t="s">
        <v>110</v>
      </c>
      <c r="H24" s="18" t="s">
        <v>111</v>
      </c>
      <c r="I24" s="18" t="s">
        <v>112</v>
      </c>
      <c r="J24" s="23" t="s">
        <v>109</v>
      </c>
      <c r="K24" s="23" t="s">
        <v>113</v>
      </c>
      <c r="L24" s="50" t="s">
        <v>75</v>
      </c>
      <c r="M24" s="50" t="s">
        <v>92</v>
      </c>
      <c r="N24" s="23" t="s">
        <v>28</v>
      </c>
      <c r="O24" s="30" t="s">
        <v>33</v>
      </c>
      <c r="P24" s="30" t="s">
        <v>30</v>
      </c>
      <c r="Q24" s="27">
        <v>0</v>
      </c>
      <c r="R24" s="27">
        <v>0</v>
      </c>
      <c r="S24" s="28" t="s">
        <v>31</v>
      </c>
      <c r="T24" s="29">
        <v>0</v>
      </c>
      <c r="U24" s="27">
        <v>0.92142857142857137</v>
      </c>
      <c r="V24" s="28" t="s">
        <v>31</v>
      </c>
      <c r="W24" s="25" t="s">
        <v>107</v>
      </c>
      <c r="X24" s="18" t="s">
        <v>118</v>
      </c>
      <c r="Y24" s="19">
        <v>450000</v>
      </c>
      <c r="Z24" s="19">
        <v>450000</v>
      </c>
      <c r="AA24" s="19">
        <v>450000</v>
      </c>
      <c r="AB24" s="20">
        <f t="shared" si="0"/>
        <v>1</v>
      </c>
      <c r="AC24" s="20">
        <f t="shared" si="1"/>
        <v>1</v>
      </c>
      <c r="AE24" s="12"/>
    </row>
    <row r="25" spans="1:31" s="11" customFormat="1" ht="391.5" customHeight="1" x14ac:dyDescent="0.25">
      <c r="A25" s="22" t="s">
        <v>110</v>
      </c>
      <c r="B25" s="24"/>
      <c r="C25" s="50" t="s">
        <v>133</v>
      </c>
      <c r="D25" s="50" t="s">
        <v>134</v>
      </c>
      <c r="E25" s="50" t="s">
        <v>135</v>
      </c>
      <c r="F25" s="50" t="s">
        <v>136</v>
      </c>
      <c r="G25" s="18" t="s">
        <v>110</v>
      </c>
      <c r="H25" s="18" t="s">
        <v>111</v>
      </c>
      <c r="I25" s="18" t="s">
        <v>112</v>
      </c>
      <c r="J25" s="23" t="s">
        <v>109</v>
      </c>
      <c r="K25" s="23" t="s">
        <v>113</v>
      </c>
      <c r="L25" s="50" t="s">
        <v>67</v>
      </c>
      <c r="M25" s="50" t="s">
        <v>85</v>
      </c>
      <c r="N25" s="23" t="s">
        <v>28</v>
      </c>
      <c r="O25" s="30" t="s">
        <v>29</v>
      </c>
      <c r="P25" s="30" t="s">
        <v>97</v>
      </c>
      <c r="Q25" s="27">
        <v>0</v>
      </c>
      <c r="R25" s="27">
        <v>0.25</v>
      </c>
      <c r="S25" s="28" t="s">
        <v>31</v>
      </c>
      <c r="T25" s="29">
        <v>0</v>
      </c>
      <c r="U25" s="27">
        <v>0.83878737318011787</v>
      </c>
      <c r="V25" s="28" t="s">
        <v>31</v>
      </c>
      <c r="W25" s="25" t="s">
        <v>102</v>
      </c>
      <c r="X25" s="18" t="s">
        <v>118</v>
      </c>
      <c r="Y25" s="19">
        <v>11290342</v>
      </c>
      <c r="Z25" s="19">
        <v>11290342</v>
      </c>
      <c r="AA25" s="19">
        <v>11290342</v>
      </c>
      <c r="AB25" s="20">
        <f t="shared" si="0"/>
        <v>1</v>
      </c>
      <c r="AC25" s="20">
        <f t="shared" si="1"/>
        <v>1</v>
      </c>
      <c r="AE25" s="12"/>
    </row>
    <row r="26" spans="1:31" s="11" customFormat="1" ht="270.75" customHeight="1" x14ac:dyDescent="0.25">
      <c r="A26" s="22" t="s">
        <v>110</v>
      </c>
      <c r="B26" s="24"/>
      <c r="C26" s="50" t="s">
        <v>133</v>
      </c>
      <c r="D26" s="50" t="s">
        <v>144</v>
      </c>
      <c r="E26" s="50" t="s">
        <v>126</v>
      </c>
      <c r="F26" s="50" t="s">
        <v>145</v>
      </c>
      <c r="G26" s="18" t="s">
        <v>110</v>
      </c>
      <c r="H26" s="18" t="s">
        <v>111</v>
      </c>
      <c r="I26" s="18" t="s">
        <v>112</v>
      </c>
      <c r="J26" s="23" t="s">
        <v>109</v>
      </c>
      <c r="K26" s="23" t="s">
        <v>113</v>
      </c>
      <c r="L26" s="50" t="s">
        <v>68</v>
      </c>
      <c r="M26" s="50" t="s">
        <v>86</v>
      </c>
      <c r="N26" s="23" t="s">
        <v>28</v>
      </c>
      <c r="O26" s="30" t="s">
        <v>29</v>
      </c>
      <c r="P26" s="30" t="s">
        <v>97</v>
      </c>
      <c r="Q26" s="27">
        <v>0</v>
      </c>
      <c r="R26" s="27">
        <v>0</v>
      </c>
      <c r="S26" s="28" t="s">
        <v>31</v>
      </c>
      <c r="T26" s="29">
        <v>1</v>
      </c>
      <c r="U26" s="27">
        <v>0.5109208972845336</v>
      </c>
      <c r="V26" s="28" t="s">
        <v>31</v>
      </c>
      <c r="W26" s="25" t="s">
        <v>106</v>
      </c>
      <c r="X26" s="18" t="s">
        <v>118</v>
      </c>
      <c r="Y26" s="19">
        <v>12689633</v>
      </c>
      <c r="Z26" s="19">
        <v>12689633</v>
      </c>
      <c r="AA26" s="19">
        <v>12689633</v>
      </c>
      <c r="AB26" s="20">
        <f t="shared" si="0"/>
        <v>1</v>
      </c>
      <c r="AC26" s="20">
        <f t="shared" si="1"/>
        <v>1</v>
      </c>
      <c r="AE26" s="12"/>
    </row>
    <row r="27" spans="1:31" s="11" customFormat="1" ht="110.25" customHeight="1" x14ac:dyDescent="0.25">
      <c r="A27" s="22" t="s">
        <v>110</v>
      </c>
      <c r="B27" s="24"/>
      <c r="C27" s="50" t="s">
        <v>133</v>
      </c>
      <c r="D27" s="50" t="s">
        <v>146</v>
      </c>
      <c r="E27" s="50" t="s">
        <v>147</v>
      </c>
      <c r="F27" s="50" t="s">
        <v>148</v>
      </c>
      <c r="G27" s="18" t="s">
        <v>110</v>
      </c>
      <c r="H27" s="18" t="s">
        <v>111</v>
      </c>
      <c r="I27" s="18" t="s">
        <v>112</v>
      </c>
      <c r="J27" s="23" t="s">
        <v>109</v>
      </c>
      <c r="K27" s="23" t="s">
        <v>113</v>
      </c>
      <c r="L27" s="50" t="s">
        <v>69</v>
      </c>
      <c r="M27" s="50" t="s">
        <v>87</v>
      </c>
      <c r="N27" s="23" t="s">
        <v>28</v>
      </c>
      <c r="O27" s="30" t="s">
        <v>29</v>
      </c>
      <c r="P27" s="30" t="s">
        <v>97</v>
      </c>
      <c r="Q27" s="27">
        <v>0</v>
      </c>
      <c r="R27" s="27">
        <v>0</v>
      </c>
      <c r="S27" s="28" t="s">
        <v>31</v>
      </c>
      <c r="T27" s="29">
        <v>0</v>
      </c>
      <c r="U27" s="27">
        <v>0.86033333333333328</v>
      </c>
      <c r="V27" s="28" t="s">
        <v>31</v>
      </c>
      <c r="W27" s="25" t="s">
        <v>108</v>
      </c>
      <c r="X27" s="18" t="s">
        <v>118</v>
      </c>
      <c r="Y27" s="19">
        <v>1800000</v>
      </c>
      <c r="Z27" s="19">
        <v>1800000</v>
      </c>
      <c r="AA27" s="19">
        <v>1800000</v>
      </c>
      <c r="AB27" s="20">
        <f t="shared" si="0"/>
        <v>1</v>
      </c>
      <c r="AC27" s="20">
        <f t="shared" si="1"/>
        <v>1</v>
      </c>
      <c r="AE27" s="12"/>
    </row>
    <row r="28" spans="1:31" s="11" customFormat="1" ht="360" x14ac:dyDescent="0.25">
      <c r="A28" s="22" t="s">
        <v>110</v>
      </c>
      <c r="B28" s="60"/>
      <c r="C28" s="50" t="s">
        <v>149</v>
      </c>
      <c r="D28" s="50" t="s">
        <v>150</v>
      </c>
      <c r="E28" s="50" t="s">
        <v>151</v>
      </c>
      <c r="F28" s="50" t="s">
        <v>152</v>
      </c>
      <c r="G28" s="18" t="s">
        <v>110</v>
      </c>
      <c r="H28" s="18" t="s">
        <v>111</v>
      </c>
      <c r="I28" s="18" t="s">
        <v>112</v>
      </c>
      <c r="J28" s="23" t="s">
        <v>109</v>
      </c>
      <c r="K28" s="23" t="s">
        <v>113</v>
      </c>
      <c r="L28" s="50" t="s">
        <v>161</v>
      </c>
      <c r="M28" s="50" t="s">
        <v>171</v>
      </c>
      <c r="N28" s="23" t="s">
        <v>28</v>
      </c>
      <c r="O28" s="30" t="s">
        <v>37</v>
      </c>
      <c r="P28" s="30" t="s">
        <v>35</v>
      </c>
      <c r="Q28" s="27">
        <v>0.59131166256083634</v>
      </c>
      <c r="R28" s="27">
        <v>0.52701271186440679</v>
      </c>
      <c r="S28" s="28" t="s">
        <v>31</v>
      </c>
      <c r="T28" s="29">
        <v>1</v>
      </c>
      <c r="U28" s="27">
        <v>1</v>
      </c>
      <c r="V28" s="28" t="s">
        <v>31</v>
      </c>
      <c r="W28" s="25" t="s">
        <v>100</v>
      </c>
      <c r="X28" s="18" t="s">
        <v>118</v>
      </c>
      <c r="Y28" s="19">
        <v>47848277.640000001</v>
      </c>
      <c r="Z28" s="19">
        <v>47848277.640000001</v>
      </c>
      <c r="AA28" s="19">
        <v>47848277.640000001</v>
      </c>
      <c r="AB28" s="20">
        <f t="shared" si="0"/>
        <v>1</v>
      </c>
      <c r="AC28" s="20">
        <f t="shared" si="1"/>
        <v>1</v>
      </c>
      <c r="AE28" s="12"/>
    </row>
    <row r="29" spans="1:31" s="11" customFormat="1" ht="360" x14ac:dyDescent="0.25">
      <c r="A29" s="22" t="s">
        <v>110</v>
      </c>
      <c r="B29" s="61"/>
      <c r="C29" s="50" t="s">
        <v>149</v>
      </c>
      <c r="D29" s="50" t="s">
        <v>150</v>
      </c>
      <c r="E29" s="50" t="s">
        <v>151</v>
      </c>
      <c r="F29" s="50" t="s">
        <v>152</v>
      </c>
      <c r="G29" s="18" t="s">
        <v>110</v>
      </c>
      <c r="H29" s="18" t="s">
        <v>111</v>
      </c>
      <c r="I29" s="18" t="s">
        <v>112</v>
      </c>
      <c r="J29" s="23" t="s">
        <v>109</v>
      </c>
      <c r="K29" s="23" t="s">
        <v>113</v>
      </c>
      <c r="L29" s="50" t="s">
        <v>161</v>
      </c>
      <c r="M29" s="50" t="s">
        <v>171</v>
      </c>
      <c r="N29" s="23" t="s">
        <v>28</v>
      </c>
      <c r="O29" s="30" t="s">
        <v>37</v>
      </c>
      <c r="P29" s="30" t="s">
        <v>35</v>
      </c>
      <c r="Q29" s="27">
        <v>0.59131166256083634</v>
      </c>
      <c r="R29" s="27">
        <v>0.52701271186440679</v>
      </c>
      <c r="S29" s="28" t="s">
        <v>31</v>
      </c>
      <c r="T29" s="29">
        <v>0</v>
      </c>
      <c r="U29" s="27">
        <v>1</v>
      </c>
      <c r="V29" s="28" t="s">
        <v>31</v>
      </c>
      <c r="W29" s="25" t="s">
        <v>100</v>
      </c>
      <c r="X29" s="18" t="s">
        <v>118</v>
      </c>
    </row>
    <row r="30" spans="1:31" s="13" customFormat="1" ht="360" x14ac:dyDescent="0.25">
      <c r="A30" s="22" t="s">
        <v>110</v>
      </c>
      <c r="B30" s="61"/>
      <c r="C30" s="50" t="s">
        <v>149</v>
      </c>
      <c r="D30" s="50" t="s">
        <v>150</v>
      </c>
      <c r="E30" s="50" t="s">
        <v>151</v>
      </c>
      <c r="F30" s="50" t="s">
        <v>152</v>
      </c>
      <c r="G30" s="18" t="s">
        <v>110</v>
      </c>
      <c r="H30" s="18" t="s">
        <v>111</v>
      </c>
      <c r="I30" s="18" t="s">
        <v>112</v>
      </c>
      <c r="J30" s="23" t="s">
        <v>109</v>
      </c>
      <c r="K30" s="23" t="s">
        <v>113</v>
      </c>
      <c r="L30" s="50" t="s">
        <v>162</v>
      </c>
      <c r="M30" s="50" t="s">
        <v>172</v>
      </c>
      <c r="N30" s="23" t="s">
        <v>28</v>
      </c>
      <c r="O30" s="30" t="s">
        <v>37</v>
      </c>
      <c r="P30" s="30" t="s">
        <v>35</v>
      </c>
      <c r="Q30" s="27">
        <v>0.46</v>
      </c>
      <c r="R30" s="27">
        <v>1</v>
      </c>
      <c r="S30" s="28" t="s">
        <v>31</v>
      </c>
      <c r="T30" s="29">
        <v>0</v>
      </c>
      <c r="U30" s="27">
        <v>1</v>
      </c>
      <c r="V30" s="28" t="s">
        <v>31</v>
      </c>
      <c r="W30" s="25" t="s">
        <v>100</v>
      </c>
      <c r="X30" s="18" t="s">
        <v>118</v>
      </c>
    </row>
    <row r="31" spans="1:31" s="6" customFormat="1" ht="360" x14ac:dyDescent="0.2">
      <c r="A31" s="22" t="s">
        <v>110</v>
      </c>
      <c r="B31" s="61"/>
      <c r="C31" s="50" t="s">
        <v>149</v>
      </c>
      <c r="D31" s="50" t="s">
        <v>150</v>
      </c>
      <c r="E31" s="50" t="s">
        <v>151</v>
      </c>
      <c r="F31" s="50" t="s">
        <v>152</v>
      </c>
      <c r="G31" s="18" t="s">
        <v>110</v>
      </c>
      <c r="H31" s="18" t="s">
        <v>111</v>
      </c>
      <c r="I31" s="18" t="s">
        <v>112</v>
      </c>
      <c r="J31" s="23" t="s">
        <v>109</v>
      </c>
      <c r="K31" s="23" t="s">
        <v>113</v>
      </c>
      <c r="L31" s="50" t="s">
        <v>74</v>
      </c>
      <c r="M31" s="50" t="s">
        <v>173</v>
      </c>
      <c r="N31" s="23" t="s">
        <v>28</v>
      </c>
      <c r="O31" s="30" t="s">
        <v>37</v>
      </c>
      <c r="P31" s="30" t="s">
        <v>35</v>
      </c>
      <c r="Q31" s="27">
        <v>0.59131166256083634</v>
      </c>
      <c r="R31" s="27">
        <v>0.52701271186440679</v>
      </c>
      <c r="S31" s="28" t="s">
        <v>31</v>
      </c>
      <c r="T31" s="29">
        <v>0</v>
      </c>
      <c r="U31" s="27">
        <v>1</v>
      </c>
      <c r="V31" s="28" t="s">
        <v>31</v>
      </c>
      <c r="W31" s="25" t="s">
        <v>100</v>
      </c>
      <c r="X31" s="18" t="s">
        <v>118</v>
      </c>
    </row>
    <row r="32" spans="1:31" s="6" customFormat="1" ht="360" x14ac:dyDescent="0.2">
      <c r="A32" s="22" t="s">
        <v>110</v>
      </c>
      <c r="B32" s="61"/>
      <c r="C32" s="50" t="s">
        <v>149</v>
      </c>
      <c r="D32" s="50" t="s">
        <v>150</v>
      </c>
      <c r="E32" s="50" t="s">
        <v>151</v>
      </c>
      <c r="F32" s="50" t="s">
        <v>152</v>
      </c>
      <c r="G32" s="18" t="s">
        <v>110</v>
      </c>
      <c r="H32" s="18" t="s">
        <v>111</v>
      </c>
      <c r="I32" s="18" t="s">
        <v>112</v>
      </c>
      <c r="J32" s="23" t="s">
        <v>109</v>
      </c>
      <c r="K32" s="23" t="s">
        <v>113</v>
      </c>
      <c r="L32" s="58" t="s">
        <v>163</v>
      </c>
      <c r="M32" s="58" t="s">
        <v>174</v>
      </c>
      <c r="N32" s="23" t="s">
        <v>28</v>
      </c>
      <c r="O32" s="30" t="s">
        <v>37</v>
      </c>
      <c r="P32" s="30" t="s">
        <v>35</v>
      </c>
      <c r="Q32" s="27">
        <v>0</v>
      </c>
      <c r="R32" s="27">
        <v>0.90733333333333333</v>
      </c>
      <c r="S32" s="28" t="s">
        <v>31</v>
      </c>
      <c r="T32" s="29">
        <v>0</v>
      </c>
      <c r="U32" s="27">
        <v>1</v>
      </c>
      <c r="V32" s="28" t="s">
        <v>31</v>
      </c>
      <c r="W32" s="25" t="s">
        <v>100</v>
      </c>
      <c r="X32" s="18" t="s">
        <v>118</v>
      </c>
    </row>
    <row r="33" spans="1:25" s="6" customFormat="1" ht="15" x14ac:dyDescent="0.2">
      <c r="A33" s="5"/>
      <c r="L33" s="59"/>
      <c r="M33" s="59"/>
      <c r="X33" s="7"/>
    </row>
    <row r="34" spans="1:25" s="6" customFormat="1" ht="18" x14ac:dyDescent="0.2">
      <c r="A34" s="65" t="s">
        <v>188</v>
      </c>
      <c r="X34" s="7"/>
    </row>
    <row r="35" spans="1:25" s="9" customFormat="1" ht="20.25" x14ac:dyDescent="0.3">
      <c r="A35" s="66" t="s">
        <v>40</v>
      </c>
      <c r="B35" s="26"/>
      <c r="C35" s="26"/>
      <c r="D35" s="8"/>
      <c r="E35" s="26"/>
      <c r="F35" s="26"/>
      <c r="G35" s="26"/>
      <c r="H35" s="8"/>
      <c r="I35" s="8"/>
      <c r="J35" s="26"/>
      <c r="K35" s="8"/>
      <c r="L35" s="8"/>
      <c r="M35" s="8"/>
      <c r="X35" s="10"/>
    </row>
    <row r="36" spans="1:25" s="9" customFormat="1" ht="20.25" x14ac:dyDescent="0.3">
      <c r="A36" s="26"/>
      <c r="B36" s="26"/>
      <c r="C36" s="26"/>
      <c r="D36" s="8"/>
      <c r="E36" s="26"/>
      <c r="F36" s="26"/>
      <c r="G36" s="26"/>
      <c r="H36" s="8"/>
      <c r="I36" s="8"/>
      <c r="J36" s="26"/>
      <c r="K36" s="8"/>
      <c r="L36" s="8"/>
      <c r="M36" s="8"/>
      <c r="X36" s="10"/>
    </row>
    <row r="37" spans="1:25" s="9" customFormat="1" ht="20.25" x14ac:dyDescent="0.3">
      <c r="A37" s="26"/>
      <c r="B37" s="26"/>
      <c r="C37" s="26"/>
      <c r="D37" s="8"/>
      <c r="E37" s="26"/>
      <c r="F37" s="26"/>
      <c r="G37" s="26"/>
      <c r="H37" s="8"/>
      <c r="I37" s="8"/>
      <c r="J37" s="26"/>
      <c r="K37" s="8"/>
      <c r="L37" s="8"/>
      <c r="M37" s="8"/>
      <c r="X37" s="10"/>
    </row>
    <row r="38" spans="1:25" s="9" customFormat="1" ht="30" x14ac:dyDescent="0.4">
      <c r="A38" s="51"/>
      <c r="B38" s="51"/>
      <c r="C38" s="51"/>
      <c r="D38" s="52"/>
      <c r="E38" s="51"/>
      <c r="F38" s="51"/>
      <c r="G38" s="51"/>
      <c r="H38" s="51"/>
      <c r="I38" s="52"/>
      <c r="J38" s="52"/>
      <c r="K38" s="52"/>
      <c r="L38" s="52"/>
      <c r="M38" s="52"/>
      <c r="N38" s="52"/>
      <c r="O38" s="52"/>
      <c r="P38" s="52"/>
      <c r="Q38" s="52"/>
      <c r="R38" s="52"/>
      <c r="S38" s="52"/>
      <c r="X38" s="10"/>
    </row>
    <row r="39" spans="1:25" customFormat="1" ht="31.5" x14ac:dyDescent="0.5">
      <c r="A39" s="53"/>
      <c r="B39" s="53"/>
      <c r="C39" s="53"/>
      <c r="D39" s="53"/>
      <c r="E39" s="53"/>
      <c r="F39" s="53"/>
      <c r="G39" s="53"/>
      <c r="H39" s="53"/>
      <c r="I39" s="53"/>
      <c r="J39" s="53"/>
      <c r="K39" s="53"/>
      <c r="L39" s="53"/>
      <c r="M39" s="53"/>
      <c r="N39" s="53"/>
      <c r="O39" s="53"/>
      <c r="P39" s="53"/>
      <c r="Q39" s="53"/>
      <c r="R39" s="53"/>
      <c r="S39" s="53"/>
    </row>
    <row r="40" spans="1:25" customFormat="1" ht="31.5" x14ac:dyDescent="0.5">
      <c r="A40" s="53"/>
      <c r="B40" s="53"/>
      <c r="C40" s="53"/>
      <c r="D40" s="53"/>
      <c r="E40" s="53"/>
      <c r="F40" s="53"/>
      <c r="G40" s="53"/>
      <c r="H40" s="53"/>
      <c r="I40" s="53"/>
      <c r="J40" s="53"/>
      <c r="K40" s="53"/>
      <c r="L40" s="53"/>
      <c r="M40" s="53"/>
      <c r="N40" s="53"/>
      <c r="O40" s="53"/>
      <c r="P40" s="53"/>
      <c r="Q40" s="53"/>
      <c r="R40" s="53"/>
      <c r="S40" s="53"/>
    </row>
    <row r="41" spans="1:25" customFormat="1" ht="31.5" x14ac:dyDescent="0.5">
      <c r="A41" s="54" t="s">
        <v>182</v>
      </c>
      <c r="B41" s="54"/>
      <c r="C41" s="54"/>
      <c r="D41" s="1"/>
      <c r="E41" s="1"/>
      <c r="F41" s="55" t="s">
        <v>183</v>
      </c>
      <c r="G41" s="54"/>
      <c r="H41" s="54"/>
      <c r="I41" s="1"/>
      <c r="J41" s="1"/>
      <c r="K41" s="1"/>
      <c r="L41" s="1"/>
      <c r="M41" s="1"/>
      <c r="N41" s="53"/>
      <c r="O41" s="53"/>
      <c r="P41" s="53"/>
      <c r="Q41" s="54" t="s">
        <v>184</v>
      </c>
      <c r="R41" s="54"/>
      <c r="S41" s="54"/>
      <c r="T41" s="53"/>
      <c r="U41" s="53"/>
      <c r="V41" s="1"/>
      <c r="W41" s="1"/>
      <c r="X41" s="4"/>
      <c r="Y41" s="53"/>
    </row>
    <row r="42" spans="1:25" customFormat="1" ht="31.5" x14ac:dyDescent="0.5">
      <c r="A42" s="54"/>
      <c r="B42" s="54"/>
      <c r="C42" s="54"/>
      <c r="D42" s="1"/>
      <c r="E42" s="1"/>
      <c r="F42" s="55"/>
      <c r="G42" s="54"/>
      <c r="H42" s="54"/>
      <c r="I42" s="1"/>
      <c r="J42" s="1"/>
      <c r="K42" s="1"/>
      <c r="L42" s="1"/>
      <c r="M42" s="1"/>
      <c r="N42" s="53"/>
      <c r="O42" s="53"/>
      <c r="P42" s="53"/>
      <c r="Q42" s="54"/>
      <c r="R42" s="54"/>
      <c r="S42" s="54"/>
      <c r="T42" s="53"/>
      <c r="U42" s="53"/>
      <c r="V42" s="1"/>
      <c r="W42" s="1"/>
      <c r="X42" s="4"/>
      <c r="Y42" s="53"/>
    </row>
    <row r="43" spans="1:25" customFormat="1" ht="31.5" x14ac:dyDescent="0.5">
      <c r="A43" s="54"/>
      <c r="B43" s="54"/>
      <c r="C43" s="54"/>
      <c r="D43" s="1"/>
      <c r="E43" s="1"/>
      <c r="F43" s="55"/>
      <c r="G43" s="54"/>
      <c r="H43" s="54"/>
      <c r="I43" s="1"/>
      <c r="J43" s="1"/>
      <c r="K43" s="1"/>
      <c r="L43" s="1"/>
      <c r="M43" s="1"/>
      <c r="N43" s="53"/>
      <c r="O43" s="53"/>
      <c r="P43" s="53"/>
      <c r="Q43" s="54"/>
      <c r="R43" s="54"/>
      <c r="S43" s="54"/>
      <c r="T43" s="53"/>
      <c r="U43" s="53"/>
      <c r="V43" s="1"/>
      <c r="W43" s="1"/>
      <c r="X43" s="4"/>
      <c r="Y43" s="53"/>
    </row>
    <row r="44" spans="1:25" customFormat="1" ht="31.5" x14ac:dyDescent="0.5">
      <c r="A44" s="54" t="s">
        <v>114</v>
      </c>
      <c r="B44" s="54"/>
      <c r="C44" s="54"/>
      <c r="D44" s="1"/>
      <c r="E44" s="1"/>
      <c r="F44" s="55" t="s">
        <v>115</v>
      </c>
      <c r="G44" s="54"/>
      <c r="H44" s="54"/>
      <c r="I44" s="1"/>
      <c r="J44" s="1"/>
      <c r="K44" s="1"/>
      <c r="L44" s="1"/>
      <c r="M44" s="1"/>
      <c r="N44" s="53"/>
      <c r="O44" s="53"/>
      <c r="P44" s="53"/>
      <c r="Q44" s="54" t="s">
        <v>115</v>
      </c>
      <c r="R44" s="54"/>
      <c r="S44" s="54"/>
      <c r="T44" s="53"/>
      <c r="U44" s="53"/>
      <c r="V44" s="1"/>
      <c r="W44" s="1"/>
      <c r="X44" s="4"/>
      <c r="Y44" s="53"/>
    </row>
    <row r="45" spans="1:25" customFormat="1" ht="31.5" x14ac:dyDescent="0.5">
      <c r="A45" s="54" t="s">
        <v>175</v>
      </c>
      <c r="B45" s="54"/>
      <c r="C45" s="54"/>
      <c r="D45" s="1"/>
      <c r="E45" s="1"/>
      <c r="F45" s="55" t="s">
        <v>186</v>
      </c>
      <c r="G45" s="54"/>
      <c r="H45" s="54"/>
      <c r="I45" s="1"/>
      <c r="J45" s="1"/>
      <c r="K45" s="1"/>
      <c r="L45" s="1"/>
      <c r="M45" s="1"/>
      <c r="N45" s="53"/>
      <c r="O45" s="53"/>
      <c r="P45" s="53"/>
      <c r="Q45" s="54" t="s">
        <v>178</v>
      </c>
      <c r="R45" s="54"/>
      <c r="S45" s="54"/>
      <c r="T45" s="53"/>
      <c r="U45" s="53"/>
      <c r="V45" s="1"/>
      <c r="W45" s="1"/>
      <c r="X45" s="4"/>
      <c r="Y45" s="53"/>
    </row>
    <row r="46" spans="1:25" customFormat="1" ht="31.5" x14ac:dyDescent="0.5">
      <c r="A46" s="54" t="s">
        <v>116</v>
      </c>
      <c r="B46" s="54"/>
      <c r="C46" s="54"/>
      <c r="D46" s="1"/>
      <c r="E46" s="1"/>
      <c r="F46" s="55" t="s">
        <v>176</v>
      </c>
      <c r="G46" s="54"/>
      <c r="H46" s="54"/>
      <c r="I46" s="1"/>
      <c r="J46" s="1"/>
      <c r="K46" s="1"/>
      <c r="L46" s="1"/>
      <c r="M46" s="1"/>
      <c r="N46" s="53"/>
      <c r="O46" s="53"/>
      <c r="P46" s="53"/>
      <c r="Q46" s="54" t="s">
        <v>179</v>
      </c>
      <c r="R46" s="54"/>
      <c r="S46" s="54"/>
      <c r="T46" s="53"/>
      <c r="U46" s="53"/>
      <c r="V46" s="1"/>
      <c r="W46" s="1"/>
      <c r="X46" s="4"/>
      <c r="Y46" s="53"/>
    </row>
    <row r="47" spans="1:25" customFormat="1" ht="31.5" x14ac:dyDescent="0.5">
      <c r="A47" s="54"/>
      <c r="B47" s="54"/>
      <c r="C47" s="54"/>
      <c r="D47" s="54"/>
      <c r="E47" s="54"/>
      <c r="F47" s="54"/>
      <c r="G47" s="54"/>
      <c r="H47" s="54"/>
      <c r="I47" s="54"/>
      <c r="J47" s="54"/>
      <c r="K47" s="53"/>
      <c r="L47" s="53"/>
      <c r="M47" s="53"/>
      <c r="N47" s="53"/>
      <c r="O47" s="53"/>
      <c r="P47" s="53"/>
      <c r="Q47" s="53"/>
      <c r="R47" s="53"/>
      <c r="S47" s="53"/>
    </row>
    <row r="48" spans="1:25" customFormat="1" ht="31.5" x14ac:dyDescent="0.5">
      <c r="A48" s="54"/>
      <c r="B48" s="54"/>
      <c r="C48" s="54"/>
      <c r="D48" s="54"/>
      <c r="E48" s="54"/>
      <c r="F48" s="54"/>
      <c r="G48" s="54"/>
      <c r="H48" s="54"/>
      <c r="I48" s="54"/>
      <c r="J48" s="54"/>
      <c r="K48" s="53"/>
      <c r="L48" s="53"/>
      <c r="M48" s="53"/>
      <c r="N48" s="53"/>
      <c r="O48" s="53"/>
      <c r="P48" s="53"/>
      <c r="Q48" s="53"/>
      <c r="R48" s="53"/>
      <c r="S48" s="53"/>
    </row>
    <row r="49" spans="1:25" customFormat="1" ht="31.5" x14ac:dyDescent="0.5">
      <c r="A49" s="54"/>
      <c r="B49" s="54"/>
      <c r="C49" s="54"/>
      <c r="D49" s="54"/>
      <c r="E49" s="54"/>
      <c r="F49" s="54"/>
      <c r="G49" s="54"/>
      <c r="H49" s="54"/>
      <c r="I49" s="54"/>
      <c r="J49" s="54"/>
      <c r="K49" s="53"/>
      <c r="L49" s="53"/>
      <c r="M49" s="53"/>
      <c r="N49" s="53"/>
      <c r="O49" s="53"/>
      <c r="P49" s="53"/>
      <c r="Q49" s="53"/>
      <c r="R49" s="53"/>
      <c r="S49" s="53"/>
    </row>
    <row r="50" spans="1:25" customFormat="1" ht="31.5" x14ac:dyDescent="0.5">
      <c r="A50" s="54"/>
      <c r="B50" s="54"/>
      <c r="C50" s="54"/>
      <c r="D50" s="54"/>
      <c r="E50" s="54"/>
      <c r="F50" s="54"/>
      <c r="G50" s="54"/>
      <c r="H50" s="54"/>
      <c r="I50" s="54"/>
      <c r="J50" s="54"/>
      <c r="K50" s="53"/>
      <c r="L50" s="53"/>
      <c r="M50" s="53"/>
      <c r="N50" s="53"/>
      <c r="O50" s="53"/>
      <c r="P50" s="53"/>
      <c r="Q50" s="53"/>
      <c r="R50" s="53"/>
      <c r="S50" s="53"/>
    </row>
    <row r="51" spans="1:25" customFormat="1" ht="31.5" x14ac:dyDescent="0.5">
      <c r="A51" s="54"/>
      <c r="B51" s="54"/>
      <c r="C51" s="54"/>
      <c r="D51" s="54"/>
      <c r="E51" s="54"/>
      <c r="F51" s="54"/>
      <c r="G51" s="54"/>
      <c r="H51" s="54"/>
      <c r="I51" s="54"/>
      <c r="J51" s="54"/>
      <c r="K51" s="53"/>
      <c r="L51" s="53"/>
      <c r="M51" s="53"/>
      <c r="N51" s="53"/>
      <c r="O51" s="53"/>
      <c r="P51" s="1"/>
      <c r="Q51" s="1"/>
      <c r="R51" s="1"/>
      <c r="S51" s="1"/>
      <c r="T51" s="1"/>
    </row>
    <row r="52" spans="1:25" customFormat="1" ht="31.5" x14ac:dyDescent="0.5">
      <c r="A52" s="54"/>
      <c r="B52" s="54" t="s">
        <v>185</v>
      </c>
      <c r="C52" s="54"/>
      <c r="D52" s="54"/>
      <c r="E52" s="54"/>
      <c r="F52" s="54"/>
      <c r="G52" s="54"/>
      <c r="H52" s="54"/>
      <c r="I52" s="54"/>
      <c r="J52" s="54"/>
      <c r="K52" s="53"/>
      <c r="L52" s="53"/>
      <c r="M52" s="53"/>
      <c r="N52" s="53"/>
      <c r="O52" s="53"/>
      <c r="P52" s="1"/>
      <c r="Q52" s="1"/>
      <c r="R52" s="1"/>
      <c r="S52" s="1"/>
      <c r="T52" s="1"/>
    </row>
    <row r="53" spans="1:25" customFormat="1" ht="31.5" x14ac:dyDescent="0.5">
      <c r="A53" s="54"/>
      <c r="B53" s="54"/>
      <c r="C53" s="54"/>
      <c r="D53" s="54"/>
      <c r="E53" s="54"/>
      <c r="F53" s="54"/>
      <c r="G53" s="54"/>
      <c r="H53" s="54"/>
      <c r="I53" s="54"/>
      <c r="J53" s="54"/>
      <c r="K53" s="53"/>
      <c r="L53" s="53"/>
      <c r="M53" s="53"/>
      <c r="N53" s="53"/>
      <c r="O53" s="54" t="s">
        <v>114</v>
      </c>
      <c r="P53" s="54"/>
      <c r="Q53" s="54"/>
      <c r="R53" s="53"/>
      <c r="S53" s="53"/>
      <c r="T53" s="1"/>
    </row>
    <row r="54" spans="1:25" customFormat="1" ht="31.5" x14ac:dyDescent="0.5">
      <c r="A54" s="54"/>
      <c r="B54" s="54"/>
      <c r="C54" s="54"/>
      <c r="D54" s="54"/>
      <c r="E54" s="54"/>
      <c r="F54" s="54"/>
      <c r="G54" s="54"/>
      <c r="H54" s="54"/>
      <c r="I54" s="54"/>
      <c r="J54" s="54"/>
      <c r="K54" s="53"/>
      <c r="L54" s="53"/>
      <c r="M54" s="53"/>
      <c r="N54" s="53"/>
      <c r="O54" s="54" t="s">
        <v>181</v>
      </c>
      <c r="P54" s="54"/>
      <c r="Q54" s="54"/>
      <c r="R54" s="53"/>
      <c r="S54" s="53"/>
    </row>
    <row r="55" spans="1:25" customFormat="1" ht="31.5" x14ac:dyDescent="0.5">
      <c r="A55" s="3"/>
      <c r="B55" s="54" t="s">
        <v>114</v>
      </c>
      <c r="C55" s="54"/>
      <c r="D55" s="54"/>
      <c r="E55" s="54"/>
      <c r="F55" s="54"/>
      <c r="G55" s="54"/>
      <c r="H55" s="54"/>
      <c r="I55" s="54"/>
      <c r="J55" s="54"/>
      <c r="K55" s="53"/>
      <c r="L55" s="53"/>
      <c r="M55" s="53"/>
      <c r="N55" s="53"/>
      <c r="O55" s="54" t="s">
        <v>177</v>
      </c>
      <c r="P55" s="54"/>
      <c r="Q55" s="54"/>
      <c r="R55" s="53"/>
      <c r="S55" s="53"/>
      <c r="T55" s="1"/>
      <c r="U55" s="1"/>
      <c r="V55" s="1"/>
      <c r="W55" s="1"/>
      <c r="X55" s="4"/>
      <c r="Y55" s="53"/>
    </row>
    <row r="56" spans="1:25" customFormat="1" ht="31.5" x14ac:dyDescent="0.5">
      <c r="A56" s="3"/>
      <c r="B56" s="54" t="s">
        <v>180</v>
      </c>
      <c r="C56" s="54"/>
      <c r="D56" s="54"/>
      <c r="E56" s="54"/>
      <c r="F56" s="54"/>
      <c r="G56" s="54"/>
      <c r="H56" s="54"/>
      <c r="I56" s="54"/>
      <c r="J56" s="54"/>
      <c r="K56" s="53"/>
      <c r="L56" s="53"/>
      <c r="M56" s="53"/>
      <c r="N56" s="53"/>
      <c r="O56" s="53"/>
      <c r="P56" s="53"/>
      <c r="Q56" s="53"/>
      <c r="R56" s="53"/>
      <c r="S56" s="53"/>
      <c r="T56" s="1"/>
      <c r="U56" s="1"/>
      <c r="V56" s="1"/>
      <c r="W56" s="1"/>
      <c r="X56" s="4"/>
      <c r="Y56" s="53"/>
    </row>
    <row r="57" spans="1:25" customFormat="1" ht="31.5" x14ac:dyDescent="0.5">
      <c r="A57" s="3"/>
      <c r="B57" s="54" t="s">
        <v>117</v>
      </c>
      <c r="C57" s="54"/>
      <c r="D57" s="54"/>
      <c r="E57" s="54"/>
      <c r="F57" s="54"/>
      <c r="G57" s="54"/>
      <c r="H57" s="54"/>
      <c r="I57" s="54"/>
      <c r="J57" s="54"/>
      <c r="K57" s="53"/>
      <c r="L57" s="53"/>
      <c r="M57" s="53"/>
      <c r="N57" s="53"/>
      <c r="O57" s="53"/>
      <c r="P57" s="53"/>
      <c r="Q57" s="53"/>
      <c r="R57" s="53"/>
      <c r="S57" s="53"/>
      <c r="T57" s="1"/>
      <c r="U57" s="1"/>
      <c r="V57" s="1"/>
      <c r="W57" s="1"/>
      <c r="X57" s="4"/>
      <c r="Y57" s="53"/>
    </row>
    <row r="58" spans="1:25" customFormat="1" ht="31.5" x14ac:dyDescent="0.5">
      <c r="A58" s="3"/>
      <c r="B58" s="1"/>
      <c r="C58" s="1"/>
      <c r="D58" s="1"/>
      <c r="E58" s="54"/>
      <c r="F58" s="54"/>
      <c r="G58" s="54"/>
      <c r="H58" s="1"/>
      <c r="I58" s="1"/>
      <c r="J58" s="1"/>
      <c r="K58" s="1"/>
      <c r="L58" s="1"/>
      <c r="M58" s="1"/>
      <c r="N58" s="53"/>
      <c r="O58" s="53"/>
      <c r="P58" s="53"/>
      <c r="Q58" s="53"/>
      <c r="R58" s="53"/>
      <c r="S58" s="53"/>
    </row>
    <row r="59" spans="1:25" customFormat="1" ht="31.5" x14ac:dyDescent="0.5">
      <c r="A59" s="3"/>
      <c r="B59" s="1"/>
      <c r="C59" s="1"/>
      <c r="D59" s="1"/>
      <c r="E59" s="54"/>
      <c r="F59" s="54"/>
      <c r="G59" s="54"/>
      <c r="H59" s="1"/>
      <c r="I59" s="1"/>
      <c r="J59" s="1"/>
      <c r="K59" s="1"/>
      <c r="L59" s="1"/>
      <c r="M59" s="1"/>
      <c r="N59" s="53"/>
      <c r="O59" s="53"/>
      <c r="P59" s="53"/>
      <c r="Q59" s="53"/>
      <c r="R59" s="53"/>
      <c r="S59" s="53"/>
    </row>
    <row r="60" spans="1:25" customFormat="1" ht="31.5" x14ac:dyDescent="0.5">
      <c r="A60" s="3"/>
      <c r="B60" s="1"/>
      <c r="C60" s="1"/>
      <c r="D60" s="1"/>
      <c r="E60" s="54"/>
      <c r="F60" s="54"/>
      <c r="G60" s="54"/>
      <c r="H60" s="1"/>
      <c r="I60" s="1"/>
      <c r="J60" s="1"/>
      <c r="K60" s="1"/>
      <c r="L60" s="1"/>
      <c r="M60" s="1"/>
      <c r="N60" s="53"/>
      <c r="O60" s="53"/>
      <c r="P60" s="53"/>
      <c r="Q60" s="53"/>
      <c r="R60" s="53"/>
      <c r="S60" s="53"/>
    </row>
    <row r="61" spans="1:25" customFormat="1" ht="31.5" x14ac:dyDescent="0.5">
      <c r="A61" s="54"/>
      <c r="B61" s="54"/>
      <c r="C61" s="54"/>
      <c r="D61" s="54"/>
      <c r="E61" s="54"/>
      <c r="F61" s="54"/>
      <c r="G61" s="54"/>
      <c r="H61" s="54"/>
      <c r="I61" s="54"/>
      <c r="J61" s="54"/>
      <c r="K61" s="53"/>
      <c r="L61" s="53"/>
      <c r="M61" s="53"/>
      <c r="N61" s="53"/>
      <c r="O61" s="53"/>
      <c r="P61" s="53"/>
      <c r="Q61" s="53"/>
      <c r="R61" s="53"/>
      <c r="S61" s="53"/>
    </row>
    <row r="62" spans="1:25" customFormat="1" ht="31.5" x14ac:dyDescent="0.5">
      <c r="A62" s="54"/>
      <c r="B62" s="54"/>
      <c r="C62" s="54"/>
      <c r="D62" s="54"/>
      <c r="E62" s="54"/>
      <c r="F62" s="54"/>
      <c r="G62" s="54"/>
      <c r="H62" s="54"/>
      <c r="I62" s="54"/>
      <c r="J62" s="54"/>
      <c r="K62" s="53"/>
      <c r="L62" s="53"/>
      <c r="M62" s="53"/>
      <c r="N62" s="53"/>
      <c r="O62" s="53"/>
      <c r="P62" s="53"/>
      <c r="Q62" s="53"/>
      <c r="R62" s="53"/>
      <c r="S62" s="53"/>
    </row>
    <row r="63" spans="1:25" s="14" customFormat="1" ht="30" x14ac:dyDescent="0.4">
      <c r="A63" s="51"/>
      <c r="B63" s="51"/>
      <c r="C63" s="51"/>
      <c r="D63" s="52"/>
      <c r="E63" s="51"/>
      <c r="F63" s="51"/>
      <c r="G63" s="51"/>
      <c r="H63" s="51"/>
      <c r="I63" s="52"/>
      <c r="J63" s="52"/>
      <c r="K63" s="52"/>
      <c r="L63" s="52"/>
      <c r="M63" s="52"/>
      <c r="N63" s="52"/>
      <c r="O63" s="52"/>
      <c r="P63" s="52"/>
      <c r="Q63" s="52"/>
      <c r="R63" s="52"/>
      <c r="S63" s="52"/>
      <c r="X63" s="15"/>
    </row>
    <row r="64" spans="1:25" s="16" customFormat="1" ht="30" x14ac:dyDescent="0.4">
      <c r="A64" s="56"/>
      <c r="B64" s="57"/>
      <c r="C64" s="57"/>
      <c r="D64" s="57"/>
      <c r="E64" s="57"/>
      <c r="F64" s="57"/>
      <c r="G64" s="57"/>
      <c r="H64" s="57"/>
      <c r="I64" s="57"/>
      <c r="J64" s="57"/>
      <c r="K64" s="57"/>
      <c r="L64" s="57"/>
      <c r="M64" s="57"/>
      <c r="N64" s="57"/>
      <c r="O64" s="57"/>
      <c r="P64" s="57"/>
      <c r="Q64" s="57"/>
      <c r="R64" s="57"/>
      <c r="S64" s="57"/>
      <c r="X64" s="17"/>
    </row>
    <row r="65" spans="1:24" s="16" customFormat="1" ht="30" x14ac:dyDescent="0.4">
      <c r="A65" s="56"/>
      <c r="B65" s="57"/>
      <c r="C65" s="57"/>
      <c r="D65" s="57"/>
      <c r="E65" s="57"/>
      <c r="F65" s="57"/>
      <c r="G65" s="57"/>
      <c r="H65" s="57"/>
      <c r="I65" s="57"/>
      <c r="J65" s="57"/>
      <c r="K65" s="57"/>
      <c r="L65" s="57"/>
      <c r="M65" s="57"/>
      <c r="N65" s="57"/>
      <c r="O65" s="57"/>
      <c r="P65" s="57"/>
      <c r="Q65" s="57"/>
      <c r="R65" s="57"/>
      <c r="S65" s="57"/>
      <c r="X65" s="17"/>
    </row>
    <row r="66" spans="1:24" s="16" customFormat="1" ht="30" x14ac:dyDescent="0.4">
      <c r="A66" s="56"/>
      <c r="B66" s="57"/>
      <c r="C66" s="57"/>
      <c r="D66" s="57"/>
      <c r="E66" s="57"/>
      <c r="F66" s="57"/>
      <c r="G66" s="57"/>
      <c r="H66" s="57"/>
      <c r="I66" s="57"/>
      <c r="J66" s="57"/>
      <c r="K66" s="57"/>
      <c r="L66" s="57"/>
      <c r="M66" s="57"/>
      <c r="N66" s="57"/>
      <c r="O66" s="57"/>
      <c r="P66" s="57"/>
      <c r="Q66" s="57"/>
      <c r="R66" s="57"/>
      <c r="S66" s="57"/>
      <c r="X66" s="17"/>
    </row>
    <row r="67" spans="1:24" s="16" customFormat="1" ht="30" x14ac:dyDescent="0.4">
      <c r="A67" s="56"/>
      <c r="B67" s="57"/>
      <c r="C67" s="57"/>
      <c r="D67" s="57"/>
      <c r="E67" s="57"/>
      <c r="F67" s="57"/>
      <c r="G67" s="57"/>
      <c r="H67" s="57"/>
      <c r="I67" s="57"/>
      <c r="J67" s="57"/>
      <c r="K67" s="57"/>
      <c r="L67" s="57"/>
      <c r="M67" s="57"/>
      <c r="N67" s="57"/>
      <c r="O67" s="57"/>
      <c r="P67" s="57"/>
      <c r="Q67" s="57"/>
      <c r="R67" s="57"/>
      <c r="S67" s="57"/>
      <c r="X67" s="17"/>
    </row>
    <row r="68" spans="1:24" ht="30" x14ac:dyDescent="0.4">
      <c r="A68" s="56"/>
      <c r="B68" s="57"/>
      <c r="C68" s="57"/>
      <c r="D68" s="57"/>
      <c r="E68" s="57"/>
      <c r="F68" s="57"/>
      <c r="G68" s="57"/>
      <c r="H68" s="57"/>
      <c r="I68" s="57"/>
      <c r="J68" s="57"/>
      <c r="K68" s="57"/>
      <c r="L68" s="57"/>
      <c r="M68" s="57"/>
      <c r="N68" s="57"/>
      <c r="O68" s="57"/>
      <c r="P68" s="57"/>
      <c r="Q68" s="57"/>
      <c r="R68" s="57"/>
      <c r="S68" s="57"/>
    </row>
    <row r="69" spans="1:24" ht="30" x14ac:dyDescent="0.4">
      <c r="A69" s="56"/>
      <c r="B69" s="57"/>
      <c r="C69" s="57"/>
      <c r="D69" s="57"/>
      <c r="E69" s="57"/>
      <c r="F69" s="57"/>
      <c r="G69" s="57"/>
      <c r="H69" s="57"/>
      <c r="I69" s="57"/>
      <c r="J69" s="57"/>
      <c r="K69" s="57"/>
      <c r="L69" s="57"/>
      <c r="M69" s="57"/>
      <c r="N69" s="57"/>
      <c r="O69" s="57"/>
      <c r="P69" s="57"/>
      <c r="Q69" s="57"/>
      <c r="R69" s="57"/>
      <c r="S69" s="57"/>
    </row>
    <row r="70" spans="1:24" ht="30" x14ac:dyDescent="0.4">
      <c r="A70" s="56"/>
      <c r="B70" s="57"/>
      <c r="C70" s="57"/>
      <c r="D70" s="57"/>
      <c r="E70" s="57"/>
      <c r="F70" s="57"/>
      <c r="G70" s="57"/>
      <c r="H70" s="57"/>
      <c r="I70" s="57"/>
      <c r="J70" s="57"/>
      <c r="K70" s="57"/>
      <c r="L70" s="57"/>
      <c r="M70" s="57"/>
      <c r="N70" s="57"/>
      <c r="O70" s="57"/>
      <c r="P70" s="57"/>
      <c r="Q70" s="57"/>
      <c r="R70" s="57"/>
      <c r="S70" s="57"/>
    </row>
    <row r="71" spans="1:24" ht="30" x14ac:dyDescent="0.4">
      <c r="A71" s="56"/>
      <c r="B71" s="57"/>
      <c r="C71" s="57"/>
      <c r="D71" s="57"/>
      <c r="E71" s="57"/>
      <c r="F71" s="57"/>
      <c r="G71" s="57"/>
      <c r="H71" s="57"/>
      <c r="I71" s="57"/>
      <c r="J71" s="57"/>
      <c r="K71" s="57"/>
      <c r="L71" s="57"/>
      <c r="M71" s="57"/>
      <c r="N71" s="57"/>
      <c r="O71" s="57"/>
      <c r="P71" s="57"/>
      <c r="Q71" s="57"/>
      <c r="R71" s="57"/>
      <c r="S71" s="57"/>
    </row>
  </sheetData>
  <mergeCells count="1">
    <mergeCell ref="A1:AC1"/>
  </mergeCells>
  <printOptions horizontalCentered="1" verticalCentered="1"/>
  <pageMargins left="0.70866141732283472" right="0.70866141732283472" top="0.74803149606299213" bottom="0.74803149606299213" header="0.31496062992125984" footer="0.31496062992125984"/>
  <pageSetup paperSize="5" scale="4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IR_GRO_DIFGRO_04_19 (2)</vt:lpstr>
      <vt:lpstr>'IR_GRO_DIFGRO_04_19 (2)'!Área_de_impresión</vt:lpstr>
      <vt:lpstr>'IR_GRO_DIFGRO_04_19 (2)'!Títulos_a_imprimir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Guillermo Gomez Hernandez</dc:creator>
  <cp:lastModifiedBy>Bello Flores Milton</cp:lastModifiedBy>
  <cp:lastPrinted>2022-08-17T18:05:58Z</cp:lastPrinted>
  <dcterms:created xsi:type="dcterms:W3CDTF">2018-01-26T15:35:50Z</dcterms:created>
  <dcterms:modified xsi:type="dcterms:W3CDTF">2023-03-22T18:53:49Z</dcterms:modified>
</cp:coreProperties>
</file>