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RESPALDO LAPTOP 2022\Documents\Igatipam\NvoshipervNP\DFA\Gobierno del Estado de GuerreroArmonizaciónContable21y1T22_files\"/>
    </mc:Choice>
  </mc:AlternateContent>
  <bookViews>
    <workbookView xWindow="0" yWindow="0" windowWidth="28800" windowHeight="12435"/>
  </bookViews>
  <sheets>
    <sheet name="IC-8" sheetId="16" r:id="rId1"/>
    <sheet name="IC-9" sheetId="17" r:id="rId2"/>
    <sheet name="IC-10" sheetId="18" r:id="rId3"/>
    <sheet name="IC-11" sheetId="19" r:id="rId4"/>
    <sheet name="IC-12" sheetId="20" r:id="rId5"/>
    <sheet name="IC-13" sheetId="21" r:id="rId6"/>
    <sheet name="IC-14" sheetId="22" r:id="rId7"/>
    <sheet name="IC-15" sheetId="23" r:id="rId8"/>
    <sheet name="IC-16" sheetId="24" r:id="rId9"/>
    <sheet name="IC-17" sheetId="25" r:id="rId10"/>
    <sheet name="IC-18" sheetId="26" r:id="rId11"/>
    <sheet name="IC-19" sheetId="27" r:id="rId12"/>
    <sheet name="IC-20" sheetId="28" r:id="rId13"/>
    <sheet name="IC-21" sheetId="29" r:id="rId14"/>
    <sheet name="IC-22" sheetId="30" r:id="rId15"/>
    <sheet name="IC-23" sheetId="31" r:id="rId16"/>
  </sheets>
  <definedNames>
    <definedName name="_xlnm.Print_Area" localSheetId="4">'IC-12'!$B$2:$G$35</definedName>
    <definedName name="_xlnm.Print_Area" localSheetId="5">'IC-13'!$A$2:$C$24</definedName>
    <definedName name="_xlnm.Print_Area" localSheetId="7">'IC-15'!$A$2:$G$24</definedName>
    <definedName name="_xlnm.Print_Area" localSheetId="9">'IC-17'!$A$1:$F$20</definedName>
    <definedName name="_xlnm.Print_Area" localSheetId="10">'IC-18'!$A$1:$E$21</definedName>
    <definedName name="_xlnm.Print_Area" localSheetId="11">'IC-19'!$A$1:$F$22</definedName>
    <definedName name="_xlnm.Print_Area" localSheetId="12">'IC-20'!$A$2:$G$18</definedName>
    <definedName name="_xlnm.Print_Area" localSheetId="13">'IC-21'!$A$1:$G$21</definedName>
    <definedName name="_xlnm.Print_Area" localSheetId="14">'IC-22'!$A$1:$D$29</definedName>
    <definedName name="_xlnm.Print_Area" localSheetId="15">'IC-23'!$A$1:$E$47</definedName>
    <definedName name="_xlnm.Print_Area" localSheetId="0">'IC-8'!$A$2:$G$35</definedName>
    <definedName name="_xlnm.Print_Titles" localSheetId="0">'IC-8'!$2:$4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31" l="1"/>
  <c r="D34" i="31"/>
  <c r="C10" i="30"/>
  <c r="E10" i="28"/>
  <c r="D33" i="31"/>
  <c r="D24" i="30"/>
  <c r="D32" i="31"/>
  <c r="D28" i="31"/>
  <c r="E9" i="28"/>
  <c r="C11" i="30"/>
  <c r="D30" i="31" l="1"/>
  <c r="C14" i="17"/>
  <c r="D12" i="28"/>
  <c r="D35" i="31" l="1"/>
  <c r="E12" i="28"/>
  <c r="D28" i="16" l="1"/>
  <c r="D20" i="16"/>
  <c r="D14" i="17" l="1"/>
  <c r="E14" i="17"/>
  <c r="F14" i="17"/>
  <c r="G14" i="17"/>
  <c r="D37" i="31" l="1"/>
  <c r="C37" i="31"/>
  <c r="E36" i="31"/>
  <c r="E35" i="31"/>
  <c r="E34" i="31"/>
  <c r="E33" i="31"/>
  <c r="E32" i="31"/>
  <c r="E31" i="31"/>
  <c r="E30" i="31"/>
  <c r="E29" i="31"/>
  <c r="E28" i="31"/>
  <c r="E27" i="31"/>
  <c r="E26" i="31"/>
  <c r="E25" i="31"/>
  <c r="E24" i="31"/>
  <c r="C13" i="27"/>
  <c r="D11" i="27" s="1"/>
  <c r="F27" i="20"/>
  <c r="E27" i="20"/>
  <c r="D27" i="20"/>
  <c r="E12" i="20"/>
  <c r="D12" i="27" l="1"/>
  <c r="D13" i="27" s="1"/>
  <c r="E37" i="31"/>
  <c r="C24" i="30" l="1"/>
  <c r="C12" i="29"/>
  <c r="C12" i="28"/>
  <c r="C12" i="26"/>
  <c r="C12" i="25"/>
  <c r="E12" i="24"/>
  <c r="C14" i="23"/>
  <c r="D13" i="22"/>
  <c r="C13" i="22"/>
  <c r="D14" i="19"/>
  <c r="C14" i="18"/>
</calcChain>
</file>

<file path=xl/sharedStrings.xml><?xml version="1.0" encoding="utf-8"?>
<sst xmlns="http://schemas.openxmlformats.org/spreadsheetml/2006/main" count="321" uniqueCount="166">
  <si>
    <t>Concepto</t>
  </si>
  <si>
    <t>Efectivo y Equivalentes</t>
  </si>
  <si>
    <t>Activos Intangibles</t>
  </si>
  <si>
    <t>Activos Diferidos</t>
  </si>
  <si>
    <t>Ingresos de Gestión</t>
  </si>
  <si>
    <t>Otros Ingresos y Beneficios</t>
  </si>
  <si>
    <t>Total</t>
  </si>
  <si>
    <t>Saldo Inicial</t>
  </si>
  <si>
    <t>Saldo Final</t>
  </si>
  <si>
    <t>Notas a los Estados Financieros / Notas de Desglose</t>
  </si>
  <si>
    <t>Notas al Estado de Situación Financiera</t>
  </si>
  <si>
    <t>Activo</t>
  </si>
  <si>
    <t>Fondos con Afectación Específica</t>
  </si>
  <si>
    <t>Cuenta</t>
  </si>
  <si>
    <t>Nombre de la cuenta</t>
  </si>
  <si>
    <t>Tipo</t>
  </si>
  <si>
    <t>Monto</t>
  </si>
  <si>
    <t>Inversiones financieras</t>
  </si>
  <si>
    <t>Clasificación a corto y largo plazo</t>
  </si>
  <si>
    <t>Menor a 3 meses</t>
  </si>
  <si>
    <t>De 3 a 12 meses</t>
  </si>
  <si>
    <t>mayor a 12 meses</t>
  </si>
  <si>
    <t>Derechos a Recibir Efectivo y Equivalentes y Bienes o Servicios a Recibir</t>
  </si>
  <si>
    <t>Ingresos por Recuperar a Corto Plazo</t>
  </si>
  <si>
    <t xml:space="preserve">Importe pendiente de cobro </t>
  </si>
  <si>
    <t>Montos sujetos a algún tipo de juicio</t>
  </si>
  <si>
    <t>Factibilidad de cobro</t>
  </si>
  <si>
    <t>Inversiones Financieras</t>
  </si>
  <si>
    <t>Fideicomisos, Mandatos y Contratos Análogos</t>
  </si>
  <si>
    <t>Características</t>
  </si>
  <si>
    <t>Nombre del Fideicomiso</t>
  </si>
  <si>
    <t>Objeto del Fideicomiso</t>
  </si>
  <si>
    <t>Total:</t>
  </si>
  <si>
    <t>Glosario de términos</t>
  </si>
  <si>
    <t>Inversiones Financieras (Fideicomisos)</t>
  </si>
  <si>
    <t>Participaciones y Aportaciones de Capital</t>
  </si>
  <si>
    <t>Ente público</t>
  </si>
  <si>
    <t>Bienes Muebles, Inmuebles e Intangibles</t>
  </si>
  <si>
    <t>Bienes Muebles e Inmuebles</t>
  </si>
  <si>
    <t>Nombre de la Cuenta</t>
  </si>
  <si>
    <t>Monto de Depreciación</t>
  </si>
  <si>
    <t>Acumulada</t>
  </si>
  <si>
    <t>Procedimiento</t>
  </si>
  <si>
    <t>Caracteristicas</t>
  </si>
  <si>
    <t>Saldo Inicial del Ejercicio</t>
  </si>
  <si>
    <t>Saldo Final del Ejercicio</t>
  </si>
  <si>
    <t>Flujo</t>
  </si>
  <si>
    <t>Criterio</t>
  </si>
  <si>
    <t>Amortización Acumulada</t>
  </si>
  <si>
    <t>Estimaciones y Deterioros</t>
  </si>
  <si>
    <t xml:space="preserve">Texto y Formato Libre </t>
  </si>
  <si>
    <t>Criterios para la Determinación de las Estimaciones</t>
  </si>
  <si>
    <t>Observaciones</t>
  </si>
  <si>
    <t>(especificar otras)</t>
  </si>
  <si>
    <t>Informar los criterios utilizados para la determinación de las estimaciones; por ejemplo: estimación de cuentas incobrables, estimación de inventarios, deterioro de activos biológicos y cualquier otra que aplique.</t>
  </si>
  <si>
    <t>Otros activos</t>
  </si>
  <si>
    <t>Pasivo</t>
  </si>
  <si>
    <t>Fondos y Bienes de Terceros en  Administración y/o en Garantía</t>
  </si>
  <si>
    <t>Naturaleza</t>
  </si>
  <si>
    <t>Clasificación</t>
  </si>
  <si>
    <t>Corto plazo</t>
  </si>
  <si>
    <t>Largo plazo</t>
  </si>
  <si>
    <t>Pasivos diferidos y otros</t>
  </si>
  <si>
    <t>Notas al Estado de Actividades</t>
  </si>
  <si>
    <t>Gastos y Otras Pérdidas</t>
  </si>
  <si>
    <t>Gastos, transferencias, subsidios, otras ayudas, participaciones y aportaciones, otros gastos y pérdidas extraordinarias e ingresos y gastos extraordinarios</t>
  </si>
  <si>
    <t>% Gasto</t>
  </si>
  <si>
    <t>Explicación</t>
  </si>
  <si>
    <t>Notas al Estado de Variación en la Hacienda Pública</t>
  </si>
  <si>
    <t>Patrimonio Contribuido y Generado</t>
  </si>
  <si>
    <t>Modificación</t>
  </si>
  <si>
    <t>Modificaciones al Patrimonio Contribuido</t>
  </si>
  <si>
    <t>Notas al Estado de Flujos de Efectivo</t>
  </si>
  <si>
    <t>Flujo de Efectivo</t>
  </si>
  <si>
    <t>Efectivo en bancos - Tesorería</t>
  </si>
  <si>
    <t>Efectivo en bancos - Dependencias</t>
  </si>
  <si>
    <t>Inversiones Temporales (hasta 3 meses)</t>
  </si>
  <si>
    <t>Fondos con  afectación específica</t>
  </si>
  <si>
    <t>Depósitos de Fondos de Terceros y otros</t>
  </si>
  <si>
    <t>Total efectivo y equivalentes</t>
  </si>
  <si>
    <t xml:space="preserve"> TOTAL </t>
  </si>
  <si>
    <t>FLUJO</t>
  </si>
  <si>
    <t>SALDO FINAL</t>
  </si>
  <si>
    <t>SALDO INICIAL</t>
  </si>
  <si>
    <t>NOMBRE DE LA CUENTA</t>
  </si>
  <si>
    <t>CUENTA</t>
  </si>
  <si>
    <t>NOTAS DE MEMORIA</t>
  </si>
  <si>
    <t>Se informará, de manera agrupada, en las notas a los Estados Financieros las cuentas de orden contables y cuentas de orden presupuestario.</t>
  </si>
  <si>
    <t>Bienes concesionados o en comodato</t>
  </si>
  <si>
    <t>Contratos para Inversión Mediante Proyectos para Prestación de Servicios (PPS) y similares</t>
  </si>
  <si>
    <t>Juicios</t>
  </si>
  <si>
    <t>Avales y garantías</t>
  </si>
  <si>
    <t>Emisión de obligaciones</t>
  </si>
  <si>
    <t>Valores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</si>
  <si>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</si>
  <si>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</si>
  <si>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</si>
  <si>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</si>
  <si>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r>
      <rPr>
        <b/>
        <sz val="9"/>
        <color indexed="8"/>
        <rFont val="Arial"/>
        <family val="2"/>
      </rPr>
      <t xml:space="preserve">Cuenta: </t>
    </r>
    <r>
      <rPr>
        <sz val="9"/>
        <color indexed="8"/>
        <rFont val="Arial"/>
        <family val="2"/>
      </rPr>
      <t>Corresponde al número de la cuenta contable.</t>
    </r>
  </si>
  <si>
    <r>
      <rPr>
        <b/>
        <sz val="9"/>
        <color indexed="8"/>
        <rFont val="Arial"/>
        <family val="2"/>
      </rPr>
      <t xml:space="preserve">Características: </t>
    </r>
    <r>
      <rPr>
        <sz val="9"/>
        <color indexed="8"/>
        <rFont val="Arial"/>
        <family val="2"/>
      </rPr>
      <t>Características cualitativas significativas que les impacten financieramente.</t>
    </r>
  </si>
  <si>
    <r>
      <rPr>
        <b/>
        <sz val="9"/>
        <color indexed="8"/>
        <rFont val="Arial"/>
        <family val="2"/>
      </rPr>
      <t xml:space="preserve">Nombre de la Cuenta: </t>
    </r>
    <r>
      <rPr>
        <sz val="9"/>
        <color indexed="8"/>
        <rFont val="Arial"/>
        <family val="2"/>
      </rPr>
      <t>Corresponde al nombre o descripción de la cuenta contable</t>
    </r>
  </si>
  <si>
    <r>
      <rPr>
        <b/>
        <sz val="9"/>
        <color indexed="8"/>
        <rFont val="Arial"/>
        <family val="2"/>
      </rPr>
      <t xml:space="preserve">Monto: </t>
    </r>
    <r>
      <rPr>
        <sz val="9"/>
        <color indexed="8"/>
        <rFont val="Arial"/>
        <family val="2"/>
      </rPr>
      <t>Saldo final al cierre del ejercicio.</t>
    </r>
  </si>
  <si>
    <r>
      <rPr>
        <b/>
        <sz val="9"/>
        <color indexed="8"/>
        <rFont val="Arial"/>
        <family val="2"/>
      </rPr>
      <t xml:space="preserve">Naturaleza: </t>
    </r>
    <r>
      <rPr>
        <sz val="9"/>
        <color indexed="8"/>
        <rFont val="Arial"/>
        <family val="2"/>
      </rPr>
      <t>Especificar origen de dicho recurso: Federal, Estatal, Municipal, Particulares.</t>
    </r>
  </si>
  <si>
    <r>
      <t xml:space="preserve">Las cuentas que se manejan para efectos de este documento son las siguientes:
</t>
    </r>
    <r>
      <rPr>
        <sz val="9"/>
        <color indexed="8"/>
        <rFont val="Arial"/>
        <family val="2"/>
      </rPr>
      <t xml:space="preserve">
</t>
    </r>
    <r>
      <rPr>
        <b/>
        <sz val="10"/>
        <rFont val="Arial"/>
        <family val="2"/>
      </rPr>
      <t/>
    </r>
  </si>
  <si>
    <t>Instituto Guerrerense para la Atención Integral de las Personas Adultas Mayores</t>
  </si>
  <si>
    <t>BANCOS/TESORERÍA</t>
  </si>
  <si>
    <t>NA</t>
  </si>
  <si>
    <t>Mobiliario y Equipo de Administración</t>
  </si>
  <si>
    <t>Licencia Sistema Contable Armonizado</t>
  </si>
  <si>
    <t>% establecidos en el acuerdo emitido por el CONAC</t>
  </si>
  <si>
    <t>“Bajo protesta de decir verdad declaramos que los Estados Financieros y sus notas, son razonablemente correctos y son responsabilidad del emisor”.</t>
  </si>
  <si>
    <t>Ente público: Instituto Guerrerense para la Atención Integral de las Personas Adultas Mayores</t>
  </si>
  <si>
    <t>1122-91</t>
  </si>
  <si>
    <t>Transferencias, Internas y Asignaciones al Sector Publico</t>
  </si>
  <si>
    <t>Gastos de Funcionamiento</t>
  </si>
  <si>
    <t>Operatividad</t>
  </si>
  <si>
    <t>Ayudas Sociales</t>
  </si>
  <si>
    <t>Otros Gastos</t>
  </si>
  <si>
    <t>Bancos/Tesorería</t>
  </si>
  <si>
    <t>Derechos a recibir Efectivo o equivalentes</t>
  </si>
  <si>
    <t>B) Presupuestales:</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</si>
  <si>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</si>
  <si>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</si>
  <si>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</si>
  <si>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</si>
  <si>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</si>
  <si>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</si>
  <si>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</si>
  <si>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</si>
  <si>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</si>
  <si>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</si>
  <si>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</si>
  <si>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</si>
  <si>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</si>
  <si>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</si>
  <si>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 xml:space="preserve"> Formato IC-18</t>
  </si>
  <si>
    <t xml:space="preserve">      Ente público:  Instituto Guerrerense para la Atención Integral de las Personas Adultas Mayores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</si>
  <si>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 Notas de Desglose, Notas de memoria (cuentas de orden) y Notas Notas de gestión administrativa.</t>
  </si>
  <si>
    <t>Se realiza con base al porcentaje de las Reglas de Valoración del Patrimonio</t>
  </si>
  <si>
    <t>La mayor parte de los bienes de la Institución se encuantran en mal estado.</t>
  </si>
  <si>
    <t>OTRAS CUENTAS POR PAGAR A CORTO PLAZO</t>
  </si>
  <si>
    <t>Recurso Estatal</t>
  </si>
  <si>
    <t>RECURSO ESTATAL</t>
  </si>
  <si>
    <t>N/A</t>
  </si>
  <si>
    <t>2119-001</t>
  </si>
  <si>
    <t>SI</t>
  </si>
  <si>
    <t>Incluye el gasto del capitulo 1000, mismo que solo se realiza un registro virtual, ya que es administrado por SEFINA, pero hacemos el reconocimiento contable y presupuestal.</t>
  </si>
  <si>
    <t xml:space="preserve">Refleja los capítulos 1000 Servicios personales (es importante señalar que este capítulo solo se registra de forma virtual, ya que es administrado por la Sefina a través de la dirección de personal, quienes a su vez nos envía la información), 2000 Materiales y suministros y 3000 Servicios Generales.
</t>
  </si>
  <si>
    <t>Patrimonio Contribuido</t>
  </si>
  <si>
    <t>Patrimonio Generado</t>
  </si>
  <si>
    <t>2119-002</t>
  </si>
  <si>
    <t xml:space="preserve">SECRETARIA DE DESARROLLO SOCIAL </t>
  </si>
  <si>
    <t>SECRETARIA DE FINANZAS Y ADMINISTRACIÓN</t>
  </si>
  <si>
    <t>PRESTAMO MEDIANTE CONVENIO</t>
  </si>
  <si>
    <t>OPERACIÓN DEL PROGRAMA PENSIÓN GUERRERO</t>
  </si>
  <si>
    <t>Actualización del patrimonio</t>
  </si>
  <si>
    <t>Estatal</t>
  </si>
  <si>
    <t>DERECHOS A RECIBIR EFECTIVO Y EQUIVALENTES</t>
  </si>
  <si>
    <t>No se ha realizado amortización, ya que Lse realiza una aportación extraordinaria</t>
  </si>
  <si>
    <t>Transferencias internas y Asignaciones al Sector Publico
Esta cuenta refleja las transferencias que nos hace la Secretaria de Finanzas y Administración por concepto de presupuesto autorizado para gasto operativo del Instituto, incluye el registro virtual del ingreso para pago de nomina mecanizada, mismo que realiza de forma directa la Secretaria de Finanzas y Administración, y la información que se registra en el sistema, es proporcionada por la Dirección General de Administración y Desarrollo de Personal.</t>
  </si>
  <si>
    <t>En la cuenta de bancos se manejanejaron en este periodo cinco cuentas bancarias de la institución de Scotiabank Inverlat las cuales se utilizan: una para el presupuesto asignado al instituto,  y las otras 4 para la operación del Programa Pensión Guerrero, de manera especifica una para cada vertiente Envejecimiento Digno y Pensión; y para la operatividad son: una para la dispersión de apoyos y otra para su gasto operativo, en dichas cuentas se administra el recurso que tranfiere la Secretaria de Bienestar y Desarrollo Social.</t>
  </si>
  <si>
    <t>1123-008</t>
  </si>
  <si>
    <t>PATRIMONIO CONTRIBUIDO</t>
  </si>
  <si>
    <t>En la cuenta 2119-001  se registra contablemente el recurso recibido del Programa Pensión Guerrero, mediante transferencia bancaria de la Secretaria de Desarrollo y Bienestar Social del Gobierno del Estado de Guerrero, de la cual el destino del recurso es para la entrega de apoyos y demás actividades institucionales de acuerdo a las Reglas de Operación del Programa Pensión Guerrero, y con fundamento en la Ley 375 de los Derechos de las Personas Adultas Mayores del Estado de Guerrero y en las Reglas de Operación  correspondientes al ejercicio fiscal 2022; la cual se va descargando con la comprobación original enviada a dicha secretaría, que a su vez envía la comprobación a Secretaría de Finanzas y Administración del Gobierno del Estado de Guerrero.</t>
  </si>
  <si>
    <t>RECURSOS ESTATALES</t>
  </si>
  <si>
    <t>El monto de saldo en banco, es de un rendimiento de la cuenta 25603196437, mismo que se reconocio como otros ingresos, debido a que se reflejó ya muy tarde, sin posibilidades de realizar una ampliación presupuestal, mismo que se utilizó en el ejercicio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</si>
</sst>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7" formatCode="&quot;$&quot;#,##0.00;\-&quot;$&quot;#,##0.00"/>
    <numFmt numFmtId="8" formatCode="&quot;$&quot;#,##0.00;[Red]\-&quot;$&quot;#,##0.00"/>
    <numFmt numFmtId="44" formatCode="_-&quot;$&quot;* #,##0.00_-;\-&quot;$&quot;* #,##0.00_-;_-&quot;$&quot;* &quot;-&quot;??_-;_-@_-"/>
    <numFmt numFmtId="43" formatCode="_-* #,##0.00_-;\-* #,##0.00_-;_-* &quot;-&quot;??_-;_-@_-"/>
    <numFmt numFmtId="164" formatCode="General_)"/>
  </numFmts>
  <fonts count="44"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sz val="11"/>
      <color theme="1"/>
      <name val="Arial Narrow"/>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sz val="8"/>
      <color theme="1"/>
      <name val="Calibri"/>
      <family val="2"/>
      <scheme val="minor"/>
    </font>
    <font>
      <b/>
      <sz val="8"/>
      <color theme="1"/>
      <name val="Arial Narrow"/>
      <family val="2"/>
    </font>
    <font>
      <b/>
      <sz val="9"/>
      <color theme="1"/>
      <name val="Calibri"/>
      <family val="2"/>
      <scheme val="minor"/>
    </font>
    <font>
      <sz val="10"/>
      <color theme="1"/>
      <name val="Arial Narrow"/>
      <family val="2"/>
    </font>
    <font>
      <sz val="8"/>
      <color theme="1"/>
      <name val="Arial"/>
      <family val="2"/>
    </font>
    <font>
      <b/>
      <sz val="10"/>
      <name val="Arial"/>
      <family val="2"/>
    </font>
    <font>
      <b/>
      <sz val="8"/>
      <name val="Arial"/>
      <family val="2"/>
    </font>
    <font>
      <sz val="8"/>
      <color indexed="8"/>
      <name val="Arial"/>
      <family val="2"/>
    </font>
    <font>
      <b/>
      <sz val="8"/>
      <color theme="1"/>
      <name val="Arial"/>
      <family val="2"/>
    </font>
    <font>
      <sz val="8"/>
      <name val="Arial"/>
      <family val="2"/>
    </font>
    <font>
      <sz val="11"/>
      <color theme="1"/>
      <name val="Garamond"/>
      <family val="2"/>
    </font>
    <font>
      <sz val="9"/>
      <color indexed="8"/>
      <name val="Arial"/>
      <family val="2"/>
    </font>
    <font>
      <b/>
      <sz val="9"/>
      <color indexed="8"/>
      <name val="Arial"/>
      <family val="2"/>
    </font>
    <font>
      <sz val="10"/>
      <name val="Arial"/>
      <family val="2"/>
    </font>
    <font>
      <b/>
      <sz val="11"/>
      <color theme="1"/>
      <name val="Calibri"/>
      <family val="2"/>
      <scheme val="minor"/>
    </font>
    <font>
      <b/>
      <sz val="7"/>
      <color indexed="8"/>
      <name val="Arial"/>
      <family val="2"/>
    </font>
    <font>
      <sz val="11"/>
      <name val="Calibri"/>
      <family val="2"/>
      <scheme val="minor"/>
    </font>
    <font>
      <sz val="10"/>
      <name val="Arial Narrow"/>
      <family val="2"/>
    </font>
    <font>
      <sz val="12"/>
      <name val="Arial Narrow"/>
      <family val="2"/>
    </font>
    <font>
      <b/>
      <sz val="12"/>
      <name val="Arial Narrow"/>
      <family val="2"/>
    </font>
    <font>
      <sz val="11"/>
      <name val="Arial Narrow"/>
      <family val="2"/>
    </font>
    <font>
      <b/>
      <u/>
      <sz val="8"/>
      <color indexed="8"/>
      <name val="Arial"/>
      <family val="2"/>
    </font>
    <font>
      <b/>
      <u/>
      <sz val="7"/>
      <color indexed="8"/>
      <name val="Arial"/>
      <family val="2"/>
    </font>
    <font>
      <sz val="8"/>
      <color indexed="23"/>
      <name val="Arial"/>
      <family val="2"/>
    </font>
    <font>
      <sz val="11"/>
      <color indexed="8"/>
      <name val="Calibri"/>
      <family val="2"/>
    </font>
    <font>
      <sz val="10"/>
      <color theme="1"/>
      <name val="Calibri"/>
      <family val="2"/>
      <scheme val="minor"/>
    </font>
    <font>
      <sz val="10"/>
      <color rgb="FF000000"/>
      <name val="Times New Roman"/>
      <family val="1"/>
    </font>
    <font>
      <u/>
      <sz val="10"/>
      <color indexed="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s>
  <cellStyleXfs count="37">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6"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9" fillId="0" borderId="0"/>
    <xf numFmtId="0" fontId="1" fillId="0" borderId="0"/>
    <xf numFmtId="44" fontId="1" fillId="0" borderId="0" applyFont="0" applyFill="0" applyBorder="0" applyAlignment="0" applyProtection="0"/>
    <xf numFmtId="0" fontId="2" fillId="0" borderId="0"/>
    <xf numFmtId="0" fontId="1" fillId="0" borderId="0"/>
    <xf numFmtId="43" fontId="40" fillId="0" borderId="0" applyFont="0" applyFill="0" applyBorder="0" applyAlignment="0" applyProtection="0"/>
    <xf numFmtId="0" fontId="42" fillId="0" borderId="0"/>
    <xf numFmtId="0" fontId="43" fillId="0" borderId="0" applyNumberFormat="0" applyFill="0" applyBorder="0" applyAlignment="0" applyProtection="0">
      <alignment vertical="top"/>
      <protection locked="0"/>
    </xf>
    <xf numFmtId="44" fontId="42"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0" fontId="12" fillId="0" borderId="0" xfId="15" applyFont="1"/>
    <xf numFmtId="0" fontId="13" fillId="0" borderId="0" xfId="15" applyFont="1" applyAlignment="1">
      <alignment horizontal="right"/>
    </xf>
    <xf numFmtId="0" fontId="1" fillId="0" borderId="0" xfId="15"/>
    <xf numFmtId="0" fontId="14" fillId="0" borderId="0" xfId="15" applyFont="1"/>
    <xf numFmtId="0" fontId="11" fillId="0" borderId="0" xfId="16" applyFont="1" applyFill="1" applyBorder="1" applyAlignment="1">
      <alignment vertical="top"/>
    </xf>
    <xf numFmtId="4" fontId="12" fillId="0" borderId="0" xfId="15" applyNumberFormat="1" applyFont="1" applyFill="1" applyBorder="1" applyAlignment="1">
      <alignment horizontal="right" vertical="center" wrapText="1"/>
    </xf>
    <xf numFmtId="0" fontId="12" fillId="0" borderId="0" xfId="15" applyFont="1" applyBorder="1"/>
    <xf numFmtId="0" fontId="12" fillId="0" borderId="0" xfId="15" applyFont="1" applyFill="1" applyBorder="1" applyAlignment="1">
      <alignment horizontal="left" vertical="center" wrapText="1"/>
    </xf>
    <xf numFmtId="4" fontId="12" fillId="0" borderId="0" xfId="15" applyNumberFormat="1" applyFont="1" applyFill="1" applyBorder="1" applyAlignment="1">
      <alignment horizontal="right" wrapText="1"/>
    </xf>
    <xf numFmtId="0" fontId="15" fillId="0" borderId="0" xfId="15" applyFont="1" applyBorder="1"/>
    <xf numFmtId="0" fontId="15" fillId="0" borderId="0" xfId="15" applyFont="1"/>
    <xf numFmtId="0" fontId="16" fillId="0" borderId="0" xfId="15" applyFont="1"/>
    <xf numFmtId="0" fontId="11" fillId="0" borderId="0" xfId="15" applyFont="1" applyAlignment="1">
      <alignment horizontal="right"/>
    </xf>
    <xf numFmtId="0" fontId="1" fillId="0" borderId="0" xfId="15" applyFont="1" applyFill="1"/>
    <xf numFmtId="0" fontId="1" fillId="0" borderId="0" xfId="15" applyFill="1"/>
    <xf numFmtId="0" fontId="18" fillId="0" borderId="0" xfId="15" applyFont="1" applyAlignment="1">
      <alignment horizontal="right"/>
    </xf>
    <xf numFmtId="0" fontId="15" fillId="0" borderId="0" xfId="15" applyFont="1" applyAlignment="1">
      <alignment horizontal="center"/>
    </xf>
    <xf numFmtId="0" fontId="19" fillId="0" borderId="0" xfId="15" applyFont="1"/>
    <xf numFmtId="0" fontId="19" fillId="0" borderId="0" xfId="15" applyFont="1" applyAlignment="1">
      <alignment horizontal="left" wrapText="1"/>
    </xf>
    <xf numFmtId="4" fontId="19" fillId="0" borderId="0" xfId="15" applyNumberFormat="1" applyFont="1" applyAlignment="1">
      <alignment horizontal="left" wrapText="1"/>
    </xf>
    <xf numFmtId="0" fontId="20" fillId="0" borderId="0" xfId="15" applyFont="1"/>
    <xf numFmtId="4" fontId="12" fillId="0" borderId="0" xfId="15" applyNumberFormat="1" applyFont="1"/>
    <xf numFmtId="4" fontId="19" fillId="0" borderId="0" xfId="15" applyNumberFormat="1" applyFont="1"/>
    <xf numFmtId="4" fontId="12" fillId="0" borderId="0" xfId="15" applyNumberFormat="1" applyFont="1" applyAlignment="1">
      <alignment horizontal="left" wrapText="1"/>
    </xf>
    <xf numFmtId="0" fontId="12" fillId="0" borderId="0" xfId="15" applyFont="1" applyAlignment="1">
      <alignment vertical="center"/>
    </xf>
    <xf numFmtId="0" fontId="20" fillId="0" borderId="0" xfId="15" applyFont="1" applyAlignment="1">
      <alignment vertical="center"/>
    </xf>
    <xf numFmtId="0" fontId="17" fillId="0" borderId="0" xfId="15" applyFont="1" applyFill="1" applyBorder="1" applyAlignment="1">
      <alignment horizontal="left" vertical="center" wrapText="1"/>
    </xf>
    <xf numFmtId="4" fontId="17" fillId="0" borderId="0" xfId="15" applyNumberFormat="1" applyFont="1" applyFill="1" applyBorder="1" applyAlignment="1">
      <alignment horizontal="right" vertical="center" wrapText="1"/>
    </xf>
    <xf numFmtId="4" fontId="17" fillId="0" borderId="0" xfId="15" applyNumberFormat="1" applyFont="1" applyFill="1" applyBorder="1" applyAlignment="1">
      <alignment horizontal="right" wrapText="1"/>
    </xf>
    <xf numFmtId="0" fontId="9" fillId="0" borderId="0" xfId="15" applyFont="1"/>
    <xf numFmtId="4" fontId="13" fillId="0" borderId="0" xfId="15" applyNumberFormat="1" applyFont="1" applyFill="1" applyBorder="1" applyAlignment="1">
      <alignment horizontal="right" wrapText="1"/>
    </xf>
    <xf numFmtId="4" fontId="13" fillId="0" borderId="0" xfId="15" applyNumberFormat="1" applyFont="1" applyFill="1" applyBorder="1" applyAlignment="1">
      <alignment horizontal="right" vertical="center" wrapText="1"/>
    </xf>
    <xf numFmtId="0" fontId="13" fillId="0" borderId="0" xfId="15" applyFont="1" applyFill="1" applyBorder="1" applyAlignment="1">
      <alignment horizontal="left" vertical="center" wrapText="1"/>
    </xf>
    <xf numFmtId="4" fontId="17" fillId="0" borderId="0" xfId="17" applyNumberFormat="1" applyFont="1" applyFill="1" applyBorder="1" applyAlignment="1">
      <alignment horizontal="right" wrapText="1"/>
    </xf>
    <xf numFmtId="2" fontId="17" fillId="0" borderId="0" xfId="15" applyNumberFormat="1" applyFont="1" applyFill="1" applyBorder="1" applyAlignment="1">
      <alignment horizontal="right" wrapText="1"/>
    </xf>
    <xf numFmtId="0" fontId="24" fillId="0" borderId="0" xfId="15" applyFont="1" applyFill="1" applyBorder="1" applyAlignment="1">
      <alignment horizontal="left" vertical="center" wrapText="1"/>
    </xf>
    <xf numFmtId="4" fontId="24" fillId="0" borderId="0" xfId="17" applyNumberFormat="1" applyFont="1" applyFill="1" applyBorder="1" applyAlignment="1">
      <alignment horizontal="right" wrapText="1"/>
    </xf>
    <xf numFmtId="2" fontId="24" fillId="0" borderId="0" xfId="15" applyNumberFormat="1" applyFont="1" applyFill="1" applyBorder="1" applyAlignment="1">
      <alignment horizontal="right" wrapText="1"/>
    </xf>
    <xf numFmtId="0" fontId="12" fillId="0" borderId="0" xfId="18" applyFont="1"/>
    <xf numFmtId="0" fontId="11" fillId="0" borderId="0" xfId="18" applyFont="1" applyAlignment="1">
      <alignment horizontal="center"/>
    </xf>
    <xf numFmtId="0" fontId="1" fillId="0" borderId="0" xfId="18"/>
    <xf numFmtId="0" fontId="12" fillId="0" borderId="10" xfId="18" applyFont="1" applyBorder="1"/>
    <xf numFmtId="4" fontId="12" fillId="0" borderId="10" xfId="18" applyNumberFormat="1" applyFont="1" applyFill="1" applyBorder="1" applyAlignment="1">
      <alignment horizontal="right" vertical="center" wrapText="1"/>
    </xf>
    <xf numFmtId="4" fontId="12" fillId="0" borderId="10" xfId="18" applyNumberFormat="1" applyFont="1" applyFill="1" applyBorder="1" applyAlignment="1">
      <alignment horizontal="right" wrapText="1"/>
    </xf>
    <xf numFmtId="0" fontId="9" fillId="0" borderId="0" xfId="18" applyFont="1"/>
    <xf numFmtId="0" fontId="16" fillId="0" borderId="0" xfId="18" applyFont="1"/>
    <xf numFmtId="0" fontId="12" fillId="0" borderId="0" xfId="18" applyFont="1" applyAlignment="1">
      <alignment vertical="center"/>
    </xf>
    <xf numFmtId="0" fontId="10" fillId="0" borderId="0" xfId="18" applyFont="1" applyAlignment="1">
      <alignment vertical="center"/>
    </xf>
    <xf numFmtId="0" fontId="4" fillId="0" borderId="10" xfId="15" applyFont="1" applyBorder="1"/>
    <xf numFmtId="49" fontId="4" fillId="0" borderId="18" xfId="15" applyNumberFormat="1" applyFont="1" applyFill="1" applyBorder="1" applyAlignment="1">
      <alignment horizontal="left" vertical="center" wrapText="1"/>
    </xf>
    <xf numFmtId="4" fontId="4" fillId="0" borderId="19" xfId="15" applyNumberFormat="1" applyFont="1" applyFill="1" applyBorder="1" applyAlignment="1">
      <alignment horizontal="right" vertical="center" wrapText="1"/>
    </xf>
    <xf numFmtId="49" fontId="4" fillId="0" borderId="21" xfId="15" applyNumberFormat="1" applyFont="1" applyFill="1" applyBorder="1" applyAlignment="1">
      <alignment horizontal="left" vertical="center" wrapText="1"/>
    </xf>
    <xf numFmtId="0" fontId="4" fillId="0" borderId="22" xfId="15" applyFont="1" applyFill="1" applyBorder="1" applyAlignment="1">
      <alignment horizontal="left" vertical="center" wrapText="1"/>
    </xf>
    <xf numFmtId="0" fontId="4" fillId="0" borderId="0" xfId="15" applyFont="1"/>
    <xf numFmtId="49" fontId="4" fillId="0" borderId="10" xfId="15" applyNumberFormat="1" applyFont="1" applyFill="1" applyBorder="1" applyAlignment="1">
      <alignment horizontal="left" vertical="center" wrapText="1"/>
    </xf>
    <xf numFmtId="4" fontId="4" fillId="0" borderId="10" xfId="15" applyNumberFormat="1" applyFont="1" applyFill="1" applyBorder="1" applyAlignment="1">
      <alignment horizontal="right" vertical="center" wrapText="1"/>
    </xf>
    <xf numFmtId="0" fontId="3" fillId="0" borderId="0" xfId="16" applyFont="1" applyFill="1" applyBorder="1" applyAlignment="1">
      <alignment vertical="top"/>
    </xf>
    <xf numFmtId="4" fontId="4" fillId="0" borderId="16" xfId="15" applyNumberFormat="1" applyFont="1" applyFill="1" applyBorder="1" applyAlignment="1">
      <alignment horizontal="right" wrapText="1"/>
    </xf>
    <xf numFmtId="4" fontId="4" fillId="0" borderId="20" xfId="15" applyNumberFormat="1" applyFont="1" applyFill="1" applyBorder="1" applyAlignment="1">
      <alignment horizontal="right" wrapText="1"/>
    </xf>
    <xf numFmtId="0" fontId="3" fillId="0" borderId="9" xfId="16" applyFont="1" applyFill="1" applyBorder="1" applyAlignment="1">
      <alignment vertical="top"/>
    </xf>
    <xf numFmtId="4" fontId="4" fillId="0" borderId="10" xfId="15" applyNumberFormat="1" applyFont="1" applyFill="1" applyBorder="1" applyAlignment="1">
      <alignment horizontal="right" wrapText="1"/>
    </xf>
    <xf numFmtId="0" fontId="4" fillId="0" borderId="21" xfId="15" applyFont="1" applyFill="1" applyBorder="1" applyAlignment="1">
      <alignment horizontal="left" vertical="center" wrapText="1"/>
    </xf>
    <xf numFmtId="0" fontId="4" fillId="0" borderId="24" xfId="15" applyFont="1" applyFill="1" applyBorder="1" applyAlignment="1">
      <alignment horizontal="left" vertical="center" wrapText="1"/>
    </xf>
    <xf numFmtId="0" fontId="4" fillId="0" borderId="0" xfId="15" applyFont="1" applyBorder="1"/>
    <xf numFmtId="4" fontId="4" fillId="0" borderId="0" xfId="15" applyNumberFormat="1" applyFont="1"/>
    <xf numFmtId="4" fontId="4" fillId="0" borderId="10" xfId="15" applyNumberFormat="1" applyFont="1" applyFill="1" applyBorder="1" applyAlignment="1">
      <alignment wrapText="1"/>
    </xf>
    <xf numFmtId="4" fontId="4" fillId="0" borderId="10" xfId="15" applyNumberFormat="1" applyFont="1" applyBorder="1" applyAlignment="1">
      <alignment wrapText="1"/>
    </xf>
    <xf numFmtId="0" fontId="4" fillId="0" borderId="10" xfId="15" applyFont="1" applyBorder="1" applyAlignment="1">
      <alignment horizontal="left" wrapText="1"/>
    </xf>
    <xf numFmtId="0" fontId="4" fillId="0" borderId="0" xfId="15" applyFont="1" applyAlignment="1">
      <alignment horizontal="left" wrapText="1"/>
    </xf>
    <xf numFmtId="0" fontId="6" fillId="0" borderId="0" xfId="15" applyFont="1"/>
    <xf numFmtId="0" fontId="4" fillId="0" borderId="10" xfId="15" applyFont="1" applyBorder="1" applyAlignment="1">
      <alignment vertical="top"/>
    </xf>
    <xf numFmtId="0" fontId="4" fillId="0" borderId="10" xfId="15" applyFont="1" applyFill="1" applyBorder="1" applyAlignment="1">
      <alignment vertical="top"/>
    </xf>
    <xf numFmtId="0" fontId="4" fillId="0" borderId="19" xfId="15" applyFont="1" applyFill="1" applyBorder="1" applyAlignment="1">
      <alignment horizontal="left" vertical="center" wrapText="1"/>
    </xf>
    <xf numFmtId="4" fontId="6" fillId="0" borderId="0" xfId="15" applyNumberFormat="1" applyFont="1" applyFill="1" applyBorder="1" applyAlignment="1">
      <alignment horizontal="right" vertical="center" wrapText="1"/>
    </xf>
    <xf numFmtId="4" fontId="6" fillId="0" borderId="0" xfId="15" applyNumberFormat="1" applyFont="1" applyFill="1" applyBorder="1" applyAlignment="1">
      <alignment horizontal="right" wrapText="1"/>
    </xf>
    <xf numFmtId="0" fontId="3" fillId="0" borderId="0" xfId="16" applyFont="1" applyFill="1" applyBorder="1" applyAlignment="1">
      <alignment horizontal="left" vertical="top"/>
    </xf>
    <xf numFmtId="0" fontId="4" fillId="0" borderId="0" xfId="15" applyFont="1" applyFill="1" applyBorder="1" applyAlignment="1">
      <alignment horizontal="left" vertical="center" wrapText="1"/>
    </xf>
    <xf numFmtId="4" fontId="4" fillId="0" borderId="0" xfId="15" applyNumberFormat="1" applyFont="1" applyFill="1" applyBorder="1" applyAlignment="1">
      <alignment horizontal="right" vertical="center" wrapText="1"/>
    </xf>
    <xf numFmtId="4" fontId="4" fillId="0" borderId="0" xfId="15" applyNumberFormat="1" applyFont="1" applyFill="1" applyBorder="1" applyAlignment="1">
      <alignment horizontal="right" wrapText="1"/>
    </xf>
    <xf numFmtId="0" fontId="6" fillId="0" borderId="0" xfId="15" applyFont="1" applyFill="1" applyBorder="1" applyAlignment="1">
      <alignment horizontal="left" vertical="center" wrapText="1"/>
    </xf>
    <xf numFmtId="0" fontId="3" fillId="0" borderId="0" xfId="19" applyFont="1" applyFill="1" applyBorder="1" applyAlignment="1">
      <alignment vertical="top"/>
    </xf>
    <xf numFmtId="0" fontId="4" fillId="0" borderId="10" xfId="18" applyFont="1" applyBorder="1" applyAlignment="1">
      <alignment horizontal="center"/>
    </xf>
    <xf numFmtId="0" fontId="4" fillId="0" borderId="13" xfId="18" applyFont="1" applyBorder="1" applyAlignment="1">
      <alignment horizontal="center"/>
    </xf>
    <xf numFmtId="0" fontId="4" fillId="0" borderId="17" xfId="18" applyFont="1" applyBorder="1" applyAlignment="1">
      <alignment horizontal="center"/>
    </xf>
    <xf numFmtId="0" fontId="4" fillId="0" borderId="26" xfId="18" applyFont="1" applyFill="1" applyBorder="1" applyAlignment="1">
      <alignment horizontal="left" vertical="center" wrapText="1"/>
    </xf>
    <xf numFmtId="4" fontId="4" fillId="0" borderId="17" xfId="18" applyNumberFormat="1" applyFont="1" applyFill="1" applyBorder="1" applyAlignment="1">
      <alignment horizontal="right" wrapText="1"/>
    </xf>
    <xf numFmtId="0" fontId="4" fillId="0" borderId="11" xfId="18" applyFont="1" applyBorder="1" applyAlignment="1">
      <alignment horizontal="center"/>
    </xf>
    <xf numFmtId="0" fontId="4" fillId="0" borderId="27" xfId="18" applyFont="1" applyBorder="1" applyAlignment="1">
      <alignment horizontal="center"/>
    </xf>
    <xf numFmtId="0" fontId="4" fillId="0" borderId="28" xfId="18" applyFont="1" applyBorder="1" applyAlignment="1">
      <alignment horizontal="center"/>
    </xf>
    <xf numFmtId="0" fontId="5" fillId="0" borderId="0" xfId="8" applyFont="1" applyFill="1" applyBorder="1" applyAlignment="1">
      <alignment vertical="top"/>
    </xf>
    <xf numFmtId="0" fontId="10" fillId="0" borderId="0" xfId="15" applyFont="1" applyAlignment="1">
      <alignment horizontal="center"/>
    </xf>
    <xf numFmtId="0" fontId="13" fillId="0" borderId="0" xfId="15" applyFont="1"/>
    <xf numFmtId="0" fontId="10" fillId="0" borderId="0" xfId="15" applyFont="1" applyAlignment="1">
      <alignment vertical="center"/>
    </xf>
    <xf numFmtId="0" fontId="10" fillId="0" borderId="0" xfId="15" applyFont="1"/>
    <xf numFmtId="0" fontId="30" fillId="0" borderId="0" xfId="15" applyFont="1"/>
    <xf numFmtId="0" fontId="30" fillId="0" borderId="0" xfId="18" applyFont="1"/>
    <xf numFmtId="0" fontId="4" fillId="0" borderId="18" xfId="18" applyFont="1" applyFill="1" applyBorder="1" applyAlignment="1">
      <alignment horizontal="center" vertical="center" wrapText="1"/>
    </xf>
    <xf numFmtId="0" fontId="13" fillId="0" borderId="0" xfId="18" applyFont="1"/>
    <xf numFmtId="0" fontId="10" fillId="0" borderId="0" xfId="18" applyFont="1"/>
    <xf numFmtId="0" fontId="6" fillId="2" borderId="8" xfId="15" applyFont="1" applyFill="1" applyBorder="1" applyAlignment="1">
      <alignment horizontal="center" vertical="center"/>
    </xf>
    <xf numFmtId="0" fontId="6" fillId="2" borderId="10" xfId="15" applyFont="1" applyFill="1" applyBorder="1" applyAlignment="1">
      <alignment horizontal="center" vertical="center"/>
    </xf>
    <xf numFmtId="4" fontId="6" fillId="2" borderId="10" xfId="17" applyNumberFormat="1" applyFont="1" applyFill="1" applyBorder="1" applyAlignment="1">
      <alignment horizontal="center" vertical="center" wrapText="1"/>
    </xf>
    <xf numFmtId="4" fontId="6" fillId="2" borderId="10" xfId="15" applyNumberFormat="1" applyFont="1" applyFill="1" applyBorder="1" applyAlignment="1">
      <alignment horizontal="center" vertical="center" wrapText="1"/>
    </xf>
    <xf numFmtId="0" fontId="6" fillId="2" borderId="10" xfId="15" applyFont="1" applyFill="1" applyBorder="1" applyAlignment="1">
      <alignment horizontal="center" vertical="center" wrapText="1"/>
    </xf>
    <xf numFmtId="0" fontId="6" fillId="2" borderId="10" xfId="18" applyFont="1" applyFill="1" applyBorder="1" applyAlignment="1">
      <alignment horizontal="center" vertical="center"/>
    </xf>
    <xf numFmtId="0" fontId="6" fillId="2" borderId="8" xfId="18" applyFont="1" applyFill="1" applyBorder="1" applyAlignment="1">
      <alignment horizontal="center" vertical="center"/>
    </xf>
    <xf numFmtId="0" fontId="3" fillId="0" borderId="0" xfId="18" applyFont="1" applyAlignment="1">
      <alignment horizontal="left" vertical="center" wrapText="1"/>
    </xf>
    <xf numFmtId="0" fontId="5" fillId="0" borderId="1" xfId="8" applyFont="1" applyFill="1" applyBorder="1" applyAlignment="1">
      <alignment vertical="top"/>
    </xf>
    <xf numFmtId="0" fontId="3" fillId="0" borderId="0" xfId="16" applyFont="1" applyFill="1" applyBorder="1" applyAlignment="1">
      <alignment vertical="top"/>
    </xf>
    <xf numFmtId="0" fontId="10" fillId="0" borderId="0" xfId="15" applyFont="1" applyAlignment="1"/>
    <xf numFmtId="4" fontId="6" fillId="2" borderId="10" xfId="17" applyNumberFormat="1" applyFont="1" applyFill="1" applyBorder="1" applyAlignment="1">
      <alignment horizontal="center" vertical="center" wrapText="1"/>
    </xf>
    <xf numFmtId="0" fontId="10" fillId="0" borderId="0" xfId="15" applyFont="1" applyAlignment="1">
      <alignment horizontal="center"/>
    </xf>
    <xf numFmtId="0" fontId="6" fillId="2" borderId="10" xfId="15" applyFont="1" applyFill="1" applyBorder="1" applyAlignment="1">
      <alignment horizontal="center" vertical="center"/>
    </xf>
    <xf numFmtId="0" fontId="11" fillId="0" borderId="0" xfId="15" applyFont="1" applyAlignment="1">
      <alignment horizontal="center"/>
    </xf>
    <xf numFmtId="0" fontId="11" fillId="0" borderId="0" xfId="16" applyFont="1" applyAlignment="1">
      <alignment vertical="top"/>
    </xf>
    <xf numFmtId="4" fontId="12" fillId="0" borderId="0" xfId="15" applyNumberFormat="1" applyFont="1" applyAlignment="1">
      <alignment horizontal="right" vertical="center" wrapText="1"/>
    </xf>
    <xf numFmtId="49" fontId="4" fillId="0" borderId="18" xfId="15" applyNumberFormat="1" applyFont="1" applyBorder="1" applyAlignment="1">
      <alignment horizontal="left" vertical="center" wrapText="1"/>
    </xf>
    <xf numFmtId="4" fontId="4" fillId="0" borderId="23" xfId="15" applyNumberFormat="1" applyFont="1" applyBorder="1" applyAlignment="1">
      <alignment horizontal="right" vertical="center" wrapText="1"/>
    </xf>
    <xf numFmtId="0" fontId="4" fillId="0" borderId="22" xfId="15" applyFont="1" applyBorder="1" applyAlignment="1">
      <alignment horizontal="left" vertical="center" wrapText="1"/>
    </xf>
    <xf numFmtId="0" fontId="2" fillId="0" borderId="0" xfId="16" applyFont="1" applyAlignment="1">
      <alignment horizontal="center" vertical="top" wrapText="1"/>
    </xf>
    <xf numFmtId="0" fontId="12" fillId="0" borderId="0" xfId="15" applyFont="1" applyAlignment="1">
      <alignment horizontal="left" vertical="center" wrapText="1"/>
    </xf>
    <xf numFmtId="4" fontId="12" fillId="0" borderId="0" xfId="15" applyNumberFormat="1" applyFont="1" applyAlignment="1">
      <alignment horizontal="right" wrapText="1"/>
    </xf>
    <xf numFmtId="49" fontId="4" fillId="0" borderId="10" xfId="15" applyNumberFormat="1" applyFont="1" applyBorder="1" applyAlignment="1">
      <alignment horizontal="left" vertical="center" wrapText="1"/>
    </xf>
    <xf numFmtId="4" fontId="4" fillId="0" borderId="10" xfId="15" applyNumberFormat="1" applyFont="1" applyBorder="1" applyAlignment="1">
      <alignment horizontal="right" vertical="center" wrapText="1"/>
    </xf>
    <xf numFmtId="0" fontId="4" fillId="0" borderId="10" xfId="15" applyFont="1" applyBorder="1" applyAlignment="1">
      <alignment horizontal="left" vertical="center" wrapText="1"/>
    </xf>
    <xf numFmtId="0" fontId="5" fillId="0" borderId="0" xfId="12" applyFont="1" applyAlignment="1">
      <alignment vertical="center"/>
    </xf>
    <xf numFmtId="0" fontId="31" fillId="0" borderId="0" xfId="0" applyFont="1" applyAlignment="1">
      <alignment vertical="center"/>
    </xf>
    <xf numFmtId="0" fontId="3" fillId="0" borderId="0" xfId="16" applyFont="1" applyAlignment="1">
      <alignment vertical="top"/>
    </xf>
    <xf numFmtId="0" fontId="32" fillId="0" borderId="0" xfId="31" applyFont="1"/>
    <xf numFmtId="4" fontId="4" fillId="0" borderId="10" xfId="15" applyNumberFormat="1" applyFont="1" applyBorder="1" applyAlignment="1">
      <alignment horizontal="right" wrapText="1"/>
    </xf>
    <xf numFmtId="0" fontId="4" fillId="0" borderId="21" xfId="15" applyFont="1" applyBorder="1" applyAlignment="1">
      <alignment horizontal="left" vertical="center" wrapText="1"/>
    </xf>
    <xf numFmtId="4" fontId="4" fillId="0" borderId="10" xfId="15" applyNumberFormat="1" applyFont="1" applyBorder="1"/>
    <xf numFmtId="0" fontId="6" fillId="0" borderId="19" xfId="15" applyFont="1" applyBorder="1" applyAlignment="1">
      <alignment horizontal="left" vertical="center" wrapText="1"/>
    </xf>
    <xf numFmtId="4" fontId="6" fillId="0" borderId="10" xfId="15" applyNumberFormat="1" applyFont="1" applyBorder="1" applyAlignment="1">
      <alignment horizontal="right" vertical="center" wrapText="1"/>
    </xf>
    <xf numFmtId="4" fontId="6" fillId="0" borderId="10" xfId="15" applyNumberFormat="1" applyFont="1" applyBorder="1" applyAlignment="1">
      <alignment horizontal="right" wrapText="1"/>
    </xf>
    <xf numFmtId="0" fontId="4" fillId="3" borderId="10" xfId="15" applyFont="1" applyFill="1" applyBorder="1" applyAlignment="1">
      <alignment horizontal="center" vertical="center" wrapText="1"/>
    </xf>
    <xf numFmtId="0" fontId="6" fillId="3" borderId="10" xfId="15" applyFont="1" applyFill="1" applyBorder="1" applyAlignment="1">
      <alignment horizontal="center" vertical="center"/>
    </xf>
    <xf numFmtId="0" fontId="4" fillId="0" borderId="10" xfId="15" applyFont="1" applyBorder="1" applyAlignment="1">
      <alignment vertical="center"/>
    </xf>
    <xf numFmtId="0" fontId="4" fillId="0" borderId="19" xfId="15" applyFont="1" applyBorder="1" applyAlignment="1">
      <alignment horizontal="left" vertical="center" wrapText="1"/>
    </xf>
    <xf numFmtId="0" fontId="33" fillId="0" borderId="0" xfId="30" applyFont="1"/>
    <xf numFmtId="0" fontId="34" fillId="0" borderId="0" xfId="30" applyFont="1"/>
    <xf numFmtId="44" fontId="35" fillId="0" borderId="0" xfId="25" applyFont="1" applyBorder="1"/>
    <xf numFmtId="0" fontId="5" fillId="0" borderId="0" xfId="30" applyFont="1"/>
    <xf numFmtId="0" fontId="36" fillId="0" borderId="0" xfId="0" applyFont="1"/>
    <xf numFmtId="0" fontId="4" fillId="3" borderId="10" xfId="15" applyFont="1" applyFill="1" applyBorder="1" applyAlignment="1">
      <alignment horizontal="right" vertical="center"/>
    </xf>
    <xf numFmtId="4" fontId="6" fillId="0" borderId="0" xfId="15" applyNumberFormat="1" applyFont="1" applyAlignment="1">
      <alignment horizontal="right" vertical="center" wrapText="1"/>
    </xf>
    <xf numFmtId="4" fontId="6" fillId="0" borderId="0" xfId="15" applyNumberFormat="1" applyFont="1" applyAlignment="1">
      <alignment horizontal="right" wrapText="1"/>
    </xf>
    <xf numFmtId="4" fontId="4" fillId="0" borderId="10" xfId="15" applyNumberFormat="1" applyFont="1" applyBorder="1" applyAlignment="1">
      <alignment horizontal="left" wrapText="1"/>
    </xf>
    <xf numFmtId="0" fontId="6" fillId="0" borderId="21" xfId="15" applyFont="1" applyBorder="1" applyAlignment="1">
      <alignment horizontal="left" vertical="center" wrapText="1"/>
    </xf>
    <xf numFmtId="0" fontId="6" fillId="2" borderId="10" xfId="20" applyNumberFormat="1" applyFont="1" applyFill="1" applyBorder="1" applyAlignment="1">
      <alignment horizontal="center" vertical="center" wrapText="1"/>
    </xf>
    <xf numFmtId="44" fontId="4" fillId="0" borderId="10" xfId="29" applyFont="1" applyBorder="1" applyAlignment="1">
      <alignment horizontal="center"/>
    </xf>
    <xf numFmtId="0" fontId="4" fillId="0" borderId="13" xfId="18" applyFont="1" applyBorder="1" applyAlignment="1">
      <alignment horizontal="left"/>
    </xf>
    <xf numFmtId="44" fontId="4" fillId="0" borderId="13" xfId="29" applyFont="1" applyBorder="1" applyAlignment="1">
      <alignment horizontal="center"/>
    </xf>
    <xf numFmtId="0" fontId="4" fillId="0" borderId="17" xfId="18" applyFont="1" applyBorder="1" applyAlignment="1">
      <alignment horizontal="left"/>
    </xf>
    <xf numFmtId="44" fontId="4" fillId="0" borderId="17" xfId="29" applyFont="1" applyBorder="1" applyAlignment="1">
      <alignment horizontal="center"/>
    </xf>
    <xf numFmtId="0" fontId="25" fillId="0" borderId="0" xfId="8" applyFont="1" applyAlignment="1">
      <alignment horizontal="left" wrapText="1"/>
    </xf>
    <xf numFmtId="0" fontId="25" fillId="0" borderId="0" xfId="8" applyFont="1"/>
    <xf numFmtId="0" fontId="5" fillId="0" borderId="0" xfId="8" applyFont="1" applyAlignment="1">
      <alignment horizontal="left"/>
    </xf>
    <xf numFmtId="0" fontId="25" fillId="0" borderId="0" xfId="8" applyFont="1" applyAlignment="1">
      <alignment horizontal="left"/>
    </xf>
    <xf numFmtId="0" fontId="5" fillId="0" borderId="0" xfId="8" applyFont="1"/>
    <xf numFmtId="0" fontId="5" fillId="0" borderId="0" xfId="8" applyFont="1" applyAlignment="1">
      <alignment horizontal="left" vertical="top" wrapText="1"/>
    </xf>
    <xf numFmtId="0" fontId="5" fillId="0" borderId="0" xfId="8" applyFont="1" applyAlignment="1">
      <alignment horizontal="left" vertical="top"/>
    </xf>
    <xf numFmtId="0" fontId="5" fillId="0" borderId="0" xfId="8" applyFont="1" applyAlignment="1">
      <alignment wrapText="1"/>
    </xf>
    <xf numFmtId="0" fontId="3" fillId="0" borderId="0" xfId="8" applyFont="1" applyAlignment="1">
      <alignment horizontal="left" wrapText="1"/>
    </xf>
    <xf numFmtId="0" fontId="6" fillId="2" borderId="32"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6" fillId="2" borderId="30" xfId="8" applyFont="1" applyFill="1" applyBorder="1" applyAlignment="1">
      <alignment horizontal="center" vertical="center" wrapText="1"/>
    </xf>
    <xf numFmtId="0" fontId="6" fillId="2" borderId="29" xfId="8" applyFont="1" applyFill="1" applyBorder="1" applyAlignment="1">
      <alignment horizontal="center" vertical="center" wrapText="1"/>
    </xf>
    <xf numFmtId="0" fontId="4" fillId="0" borderId="6" xfId="21" applyFont="1" applyBorder="1" applyAlignment="1">
      <alignment horizontal="center"/>
    </xf>
    <xf numFmtId="0" fontId="37" fillId="0" borderId="10" xfId="0" applyFont="1" applyBorder="1" applyAlignment="1">
      <alignment vertical="top" wrapText="1"/>
    </xf>
    <xf numFmtId="0" fontId="38" fillId="0" borderId="10" xfId="0" applyFont="1" applyBorder="1" applyAlignment="1">
      <alignment vertical="top" wrapText="1"/>
    </xf>
    <xf numFmtId="0" fontId="23" fillId="0" borderId="10" xfId="0" applyFont="1" applyBorder="1" applyAlignment="1">
      <alignment vertical="top" wrapText="1"/>
    </xf>
    <xf numFmtId="0" fontId="4" fillId="0" borderId="10" xfId="21" applyFont="1" applyBorder="1" applyAlignment="1">
      <alignment horizontal="center"/>
    </xf>
    <xf numFmtId="0" fontId="4" fillId="0" borderId="10" xfId="21" applyFont="1" applyBorder="1"/>
    <xf numFmtId="0" fontId="6" fillId="0" borderId="15" xfId="8" applyFont="1" applyBorder="1" applyAlignment="1">
      <alignment horizontal="left" vertical="center" wrapText="1"/>
    </xf>
    <xf numFmtId="4" fontId="6" fillId="0" borderId="15" xfId="8" applyNumberFormat="1" applyFont="1" applyBorder="1" applyAlignment="1">
      <alignment horizontal="right" wrapText="1"/>
    </xf>
    <xf numFmtId="0" fontId="6" fillId="0" borderId="0" xfId="8" applyFont="1" applyAlignment="1">
      <alignment horizontal="left" vertical="center" wrapText="1"/>
    </xf>
    <xf numFmtId="4" fontId="6" fillId="0" borderId="0" xfId="8" applyNumberFormat="1" applyFont="1" applyAlignment="1">
      <alignment horizontal="right" wrapText="1"/>
    </xf>
    <xf numFmtId="0" fontId="33" fillId="0" borderId="0" xfId="30" applyFont="1" applyAlignment="1">
      <alignment horizontal="center"/>
    </xf>
    <xf numFmtId="0" fontId="11" fillId="0" borderId="0" xfId="15" applyFont="1" applyAlignment="1">
      <alignment horizontal="center"/>
    </xf>
    <xf numFmtId="5" fontId="23" fillId="0" borderId="10" xfId="0" applyNumberFormat="1" applyFont="1" applyBorder="1" applyAlignment="1">
      <alignment vertical="top" wrapText="1"/>
    </xf>
    <xf numFmtId="5" fontId="39" fillId="0" borderId="10" xfId="0" applyNumberFormat="1" applyFont="1" applyBorder="1" applyAlignment="1">
      <alignment vertical="top" wrapText="1"/>
    </xf>
    <xf numFmtId="5" fontId="6" fillId="0" borderId="15" xfId="8" applyNumberFormat="1" applyFont="1" applyBorder="1" applyAlignment="1">
      <alignment horizontal="right" wrapText="1"/>
    </xf>
    <xf numFmtId="0" fontId="11" fillId="0" borderId="0" xfId="15" applyFont="1" applyAlignment="1">
      <alignment horizontal="center"/>
    </xf>
    <xf numFmtId="0" fontId="13" fillId="0" borderId="0" xfId="15" applyFont="1" applyAlignment="1">
      <alignment vertical="center"/>
    </xf>
    <xf numFmtId="0" fontId="41" fillId="0" borderId="0" xfId="15" applyFont="1"/>
    <xf numFmtId="0" fontId="10" fillId="0" borderId="0" xfId="15" applyFont="1" applyAlignment="1">
      <alignment horizontal="center" vertical="center"/>
    </xf>
    <xf numFmtId="4" fontId="6" fillId="2" borderId="12" xfId="17" applyNumberFormat="1" applyFont="1" applyFill="1" applyBorder="1" applyAlignment="1">
      <alignment horizontal="center" vertical="center" wrapText="1"/>
    </xf>
    <xf numFmtId="0" fontId="6" fillId="2" borderId="10" xfId="15" applyFont="1" applyFill="1" applyBorder="1" applyAlignment="1">
      <alignment horizontal="center" vertical="center"/>
    </xf>
    <xf numFmtId="0" fontId="15" fillId="0" borderId="0" xfId="15" applyFont="1" applyAlignment="1">
      <alignment horizontal="center"/>
    </xf>
    <xf numFmtId="0" fontId="15" fillId="0" borderId="0" xfId="15" applyFont="1"/>
    <xf numFmtId="43" fontId="4" fillId="0" borderId="10" xfId="15" applyNumberFormat="1" applyFont="1" applyBorder="1"/>
    <xf numFmtId="49" fontId="4" fillId="0" borderId="21" xfId="15" applyNumberFormat="1" applyFont="1" applyBorder="1" applyAlignment="1">
      <alignment horizontal="left" vertical="center" wrapText="1"/>
    </xf>
    <xf numFmtId="0" fontId="4" fillId="0" borderId="0" xfId="33" applyNumberFormat="1" applyFont="1" applyBorder="1" applyAlignment="1"/>
    <xf numFmtId="4" fontId="12" fillId="0" borderId="0" xfId="15" applyNumberFormat="1" applyFont="1" applyBorder="1" applyAlignment="1">
      <alignment horizontal="right" vertical="center" wrapText="1"/>
    </xf>
    <xf numFmtId="0" fontId="14" fillId="0" borderId="14" xfId="15" applyFont="1" applyBorder="1" applyAlignment="1">
      <alignment vertical="center"/>
    </xf>
    <xf numFmtId="0" fontId="6" fillId="0" borderId="0" xfId="0" applyFont="1"/>
    <xf numFmtId="0" fontId="4" fillId="0" borderId="0" xfId="0" applyFont="1"/>
    <xf numFmtId="44" fontId="4" fillId="0" borderId="10" xfId="29" applyFont="1" applyFill="1" applyBorder="1" applyAlignment="1">
      <alignment vertical="center"/>
    </xf>
    <xf numFmtId="44" fontId="4" fillId="0" borderId="10" xfId="15" applyNumberFormat="1" applyFont="1" applyBorder="1" applyAlignment="1">
      <alignment vertical="center"/>
    </xf>
    <xf numFmtId="4" fontId="4" fillId="0" borderId="10" xfId="15" applyNumberFormat="1" applyFont="1" applyBorder="1" applyAlignment="1">
      <alignment vertical="center" wrapText="1"/>
    </xf>
    <xf numFmtId="0" fontId="4" fillId="0" borderId="10" xfId="15" applyFont="1" applyBorder="1" applyAlignment="1">
      <alignment vertical="center" wrapText="1"/>
    </xf>
    <xf numFmtId="4" fontId="4" fillId="0" borderId="10" xfId="15" applyNumberFormat="1" applyFont="1" applyBorder="1" applyAlignment="1">
      <alignment horizontal="center" vertical="center" wrapText="1"/>
    </xf>
    <xf numFmtId="4" fontId="4" fillId="0" borderId="10" xfId="15" applyNumberFormat="1" applyFont="1" applyBorder="1" applyAlignment="1">
      <alignment horizontal="center" wrapText="1"/>
    </xf>
    <xf numFmtId="0" fontId="13" fillId="0" borderId="21" xfId="15" applyFont="1" applyFill="1" applyBorder="1" applyAlignment="1">
      <alignment horizontal="left" vertical="center" wrapText="1"/>
    </xf>
    <xf numFmtId="4" fontId="13" fillId="0" borderId="10" xfId="15" applyNumberFormat="1" applyFont="1" applyFill="1" applyBorder="1" applyAlignment="1">
      <alignment horizontal="right" vertical="center" wrapText="1"/>
    </xf>
    <xf numFmtId="0" fontId="0" fillId="0" borderId="0" xfId="15" applyFont="1" applyAlignment="1">
      <alignment wrapText="1"/>
    </xf>
    <xf numFmtId="7" fontId="23" fillId="0" borderId="10" xfId="0" applyNumberFormat="1" applyFont="1" applyBorder="1" applyAlignment="1">
      <alignment vertical="top" wrapText="1"/>
    </xf>
    <xf numFmtId="7" fontId="39" fillId="0" borderId="10" xfId="0" applyNumberFormat="1" applyFont="1" applyBorder="1" applyAlignment="1">
      <alignment vertical="top" wrapText="1"/>
    </xf>
    <xf numFmtId="0" fontId="4" fillId="0" borderId="10" xfId="15" applyFont="1" applyBorder="1" applyAlignment="1">
      <alignment horizontal="left" vertical="center"/>
    </xf>
    <xf numFmtId="4" fontId="20" fillId="0" borderId="10" xfId="15" applyNumberFormat="1" applyFont="1" applyBorder="1" applyAlignment="1">
      <alignment horizontal="right" vertical="center" wrapText="1"/>
    </xf>
    <xf numFmtId="0" fontId="4" fillId="0" borderId="10" xfId="15" applyFont="1" applyBorder="1" applyAlignment="1">
      <alignment horizontal="center" vertical="center"/>
    </xf>
    <xf numFmtId="4" fontId="4" fillId="0" borderId="10" xfId="15" applyNumberFormat="1" applyFont="1" applyFill="1" applyBorder="1" applyAlignment="1">
      <alignment horizontal="center" vertical="center" wrapText="1"/>
    </xf>
    <xf numFmtId="4" fontId="1" fillId="0" borderId="0" xfId="15" applyNumberFormat="1"/>
    <xf numFmtId="44" fontId="4" fillId="0" borderId="10" xfId="29" applyFont="1" applyBorder="1" applyAlignment="1">
      <alignment horizontal="right" vertical="center" wrapText="1"/>
    </xf>
    <xf numFmtId="8" fontId="0" fillId="0" borderId="0" xfId="0" applyNumberFormat="1"/>
    <xf numFmtId="8" fontId="1" fillId="0" borderId="0" xfId="15" applyNumberFormat="1"/>
    <xf numFmtId="10" fontId="4" fillId="0" borderId="10" xfId="36" applyNumberFormat="1" applyFont="1" applyBorder="1" applyAlignment="1">
      <alignment horizontal="right" wrapText="1"/>
    </xf>
    <xf numFmtId="4" fontId="4" fillId="0" borderId="31" xfId="15" applyNumberFormat="1" applyFont="1" applyBorder="1" applyAlignment="1">
      <alignment horizontal="right" vertical="center" wrapText="1"/>
    </xf>
    <xf numFmtId="4" fontId="4" fillId="0" borderId="10" xfId="15" applyNumberFormat="1" applyFont="1" applyBorder="1" applyAlignment="1">
      <alignment horizontal="left" vertical="center" wrapText="1"/>
    </xf>
    <xf numFmtId="2" fontId="4" fillId="0" borderId="10" xfId="15" applyNumberFormat="1" applyFont="1" applyBorder="1"/>
    <xf numFmtId="4" fontId="4" fillId="0" borderId="23" xfId="15" applyNumberFormat="1" applyFont="1" applyFill="1" applyBorder="1" applyAlignment="1">
      <alignment horizontal="right" vertical="center" wrapText="1"/>
    </xf>
    <xf numFmtId="9" fontId="1" fillId="0" borderId="0" xfId="36"/>
    <xf numFmtId="10" fontId="1" fillId="0" borderId="0" xfId="36" applyNumberFormat="1"/>
    <xf numFmtId="0" fontId="10" fillId="0" borderId="0" xfId="15" applyFont="1" applyAlignment="1">
      <alignment horizontal="center" vertical="center"/>
    </xf>
    <xf numFmtId="0" fontId="10" fillId="0" borderId="0" xfId="15" applyFont="1" applyAlignment="1">
      <alignment horizontal="center"/>
    </xf>
    <xf numFmtId="0" fontId="34" fillId="0" borderId="0" xfId="30" applyFont="1" applyAlignment="1">
      <alignment horizontal="center" wrapText="1"/>
    </xf>
    <xf numFmtId="0" fontId="12" fillId="0" borderId="0" xfId="15" applyFont="1" applyAlignment="1">
      <alignment horizontal="center" wrapText="1"/>
    </xf>
    <xf numFmtId="0" fontId="3" fillId="0" borderId="0" xfId="16" applyFont="1" applyAlignment="1">
      <alignment horizontal="left" vertical="top"/>
    </xf>
    <xf numFmtId="0" fontId="14" fillId="0" borderId="0" xfId="15" applyFont="1" applyAlignment="1">
      <alignment horizontal="center" vertical="center" wrapText="1"/>
    </xf>
    <xf numFmtId="0" fontId="3" fillId="0" borderId="0" xfId="16" applyFont="1" applyAlignment="1">
      <alignment vertical="top"/>
    </xf>
    <xf numFmtId="0" fontId="6" fillId="2" borderId="12" xfId="15" applyFont="1" applyFill="1" applyBorder="1" applyAlignment="1">
      <alignment horizontal="center" vertical="center"/>
    </xf>
    <xf numFmtId="0" fontId="6" fillId="2" borderId="14" xfId="15" applyFont="1" applyFill="1" applyBorder="1" applyAlignment="1">
      <alignment horizontal="center" vertical="center"/>
    </xf>
    <xf numFmtId="4" fontId="6" fillId="2" borderId="12" xfId="17" applyNumberFormat="1" applyFont="1" applyFill="1" applyBorder="1" applyAlignment="1">
      <alignment horizontal="center" vertical="center" wrapText="1"/>
    </xf>
    <xf numFmtId="4" fontId="6" fillId="2" borderId="14" xfId="17" applyNumberFormat="1" applyFont="1" applyFill="1" applyBorder="1" applyAlignment="1">
      <alignment horizontal="center" vertical="center" wrapText="1"/>
    </xf>
    <xf numFmtId="4" fontId="6" fillId="2" borderId="10" xfId="17" applyNumberFormat="1" applyFont="1" applyFill="1" applyBorder="1" applyAlignment="1">
      <alignment horizontal="center" vertical="center" wrapText="1"/>
    </xf>
    <xf numFmtId="0" fontId="15" fillId="0" borderId="0" xfId="15" applyFont="1" applyAlignment="1">
      <alignment horizontal="center"/>
    </xf>
    <xf numFmtId="0" fontId="15" fillId="0" borderId="0" xfId="15" applyFont="1"/>
    <xf numFmtId="0" fontId="5" fillId="0" borderId="0" xfId="8" applyFont="1" applyFill="1" applyBorder="1" applyAlignment="1">
      <alignment horizontal="center" vertical="top" wrapText="1"/>
    </xf>
    <xf numFmtId="0" fontId="3" fillId="0" borderId="0" xfId="16" applyFont="1" applyFill="1" applyBorder="1" applyAlignment="1">
      <alignment horizontal="left" vertical="top"/>
    </xf>
    <xf numFmtId="0" fontId="6" fillId="2" borderId="10" xfId="15" applyFont="1" applyFill="1" applyBorder="1" applyAlignment="1">
      <alignment horizontal="center" vertical="center"/>
    </xf>
    <xf numFmtId="0" fontId="6" fillId="2" borderId="6" xfId="15" applyFont="1" applyFill="1" applyBorder="1" applyAlignment="1">
      <alignment horizontal="center" vertical="center" wrapText="1"/>
    </xf>
    <xf numFmtId="0" fontId="6" fillId="2" borderId="8" xfId="15" applyFont="1" applyFill="1" applyBorder="1" applyAlignment="1">
      <alignment horizontal="center" vertical="center" wrapText="1"/>
    </xf>
    <xf numFmtId="0" fontId="17" fillId="0" borderId="0" xfId="15" applyFont="1" applyAlignment="1">
      <alignment horizontal="center"/>
    </xf>
    <xf numFmtId="0" fontId="17" fillId="0" borderId="0" xfId="15" applyFont="1"/>
    <xf numFmtId="0" fontId="11" fillId="0" borderId="0" xfId="15" applyFont="1" applyAlignment="1">
      <alignment horizontal="center"/>
    </xf>
    <xf numFmtId="0" fontId="13" fillId="0" borderId="0" xfId="15" applyFont="1" applyAlignment="1">
      <alignment horizontal="center" vertical="center"/>
    </xf>
    <xf numFmtId="0" fontId="13" fillId="0" borderId="0" xfId="15" applyFont="1" applyAlignment="1">
      <alignment horizontal="center"/>
    </xf>
    <xf numFmtId="0" fontId="5" fillId="0" borderId="0" xfId="8" applyFont="1" applyFill="1" applyBorder="1" applyAlignment="1">
      <alignment horizontal="left" vertical="top" wrapText="1"/>
    </xf>
    <xf numFmtId="0" fontId="3" fillId="0" borderId="6" xfId="16" applyFont="1" applyBorder="1" applyAlignment="1">
      <alignment horizontal="left"/>
    </xf>
    <xf numFmtId="0" fontId="3" fillId="0" borderId="7" xfId="16" applyFont="1" applyBorder="1" applyAlignment="1">
      <alignment horizontal="left"/>
    </xf>
    <xf numFmtId="0" fontId="3" fillId="0" borderId="8" xfId="16" applyFont="1" applyBorder="1" applyAlignment="1">
      <alignment horizontal="left"/>
    </xf>
    <xf numFmtId="0" fontId="12" fillId="0" borderId="0" xfId="15" applyFont="1" applyAlignment="1">
      <alignment horizontal="center"/>
    </xf>
    <xf numFmtId="0" fontId="4" fillId="0" borderId="0" xfId="15" applyFont="1" applyAlignment="1">
      <alignment horizontal="left" vertical="center" wrapText="1"/>
    </xf>
    <xf numFmtId="0" fontId="10" fillId="0" borderId="9" xfId="15" applyFont="1" applyBorder="1" applyAlignment="1">
      <alignment horizontal="center" vertical="center"/>
    </xf>
    <xf numFmtId="0" fontId="10" fillId="0" borderId="0" xfId="15" applyFont="1" applyAlignment="1">
      <alignment horizontal="left" vertical="center"/>
    </xf>
    <xf numFmtId="0" fontId="13" fillId="0" borderId="0" xfId="15" applyFont="1"/>
    <xf numFmtId="0" fontId="4" fillId="0" borderId="0" xfId="15" applyFont="1" applyBorder="1" applyAlignment="1">
      <alignment horizontal="left" wrapText="1"/>
    </xf>
    <xf numFmtId="0" fontId="6" fillId="2" borderId="25" xfId="15" applyFont="1" applyFill="1" applyBorder="1" applyAlignment="1">
      <alignment horizontal="center" vertical="center"/>
    </xf>
    <xf numFmtId="0" fontId="4" fillId="0" borderId="0" xfId="15" applyFont="1" applyBorder="1" applyAlignment="1">
      <alignment horizontal="left" vertical="center" wrapText="1"/>
    </xf>
    <xf numFmtId="0" fontId="27" fillId="0" borderId="4" xfId="8" applyFont="1" applyFill="1" applyBorder="1" applyAlignment="1">
      <alignment horizontal="justify" vertical="center"/>
    </xf>
    <xf numFmtId="0" fontId="27" fillId="0" borderId="9" xfId="8" applyFont="1" applyFill="1" applyBorder="1" applyAlignment="1">
      <alignment horizontal="justify" vertical="center"/>
    </xf>
    <xf numFmtId="0" fontId="27" fillId="0" borderId="5" xfId="8" applyFont="1" applyFill="1" applyBorder="1" applyAlignment="1">
      <alignment horizontal="justify" vertical="center"/>
    </xf>
    <xf numFmtId="0" fontId="11" fillId="0" borderId="0" xfId="16" applyFont="1" applyFill="1" applyBorder="1" applyAlignment="1">
      <alignment horizontal="left" vertical="top"/>
    </xf>
    <xf numFmtId="0" fontId="3" fillId="2" borderId="6" xfId="8" applyFont="1" applyFill="1" applyBorder="1" applyAlignment="1">
      <alignment horizontal="center" vertical="center" wrapText="1"/>
    </xf>
    <xf numFmtId="0" fontId="3" fillId="2" borderId="7"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27" fillId="0" borderId="2" xfId="8" applyFont="1" applyBorder="1" applyAlignment="1">
      <alignment horizontal="justify" vertical="center"/>
    </xf>
    <xf numFmtId="0" fontId="27" fillId="0" borderId="0" xfId="8" applyFont="1" applyBorder="1" applyAlignment="1">
      <alignment horizontal="justify" vertical="center"/>
    </xf>
    <xf numFmtId="0" fontId="27" fillId="0" borderId="3" xfId="8" applyFont="1" applyBorder="1" applyAlignment="1">
      <alignment horizontal="justify" vertical="center"/>
    </xf>
    <xf numFmtId="0" fontId="27" fillId="0" borderId="2" xfId="15" applyFont="1" applyBorder="1" applyAlignment="1">
      <alignment horizontal="justify" vertical="center"/>
    </xf>
    <xf numFmtId="0" fontId="27" fillId="0" borderId="0" xfId="15" applyFont="1" applyBorder="1" applyAlignment="1">
      <alignment horizontal="justify" vertical="center"/>
    </xf>
    <xf numFmtId="0" fontId="27" fillId="0" borderId="3" xfId="15" applyFont="1" applyBorder="1" applyAlignment="1">
      <alignment horizontal="justify" vertical="center"/>
    </xf>
    <xf numFmtId="0" fontId="0" fillId="0" borderId="0" xfId="15" applyFont="1" applyAlignment="1">
      <alignment horizontal="center" vertical="center" wrapText="1"/>
    </xf>
    <xf numFmtId="0" fontId="0" fillId="0" borderId="0" xfId="15" applyFont="1" applyAlignment="1">
      <alignment horizontal="center" wrapText="1"/>
    </xf>
    <xf numFmtId="0" fontId="3" fillId="0" borderId="9" xfId="16" applyFont="1" applyFill="1" applyBorder="1" applyAlignment="1">
      <alignment horizontal="left" vertical="top" wrapText="1"/>
    </xf>
    <xf numFmtId="0" fontId="11" fillId="0" borderId="9" xfId="16" applyFont="1" applyFill="1" applyBorder="1" applyAlignment="1">
      <alignment horizontal="left" vertical="top"/>
    </xf>
    <xf numFmtId="0" fontId="4" fillId="2" borderId="6" xfId="18" applyFont="1" applyFill="1" applyBorder="1" applyAlignment="1">
      <alignment horizontal="left" vertical="center"/>
    </xf>
    <xf numFmtId="0" fontId="4" fillId="2" borderId="8" xfId="18" applyFont="1" applyFill="1" applyBorder="1" applyAlignment="1">
      <alignment horizontal="left" vertical="center"/>
    </xf>
    <xf numFmtId="0" fontId="10" fillId="0" borderId="0" xfId="18" applyFont="1" applyAlignment="1">
      <alignment horizontal="center" vertical="center"/>
    </xf>
    <xf numFmtId="0" fontId="10" fillId="0" borderId="0" xfId="18" applyFont="1" applyAlignment="1">
      <alignment horizontal="center"/>
    </xf>
    <xf numFmtId="0" fontId="3" fillId="0" borderId="0" xfId="19" applyFont="1" applyFill="1" applyBorder="1" applyAlignment="1">
      <alignment horizontal="left" vertical="top"/>
    </xf>
    <xf numFmtId="0" fontId="4" fillId="2" borderId="6" xfId="18" applyFont="1" applyFill="1" applyBorder="1" applyAlignment="1">
      <alignment horizontal="left"/>
    </xf>
    <xf numFmtId="0" fontId="4" fillId="2" borderId="8" xfId="18" applyFont="1" applyFill="1" applyBorder="1" applyAlignment="1">
      <alignment horizontal="left"/>
    </xf>
    <xf numFmtId="0" fontId="5" fillId="0" borderId="0" xfId="8" applyFont="1" applyAlignment="1">
      <alignment horizontal="left" vertical="top" wrapText="1"/>
    </xf>
    <xf numFmtId="0" fontId="3" fillId="0" borderId="0" xfId="8" applyFont="1" applyAlignment="1">
      <alignment horizontal="center"/>
    </xf>
    <xf numFmtId="0" fontId="3" fillId="0" borderId="18" xfId="8" applyFont="1" applyBorder="1" applyAlignment="1">
      <alignment horizontal="center"/>
    </xf>
    <xf numFmtId="0" fontId="22" fillId="0" borderId="0" xfId="8" applyFont="1" applyAlignment="1">
      <alignment horizontal="center" wrapText="1"/>
    </xf>
    <xf numFmtId="0" fontId="5" fillId="0" borderId="0" xfId="8" applyFont="1" applyAlignment="1">
      <alignment horizontal="left" wrapText="1"/>
    </xf>
    <xf numFmtId="0" fontId="3" fillId="0" borderId="0" xfId="8" applyFont="1" applyAlignment="1">
      <alignment horizontal="left" wrapText="1"/>
    </xf>
  </cellXfs>
  <cellStyles count="37">
    <cellStyle name="=C:\WINNT\SYSTEM32\COMMAND.COM" xfId="4"/>
    <cellStyle name="Hipervínculo 2" xfId="34"/>
    <cellStyle name="Millares 2" xfId="32"/>
    <cellStyle name="Millares 2 2" xfId="9"/>
    <cellStyle name="Millares 5" xfId="3"/>
    <cellStyle name="Millares 6 2" xfId="17"/>
    <cellStyle name="Millares 6 3" xfId="20"/>
    <cellStyle name="Moneda" xfId="29" builtinId="4"/>
    <cellStyle name="Moneda 2" xfId="35"/>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4 2" xfId="31"/>
    <cellStyle name="Normal 6 7" xfId="7"/>
    <cellStyle name="Normal 7" xfId="27"/>
    <cellStyle name="Normal 7 4" xfId="28"/>
    <cellStyle name="Normal 8" xfId="33"/>
    <cellStyle name="Normal_Formatos aspecto Financiero 2 2" xfId="30"/>
    <cellStyle name="Porcentaje" xfId="3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142255</xdr:colOff>
      <xdr:row>3</xdr:row>
      <xdr:rowOff>23813</xdr:rowOff>
    </xdr:from>
    <xdr:to>
      <xdr:col>6</xdr:col>
      <xdr:colOff>704814</xdr:colOff>
      <xdr:row>5</xdr:row>
      <xdr:rowOff>221863</xdr:rowOff>
    </xdr:to>
    <xdr:pic>
      <xdr:nvPicPr>
        <xdr:cNvPr id="8" name="0 Imagen">
          <a:extLst>
            <a:ext uri="{FF2B5EF4-FFF2-40B4-BE49-F238E27FC236}">
              <a16:creationId xmlns:a16="http://schemas.microsoft.com/office/drawing/2014/main" xmlns="" id="{AE3FE782-C239-4305-80BB-1FF4CC5559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9036" y="595313"/>
          <a:ext cx="562559" cy="602863"/>
        </a:xfrm>
        <a:prstGeom prst="rect">
          <a:avLst/>
        </a:prstGeom>
      </xdr:spPr>
    </xdr:pic>
    <xdr:clientData/>
  </xdr:twoCellAnchor>
  <xdr:twoCellAnchor editAs="oneCell">
    <xdr:from>
      <xdr:col>0</xdr:col>
      <xdr:colOff>0</xdr:colOff>
      <xdr:row>3</xdr:row>
      <xdr:rowOff>190500</xdr:rowOff>
    </xdr:from>
    <xdr:to>
      <xdr:col>1</xdr:col>
      <xdr:colOff>892969</xdr:colOff>
      <xdr:row>5</xdr:row>
      <xdr:rowOff>214312</xdr:rowOff>
    </xdr:to>
    <xdr:pic>
      <xdr:nvPicPr>
        <xdr:cNvPr id="9" name="Imagen 8" descr="Imagen que contiene Logotipo&#10;&#10;Descripción generada automáticamente">
          <a:extLst>
            <a:ext uri="{FF2B5EF4-FFF2-40B4-BE49-F238E27FC236}">
              <a16:creationId xmlns:a16="http://schemas.microsoft.com/office/drawing/2014/main" xmlns="" id="{44ED168B-34A9-4DF5-8BEC-98B37E4EB0A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62000"/>
          <a:ext cx="1654969" cy="428625"/>
        </a:xfrm>
        <a:prstGeom prst="rect">
          <a:avLst/>
        </a:prstGeom>
      </xdr:spPr>
    </xdr:pic>
    <xdr:clientData/>
  </xdr:twoCellAnchor>
  <xdr:oneCellAnchor>
    <xdr:from>
      <xdr:col>1</xdr:col>
      <xdr:colOff>165365</xdr:colOff>
      <xdr:row>31</xdr:row>
      <xdr:rowOff>321467</xdr:rowOff>
    </xdr:from>
    <xdr:ext cx="2398092" cy="436786"/>
    <xdr:sp macro="" textlink="">
      <xdr:nvSpPr>
        <xdr:cNvPr id="2" name="CuadroTexto 1">
          <a:extLst>
            <a:ext uri="{FF2B5EF4-FFF2-40B4-BE49-F238E27FC236}">
              <a16:creationId xmlns:a16="http://schemas.microsoft.com/office/drawing/2014/main" xmlns="" id="{9AE5787C-096B-4227-99E2-7F394A02018F}"/>
            </a:ext>
          </a:extLst>
        </xdr:cNvPr>
        <xdr:cNvSpPr txBox="1"/>
      </xdr:nvSpPr>
      <xdr:spPr>
        <a:xfrm>
          <a:off x="927365" y="848915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305086</xdr:colOff>
      <xdr:row>31</xdr:row>
      <xdr:rowOff>309563</xdr:rowOff>
    </xdr:from>
    <xdr:ext cx="2240357" cy="436786"/>
    <xdr:sp macro="" textlink="">
      <xdr:nvSpPr>
        <xdr:cNvPr id="18" name="CuadroTexto 17">
          <a:extLst>
            <a:ext uri="{FF2B5EF4-FFF2-40B4-BE49-F238E27FC236}">
              <a16:creationId xmlns:a16="http://schemas.microsoft.com/office/drawing/2014/main" xmlns="" id="{813A250D-361C-4B68-BE94-8FF8A7A7D3AE}"/>
            </a:ext>
          </a:extLst>
        </xdr:cNvPr>
        <xdr:cNvSpPr txBox="1"/>
      </xdr:nvSpPr>
      <xdr:spPr>
        <a:xfrm>
          <a:off x="6663024" y="8477251"/>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4</xdr:col>
      <xdr:colOff>794718</xdr:colOff>
      <xdr:row>1</xdr:row>
      <xdr:rowOff>123825</xdr:rowOff>
    </xdr:from>
    <xdr:to>
      <xdr:col>4</xdr:col>
      <xdr:colOff>1357277</xdr:colOff>
      <xdr:row>4</xdr:row>
      <xdr:rowOff>145663</xdr:rowOff>
    </xdr:to>
    <xdr:pic>
      <xdr:nvPicPr>
        <xdr:cNvPr id="11" name="0 Imagen">
          <a:extLst>
            <a:ext uri="{FF2B5EF4-FFF2-40B4-BE49-F238E27FC236}">
              <a16:creationId xmlns:a16="http://schemas.microsoft.com/office/drawing/2014/main" xmlns="" id="{D69CC3A0-23B7-4F5C-9A54-1E035C4F45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8368" y="314325"/>
          <a:ext cx="562559" cy="602863"/>
        </a:xfrm>
        <a:prstGeom prst="rect">
          <a:avLst/>
        </a:prstGeom>
      </xdr:spPr>
    </xdr:pic>
    <xdr:clientData/>
  </xdr:twoCellAnchor>
  <xdr:twoCellAnchor editAs="oneCell">
    <xdr:from>
      <xdr:col>0</xdr:col>
      <xdr:colOff>161925</xdr:colOff>
      <xdr:row>1</xdr:row>
      <xdr:rowOff>180975</xdr:rowOff>
    </xdr:from>
    <xdr:to>
      <xdr:col>1</xdr:col>
      <xdr:colOff>819150</xdr:colOff>
      <xdr:row>3</xdr:row>
      <xdr:rowOff>142875</xdr:rowOff>
    </xdr:to>
    <xdr:pic>
      <xdr:nvPicPr>
        <xdr:cNvPr id="14" name="Imagen 13" descr="Imagen que contiene Logotipo&#10;&#10;Descripción generada automáticamente">
          <a:extLst>
            <a:ext uri="{FF2B5EF4-FFF2-40B4-BE49-F238E27FC236}">
              <a16:creationId xmlns:a16="http://schemas.microsoft.com/office/drawing/2014/main" xmlns="" id="{AF53A889-E624-40C1-B3BE-0A854440F51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371475"/>
          <a:ext cx="1647825" cy="352425"/>
        </a:xfrm>
        <a:prstGeom prst="rect">
          <a:avLst/>
        </a:prstGeom>
      </xdr:spPr>
    </xdr:pic>
    <xdr:clientData/>
  </xdr:twoCellAnchor>
  <xdr:oneCellAnchor>
    <xdr:from>
      <xdr:col>0</xdr:col>
      <xdr:colOff>104775</xdr:colOff>
      <xdr:row>14</xdr:row>
      <xdr:rowOff>107155</xdr:rowOff>
    </xdr:from>
    <xdr:ext cx="2398092" cy="436786"/>
    <xdr:sp macro="" textlink="">
      <xdr:nvSpPr>
        <xdr:cNvPr id="15" name="CuadroTexto 14">
          <a:extLst>
            <a:ext uri="{FF2B5EF4-FFF2-40B4-BE49-F238E27FC236}">
              <a16:creationId xmlns:a16="http://schemas.microsoft.com/office/drawing/2014/main" xmlns="" id="{935B4985-099C-41A5-9C57-914567993609}"/>
            </a:ext>
          </a:extLst>
        </xdr:cNvPr>
        <xdr:cNvSpPr txBox="1"/>
      </xdr:nvSpPr>
      <xdr:spPr>
        <a:xfrm>
          <a:off x="104775" y="469820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3</xdr:col>
      <xdr:colOff>770753</xdr:colOff>
      <xdr:row>14</xdr:row>
      <xdr:rowOff>95250</xdr:rowOff>
    </xdr:from>
    <xdr:ext cx="2240357" cy="436786"/>
    <xdr:sp macro="" textlink="">
      <xdr:nvSpPr>
        <xdr:cNvPr id="16" name="CuadroTexto 15">
          <a:extLst>
            <a:ext uri="{FF2B5EF4-FFF2-40B4-BE49-F238E27FC236}">
              <a16:creationId xmlns:a16="http://schemas.microsoft.com/office/drawing/2014/main" xmlns="" id="{35D7B5E3-9E60-4CC9-B9E3-D60132048BF9}"/>
            </a:ext>
          </a:extLst>
        </xdr:cNvPr>
        <xdr:cNvSpPr txBox="1"/>
      </xdr:nvSpPr>
      <xdr:spPr>
        <a:xfrm>
          <a:off x="5828528" y="468630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4</xdr:col>
      <xdr:colOff>651844</xdr:colOff>
      <xdr:row>2</xdr:row>
      <xdr:rowOff>9525</xdr:rowOff>
    </xdr:from>
    <xdr:to>
      <xdr:col>4</xdr:col>
      <xdr:colOff>1073144</xdr:colOff>
      <xdr:row>4</xdr:row>
      <xdr:rowOff>99247</xdr:rowOff>
    </xdr:to>
    <xdr:pic>
      <xdr:nvPicPr>
        <xdr:cNvPr id="11" name="0 Imagen">
          <a:extLst>
            <a:ext uri="{FF2B5EF4-FFF2-40B4-BE49-F238E27FC236}">
              <a16:creationId xmlns:a16="http://schemas.microsoft.com/office/drawing/2014/main" xmlns="" id="{189E9B0E-B347-4FC4-B140-9C8B508E51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5494" y="390525"/>
          <a:ext cx="421300" cy="480247"/>
        </a:xfrm>
        <a:prstGeom prst="rect">
          <a:avLst/>
        </a:prstGeom>
      </xdr:spPr>
    </xdr:pic>
    <xdr:clientData/>
  </xdr:twoCellAnchor>
  <xdr:twoCellAnchor editAs="oneCell">
    <xdr:from>
      <xdr:col>0</xdr:col>
      <xdr:colOff>28576</xdr:colOff>
      <xdr:row>2</xdr:row>
      <xdr:rowOff>0</xdr:rowOff>
    </xdr:from>
    <xdr:to>
      <xdr:col>1</xdr:col>
      <xdr:colOff>657226</xdr:colOff>
      <xdr:row>4</xdr:row>
      <xdr:rowOff>57150</xdr:rowOff>
    </xdr:to>
    <xdr:pic>
      <xdr:nvPicPr>
        <xdr:cNvPr id="14" name="Imagen 13" descr="Imagen que contiene Logotipo&#10;&#10;Descripción generada automáticamente">
          <a:extLst>
            <a:ext uri="{FF2B5EF4-FFF2-40B4-BE49-F238E27FC236}">
              <a16:creationId xmlns:a16="http://schemas.microsoft.com/office/drawing/2014/main" xmlns="" id="{11E8CC07-D5DB-4028-BF1A-7B471ED996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6" y="381000"/>
          <a:ext cx="1619250" cy="447675"/>
        </a:xfrm>
        <a:prstGeom prst="rect">
          <a:avLst/>
        </a:prstGeom>
      </xdr:spPr>
    </xdr:pic>
    <xdr:clientData/>
  </xdr:twoCellAnchor>
  <xdr:oneCellAnchor>
    <xdr:from>
      <xdr:col>0</xdr:col>
      <xdr:colOff>0</xdr:colOff>
      <xdr:row>15</xdr:row>
      <xdr:rowOff>78580</xdr:rowOff>
    </xdr:from>
    <xdr:ext cx="2398092" cy="436786"/>
    <xdr:sp macro="" textlink="">
      <xdr:nvSpPr>
        <xdr:cNvPr id="15" name="CuadroTexto 14">
          <a:extLst>
            <a:ext uri="{FF2B5EF4-FFF2-40B4-BE49-F238E27FC236}">
              <a16:creationId xmlns:a16="http://schemas.microsoft.com/office/drawing/2014/main" xmlns="" id="{0F720EE0-D4ED-4613-A6CC-0ADA1EB0AF02}"/>
            </a:ext>
          </a:extLst>
        </xdr:cNvPr>
        <xdr:cNvSpPr txBox="1"/>
      </xdr:nvSpPr>
      <xdr:spPr>
        <a:xfrm>
          <a:off x="0" y="336470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3</xdr:col>
      <xdr:colOff>361178</xdr:colOff>
      <xdr:row>15</xdr:row>
      <xdr:rowOff>66675</xdr:rowOff>
    </xdr:from>
    <xdr:ext cx="2240357" cy="436786"/>
    <xdr:sp macro="" textlink="">
      <xdr:nvSpPr>
        <xdr:cNvPr id="16" name="CuadroTexto 15">
          <a:extLst>
            <a:ext uri="{FF2B5EF4-FFF2-40B4-BE49-F238E27FC236}">
              <a16:creationId xmlns:a16="http://schemas.microsoft.com/office/drawing/2014/main" xmlns="" id="{432773FC-7685-419C-AA9B-59D8F0CE79A0}"/>
            </a:ext>
          </a:extLst>
        </xdr:cNvPr>
        <xdr:cNvSpPr txBox="1"/>
      </xdr:nvSpPr>
      <xdr:spPr>
        <a:xfrm>
          <a:off x="5418953" y="335280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4</xdr:col>
      <xdr:colOff>467694</xdr:colOff>
      <xdr:row>1</xdr:row>
      <xdr:rowOff>95249</xdr:rowOff>
    </xdr:from>
    <xdr:to>
      <xdr:col>4</xdr:col>
      <xdr:colOff>1030253</xdr:colOff>
      <xdr:row>4</xdr:row>
      <xdr:rowOff>116029</xdr:rowOff>
    </xdr:to>
    <xdr:pic>
      <xdr:nvPicPr>
        <xdr:cNvPr id="11" name="0 Imagen">
          <a:extLst>
            <a:ext uri="{FF2B5EF4-FFF2-40B4-BE49-F238E27FC236}">
              <a16:creationId xmlns:a16="http://schemas.microsoft.com/office/drawing/2014/main" xmlns="" id="{CE9FC7CB-5546-4D91-8952-7702EDAD5D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4861" y="285749"/>
          <a:ext cx="562559" cy="602863"/>
        </a:xfrm>
        <a:prstGeom prst="rect">
          <a:avLst/>
        </a:prstGeom>
      </xdr:spPr>
    </xdr:pic>
    <xdr:clientData/>
  </xdr:twoCellAnchor>
  <xdr:twoCellAnchor editAs="oneCell">
    <xdr:from>
      <xdr:col>0</xdr:col>
      <xdr:colOff>63502</xdr:colOff>
      <xdr:row>2</xdr:row>
      <xdr:rowOff>21166</xdr:rowOff>
    </xdr:from>
    <xdr:to>
      <xdr:col>1</xdr:col>
      <xdr:colOff>687917</xdr:colOff>
      <xdr:row>4</xdr:row>
      <xdr:rowOff>10584</xdr:rowOff>
    </xdr:to>
    <xdr:pic>
      <xdr:nvPicPr>
        <xdr:cNvPr id="14" name="Imagen 13" descr="Imagen que contiene Logotipo&#10;&#10;Descripción generada automáticamente">
          <a:extLst>
            <a:ext uri="{FF2B5EF4-FFF2-40B4-BE49-F238E27FC236}">
              <a16:creationId xmlns:a16="http://schemas.microsoft.com/office/drawing/2014/main" xmlns="" id="{0975A6FF-19DE-4DAF-BE4F-85D249D74B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2" y="402166"/>
          <a:ext cx="1756832" cy="381001"/>
        </a:xfrm>
        <a:prstGeom prst="rect">
          <a:avLst/>
        </a:prstGeom>
      </xdr:spPr>
    </xdr:pic>
    <xdr:clientData/>
  </xdr:twoCellAnchor>
  <xdr:oneCellAnchor>
    <xdr:from>
      <xdr:col>0</xdr:col>
      <xdr:colOff>0</xdr:colOff>
      <xdr:row>15</xdr:row>
      <xdr:rowOff>11905</xdr:rowOff>
    </xdr:from>
    <xdr:ext cx="2398092" cy="436786"/>
    <xdr:sp macro="" textlink="">
      <xdr:nvSpPr>
        <xdr:cNvPr id="17" name="CuadroTexto 16">
          <a:extLst>
            <a:ext uri="{FF2B5EF4-FFF2-40B4-BE49-F238E27FC236}">
              <a16:creationId xmlns:a16="http://schemas.microsoft.com/office/drawing/2014/main" xmlns="" id="{A4BE480F-154D-4276-9E4B-E6F21BE8E419}"/>
            </a:ext>
          </a:extLst>
        </xdr:cNvPr>
        <xdr:cNvSpPr txBox="1"/>
      </xdr:nvSpPr>
      <xdr:spPr>
        <a:xfrm>
          <a:off x="0" y="4160572"/>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3</xdr:col>
      <xdr:colOff>220420</xdr:colOff>
      <xdr:row>15</xdr:row>
      <xdr:rowOff>0</xdr:rowOff>
    </xdr:from>
    <xdr:ext cx="2240357" cy="436786"/>
    <xdr:sp macro="" textlink="">
      <xdr:nvSpPr>
        <xdr:cNvPr id="18" name="CuadroTexto 17">
          <a:extLst>
            <a:ext uri="{FF2B5EF4-FFF2-40B4-BE49-F238E27FC236}">
              <a16:creationId xmlns:a16="http://schemas.microsoft.com/office/drawing/2014/main" xmlns="" id="{120E4B65-2848-40E2-A87B-8F5A80860361}"/>
            </a:ext>
          </a:extLst>
        </xdr:cNvPr>
        <xdr:cNvSpPr txBox="1"/>
      </xdr:nvSpPr>
      <xdr:spPr>
        <a:xfrm>
          <a:off x="5109920" y="4148667"/>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6</xdr:col>
      <xdr:colOff>175593</xdr:colOff>
      <xdr:row>2</xdr:row>
      <xdr:rowOff>19050</xdr:rowOff>
    </xdr:from>
    <xdr:to>
      <xdr:col>6</xdr:col>
      <xdr:colOff>738152</xdr:colOff>
      <xdr:row>5</xdr:row>
      <xdr:rowOff>40888</xdr:rowOff>
    </xdr:to>
    <xdr:pic>
      <xdr:nvPicPr>
        <xdr:cNvPr id="11" name="0 Imagen">
          <a:extLst>
            <a:ext uri="{FF2B5EF4-FFF2-40B4-BE49-F238E27FC236}">
              <a16:creationId xmlns:a16="http://schemas.microsoft.com/office/drawing/2014/main" xmlns="" id="{B506EE97-3FAE-4EA6-A70C-837440981A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1793" y="400050"/>
          <a:ext cx="562559" cy="602863"/>
        </a:xfrm>
        <a:prstGeom prst="rect">
          <a:avLst/>
        </a:prstGeom>
      </xdr:spPr>
    </xdr:pic>
    <xdr:clientData/>
  </xdr:twoCellAnchor>
  <xdr:twoCellAnchor editAs="oneCell">
    <xdr:from>
      <xdr:col>0</xdr:col>
      <xdr:colOff>238126</xdr:colOff>
      <xdr:row>2</xdr:row>
      <xdr:rowOff>28575</xdr:rowOff>
    </xdr:from>
    <xdr:to>
      <xdr:col>1</xdr:col>
      <xdr:colOff>1190626</xdr:colOff>
      <xdr:row>4</xdr:row>
      <xdr:rowOff>47625</xdr:rowOff>
    </xdr:to>
    <xdr:pic>
      <xdr:nvPicPr>
        <xdr:cNvPr id="14" name="Imagen 13" descr="Imagen que contiene Logotipo&#10;&#10;Descripción generada automáticamente">
          <a:extLst>
            <a:ext uri="{FF2B5EF4-FFF2-40B4-BE49-F238E27FC236}">
              <a16:creationId xmlns:a16="http://schemas.microsoft.com/office/drawing/2014/main" xmlns="" id="{A8D1D9B4-890E-4372-A889-DB5A75C240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6" y="409575"/>
          <a:ext cx="1714500" cy="409575"/>
        </a:xfrm>
        <a:prstGeom prst="rect">
          <a:avLst/>
        </a:prstGeom>
      </xdr:spPr>
    </xdr:pic>
    <xdr:clientData/>
  </xdr:twoCellAnchor>
  <xdr:oneCellAnchor>
    <xdr:from>
      <xdr:col>0</xdr:col>
      <xdr:colOff>228600</xdr:colOff>
      <xdr:row>15</xdr:row>
      <xdr:rowOff>88105</xdr:rowOff>
    </xdr:from>
    <xdr:ext cx="2398092" cy="436786"/>
    <xdr:sp macro="" textlink="">
      <xdr:nvSpPr>
        <xdr:cNvPr id="15" name="CuadroTexto 14">
          <a:extLst>
            <a:ext uri="{FF2B5EF4-FFF2-40B4-BE49-F238E27FC236}">
              <a16:creationId xmlns:a16="http://schemas.microsoft.com/office/drawing/2014/main" xmlns="" id="{411E4AA9-EBEC-4010-8AA7-777C82499C9C}"/>
            </a:ext>
          </a:extLst>
        </xdr:cNvPr>
        <xdr:cNvSpPr txBox="1"/>
      </xdr:nvSpPr>
      <xdr:spPr>
        <a:xfrm>
          <a:off x="228600" y="3469480"/>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827903</xdr:colOff>
      <xdr:row>15</xdr:row>
      <xdr:rowOff>76200</xdr:rowOff>
    </xdr:from>
    <xdr:ext cx="2240357" cy="436786"/>
    <xdr:sp macro="" textlink="">
      <xdr:nvSpPr>
        <xdr:cNvPr id="16" name="CuadroTexto 15">
          <a:extLst>
            <a:ext uri="{FF2B5EF4-FFF2-40B4-BE49-F238E27FC236}">
              <a16:creationId xmlns:a16="http://schemas.microsoft.com/office/drawing/2014/main" xmlns="" id="{FDA2D199-A9C6-407E-8348-26142697E902}"/>
            </a:ext>
          </a:extLst>
        </xdr:cNvPr>
        <xdr:cNvSpPr txBox="1"/>
      </xdr:nvSpPr>
      <xdr:spPr>
        <a:xfrm>
          <a:off x="5952353" y="3457575"/>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6</xdr:col>
      <xdr:colOff>154162</xdr:colOff>
      <xdr:row>1</xdr:row>
      <xdr:rowOff>71437</xdr:rowOff>
    </xdr:from>
    <xdr:to>
      <xdr:col>6</xdr:col>
      <xdr:colOff>716721</xdr:colOff>
      <xdr:row>4</xdr:row>
      <xdr:rowOff>90894</xdr:rowOff>
    </xdr:to>
    <xdr:pic>
      <xdr:nvPicPr>
        <xdr:cNvPr id="11" name="0 Imagen">
          <a:extLst>
            <a:ext uri="{FF2B5EF4-FFF2-40B4-BE49-F238E27FC236}">
              <a16:creationId xmlns:a16="http://schemas.microsoft.com/office/drawing/2014/main" xmlns="" id="{B89F0265-2212-4529-833C-D725893C6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3600" y="261937"/>
          <a:ext cx="562559" cy="602863"/>
        </a:xfrm>
        <a:prstGeom prst="rect">
          <a:avLst/>
        </a:prstGeom>
      </xdr:spPr>
    </xdr:pic>
    <xdr:clientData/>
  </xdr:twoCellAnchor>
  <xdr:twoCellAnchor editAs="oneCell">
    <xdr:from>
      <xdr:col>0</xdr:col>
      <xdr:colOff>59533</xdr:colOff>
      <xdr:row>2</xdr:row>
      <xdr:rowOff>11906</xdr:rowOff>
    </xdr:from>
    <xdr:to>
      <xdr:col>1</xdr:col>
      <xdr:colOff>1071563</xdr:colOff>
      <xdr:row>4</xdr:row>
      <xdr:rowOff>130969</xdr:rowOff>
    </xdr:to>
    <xdr:pic>
      <xdr:nvPicPr>
        <xdr:cNvPr id="14" name="Imagen 13" descr="Imagen que contiene Logotipo&#10;&#10;Descripción generada automáticamente">
          <a:extLst>
            <a:ext uri="{FF2B5EF4-FFF2-40B4-BE49-F238E27FC236}">
              <a16:creationId xmlns:a16="http://schemas.microsoft.com/office/drawing/2014/main" xmlns="" id="{2AE3D300-1FBA-4D00-8D97-990570AADF6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533" y="392906"/>
          <a:ext cx="1774030" cy="511969"/>
        </a:xfrm>
        <a:prstGeom prst="rect">
          <a:avLst/>
        </a:prstGeom>
      </xdr:spPr>
    </xdr:pic>
    <xdr:clientData/>
  </xdr:twoCellAnchor>
  <xdr:oneCellAnchor>
    <xdr:from>
      <xdr:col>0</xdr:col>
      <xdr:colOff>0</xdr:colOff>
      <xdr:row>15</xdr:row>
      <xdr:rowOff>47623</xdr:rowOff>
    </xdr:from>
    <xdr:ext cx="2398092" cy="436786"/>
    <xdr:sp macro="" textlink="">
      <xdr:nvSpPr>
        <xdr:cNvPr id="15" name="CuadroTexto 14">
          <a:extLst>
            <a:ext uri="{FF2B5EF4-FFF2-40B4-BE49-F238E27FC236}">
              <a16:creationId xmlns:a16="http://schemas.microsoft.com/office/drawing/2014/main" xmlns="" id="{7EE06466-BB58-46AA-9DE8-01D0FBEC6F6D}"/>
            </a:ext>
          </a:extLst>
        </xdr:cNvPr>
        <xdr:cNvSpPr txBox="1"/>
      </xdr:nvSpPr>
      <xdr:spPr>
        <a:xfrm>
          <a:off x="0" y="3714748"/>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139721</xdr:colOff>
      <xdr:row>15</xdr:row>
      <xdr:rowOff>23812</xdr:rowOff>
    </xdr:from>
    <xdr:ext cx="2240357" cy="436786"/>
    <xdr:sp macro="" textlink="">
      <xdr:nvSpPr>
        <xdr:cNvPr id="16" name="CuadroTexto 15">
          <a:extLst>
            <a:ext uri="{FF2B5EF4-FFF2-40B4-BE49-F238E27FC236}">
              <a16:creationId xmlns:a16="http://schemas.microsoft.com/office/drawing/2014/main" xmlns="" id="{4723CD74-10AE-4355-8986-D58B99F8DC1E}"/>
            </a:ext>
          </a:extLst>
        </xdr:cNvPr>
        <xdr:cNvSpPr txBox="1"/>
      </xdr:nvSpPr>
      <xdr:spPr>
        <a:xfrm>
          <a:off x="5271315" y="3690937"/>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747094</xdr:colOff>
      <xdr:row>2</xdr:row>
      <xdr:rowOff>66675</xdr:rowOff>
    </xdr:from>
    <xdr:to>
      <xdr:col>3</xdr:col>
      <xdr:colOff>1247776</xdr:colOff>
      <xdr:row>5</xdr:row>
      <xdr:rowOff>9525</xdr:rowOff>
    </xdr:to>
    <xdr:pic>
      <xdr:nvPicPr>
        <xdr:cNvPr id="8" name="0 Imagen">
          <a:extLst>
            <a:ext uri="{FF2B5EF4-FFF2-40B4-BE49-F238E27FC236}">
              <a16:creationId xmlns:a16="http://schemas.microsoft.com/office/drawing/2014/main" xmlns="" id="{4ED049AF-DFD0-4CD3-B12A-0C568835A5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8669" y="447675"/>
          <a:ext cx="500682" cy="523875"/>
        </a:xfrm>
        <a:prstGeom prst="rect">
          <a:avLst/>
        </a:prstGeom>
      </xdr:spPr>
    </xdr:pic>
    <xdr:clientData/>
  </xdr:twoCellAnchor>
  <xdr:twoCellAnchor editAs="oneCell">
    <xdr:from>
      <xdr:col>0</xdr:col>
      <xdr:colOff>0</xdr:colOff>
      <xdr:row>2</xdr:row>
      <xdr:rowOff>85725</xdr:rowOff>
    </xdr:from>
    <xdr:to>
      <xdr:col>1</xdr:col>
      <xdr:colOff>695325</xdr:colOff>
      <xdr:row>4</xdr:row>
      <xdr:rowOff>9525</xdr:rowOff>
    </xdr:to>
    <xdr:pic>
      <xdr:nvPicPr>
        <xdr:cNvPr id="12" name="Imagen 11" descr="Imagen que contiene Logotipo&#10;&#10;Descripción generada automáticamente">
          <a:extLst>
            <a:ext uri="{FF2B5EF4-FFF2-40B4-BE49-F238E27FC236}">
              <a16:creationId xmlns:a16="http://schemas.microsoft.com/office/drawing/2014/main" xmlns="" id="{78B758E5-3208-4A08-8909-5437DDD88F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66725"/>
          <a:ext cx="1657350" cy="314325"/>
        </a:xfrm>
        <a:prstGeom prst="rect">
          <a:avLst/>
        </a:prstGeom>
      </xdr:spPr>
    </xdr:pic>
    <xdr:clientData/>
  </xdr:twoCellAnchor>
  <xdr:oneCellAnchor>
    <xdr:from>
      <xdr:col>0</xdr:col>
      <xdr:colOff>0</xdr:colOff>
      <xdr:row>26</xdr:row>
      <xdr:rowOff>88105</xdr:rowOff>
    </xdr:from>
    <xdr:ext cx="2398092" cy="436786"/>
    <xdr:sp macro="" textlink="">
      <xdr:nvSpPr>
        <xdr:cNvPr id="13" name="CuadroTexto 12">
          <a:extLst>
            <a:ext uri="{FF2B5EF4-FFF2-40B4-BE49-F238E27FC236}">
              <a16:creationId xmlns:a16="http://schemas.microsoft.com/office/drawing/2014/main" xmlns="" id="{C01800A5-F1FB-48DD-9F2F-FB37E1E44E77}"/>
            </a:ext>
          </a:extLst>
        </xdr:cNvPr>
        <xdr:cNvSpPr txBox="1"/>
      </xdr:nvSpPr>
      <xdr:spPr>
        <a:xfrm>
          <a:off x="0" y="5603080"/>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2</xdr:col>
      <xdr:colOff>637403</xdr:colOff>
      <xdr:row>26</xdr:row>
      <xdr:rowOff>19050</xdr:rowOff>
    </xdr:from>
    <xdr:ext cx="2240357" cy="436786"/>
    <xdr:sp macro="" textlink="">
      <xdr:nvSpPr>
        <xdr:cNvPr id="16" name="CuadroTexto 15">
          <a:extLst>
            <a:ext uri="{FF2B5EF4-FFF2-40B4-BE49-F238E27FC236}">
              <a16:creationId xmlns:a16="http://schemas.microsoft.com/office/drawing/2014/main" xmlns="" id="{2BC9A009-0B6A-4391-9829-FF397A7A0993}"/>
            </a:ext>
          </a:extLst>
        </xdr:cNvPr>
        <xdr:cNvSpPr txBox="1"/>
      </xdr:nvSpPr>
      <xdr:spPr>
        <a:xfrm>
          <a:off x="4352153" y="5534025"/>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4</xdr:col>
      <xdr:colOff>256026</xdr:colOff>
      <xdr:row>1</xdr:row>
      <xdr:rowOff>95250</xdr:rowOff>
    </xdr:from>
    <xdr:to>
      <xdr:col>4</xdr:col>
      <xdr:colOff>818585</xdr:colOff>
      <xdr:row>5</xdr:row>
      <xdr:rowOff>10196</xdr:rowOff>
    </xdr:to>
    <xdr:pic>
      <xdr:nvPicPr>
        <xdr:cNvPr id="8" name="0 Imagen">
          <a:extLst>
            <a:ext uri="{FF2B5EF4-FFF2-40B4-BE49-F238E27FC236}">
              <a16:creationId xmlns:a16="http://schemas.microsoft.com/office/drawing/2014/main" xmlns="" id="{71671878-D5F5-452F-B24D-0662EE5AA3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0026" y="285750"/>
          <a:ext cx="562559" cy="602863"/>
        </a:xfrm>
        <a:prstGeom prst="rect">
          <a:avLst/>
        </a:prstGeom>
      </xdr:spPr>
    </xdr:pic>
    <xdr:clientData/>
  </xdr:twoCellAnchor>
  <xdr:twoCellAnchor editAs="oneCell">
    <xdr:from>
      <xdr:col>0</xdr:col>
      <xdr:colOff>52917</xdr:colOff>
      <xdr:row>2</xdr:row>
      <xdr:rowOff>52916</xdr:rowOff>
    </xdr:from>
    <xdr:to>
      <xdr:col>1</xdr:col>
      <xdr:colOff>21166</xdr:colOff>
      <xdr:row>4</xdr:row>
      <xdr:rowOff>158749</xdr:rowOff>
    </xdr:to>
    <xdr:pic>
      <xdr:nvPicPr>
        <xdr:cNvPr id="9" name="Imagen 8" descr="Imagen que contiene Logotipo&#10;&#10;Descripción generada automáticamente">
          <a:extLst>
            <a:ext uri="{FF2B5EF4-FFF2-40B4-BE49-F238E27FC236}">
              <a16:creationId xmlns:a16="http://schemas.microsoft.com/office/drawing/2014/main" xmlns="" id="{472E62B8-145D-4BA7-939E-DA8098A7C5F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17" y="433916"/>
          <a:ext cx="1545166" cy="412750"/>
        </a:xfrm>
        <a:prstGeom prst="rect">
          <a:avLst/>
        </a:prstGeom>
      </xdr:spPr>
    </xdr:pic>
    <xdr:clientData/>
  </xdr:twoCellAnchor>
  <xdr:oneCellAnchor>
    <xdr:from>
      <xdr:col>0</xdr:col>
      <xdr:colOff>0</xdr:colOff>
      <xdr:row>42</xdr:row>
      <xdr:rowOff>138904</xdr:rowOff>
    </xdr:from>
    <xdr:ext cx="2398092" cy="436786"/>
    <xdr:sp macro="" textlink="">
      <xdr:nvSpPr>
        <xdr:cNvPr id="11" name="CuadroTexto 10">
          <a:extLst>
            <a:ext uri="{FF2B5EF4-FFF2-40B4-BE49-F238E27FC236}">
              <a16:creationId xmlns:a16="http://schemas.microsoft.com/office/drawing/2014/main" xmlns="" id="{05570BAF-4698-42BF-88E1-8CB7187A13D6}"/>
            </a:ext>
          </a:extLst>
        </xdr:cNvPr>
        <xdr:cNvSpPr txBox="1"/>
      </xdr:nvSpPr>
      <xdr:spPr>
        <a:xfrm>
          <a:off x="0" y="9621571"/>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2</xdr:col>
      <xdr:colOff>643754</xdr:colOff>
      <xdr:row>42</xdr:row>
      <xdr:rowOff>158749</xdr:rowOff>
    </xdr:from>
    <xdr:ext cx="2240357" cy="436786"/>
    <xdr:sp macro="" textlink="">
      <xdr:nvSpPr>
        <xdr:cNvPr id="16" name="CuadroTexto 15">
          <a:extLst>
            <a:ext uri="{FF2B5EF4-FFF2-40B4-BE49-F238E27FC236}">
              <a16:creationId xmlns:a16="http://schemas.microsoft.com/office/drawing/2014/main" xmlns="" id="{9949C422-B05B-4A2D-8279-A6AE8B71C913}"/>
            </a:ext>
          </a:extLst>
        </xdr:cNvPr>
        <xdr:cNvSpPr txBox="1"/>
      </xdr:nvSpPr>
      <xdr:spPr>
        <a:xfrm>
          <a:off x="5289837" y="9641416"/>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43246</xdr:colOff>
      <xdr:row>1</xdr:row>
      <xdr:rowOff>60158</xdr:rowOff>
    </xdr:from>
    <xdr:to>
      <xdr:col>6</xdr:col>
      <xdr:colOff>605805</xdr:colOff>
      <xdr:row>4</xdr:row>
      <xdr:rowOff>81495</xdr:rowOff>
    </xdr:to>
    <xdr:pic>
      <xdr:nvPicPr>
        <xdr:cNvPr id="8" name="0 Imagen">
          <a:extLst>
            <a:ext uri="{FF2B5EF4-FFF2-40B4-BE49-F238E27FC236}">
              <a16:creationId xmlns:a16="http://schemas.microsoft.com/office/drawing/2014/main" xmlns="" id="{B02163AE-B96E-4760-957D-86263C9CCB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483" y="250658"/>
          <a:ext cx="562559" cy="602863"/>
        </a:xfrm>
        <a:prstGeom prst="rect">
          <a:avLst/>
        </a:prstGeom>
      </xdr:spPr>
    </xdr:pic>
    <xdr:clientData/>
  </xdr:twoCellAnchor>
  <xdr:twoCellAnchor editAs="oneCell">
    <xdr:from>
      <xdr:col>0</xdr:col>
      <xdr:colOff>70185</xdr:colOff>
      <xdr:row>1</xdr:row>
      <xdr:rowOff>50133</xdr:rowOff>
    </xdr:from>
    <xdr:to>
      <xdr:col>1</xdr:col>
      <xdr:colOff>140369</xdr:colOff>
      <xdr:row>2</xdr:row>
      <xdr:rowOff>170449</xdr:rowOff>
    </xdr:to>
    <xdr:pic>
      <xdr:nvPicPr>
        <xdr:cNvPr id="12" name="Imagen 11" descr="Imagen que contiene Logotipo&#10;&#10;Descripción generada automáticamente">
          <a:extLst>
            <a:ext uri="{FF2B5EF4-FFF2-40B4-BE49-F238E27FC236}">
              <a16:creationId xmlns:a16="http://schemas.microsoft.com/office/drawing/2014/main" xmlns="" id="{5CBC3F6C-5D9F-4E29-B051-ED49E4664B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85" y="240633"/>
          <a:ext cx="832184" cy="310816"/>
        </a:xfrm>
        <a:prstGeom prst="rect">
          <a:avLst/>
        </a:prstGeom>
      </xdr:spPr>
    </xdr:pic>
    <xdr:clientData/>
  </xdr:twoCellAnchor>
  <xdr:oneCellAnchor>
    <xdr:from>
      <xdr:col>0</xdr:col>
      <xdr:colOff>0</xdr:colOff>
      <xdr:row>14</xdr:row>
      <xdr:rowOff>673643</xdr:rowOff>
    </xdr:from>
    <xdr:ext cx="2398092" cy="436786"/>
    <xdr:sp macro="" textlink="">
      <xdr:nvSpPr>
        <xdr:cNvPr id="13" name="CuadroTexto 12">
          <a:extLst>
            <a:ext uri="{FF2B5EF4-FFF2-40B4-BE49-F238E27FC236}">
              <a16:creationId xmlns:a16="http://schemas.microsoft.com/office/drawing/2014/main" xmlns="" id="{BFDA4B85-9FB9-492E-B22C-6A715B9A878C}"/>
            </a:ext>
          </a:extLst>
        </xdr:cNvPr>
        <xdr:cNvSpPr txBox="1"/>
      </xdr:nvSpPr>
      <xdr:spPr>
        <a:xfrm>
          <a:off x="0" y="3681538"/>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550175</xdr:colOff>
      <xdr:row>14</xdr:row>
      <xdr:rowOff>671765</xdr:rowOff>
    </xdr:from>
    <xdr:ext cx="2240357" cy="436786"/>
    <xdr:sp macro="" textlink="">
      <xdr:nvSpPr>
        <xdr:cNvPr id="16" name="CuadroTexto 15">
          <a:extLst>
            <a:ext uri="{FF2B5EF4-FFF2-40B4-BE49-F238E27FC236}">
              <a16:creationId xmlns:a16="http://schemas.microsoft.com/office/drawing/2014/main" xmlns="" id="{BFB1D260-2693-4EE5-BE17-93F073123A61}"/>
            </a:ext>
          </a:extLst>
        </xdr:cNvPr>
        <xdr:cNvSpPr txBox="1"/>
      </xdr:nvSpPr>
      <xdr:spPr>
        <a:xfrm>
          <a:off x="5513201" y="367966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383026</xdr:colOff>
      <xdr:row>1</xdr:row>
      <xdr:rowOff>42333</xdr:rowOff>
    </xdr:from>
    <xdr:to>
      <xdr:col>6</xdr:col>
      <xdr:colOff>945585</xdr:colOff>
      <xdr:row>4</xdr:row>
      <xdr:rowOff>63113</xdr:rowOff>
    </xdr:to>
    <xdr:pic>
      <xdr:nvPicPr>
        <xdr:cNvPr id="8" name="0 Imagen">
          <a:extLst>
            <a:ext uri="{FF2B5EF4-FFF2-40B4-BE49-F238E27FC236}">
              <a16:creationId xmlns:a16="http://schemas.microsoft.com/office/drawing/2014/main" xmlns="" id="{E7CEBC3E-7363-4704-8516-3B2C558454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3693" y="232833"/>
          <a:ext cx="562559" cy="602863"/>
        </a:xfrm>
        <a:prstGeom prst="rect">
          <a:avLst/>
        </a:prstGeom>
      </xdr:spPr>
    </xdr:pic>
    <xdr:clientData/>
  </xdr:twoCellAnchor>
  <xdr:twoCellAnchor editAs="oneCell">
    <xdr:from>
      <xdr:col>0</xdr:col>
      <xdr:colOff>0</xdr:colOff>
      <xdr:row>1</xdr:row>
      <xdr:rowOff>42333</xdr:rowOff>
    </xdr:from>
    <xdr:to>
      <xdr:col>1</xdr:col>
      <xdr:colOff>1400175</xdr:colOff>
      <xdr:row>4</xdr:row>
      <xdr:rowOff>22225</xdr:rowOff>
    </xdr:to>
    <xdr:pic>
      <xdr:nvPicPr>
        <xdr:cNvPr id="12" name="Imagen 11" descr="Imagen que contiene Logotipo&#10;&#10;Descripción generada automáticamente">
          <a:extLst>
            <a:ext uri="{FF2B5EF4-FFF2-40B4-BE49-F238E27FC236}">
              <a16:creationId xmlns:a16="http://schemas.microsoft.com/office/drawing/2014/main" xmlns="" id="{C6878D1A-8B42-43F4-A92E-99785330388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32833"/>
          <a:ext cx="2162175" cy="561975"/>
        </a:xfrm>
        <a:prstGeom prst="rect">
          <a:avLst/>
        </a:prstGeom>
      </xdr:spPr>
    </xdr:pic>
    <xdr:clientData/>
  </xdr:twoCellAnchor>
  <xdr:oneCellAnchor>
    <xdr:from>
      <xdr:col>0</xdr:col>
      <xdr:colOff>148166</xdr:colOff>
      <xdr:row>15</xdr:row>
      <xdr:rowOff>234155</xdr:rowOff>
    </xdr:from>
    <xdr:ext cx="2398092" cy="436786"/>
    <xdr:sp macro="" textlink="">
      <xdr:nvSpPr>
        <xdr:cNvPr id="15" name="CuadroTexto 14">
          <a:extLst>
            <a:ext uri="{FF2B5EF4-FFF2-40B4-BE49-F238E27FC236}">
              <a16:creationId xmlns:a16="http://schemas.microsoft.com/office/drawing/2014/main" xmlns="" id="{614F5386-4F29-4D08-A876-E51758E48F8C}"/>
            </a:ext>
          </a:extLst>
        </xdr:cNvPr>
        <xdr:cNvSpPr txBox="1"/>
      </xdr:nvSpPr>
      <xdr:spPr>
        <a:xfrm>
          <a:off x="148166" y="3589072"/>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664919</xdr:colOff>
      <xdr:row>15</xdr:row>
      <xdr:rowOff>222250</xdr:rowOff>
    </xdr:from>
    <xdr:ext cx="2240357" cy="436786"/>
    <xdr:sp macro="" textlink="">
      <xdr:nvSpPr>
        <xdr:cNvPr id="16" name="CuadroTexto 15">
          <a:extLst>
            <a:ext uri="{FF2B5EF4-FFF2-40B4-BE49-F238E27FC236}">
              <a16:creationId xmlns:a16="http://schemas.microsoft.com/office/drawing/2014/main" xmlns="" id="{95CAFDAF-8425-46DA-91C0-9832B9925A0D}"/>
            </a:ext>
          </a:extLst>
        </xdr:cNvPr>
        <xdr:cNvSpPr txBox="1"/>
      </xdr:nvSpPr>
      <xdr:spPr>
        <a:xfrm>
          <a:off x="5871919" y="3577167"/>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916161</xdr:colOff>
      <xdr:row>2</xdr:row>
      <xdr:rowOff>83343</xdr:rowOff>
    </xdr:from>
    <xdr:to>
      <xdr:col>5</xdr:col>
      <xdr:colOff>1478720</xdr:colOff>
      <xdr:row>5</xdr:row>
      <xdr:rowOff>102800</xdr:rowOff>
    </xdr:to>
    <xdr:pic>
      <xdr:nvPicPr>
        <xdr:cNvPr id="11" name="0 Imagen">
          <a:extLst>
            <a:ext uri="{FF2B5EF4-FFF2-40B4-BE49-F238E27FC236}">
              <a16:creationId xmlns:a16="http://schemas.microsoft.com/office/drawing/2014/main" xmlns="" id="{4190CD51-4B27-4B7E-9EF4-2428D8958B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0286" y="464343"/>
          <a:ext cx="562559" cy="602863"/>
        </a:xfrm>
        <a:prstGeom prst="rect">
          <a:avLst/>
        </a:prstGeom>
      </xdr:spPr>
    </xdr:pic>
    <xdr:clientData/>
  </xdr:twoCellAnchor>
  <xdr:twoCellAnchor editAs="oneCell">
    <xdr:from>
      <xdr:col>0</xdr:col>
      <xdr:colOff>0</xdr:colOff>
      <xdr:row>2</xdr:row>
      <xdr:rowOff>23812</xdr:rowOff>
    </xdr:from>
    <xdr:to>
      <xdr:col>2</xdr:col>
      <xdr:colOff>1054894</xdr:colOff>
      <xdr:row>5</xdr:row>
      <xdr:rowOff>2381</xdr:rowOff>
    </xdr:to>
    <xdr:pic>
      <xdr:nvPicPr>
        <xdr:cNvPr id="14" name="Imagen 13" descr="Imagen que contiene Logotipo&#10;&#10;Descripción generada automáticamente">
          <a:extLst>
            <a:ext uri="{FF2B5EF4-FFF2-40B4-BE49-F238E27FC236}">
              <a16:creationId xmlns:a16="http://schemas.microsoft.com/office/drawing/2014/main" xmlns="" id="{BBF1879E-5A9E-415A-B759-F5E79856159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04812"/>
          <a:ext cx="2162175" cy="561975"/>
        </a:xfrm>
        <a:prstGeom prst="rect">
          <a:avLst/>
        </a:prstGeom>
      </xdr:spPr>
    </xdr:pic>
    <xdr:clientData/>
  </xdr:twoCellAnchor>
  <xdr:oneCellAnchor>
    <xdr:from>
      <xdr:col>0</xdr:col>
      <xdr:colOff>0</xdr:colOff>
      <xdr:row>17</xdr:row>
      <xdr:rowOff>95249</xdr:rowOff>
    </xdr:from>
    <xdr:ext cx="2398092" cy="436786"/>
    <xdr:sp macro="" textlink="">
      <xdr:nvSpPr>
        <xdr:cNvPr id="15" name="CuadroTexto 14">
          <a:extLst>
            <a:ext uri="{FF2B5EF4-FFF2-40B4-BE49-F238E27FC236}">
              <a16:creationId xmlns:a16="http://schemas.microsoft.com/office/drawing/2014/main" xmlns="" id="{C3474745-4770-4C61-9596-4FDE17E92F21}"/>
            </a:ext>
          </a:extLst>
        </xdr:cNvPr>
        <xdr:cNvSpPr txBox="1"/>
      </xdr:nvSpPr>
      <xdr:spPr>
        <a:xfrm>
          <a:off x="0" y="372665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723128</xdr:colOff>
      <xdr:row>17</xdr:row>
      <xdr:rowOff>83344</xdr:rowOff>
    </xdr:from>
    <xdr:ext cx="2240357" cy="436786"/>
    <xdr:sp macro="" textlink="">
      <xdr:nvSpPr>
        <xdr:cNvPr id="16" name="CuadroTexto 15">
          <a:extLst>
            <a:ext uri="{FF2B5EF4-FFF2-40B4-BE49-F238E27FC236}">
              <a16:creationId xmlns:a16="http://schemas.microsoft.com/office/drawing/2014/main" xmlns="" id="{33CCB6D5-3994-42B7-91E1-DAF01B88AA82}"/>
            </a:ext>
          </a:extLst>
        </xdr:cNvPr>
        <xdr:cNvSpPr txBox="1"/>
      </xdr:nvSpPr>
      <xdr:spPr>
        <a:xfrm>
          <a:off x="5723753" y="371475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1725787</xdr:colOff>
      <xdr:row>2</xdr:row>
      <xdr:rowOff>190500</xdr:rowOff>
    </xdr:from>
    <xdr:to>
      <xdr:col>6</xdr:col>
      <xdr:colOff>538127</xdr:colOff>
      <xdr:row>6</xdr:row>
      <xdr:rowOff>19457</xdr:rowOff>
    </xdr:to>
    <xdr:pic>
      <xdr:nvPicPr>
        <xdr:cNvPr id="11" name="0 Imagen">
          <a:extLst>
            <a:ext uri="{FF2B5EF4-FFF2-40B4-BE49-F238E27FC236}">
              <a16:creationId xmlns:a16="http://schemas.microsoft.com/office/drawing/2014/main" xmlns="" id="{517CFAF9-84A6-4C68-A34D-2B18D1490F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43256" y="571500"/>
          <a:ext cx="562559" cy="602863"/>
        </a:xfrm>
        <a:prstGeom prst="rect">
          <a:avLst/>
        </a:prstGeom>
      </xdr:spPr>
    </xdr:pic>
    <xdr:clientData/>
  </xdr:twoCellAnchor>
  <xdr:twoCellAnchor editAs="oneCell">
    <xdr:from>
      <xdr:col>1</xdr:col>
      <xdr:colOff>154782</xdr:colOff>
      <xdr:row>3</xdr:row>
      <xdr:rowOff>11906</xdr:rowOff>
    </xdr:from>
    <xdr:to>
      <xdr:col>2</xdr:col>
      <xdr:colOff>1554957</xdr:colOff>
      <xdr:row>6</xdr:row>
      <xdr:rowOff>2381</xdr:rowOff>
    </xdr:to>
    <xdr:pic>
      <xdr:nvPicPr>
        <xdr:cNvPr id="14" name="Imagen 13" descr="Imagen que contiene Logotipo&#10;&#10;Descripción generada automáticamente">
          <a:extLst>
            <a:ext uri="{FF2B5EF4-FFF2-40B4-BE49-F238E27FC236}">
              <a16:creationId xmlns:a16="http://schemas.microsoft.com/office/drawing/2014/main" xmlns="" id="{332AE079-1A23-494C-880A-345266C8040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063" y="595312"/>
          <a:ext cx="2162175" cy="561975"/>
        </a:xfrm>
        <a:prstGeom prst="rect">
          <a:avLst/>
        </a:prstGeom>
      </xdr:spPr>
    </xdr:pic>
    <xdr:clientData/>
  </xdr:twoCellAnchor>
  <xdr:oneCellAnchor>
    <xdr:from>
      <xdr:col>1</xdr:col>
      <xdr:colOff>642938</xdr:colOff>
      <xdr:row>31</xdr:row>
      <xdr:rowOff>178593</xdr:rowOff>
    </xdr:from>
    <xdr:ext cx="2398092" cy="436786"/>
    <xdr:sp macro="" textlink="">
      <xdr:nvSpPr>
        <xdr:cNvPr id="15" name="CuadroTexto 14">
          <a:extLst>
            <a:ext uri="{FF2B5EF4-FFF2-40B4-BE49-F238E27FC236}">
              <a16:creationId xmlns:a16="http://schemas.microsoft.com/office/drawing/2014/main" xmlns="" id="{8583E1CC-DC0B-4E1C-8EA5-D8C03A5B4FCC}"/>
            </a:ext>
          </a:extLst>
        </xdr:cNvPr>
        <xdr:cNvSpPr txBox="1"/>
      </xdr:nvSpPr>
      <xdr:spPr>
        <a:xfrm>
          <a:off x="988219" y="7477124"/>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5</xdr:col>
      <xdr:colOff>294503</xdr:colOff>
      <xdr:row>31</xdr:row>
      <xdr:rowOff>166688</xdr:rowOff>
    </xdr:from>
    <xdr:ext cx="2240357" cy="436786"/>
    <xdr:sp macro="" textlink="">
      <xdr:nvSpPr>
        <xdr:cNvPr id="16" name="CuadroTexto 15">
          <a:extLst>
            <a:ext uri="{FF2B5EF4-FFF2-40B4-BE49-F238E27FC236}">
              <a16:creationId xmlns:a16="http://schemas.microsoft.com/office/drawing/2014/main" xmlns="" id="{F1DE8676-77BC-4BF1-B5A4-38AE16936731}"/>
            </a:ext>
          </a:extLst>
        </xdr:cNvPr>
        <xdr:cNvSpPr txBox="1"/>
      </xdr:nvSpPr>
      <xdr:spPr>
        <a:xfrm>
          <a:off x="6711972" y="7465219"/>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470868</xdr:colOff>
      <xdr:row>2</xdr:row>
      <xdr:rowOff>152400</xdr:rowOff>
    </xdr:from>
    <xdr:to>
      <xdr:col>2</xdr:col>
      <xdr:colOff>1033427</xdr:colOff>
      <xdr:row>5</xdr:row>
      <xdr:rowOff>174238</xdr:rowOff>
    </xdr:to>
    <xdr:pic>
      <xdr:nvPicPr>
        <xdr:cNvPr id="11" name="0 Imagen">
          <a:extLst>
            <a:ext uri="{FF2B5EF4-FFF2-40B4-BE49-F238E27FC236}">
              <a16:creationId xmlns:a16="http://schemas.microsoft.com/office/drawing/2014/main" xmlns="" id="{F5C942FD-A9E9-4AEA-A1DC-D23D23D646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2593" y="533400"/>
          <a:ext cx="562559" cy="602863"/>
        </a:xfrm>
        <a:prstGeom prst="rect">
          <a:avLst/>
        </a:prstGeom>
      </xdr:spPr>
    </xdr:pic>
    <xdr:clientData/>
  </xdr:twoCellAnchor>
  <xdr:twoCellAnchor editAs="oneCell">
    <xdr:from>
      <xdr:col>0</xdr:col>
      <xdr:colOff>228601</xdr:colOff>
      <xdr:row>2</xdr:row>
      <xdr:rowOff>171450</xdr:rowOff>
    </xdr:from>
    <xdr:to>
      <xdr:col>0</xdr:col>
      <xdr:colOff>1905001</xdr:colOff>
      <xdr:row>5</xdr:row>
      <xdr:rowOff>0</xdr:rowOff>
    </xdr:to>
    <xdr:pic>
      <xdr:nvPicPr>
        <xdr:cNvPr id="14" name="Imagen 13" descr="Imagen que contiene Logotipo&#10;&#10;Descripción generada automáticamente">
          <a:extLst>
            <a:ext uri="{FF2B5EF4-FFF2-40B4-BE49-F238E27FC236}">
              <a16:creationId xmlns:a16="http://schemas.microsoft.com/office/drawing/2014/main" xmlns="" id="{2F5D4476-6F8C-4742-837F-18C8B0EB1FC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1" y="552450"/>
          <a:ext cx="1676400" cy="409575"/>
        </a:xfrm>
        <a:prstGeom prst="rect">
          <a:avLst/>
        </a:prstGeom>
      </xdr:spPr>
    </xdr:pic>
    <xdr:clientData/>
  </xdr:twoCellAnchor>
  <xdr:oneCellAnchor>
    <xdr:from>
      <xdr:col>0</xdr:col>
      <xdr:colOff>0</xdr:colOff>
      <xdr:row>20</xdr:row>
      <xdr:rowOff>97630</xdr:rowOff>
    </xdr:from>
    <xdr:ext cx="2398092" cy="436786"/>
    <xdr:sp macro="" textlink="">
      <xdr:nvSpPr>
        <xdr:cNvPr id="15" name="CuadroTexto 14">
          <a:extLst>
            <a:ext uri="{FF2B5EF4-FFF2-40B4-BE49-F238E27FC236}">
              <a16:creationId xmlns:a16="http://schemas.microsoft.com/office/drawing/2014/main" xmlns="" id="{A6DECBFA-E03B-497E-A2CE-A835B73CD5D3}"/>
            </a:ext>
          </a:extLst>
        </xdr:cNvPr>
        <xdr:cNvSpPr txBox="1"/>
      </xdr:nvSpPr>
      <xdr:spPr>
        <a:xfrm>
          <a:off x="0" y="4955380"/>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1</xdr:col>
      <xdr:colOff>2475728</xdr:colOff>
      <xdr:row>20</xdr:row>
      <xdr:rowOff>85725</xdr:rowOff>
    </xdr:from>
    <xdr:ext cx="2240357" cy="436786"/>
    <xdr:sp macro="" textlink="">
      <xdr:nvSpPr>
        <xdr:cNvPr id="16" name="CuadroTexto 15">
          <a:extLst>
            <a:ext uri="{FF2B5EF4-FFF2-40B4-BE49-F238E27FC236}">
              <a16:creationId xmlns:a16="http://schemas.microsoft.com/office/drawing/2014/main" xmlns="" id="{E24D21E2-65A1-497C-B717-083CD2FD34BF}"/>
            </a:ext>
          </a:extLst>
        </xdr:cNvPr>
        <xdr:cNvSpPr txBox="1"/>
      </xdr:nvSpPr>
      <xdr:spPr>
        <a:xfrm>
          <a:off x="5133203" y="4943475"/>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3</xdr:col>
      <xdr:colOff>1299543</xdr:colOff>
      <xdr:row>2</xdr:row>
      <xdr:rowOff>100278</xdr:rowOff>
    </xdr:from>
    <xdr:to>
      <xdr:col>3</xdr:col>
      <xdr:colOff>1708452</xdr:colOff>
      <xdr:row>4</xdr:row>
      <xdr:rowOff>98038</xdr:rowOff>
    </xdr:to>
    <xdr:pic>
      <xdr:nvPicPr>
        <xdr:cNvPr id="11" name="0 Imagen">
          <a:extLst>
            <a:ext uri="{FF2B5EF4-FFF2-40B4-BE49-F238E27FC236}">
              <a16:creationId xmlns:a16="http://schemas.microsoft.com/office/drawing/2014/main" xmlns="" id="{BD9AACC9-4071-4DF3-BDE5-5E93874776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7768" y="481278"/>
          <a:ext cx="408909" cy="388285"/>
        </a:xfrm>
        <a:prstGeom prst="rect">
          <a:avLst/>
        </a:prstGeom>
      </xdr:spPr>
    </xdr:pic>
    <xdr:clientData/>
  </xdr:twoCellAnchor>
  <xdr:twoCellAnchor editAs="oneCell">
    <xdr:from>
      <xdr:col>0</xdr:col>
      <xdr:colOff>104776</xdr:colOff>
      <xdr:row>2</xdr:row>
      <xdr:rowOff>66675</xdr:rowOff>
    </xdr:from>
    <xdr:to>
      <xdr:col>1</xdr:col>
      <xdr:colOff>657226</xdr:colOff>
      <xdr:row>3</xdr:row>
      <xdr:rowOff>171450</xdr:rowOff>
    </xdr:to>
    <xdr:pic>
      <xdr:nvPicPr>
        <xdr:cNvPr id="14" name="Imagen 13" descr="Imagen que contiene Logotipo&#10;&#10;Descripción generada automáticamente">
          <a:extLst>
            <a:ext uri="{FF2B5EF4-FFF2-40B4-BE49-F238E27FC236}">
              <a16:creationId xmlns:a16="http://schemas.microsoft.com/office/drawing/2014/main" xmlns="" id="{B9B0F5D5-CD22-4C17-9EA4-8AE05D36E43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6" y="447675"/>
          <a:ext cx="1409700" cy="304800"/>
        </a:xfrm>
        <a:prstGeom prst="rect">
          <a:avLst/>
        </a:prstGeom>
      </xdr:spPr>
    </xdr:pic>
    <xdr:clientData/>
  </xdr:twoCellAnchor>
  <xdr:oneCellAnchor>
    <xdr:from>
      <xdr:col>0</xdr:col>
      <xdr:colOff>0</xdr:colOff>
      <xdr:row>15</xdr:row>
      <xdr:rowOff>107155</xdr:rowOff>
    </xdr:from>
    <xdr:ext cx="2398092" cy="436786"/>
    <xdr:sp macro="" textlink="">
      <xdr:nvSpPr>
        <xdr:cNvPr id="15" name="CuadroTexto 14">
          <a:extLst>
            <a:ext uri="{FF2B5EF4-FFF2-40B4-BE49-F238E27FC236}">
              <a16:creationId xmlns:a16="http://schemas.microsoft.com/office/drawing/2014/main" xmlns="" id="{08AACC55-1F81-4158-BE5C-4BD79B6D4ADF}"/>
            </a:ext>
          </a:extLst>
        </xdr:cNvPr>
        <xdr:cNvSpPr txBox="1"/>
      </xdr:nvSpPr>
      <xdr:spPr>
        <a:xfrm>
          <a:off x="0" y="3469480"/>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2</xdr:col>
      <xdr:colOff>1066028</xdr:colOff>
      <xdr:row>15</xdr:row>
      <xdr:rowOff>95250</xdr:rowOff>
    </xdr:from>
    <xdr:ext cx="2240357" cy="436786"/>
    <xdr:sp macro="" textlink="">
      <xdr:nvSpPr>
        <xdr:cNvPr id="16" name="CuadroTexto 15">
          <a:extLst>
            <a:ext uri="{FF2B5EF4-FFF2-40B4-BE49-F238E27FC236}">
              <a16:creationId xmlns:a16="http://schemas.microsoft.com/office/drawing/2014/main" xmlns="" id="{E7BAB27C-216F-46A0-BCDA-CC7A27FCAE7E}"/>
            </a:ext>
          </a:extLst>
        </xdr:cNvPr>
        <xdr:cNvSpPr txBox="1"/>
      </xdr:nvSpPr>
      <xdr:spPr>
        <a:xfrm>
          <a:off x="4637903" y="3457575"/>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5</xdr:col>
      <xdr:colOff>916161</xdr:colOff>
      <xdr:row>2</xdr:row>
      <xdr:rowOff>107156</xdr:rowOff>
    </xdr:from>
    <xdr:to>
      <xdr:col>6</xdr:col>
      <xdr:colOff>550032</xdr:colOff>
      <xdr:row>5</xdr:row>
      <xdr:rowOff>126613</xdr:rowOff>
    </xdr:to>
    <xdr:pic>
      <xdr:nvPicPr>
        <xdr:cNvPr id="11" name="0 Imagen">
          <a:extLst>
            <a:ext uri="{FF2B5EF4-FFF2-40B4-BE49-F238E27FC236}">
              <a16:creationId xmlns:a16="http://schemas.microsoft.com/office/drawing/2014/main" xmlns="" id="{429749C6-F559-4AE3-8219-EAD4ADD338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12286" y="488156"/>
          <a:ext cx="562559" cy="602863"/>
        </a:xfrm>
        <a:prstGeom prst="rect">
          <a:avLst/>
        </a:prstGeom>
      </xdr:spPr>
    </xdr:pic>
    <xdr:clientData/>
  </xdr:twoCellAnchor>
  <xdr:twoCellAnchor editAs="oneCell">
    <xdr:from>
      <xdr:col>0</xdr:col>
      <xdr:colOff>23812</xdr:colOff>
      <xdr:row>2</xdr:row>
      <xdr:rowOff>11906</xdr:rowOff>
    </xdr:from>
    <xdr:to>
      <xdr:col>1</xdr:col>
      <xdr:colOff>1340643</xdr:colOff>
      <xdr:row>4</xdr:row>
      <xdr:rowOff>180975</xdr:rowOff>
    </xdr:to>
    <xdr:pic>
      <xdr:nvPicPr>
        <xdr:cNvPr id="14" name="Imagen 13" descr="Imagen que contiene Logotipo&#10;&#10;Descripción generada automáticamente">
          <a:extLst>
            <a:ext uri="{FF2B5EF4-FFF2-40B4-BE49-F238E27FC236}">
              <a16:creationId xmlns:a16="http://schemas.microsoft.com/office/drawing/2014/main" xmlns="" id="{A238AF49-47FB-40F9-AA54-8F3D0A447DC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 y="392906"/>
          <a:ext cx="2162175" cy="561975"/>
        </a:xfrm>
        <a:prstGeom prst="rect">
          <a:avLst/>
        </a:prstGeom>
      </xdr:spPr>
    </xdr:pic>
    <xdr:clientData/>
  </xdr:twoCellAnchor>
  <xdr:oneCellAnchor>
    <xdr:from>
      <xdr:col>0</xdr:col>
      <xdr:colOff>500063</xdr:colOff>
      <xdr:row>20</xdr:row>
      <xdr:rowOff>71436</xdr:rowOff>
    </xdr:from>
    <xdr:ext cx="2398092" cy="436786"/>
    <xdr:sp macro="" textlink="">
      <xdr:nvSpPr>
        <xdr:cNvPr id="15" name="CuadroTexto 14">
          <a:extLst>
            <a:ext uri="{FF2B5EF4-FFF2-40B4-BE49-F238E27FC236}">
              <a16:creationId xmlns:a16="http://schemas.microsoft.com/office/drawing/2014/main" xmlns="" id="{16EDF08D-45A1-4BFE-A7DB-D1184A2002D6}"/>
            </a:ext>
          </a:extLst>
        </xdr:cNvPr>
        <xdr:cNvSpPr txBox="1"/>
      </xdr:nvSpPr>
      <xdr:spPr>
        <a:xfrm>
          <a:off x="500063" y="553640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4</xdr:col>
      <xdr:colOff>1104128</xdr:colOff>
      <xdr:row>20</xdr:row>
      <xdr:rowOff>59531</xdr:rowOff>
    </xdr:from>
    <xdr:ext cx="2240357" cy="436786"/>
    <xdr:sp macro="" textlink="">
      <xdr:nvSpPr>
        <xdr:cNvPr id="16" name="CuadroTexto 15">
          <a:extLst>
            <a:ext uri="{FF2B5EF4-FFF2-40B4-BE49-F238E27FC236}">
              <a16:creationId xmlns:a16="http://schemas.microsoft.com/office/drawing/2014/main" xmlns="" id="{9FFD2A2E-E1E2-4745-918F-2816EAC1D746}"/>
            </a:ext>
          </a:extLst>
        </xdr:cNvPr>
        <xdr:cNvSpPr txBox="1"/>
      </xdr:nvSpPr>
      <xdr:spPr>
        <a:xfrm>
          <a:off x="6223816" y="552450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6</xdr:col>
      <xdr:colOff>404193</xdr:colOff>
      <xdr:row>2</xdr:row>
      <xdr:rowOff>9525</xdr:rowOff>
    </xdr:from>
    <xdr:to>
      <xdr:col>6</xdr:col>
      <xdr:colOff>857250</xdr:colOff>
      <xdr:row>4</xdr:row>
      <xdr:rowOff>47625</xdr:rowOff>
    </xdr:to>
    <xdr:pic>
      <xdr:nvPicPr>
        <xdr:cNvPr id="11" name="0 Imagen">
          <a:extLst>
            <a:ext uri="{FF2B5EF4-FFF2-40B4-BE49-F238E27FC236}">
              <a16:creationId xmlns:a16="http://schemas.microsoft.com/office/drawing/2014/main" xmlns="" id="{A32459B5-F228-444A-9E71-C79F17CCE1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7543" y="390525"/>
          <a:ext cx="453057" cy="428625"/>
        </a:xfrm>
        <a:prstGeom prst="rect">
          <a:avLst/>
        </a:prstGeom>
      </xdr:spPr>
    </xdr:pic>
    <xdr:clientData/>
  </xdr:twoCellAnchor>
  <xdr:twoCellAnchor editAs="oneCell">
    <xdr:from>
      <xdr:col>1</xdr:col>
      <xdr:colOff>114301</xdr:colOff>
      <xdr:row>1</xdr:row>
      <xdr:rowOff>171451</xdr:rowOff>
    </xdr:from>
    <xdr:to>
      <xdr:col>2</xdr:col>
      <xdr:colOff>1000126</xdr:colOff>
      <xdr:row>3</xdr:row>
      <xdr:rowOff>180976</xdr:rowOff>
    </xdr:to>
    <xdr:pic>
      <xdr:nvPicPr>
        <xdr:cNvPr id="12" name="Imagen 11" descr="Imagen que contiene Logotipo&#10;&#10;Descripción generada automáticamente">
          <a:extLst>
            <a:ext uri="{FF2B5EF4-FFF2-40B4-BE49-F238E27FC236}">
              <a16:creationId xmlns:a16="http://schemas.microsoft.com/office/drawing/2014/main" xmlns="" id="{6F74FB10-7AB6-4AEA-A6C2-7DDC44842B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1" y="361951"/>
          <a:ext cx="1924050" cy="400050"/>
        </a:xfrm>
        <a:prstGeom prst="rect">
          <a:avLst/>
        </a:prstGeom>
      </xdr:spPr>
    </xdr:pic>
    <xdr:clientData/>
  </xdr:twoCellAnchor>
  <xdr:oneCellAnchor>
    <xdr:from>
      <xdr:col>1</xdr:col>
      <xdr:colOff>685800</xdr:colOff>
      <xdr:row>15</xdr:row>
      <xdr:rowOff>154780</xdr:rowOff>
    </xdr:from>
    <xdr:ext cx="2398092" cy="436786"/>
    <xdr:sp macro="" textlink="">
      <xdr:nvSpPr>
        <xdr:cNvPr id="15" name="CuadroTexto 14">
          <a:extLst>
            <a:ext uri="{FF2B5EF4-FFF2-40B4-BE49-F238E27FC236}">
              <a16:creationId xmlns:a16="http://schemas.microsoft.com/office/drawing/2014/main" xmlns="" id="{3E7D34E0-4627-499D-A47C-C35943720C06}"/>
            </a:ext>
          </a:extLst>
        </xdr:cNvPr>
        <xdr:cNvSpPr txBox="1"/>
      </xdr:nvSpPr>
      <xdr:spPr>
        <a:xfrm>
          <a:off x="876300" y="3402805"/>
          <a:ext cx="239809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Lic. Cutberto</a:t>
          </a:r>
          <a:r>
            <a:rPr lang="es-MX" sz="1100" b="1" baseline="0"/>
            <a:t> Quiñones Flores</a:t>
          </a:r>
        </a:p>
        <a:p>
          <a:r>
            <a:rPr lang="es-MX" sz="1100" b="1" baseline="0"/>
            <a:t>Director de Finanzas y Administración</a:t>
          </a:r>
          <a:endParaRPr lang="es-MX" sz="1100" b="1"/>
        </a:p>
      </xdr:txBody>
    </xdr:sp>
    <xdr:clientData/>
  </xdr:oneCellAnchor>
  <xdr:oneCellAnchor>
    <xdr:from>
      <xdr:col>5</xdr:col>
      <xdr:colOff>113528</xdr:colOff>
      <xdr:row>15</xdr:row>
      <xdr:rowOff>142875</xdr:rowOff>
    </xdr:from>
    <xdr:ext cx="2240357" cy="436786"/>
    <xdr:sp macro="" textlink="">
      <xdr:nvSpPr>
        <xdr:cNvPr id="16" name="CuadroTexto 15">
          <a:extLst>
            <a:ext uri="{FF2B5EF4-FFF2-40B4-BE49-F238E27FC236}">
              <a16:creationId xmlns:a16="http://schemas.microsoft.com/office/drawing/2014/main" xmlns="" id="{5E0B8F67-0E67-4B18-B296-45842BA22025}"/>
            </a:ext>
          </a:extLst>
        </xdr:cNvPr>
        <xdr:cNvSpPr txBox="1"/>
      </xdr:nvSpPr>
      <xdr:spPr>
        <a:xfrm>
          <a:off x="6600053" y="3390900"/>
          <a:ext cx="2240357"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Dra.</a:t>
          </a:r>
          <a:r>
            <a:rPr lang="es-MX" sz="1100" b="1" baseline="0"/>
            <a:t> Hilda Ruth Lorenzo Hernandez</a:t>
          </a:r>
        </a:p>
        <a:p>
          <a:pPr algn="ctr"/>
          <a:r>
            <a:rPr lang="es-MX" sz="1100" b="1" baseline="0"/>
            <a:t>Directora General</a:t>
          </a:r>
          <a:endParaRPr lang="es-MX" sz="1100" b="1"/>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tabSelected="1" zoomScale="80" zoomScaleNormal="80" zoomScaleSheetLayoutView="70" workbookViewId="0">
      <selection activeCell="A7" sqref="A7:G7"/>
    </sheetView>
  </sheetViews>
  <sheetFormatPr baseColWidth="10" defaultRowHeight="15" x14ac:dyDescent="0.25"/>
  <cols>
    <col min="1" max="1" width="11.42578125" style="3"/>
    <col min="2" max="2" width="48" style="3" customWidth="1"/>
    <col min="3" max="3" width="19.5703125" style="3" customWidth="1"/>
    <col min="4" max="4" width="16.28515625" style="3" customWidth="1"/>
    <col min="5" max="5" width="16.42578125" style="3" customWidth="1"/>
    <col min="6" max="6" width="16.28515625" style="3" customWidth="1"/>
    <col min="7" max="7" width="16.42578125" style="3" customWidth="1"/>
    <col min="8" max="16384" width="11.42578125" style="3"/>
  </cols>
  <sheetData>
    <row r="1" spans="1:7" x14ac:dyDescent="0.25">
      <c r="A1" s="1"/>
      <c r="B1" s="1"/>
      <c r="C1" s="1"/>
      <c r="D1" s="1"/>
      <c r="E1" s="2"/>
      <c r="F1" s="2"/>
      <c r="G1" s="114"/>
    </row>
    <row r="2" spans="1:7" x14ac:dyDescent="0.25">
      <c r="A2" s="1"/>
      <c r="B2" s="1"/>
      <c r="C2" s="1"/>
      <c r="D2" s="1"/>
      <c r="E2" s="2"/>
      <c r="F2" s="2"/>
      <c r="G2" s="180"/>
    </row>
    <row r="3" spans="1:7" x14ac:dyDescent="0.25">
      <c r="A3" s="1"/>
      <c r="B3" s="1"/>
      <c r="C3" s="1"/>
      <c r="D3" s="1"/>
      <c r="E3" s="2"/>
      <c r="F3" s="2"/>
      <c r="G3" s="184"/>
    </row>
    <row r="4" spans="1:7" ht="15.75" customHeight="1" x14ac:dyDescent="0.25"/>
    <row r="5" spans="1:7" ht="15.75" customHeight="1" x14ac:dyDescent="0.25">
      <c r="A5" s="187"/>
      <c r="B5" s="187"/>
      <c r="C5" s="187"/>
      <c r="D5" s="187"/>
      <c r="E5" s="187"/>
      <c r="F5" s="187"/>
      <c r="G5" s="187"/>
    </row>
    <row r="6" spans="1:7" ht="22.5" customHeight="1" x14ac:dyDescent="0.25">
      <c r="A6" s="225" t="s">
        <v>111</v>
      </c>
      <c r="B6" s="225"/>
      <c r="C6" s="225"/>
      <c r="D6" s="225"/>
      <c r="E6" s="225"/>
      <c r="F6" s="225"/>
      <c r="G6" s="225"/>
    </row>
    <row r="7" spans="1:7" ht="107.25" customHeight="1" x14ac:dyDescent="0.25">
      <c r="A7" s="230" t="s">
        <v>137</v>
      </c>
      <c r="B7" s="225"/>
      <c r="C7" s="225"/>
      <c r="D7" s="225"/>
      <c r="E7" s="225"/>
      <c r="F7" s="225"/>
      <c r="G7" s="225"/>
    </row>
    <row r="8" spans="1:7" ht="15.75" customHeight="1" x14ac:dyDescent="0.25">
      <c r="B8" s="187"/>
      <c r="C8" s="187"/>
      <c r="D8" s="187"/>
      <c r="E8" s="187"/>
      <c r="F8" s="187"/>
      <c r="G8" s="187"/>
    </row>
    <row r="9" spans="1:7" x14ac:dyDescent="0.25">
      <c r="A9" s="225" t="s">
        <v>9</v>
      </c>
      <c r="B9" s="225"/>
      <c r="C9" s="225"/>
      <c r="D9" s="225"/>
      <c r="E9" s="225"/>
      <c r="F9" s="225"/>
      <c r="G9" s="225"/>
    </row>
    <row r="10" spans="1:7" x14ac:dyDescent="0.25">
      <c r="A10" s="225" t="s">
        <v>10</v>
      </c>
      <c r="B10" s="225"/>
      <c r="C10" s="225"/>
      <c r="D10" s="225"/>
      <c r="E10" s="225"/>
      <c r="F10" s="225"/>
      <c r="G10" s="225"/>
    </row>
    <row r="11" spans="1:7" x14ac:dyDescent="0.25">
      <c r="A11" s="226" t="s">
        <v>11</v>
      </c>
      <c r="B11" s="226"/>
      <c r="C11" s="226"/>
      <c r="D11" s="226"/>
      <c r="E11" s="226"/>
      <c r="F11" s="226"/>
      <c r="G11" s="226"/>
    </row>
    <row r="12" spans="1:7" x14ac:dyDescent="0.25">
      <c r="A12" s="226" t="s">
        <v>1</v>
      </c>
      <c r="B12" s="226"/>
      <c r="C12" s="226"/>
      <c r="D12" s="226"/>
      <c r="E12" s="226"/>
      <c r="F12" s="226"/>
      <c r="G12" s="226"/>
    </row>
    <row r="13" spans="1:7" ht="2.25" customHeight="1" x14ac:dyDescent="0.25">
      <c r="A13" s="112"/>
      <c r="B13" s="112"/>
      <c r="C13" s="112"/>
      <c r="D13" s="112"/>
      <c r="E13" s="112"/>
      <c r="F13" s="112"/>
      <c r="G13" s="112"/>
    </row>
    <row r="14" spans="1:7" ht="57.75" customHeight="1" x14ac:dyDescent="0.25">
      <c r="A14" s="228" t="s">
        <v>160</v>
      </c>
      <c r="B14" s="228"/>
      <c r="C14" s="228"/>
      <c r="D14" s="228"/>
      <c r="E14" s="228"/>
      <c r="F14" s="228"/>
      <c r="G14" s="228"/>
    </row>
    <row r="15" spans="1:7" x14ac:dyDescent="0.25">
      <c r="A15" s="229" t="s">
        <v>12</v>
      </c>
      <c r="B15" s="229"/>
      <c r="C15" s="229"/>
      <c r="D15" s="229"/>
      <c r="E15" s="115"/>
      <c r="F15" s="4"/>
      <c r="G15" s="4"/>
    </row>
    <row r="16" spans="1:7" ht="24" customHeight="1" x14ac:dyDescent="0.25">
      <c r="A16" s="189" t="s">
        <v>13</v>
      </c>
      <c r="B16" s="100" t="s">
        <v>14</v>
      </c>
      <c r="C16" s="188" t="s">
        <v>15</v>
      </c>
      <c r="D16" s="188" t="s">
        <v>16</v>
      </c>
      <c r="E16" s="116"/>
      <c r="F16" s="1"/>
      <c r="G16" s="1"/>
    </row>
    <row r="17" spans="1:20" ht="24" x14ac:dyDescent="0.25">
      <c r="A17" s="49">
        <v>1112</v>
      </c>
      <c r="B17" s="117" t="s">
        <v>105</v>
      </c>
      <c r="C17" s="220" t="s">
        <v>164</v>
      </c>
      <c r="D17" s="124">
        <v>22988.46</v>
      </c>
      <c r="E17" s="194"/>
      <c r="F17" s="194"/>
      <c r="G17" s="1"/>
    </row>
    <row r="18" spans="1:20" x14ac:dyDescent="0.25">
      <c r="A18" s="49"/>
      <c r="B18" s="193"/>
      <c r="C18" s="124"/>
      <c r="D18" s="124"/>
      <c r="E18" s="195"/>
      <c r="F18" s="7"/>
      <c r="G18" s="1"/>
    </row>
    <row r="19" spans="1:20" x14ac:dyDescent="0.25">
      <c r="A19" s="49"/>
      <c r="B19" s="193"/>
      <c r="C19" s="124"/>
      <c r="D19" s="124"/>
      <c r="E19" s="116"/>
      <c r="F19" s="120"/>
      <c r="G19" s="1"/>
    </row>
    <row r="20" spans="1:20" x14ac:dyDescent="0.25">
      <c r="A20" s="49"/>
      <c r="B20" s="119" t="s">
        <v>6</v>
      </c>
      <c r="C20" s="118"/>
      <c r="D20" s="219">
        <f>SUM(D17:D19)</f>
        <v>22988.46</v>
      </c>
      <c r="E20" s="116"/>
      <c r="F20" s="120"/>
      <c r="G20" s="1"/>
    </row>
    <row r="21" spans="1:20" ht="18.75" customHeight="1" x14ac:dyDescent="0.25">
      <c r="A21" s="1"/>
      <c r="B21" s="121"/>
      <c r="C21" s="116"/>
      <c r="D21" s="122"/>
      <c r="E21" s="116"/>
      <c r="F21" s="120"/>
      <c r="G21" s="1"/>
    </row>
    <row r="22" spans="1:20" x14ac:dyDescent="0.25">
      <c r="A22" s="231" t="s">
        <v>17</v>
      </c>
      <c r="B22" s="231"/>
      <c r="C22" s="231"/>
      <c r="D22" s="231"/>
      <c r="E22" s="231"/>
      <c r="F22" s="54"/>
      <c r="G22" s="54"/>
    </row>
    <row r="23" spans="1:20" x14ac:dyDescent="0.25">
      <c r="A23" s="232" t="s">
        <v>13</v>
      </c>
      <c r="B23" s="232" t="s">
        <v>14</v>
      </c>
      <c r="C23" s="234" t="s">
        <v>15</v>
      </c>
      <c r="D23" s="234" t="s">
        <v>16</v>
      </c>
      <c r="E23" s="236" t="s">
        <v>18</v>
      </c>
      <c r="F23" s="236"/>
      <c r="G23" s="236"/>
    </row>
    <row r="24" spans="1:20" ht="33" customHeight="1" x14ac:dyDescent="0.25">
      <c r="A24" s="233"/>
      <c r="B24" s="233"/>
      <c r="C24" s="235"/>
      <c r="D24" s="235"/>
      <c r="E24" s="103" t="s">
        <v>19</v>
      </c>
      <c r="F24" s="103" t="s">
        <v>20</v>
      </c>
      <c r="G24" s="103" t="s">
        <v>21</v>
      </c>
    </row>
    <row r="25" spans="1:20" x14ac:dyDescent="0.25">
      <c r="A25" s="49"/>
      <c r="B25" s="123"/>
      <c r="C25" s="124"/>
      <c r="D25" s="124">
        <v>0</v>
      </c>
      <c r="E25" s="124">
        <v>0</v>
      </c>
      <c r="F25" s="221">
        <v>0</v>
      </c>
      <c r="G25" s="221">
        <v>0</v>
      </c>
      <c r="H25" s="126"/>
      <c r="I25" s="126"/>
      <c r="J25"/>
    </row>
    <row r="26" spans="1:20" ht="15" customHeight="1" x14ac:dyDescent="0.25">
      <c r="A26" s="49"/>
      <c r="B26" s="123"/>
      <c r="C26" s="124"/>
      <c r="D26" s="124"/>
      <c r="E26" s="124"/>
      <c r="F26" s="221"/>
      <c r="G26" s="221"/>
      <c r="H26" s="127"/>
      <c r="I26" s="127"/>
      <c r="J26" s="127"/>
      <c r="K26" s="127"/>
      <c r="L26" s="127"/>
      <c r="M26" s="127"/>
      <c r="N26" s="127"/>
      <c r="O26" s="127"/>
      <c r="P26" s="127"/>
      <c r="Q26" s="127"/>
      <c r="R26" s="127"/>
      <c r="S26" s="127"/>
      <c r="T26" s="127"/>
    </row>
    <row r="27" spans="1:20" x14ac:dyDescent="0.25">
      <c r="A27" s="49"/>
      <c r="B27" s="125"/>
      <c r="C27" s="124"/>
      <c r="D27" s="124"/>
      <c r="E27" s="124"/>
      <c r="F27" s="221"/>
      <c r="G27" s="221"/>
    </row>
    <row r="28" spans="1:20" x14ac:dyDescent="0.25">
      <c r="A28" s="49"/>
      <c r="B28" s="125" t="s">
        <v>6</v>
      </c>
      <c r="C28" s="124"/>
      <c r="D28" s="124">
        <f>+D27</f>
        <v>0</v>
      </c>
      <c r="E28" s="124">
        <v>0</v>
      </c>
      <c r="F28" s="221">
        <v>0</v>
      </c>
      <c r="G28" s="221">
        <v>0</v>
      </c>
    </row>
    <row r="29" spans="1:20" ht="15.75" x14ac:dyDescent="0.25">
      <c r="A29" s="141"/>
      <c r="B29" s="141"/>
      <c r="C29" s="141"/>
      <c r="D29" s="141"/>
      <c r="E29" s="142"/>
      <c r="F29" s="143"/>
      <c r="G29" s="143"/>
    </row>
    <row r="30" spans="1:20" ht="15.75" customHeight="1" x14ac:dyDescent="0.25">
      <c r="A30" s="227"/>
      <c r="B30" s="227"/>
      <c r="C30" s="227"/>
      <c r="D30" s="227"/>
      <c r="E30" s="227"/>
      <c r="F30" s="227"/>
      <c r="G30" s="227"/>
    </row>
    <row r="31" spans="1:20" ht="16.5" customHeight="1" x14ac:dyDescent="0.25">
      <c r="A31" s="227"/>
      <c r="B31" s="227"/>
      <c r="C31" s="227"/>
      <c r="D31" s="227"/>
      <c r="E31" s="227"/>
      <c r="F31" s="227"/>
      <c r="G31" s="227"/>
    </row>
    <row r="32" spans="1:20" ht="33.75" customHeight="1" x14ac:dyDescent="0.3">
      <c r="A32" s="144"/>
      <c r="B32" s="144"/>
      <c r="C32" s="144"/>
      <c r="D32" s="144"/>
      <c r="E32" s="144"/>
      <c r="F32" s="129"/>
      <c r="G32" s="129"/>
    </row>
    <row r="33" spans="1:7" ht="16.5" x14ac:dyDescent="0.3">
      <c r="A33" s="144"/>
      <c r="B33" s="144"/>
      <c r="C33" s="144"/>
      <c r="D33" s="144"/>
      <c r="E33" s="144"/>
      <c r="F33" s="129"/>
      <c r="G33" s="129"/>
    </row>
  </sheetData>
  <protectedRanges>
    <protectedRange sqref="B29:D32" name="Rango1_1_5"/>
    <protectedRange sqref="B17:D21 B24:E27" name="Rango1_1"/>
  </protectedRanges>
  <dataConsolidate/>
  <mergeCells count="15">
    <mergeCell ref="A30:G31"/>
    <mergeCell ref="A14:G14"/>
    <mergeCell ref="A15:D15"/>
    <mergeCell ref="A7:G7"/>
    <mergeCell ref="A22:E22"/>
    <mergeCell ref="A23:A24"/>
    <mergeCell ref="B23:B24"/>
    <mergeCell ref="C23:C24"/>
    <mergeCell ref="D23:D24"/>
    <mergeCell ref="E23:G23"/>
    <mergeCell ref="A6:G6"/>
    <mergeCell ref="A9:G9"/>
    <mergeCell ref="A10:G10"/>
    <mergeCell ref="A11:G11"/>
    <mergeCell ref="A12:G12"/>
  </mergeCells>
  <dataValidations count="1">
    <dataValidation allowBlank="1" showErrorMessage="1" sqref="J21"/>
  </dataValidations>
  <pageMargins left="1.4960629921259843" right="0.70866141732283472" top="0.74803149606299213" bottom="0.74803149606299213" header="0.31496062992125984" footer="0.31496062992125984"/>
  <pageSetup scale="73"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view="pageBreakPreview" zoomScaleNormal="80" zoomScaleSheetLayoutView="100" workbookViewId="0">
      <selection activeCell="C9" sqref="C9"/>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22.7109375" style="3" customWidth="1"/>
    <col min="6" max="6" width="14" style="3" customWidth="1"/>
    <col min="7" max="16384" width="11.42578125" style="3"/>
  </cols>
  <sheetData>
    <row r="1" spans="1:6" x14ac:dyDescent="0.25">
      <c r="A1" s="92"/>
      <c r="B1" s="92"/>
      <c r="C1" s="92"/>
      <c r="D1" s="92"/>
      <c r="E1" s="184"/>
      <c r="F1" s="95"/>
    </row>
    <row r="2" spans="1:6" x14ac:dyDescent="0.25">
      <c r="A2" s="225" t="s">
        <v>111</v>
      </c>
      <c r="B2" s="225"/>
      <c r="C2" s="225"/>
      <c r="D2" s="225"/>
      <c r="E2" s="225"/>
      <c r="F2" s="93"/>
    </row>
    <row r="3" spans="1:6" ht="15.75" customHeight="1" x14ac:dyDescent="0.25">
      <c r="A3" s="225" t="s">
        <v>9</v>
      </c>
      <c r="B3" s="225"/>
      <c r="C3" s="225"/>
      <c r="D3" s="225"/>
      <c r="E3" s="225"/>
      <c r="F3" s="95"/>
    </row>
    <row r="4" spans="1:6" x14ac:dyDescent="0.25">
      <c r="A4" s="225" t="s">
        <v>63</v>
      </c>
      <c r="B4" s="225"/>
      <c r="C4" s="225"/>
      <c r="D4" s="225"/>
      <c r="E4" s="225"/>
      <c r="F4" s="95"/>
    </row>
    <row r="5" spans="1:6" x14ac:dyDescent="0.25">
      <c r="A5" s="226" t="s">
        <v>4</v>
      </c>
      <c r="B5" s="226"/>
      <c r="C5" s="226"/>
      <c r="D5" s="226"/>
      <c r="E5" s="226"/>
      <c r="F5" s="95"/>
    </row>
    <row r="6" spans="1:6" x14ac:dyDescent="0.25">
      <c r="A6" s="226"/>
      <c r="B6" s="226"/>
      <c r="C6" s="226"/>
      <c r="D6" s="226"/>
      <c r="E6" s="226"/>
      <c r="F6" s="226"/>
    </row>
    <row r="7" spans="1:6" x14ac:dyDescent="0.25">
      <c r="A7" s="264"/>
      <c r="B7" s="264"/>
      <c r="C7" s="5"/>
      <c r="D7" s="5"/>
      <c r="E7" s="5"/>
    </row>
    <row r="8" spans="1:6" ht="20.25" customHeight="1" x14ac:dyDescent="0.25">
      <c r="A8" s="113" t="s">
        <v>13</v>
      </c>
      <c r="B8" s="100" t="s">
        <v>14</v>
      </c>
      <c r="C8" s="111" t="s">
        <v>16</v>
      </c>
      <c r="D8" s="111" t="s">
        <v>58</v>
      </c>
      <c r="E8" s="111" t="s">
        <v>29</v>
      </c>
    </row>
    <row r="9" spans="1:6" ht="85.5" customHeight="1" x14ac:dyDescent="0.25">
      <c r="A9" s="138" t="s">
        <v>112</v>
      </c>
      <c r="B9" s="117" t="s">
        <v>113</v>
      </c>
      <c r="C9" s="215">
        <v>1858083.69</v>
      </c>
      <c r="D9" s="124" t="s">
        <v>141</v>
      </c>
      <c r="E9" s="204" t="s">
        <v>146</v>
      </c>
    </row>
    <row r="10" spans="1:6" x14ac:dyDescent="0.25">
      <c r="A10" s="49"/>
      <c r="B10" s="50"/>
      <c r="C10" s="56"/>
      <c r="D10" s="61"/>
      <c r="E10" s="213"/>
    </row>
    <row r="11" spans="1:6" x14ac:dyDescent="0.25">
      <c r="A11" s="49"/>
      <c r="B11" s="50"/>
      <c r="C11" s="56"/>
      <c r="D11" s="61"/>
      <c r="E11" s="61"/>
    </row>
    <row r="12" spans="1:6" x14ac:dyDescent="0.25">
      <c r="A12" s="49"/>
      <c r="B12" s="205" t="s">
        <v>6</v>
      </c>
      <c r="C12" s="206">
        <f>SUM(C9:C11)</f>
        <v>1858083.69</v>
      </c>
      <c r="D12" s="61"/>
      <c r="E12" s="61"/>
    </row>
    <row r="13" spans="1:6" ht="80.25" customHeight="1" x14ac:dyDescent="0.25">
      <c r="A13" s="239" t="s">
        <v>159</v>
      </c>
      <c r="B13" s="239"/>
      <c r="C13" s="239"/>
      <c r="D13" s="239"/>
      <c r="E13" s="239"/>
    </row>
    <row r="14" spans="1:6" x14ac:dyDescent="0.25">
      <c r="A14" s="64"/>
      <c r="B14" s="80"/>
      <c r="C14" s="74"/>
      <c r="D14" s="75"/>
      <c r="E14" s="75"/>
    </row>
    <row r="15" spans="1:6" ht="14.25" customHeight="1" x14ac:dyDescent="0.25">
      <c r="A15" s="64"/>
      <c r="B15" s="80"/>
      <c r="C15" s="74"/>
      <c r="D15" s="75"/>
      <c r="E15" s="75"/>
    </row>
    <row r="16" spans="1:6" x14ac:dyDescent="0.25">
      <c r="A16" s="64"/>
      <c r="B16" s="80"/>
      <c r="C16" s="74"/>
      <c r="D16" s="75"/>
      <c r="E16" s="75"/>
    </row>
    <row r="17" spans="1:5" x14ac:dyDescent="0.25">
      <c r="A17" s="64"/>
      <c r="B17" s="80"/>
      <c r="C17" s="74"/>
      <c r="D17" s="75"/>
      <c r="E17" s="75"/>
    </row>
    <row r="18" spans="1:5" x14ac:dyDescent="0.25">
      <c r="A18" s="7"/>
      <c r="B18" s="33"/>
      <c r="C18" s="32"/>
      <c r="D18" s="31"/>
      <c r="E18" s="31"/>
    </row>
    <row r="19" spans="1:5" x14ac:dyDescent="0.25">
      <c r="A19" s="7"/>
      <c r="B19" s="33"/>
      <c r="C19" s="32"/>
      <c r="D19" s="31"/>
      <c r="E19" s="31"/>
    </row>
    <row r="20" spans="1:5" x14ac:dyDescent="0.25">
      <c r="A20" s="11"/>
      <c r="B20" s="244"/>
      <c r="C20" s="244"/>
      <c r="D20" s="245"/>
      <c r="E20" s="245"/>
    </row>
    <row r="21" spans="1:5" x14ac:dyDescent="0.25">
      <c r="A21" s="265" t="s">
        <v>33</v>
      </c>
      <c r="B21" s="266"/>
      <c r="C21" s="266"/>
      <c r="D21" s="266"/>
      <c r="E21" s="267"/>
    </row>
    <row r="22" spans="1:5" x14ac:dyDescent="0.25">
      <c r="A22" s="268" t="s">
        <v>98</v>
      </c>
      <c r="B22" s="269"/>
      <c r="C22" s="269"/>
      <c r="D22" s="269"/>
      <c r="E22" s="270"/>
    </row>
    <row r="23" spans="1:5" x14ac:dyDescent="0.25">
      <c r="A23" s="268" t="s">
        <v>100</v>
      </c>
      <c r="B23" s="269"/>
      <c r="C23" s="269"/>
      <c r="D23" s="269"/>
      <c r="E23" s="270"/>
    </row>
    <row r="24" spans="1:5" x14ac:dyDescent="0.25">
      <c r="A24" s="268" t="s">
        <v>101</v>
      </c>
      <c r="B24" s="269"/>
      <c r="C24" s="269"/>
      <c r="D24" s="269"/>
      <c r="E24" s="270"/>
    </row>
    <row r="25" spans="1:5" x14ac:dyDescent="0.25">
      <c r="A25" s="271" t="s">
        <v>102</v>
      </c>
      <c r="B25" s="272"/>
      <c r="C25" s="272"/>
      <c r="D25" s="272"/>
      <c r="E25" s="273"/>
    </row>
    <row r="26" spans="1:5" x14ac:dyDescent="0.25">
      <c r="A26" s="261" t="s">
        <v>99</v>
      </c>
      <c r="B26" s="262"/>
      <c r="C26" s="262"/>
      <c r="D26" s="262"/>
      <c r="E26" s="263"/>
    </row>
    <row r="27" spans="1:5" ht="16.5" x14ac:dyDescent="0.3">
      <c r="A27" s="30"/>
      <c r="B27" s="30"/>
      <c r="C27" s="30"/>
      <c r="D27" s="30"/>
      <c r="E27" s="30"/>
    </row>
    <row r="29" spans="1:5" x14ac:dyDescent="0.25">
      <c r="A29" s="12"/>
      <c r="B29" s="12"/>
      <c r="C29" s="12"/>
      <c r="D29" s="12"/>
      <c r="E29" s="12"/>
    </row>
  </sheetData>
  <protectedRanges>
    <protectedRange sqref="B10:D19" name="Rango1_1"/>
    <protectedRange sqref="B9:D9" name="Rango1_1_1"/>
  </protectedRanges>
  <mergeCells count="14">
    <mergeCell ref="A2:E2"/>
    <mergeCell ref="A6:F6"/>
    <mergeCell ref="A26:E26"/>
    <mergeCell ref="A3:E3"/>
    <mergeCell ref="A4:E4"/>
    <mergeCell ref="A5:E5"/>
    <mergeCell ref="A7:B7"/>
    <mergeCell ref="B20:E20"/>
    <mergeCell ref="A21:E21"/>
    <mergeCell ref="A22:E22"/>
    <mergeCell ref="A23:E23"/>
    <mergeCell ref="A24:E24"/>
    <mergeCell ref="A25:E25"/>
    <mergeCell ref="A13:E13"/>
  </mergeCells>
  <pageMargins left="1.4960629921259843" right="0.70866141732283472"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election activeCell="E9" sqref="E9"/>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19" style="3" customWidth="1"/>
    <col min="6" max="16384" width="11.42578125" style="3"/>
  </cols>
  <sheetData>
    <row r="1" spans="1:6" x14ac:dyDescent="0.25">
      <c r="A1" s="92"/>
      <c r="B1" s="92"/>
      <c r="C1" s="92"/>
      <c r="D1" s="92"/>
      <c r="E1" s="184" t="s">
        <v>135</v>
      </c>
      <c r="F1" s="95"/>
    </row>
    <row r="2" spans="1:6" x14ac:dyDescent="0.25">
      <c r="A2" s="225" t="s">
        <v>111</v>
      </c>
      <c r="B2" s="225"/>
      <c r="C2" s="225"/>
      <c r="D2" s="225"/>
      <c r="E2" s="225"/>
      <c r="F2" s="93"/>
    </row>
    <row r="3" spans="1:6" ht="15.75" customHeight="1" x14ac:dyDescent="0.25">
      <c r="A3" s="225" t="s">
        <v>9</v>
      </c>
      <c r="B3" s="225"/>
      <c r="C3" s="225"/>
      <c r="D3" s="225"/>
      <c r="E3" s="225"/>
      <c r="F3" s="95"/>
    </row>
    <row r="4" spans="1:6" x14ac:dyDescent="0.25">
      <c r="A4" s="225" t="s">
        <v>63</v>
      </c>
      <c r="B4" s="225"/>
      <c r="C4" s="225"/>
      <c r="D4" s="225"/>
      <c r="E4" s="225"/>
      <c r="F4" s="95"/>
    </row>
    <row r="5" spans="1:6" x14ac:dyDescent="0.25">
      <c r="A5" s="226" t="s">
        <v>5</v>
      </c>
      <c r="B5" s="226"/>
      <c r="C5" s="226"/>
      <c r="D5" s="226"/>
      <c r="E5" s="226"/>
      <c r="F5" s="95"/>
    </row>
    <row r="6" spans="1:6" x14ac:dyDescent="0.25">
      <c r="A6" s="110"/>
      <c r="B6" s="110"/>
      <c r="C6" s="110"/>
      <c r="D6" s="110"/>
      <c r="E6" s="110"/>
      <c r="F6" s="110"/>
    </row>
    <row r="7" spans="1:6" x14ac:dyDescent="0.25">
      <c r="A7" s="5"/>
      <c r="B7" s="5"/>
      <c r="C7" s="5"/>
      <c r="D7" s="5"/>
      <c r="E7" s="5"/>
    </row>
    <row r="8" spans="1:6" ht="20.25" customHeight="1" x14ac:dyDescent="0.25">
      <c r="A8" s="113" t="s">
        <v>13</v>
      </c>
      <c r="B8" s="100" t="s">
        <v>14</v>
      </c>
      <c r="C8" s="111" t="s">
        <v>16</v>
      </c>
      <c r="D8" s="111" t="s">
        <v>58</v>
      </c>
      <c r="E8" s="102" t="s">
        <v>29</v>
      </c>
    </row>
    <row r="9" spans="1:6" x14ac:dyDescent="0.25">
      <c r="A9" s="138" t="s">
        <v>106</v>
      </c>
      <c r="B9" s="117" t="s">
        <v>106</v>
      </c>
      <c r="C9" s="124" t="s">
        <v>106</v>
      </c>
      <c r="D9" s="203" t="s">
        <v>106</v>
      </c>
      <c r="E9" s="213" t="s">
        <v>106</v>
      </c>
    </row>
    <row r="10" spans="1:6" x14ac:dyDescent="0.25">
      <c r="A10" s="49"/>
      <c r="B10" s="50"/>
      <c r="C10" s="56"/>
      <c r="D10" s="61"/>
      <c r="E10" s="61"/>
    </row>
    <row r="11" spans="1:6" x14ac:dyDescent="0.25">
      <c r="A11" s="49"/>
      <c r="B11" s="50"/>
      <c r="C11" s="56"/>
      <c r="D11" s="61"/>
      <c r="E11" s="61"/>
    </row>
    <row r="12" spans="1:6" x14ac:dyDescent="0.25">
      <c r="A12" s="49"/>
      <c r="B12" s="62" t="s">
        <v>6</v>
      </c>
      <c r="C12" s="56">
        <f>SUM(C9:C11)</f>
        <v>0</v>
      </c>
      <c r="D12" s="61"/>
      <c r="E12" s="61"/>
    </row>
    <row r="13" spans="1:6" ht="34.5" customHeight="1" x14ac:dyDescent="0.25">
      <c r="A13" s="274"/>
      <c r="B13" s="274"/>
      <c r="C13" s="274"/>
      <c r="D13" s="274"/>
      <c r="E13" s="274"/>
    </row>
    <row r="14" spans="1:6" x14ac:dyDescent="0.25">
      <c r="A14" s="7"/>
      <c r="B14" s="33"/>
      <c r="C14" s="32"/>
      <c r="D14" s="31"/>
      <c r="E14" s="31"/>
    </row>
    <row r="15" spans="1:6" ht="14.25" customHeight="1" x14ac:dyDescent="0.25">
      <c r="A15" s="7"/>
      <c r="B15" s="33"/>
      <c r="C15" s="32"/>
      <c r="D15" s="31"/>
      <c r="E15" s="31"/>
    </row>
    <row r="16" spans="1:6" x14ac:dyDescent="0.25">
      <c r="A16" s="7"/>
      <c r="B16" s="33"/>
      <c r="C16" s="32"/>
      <c r="D16" s="31"/>
      <c r="E16" s="31"/>
    </row>
    <row r="17" spans="1:5" x14ac:dyDescent="0.25">
      <c r="A17" s="7"/>
      <c r="B17" s="33"/>
      <c r="C17" s="32"/>
      <c r="D17" s="31"/>
      <c r="E17" s="31"/>
    </row>
    <row r="18" spans="1:5" x14ac:dyDescent="0.25">
      <c r="A18" s="7"/>
      <c r="B18" s="33"/>
      <c r="C18" s="32"/>
      <c r="D18" s="31"/>
      <c r="E18" s="31"/>
    </row>
    <row r="19" spans="1:5" x14ac:dyDescent="0.25">
      <c r="A19" s="7"/>
      <c r="B19" s="33"/>
      <c r="C19" s="32"/>
      <c r="D19" s="31"/>
      <c r="E19" s="31"/>
    </row>
    <row r="20" spans="1:5" x14ac:dyDescent="0.25">
      <c r="A20" s="11"/>
      <c r="B20" s="244"/>
      <c r="C20" s="244"/>
      <c r="D20" s="245"/>
      <c r="E20" s="245"/>
    </row>
    <row r="21" spans="1:5" ht="16.5" x14ac:dyDescent="0.3">
      <c r="A21" s="30"/>
      <c r="B21" s="30"/>
      <c r="C21" s="30"/>
      <c r="D21" s="30"/>
      <c r="E21" s="30"/>
    </row>
    <row r="23" spans="1:5" x14ac:dyDescent="0.25">
      <c r="A23" s="12"/>
      <c r="B23" s="12"/>
      <c r="C23" s="12"/>
      <c r="D23" s="12"/>
      <c r="E23" s="12"/>
    </row>
  </sheetData>
  <protectedRanges>
    <protectedRange sqref="B10:D12 B14:D19" name="Rango1_1"/>
    <protectedRange sqref="B9:D9" name="Rango1_1_1"/>
  </protectedRanges>
  <mergeCells count="6">
    <mergeCell ref="A2:E2"/>
    <mergeCell ref="B20:E20"/>
    <mergeCell ref="A13:E13"/>
    <mergeCell ref="A3:E3"/>
    <mergeCell ref="A4:E4"/>
    <mergeCell ref="A5:E5"/>
  </mergeCells>
  <pageMargins left="1.4960629921259843" right="0.70866141732283472" top="0.74803149606299213" bottom="0.74803149606299213" header="0.31496062992125984" footer="0.31496062992125984"/>
  <pageSetup scale="9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90" zoomScaleNormal="90" workbookViewId="0">
      <selection activeCell="F14" sqref="F14"/>
    </sheetView>
  </sheetViews>
  <sheetFormatPr baseColWidth="10" defaultRowHeight="15" x14ac:dyDescent="0.25"/>
  <cols>
    <col min="1" max="1" width="17" style="3" customWidth="1"/>
    <col min="2" max="2" width="37.5703125" style="3" customWidth="1"/>
    <col min="3" max="3" width="18.7109375" style="3" customWidth="1"/>
    <col min="4" max="4" width="18.42578125" style="3" customWidth="1"/>
    <col min="5" max="5" width="19.7109375" style="3" customWidth="1"/>
    <col min="6" max="16384" width="11.42578125" style="3"/>
  </cols>
  <sheetData>
    <row r="1" spans="1:8" x14ac:dyDescent="0.25">
      <c r="A1" s="92"/>
      <c r="B1" s="92"/>
      <c r="C1" s="92"/>
      <c r="D1" s="92"/>
      <c r="E1" s="184"/>
      <c r="F1" s="95"/>
    </row>
    <row r="2" spans="1:8" x14ac:dyDescent="0.25">
      <c r="A2" s="256" t="s">
        <v>111</v>
      </c>
      <c r="B2" s="256"/>
      <c r="C2" s="256"/>
      <c r="D2" s="256"/>
      <c r="E2" s="256"/>
      <c r="F2" s="256"/>
    </row>
    <row r="3" spans="1:8" ht="15.75" customHeight="1" x14ac:dyDescent="0.25">
      <c r="A3" s="225" t="s">
        <v>9</v>
      </c>
      <c r="B3" s="225"/>
      <c r="C3" s="225"/>
      <c r="D3" s="225"/>
      <c r="E3" s="225"/>
      <c r="F3" s="95"/>
    </row>
    <row r="4" spans="1:8" x14ac:dyDescent="0.25">
      <c r="A4" s="225" t="s">
        <v>63</v>
      </c>
      <c r="B4" s="225"/>
      <c r="C4" s="225"/>
      <c r="D4" s="225"/>
      <c r="E4" s="225"/>
      <c r="F4" s="95"/>
    </row>
    <row r="5" spans="1:8" x14ac:dyDescent="0.25">
      <c r="A5" s="226" t="s">
        <v>64</v>
      </c>
      <c r="B5" s="226"/>
      <c r="C5" s="226"/>
      <c r="D5" s="226"/>
      <c r="E5" s="226"/>
      <c r="F5" s="95"/>
    </row>
    <row r="6" spans="1:8" x14ac:dyDescent="0.25">
      <c r="A6" s="226"/>
      <c r="B6" s="226"/>
      <c r="C6" s="226"/>
      <c r="D6" s="226"/>
      <c r="E6" s="226"/>
      <c r="F6" s="110"/>
    </row>
    <row r="7" spans="1:8" x14ac:dyDescent="0.25">
      <c r="A7" s="91"/>
      <c r="B7" s="91"/>
      <c r="C7" s="91"/>
      <c r="D7" s="91"/>
      <c r="E7" s="91"/>
      <c r="F7" s="95"/>
    </row>
    <row r="8" spans="1:8" ht="23.25" customHeight="1" x14ac:dyDescent="0.25">
      <c r="A8" s="276" t="s">
        <v>65</v>
      </c>
      <c r="B8" s="276"/>
      <c r="C8" s="276"/>
      <c r="D8" s="276"/>
      <c r="E8" s="276"/>
      <c r="F8" s="95"/>
    </row>
    <row r="9" spans="1:8" ht="22.5" customHeight="1" x14ac:dyDescent="0.25">
      <c r="A9" s="113" t="s">
        <v>13</v>
      </c>
      <c r="B9" s="100" t="s">
        <v>14</v>
      </c>
      <c r="C9" s="111" t="s">
        <v>16</v>
      </c>
      <c r="D9" s="111" t="s">
        <v>66</v>
      </c>
      <c r="E9" s="111" t="s">
        <v>67</v>
      </c>
      <c r="H9" s="223"/>
    </row>
    <row r="10" spans="1:8" x14ac:dyDescent="0.25">
      <c r="A10" s="49">
        <v>5100</v>
      </c>
      <c r="B10" s="117" t="s">
        <v>114</v>
      </c>
      <c r="C10" s="124">
        <v>1835096.91</v>
      </c>
      <c r="D10" s="218">
        <v>0.26619999999999999</v>
      </c>
      <c r="E10" s="148" t="s">
        <v>115</v>
      </c>
      <c r="H10" s="224"/>
    </row>
    <row r="11" spans="1:8" x14ac:dyDescent="0.25">
      <c r="A11" s="138">
        <v>5241</v>
      </c>
      <c r="B11" s="117" t="s">
        <v>116</v>
      </c>
      <c r="C11" s="124"/>
      <c r="D11" s="130">
        <f>C11/C13*100</f>
        <v>0</v>
      </c>
      <c r="E11" s="148"/>
    </row>
    <row r="12" spans="1:8" x14ac:dyDescent="0.25">
      <c r="A12" s="49">
        <v>5500</v>
      </c>
      <c r="B12" s="117" t="s">
        <v>117</v>
      </c>
      <c r="C12" s="124"/>
      <c r="D12" s="124">
        <f>C12/C13*100</f>
        <v>0</v>
      </c>
      <c r="E12" s="130"/>
    </row>
    <row r="13" spans="1:8" x14ac:dyDescent="0.25">
      <c r="A13" s="49"/>
      <c r="B13" s="149" t="s">
        <v>6</v>
      </c>
      <c r="C13" s="134">
        <f>SUM(C10:C12)</f>
        <v>1835096.91</v>
      </c>
      <c r="D13" s="218">
        <f>SUM(D10:D12)</f>
        <v>0.26619999999999999</v>
      </c>
      <c r="E13" s="130"/>
    </row>
    <row r="14" spans="1:8" ht="84.75" customHeight="1" x14ac:dyDescent="0.25">
      <c r="A14" s="275" t="s">
        <v>147</v>
      </c>
      <c r="B14" s="275"/>
      <c r="C14" s="275"/>
      <c r="D14" s="275"/>
      <c r="E14" s="275"/>
    </row>
    <row r="15" spans="1:8" ht="30" customHeight="1" x14ac:dyDescent="0.25">
      <c r="A15" s="207"/>
      <c r="B15" s="207"/>
      <c r="C15" s="207"/>
      <c r="D15" s="207"/>
      <c r="E15" s="207"/>
    </row>
    <row r="16" spans="1:8" ht="13.5" customHeight="1" x14ac:dyDescent="0.25">
      <c r="A16" s="7"/>
      <c r="B16" s="33"/>
      <c r="C16" s="32"/>
      <c r="D16" s="31"/>
      <c r="E16" s="31"/>
    </row>
    <row r="17" spans="1:5" x14ac:dyDescent="0.25">
      <c r="A17" s="7"/>
      <c r="B17" s="33"/>
      <c r="C17" s="32"/>
      <c r="D17" s="31"/>
      <c r="E17" s="31"/>
    </row>
    <row r="18" spans="1:5" x14ac:dyDescent="0.25">
      <c r="A18" s="7"/>
      <c r="B18" s="33"/>
      <c r="C18" s="32"/>
      <c r="D18" s="31"/>
      <c r="E18" s="31"/>
    </row>
    <row r="19" spans="1:5" x14ac:dyDescent="0.25">
      <c r="A19" s="7"/>
      <c r="B19" s="33"/>
      <c r="C19" s="32"/>
      <c r="D19" s="31"/>
      <c r="E19" s="31"/>
    </row>
    <row r="20" spans="1:5" x14ac:dyDescent="0.25">
      <c r="A20" s="7"/>
      <c r="B20" s="33"/>
      <c r="C20" s="32"/>
      <c r="D20" s="31"/>
      <c r="E20" s="31"/>
    </row>
    <row r="21" spans="1:5" x14ac:dyDescent="0.25">
      <c r="A21" s="11"/>
      <c r="B21" s="244"/>
      <c r="C21" s="244"/>
      <c r="D21" s="245"/>
      <c r="E21" s="245"/>
    </row>
    <row r="22" spans="1:5" x14ac:dyDescent="0.25">
      <c r="A22" s="27"/>
      <c r="B22" s="27"/>
      <c r="C22" s="34"/>
      <c r="D22" s="35"/>
      <c r="E22" s="35"/>
    </row>
    <row r="23" spans="1:5" x14ac:dyDescent="0.25">
      <c r="A23" s="36"/>
      <c r="B23" s="36"/>
      <c r="C23" s="37"/>
      <c r="D23" s="38"/>
      <c r="E23" s="38"/>
    </row>
  </sheetData>
  <protectedRanges>
    <protectedRange sqref="B16:D20" name="Rango1_1"/>
    <protectedRange sqref="B10:D13" name="Rango1_1_2"/>
  </protectedRanges>
  <mergeCells count="8">
    <mergeCell ref="B21:E21"/>
    <mergeCell ref="A6:E6"/>
    <mergeCell ref="A14:E14"/>
    <mergeCell ref="A2:F2"/>
    <mergeCell ref="A3:E3"/>
    <mergeCell ref="A4:E4"/>
    <mergeCell ref="A5:E5"/>
    <mergeCell ref="A8:E8"/>
  </mergeCells>
  <pageMargins left="1.4960629921259843" right="0.70866141732283472" top="0.74803149606299213" bottom="0.74803149606299213" header="0.31496062992125984" footer="0.31496062992125984"/>
  <pageSetup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Normal="100" workbookViewId="0">
      <selection activeCell="A13" sqref="A13:G13"/>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23" style="3" customWidth="1"/>
    <col min="7" max="16384" width="11.42578125" style="3"/>
  </cols>
  <sheetData>
    <row r="1" spans="1:7" x14ac:dyDescent="0.25">
      <c r="A1" s="1"/>
      <c r="B1" s="1"/>
      <c r="C1" s="1"/>
      <c r="D1" s="1"/>
      <c r="E1" s="2"/>
      <c r="F1" s="246"/>
      <c r="G1" s="246"/>
    </row>
    <row r="2" spans="1:7" x14ac:dyDescent="0.25">
      <c r="A2" s="256" t="s">
        <v>111</v>
      </c>
      <c r="B2" s="256"/>
      <c r="C2" s="256"/>
      <c r="D2" s="256"/>
      <c r="E2" s="256"/>
      <c r="F2" s="256"/>
      <c r="G2" s="256"/>
    </row>
    <row r="3" spans="1:7" ht="15.75" customHeight="1" x14ac:dyDescent="0.25">
      <c r="A3" s="225" t="s">
        <v>9</v>
      </c>
      <c r="B3" s="225"/>
      <c r="C3" s="225"/>
      <c r="D3" s="225"/>
      <c r="E3" s="225"/>
      <c r="F3" s="225"/>
      <c r="G3" s="225"/>
    </row>
    <row r="4" spans="1:7" x14ac:dyDescent="0.25">
      <c r="A4" s="225" t="s">
        <v>68</v>
      </c>
      <c r="B4" s="225"/>
      <c r="C4" s="225"/>
      <c r="D4" s="225"/>
      <c r="E4" s="225"/>
      <c r="F4" s="225"/>
      <c r="G4" s="225"/>
    </row>
    <row r="5" spans="1:7" x14ac:dyDescent="0.25">
      <c r="A5" s="226" t="s">
        <v>69</v>
      </c>
      <c r="B5" s="226"/>
      <c r="C5" s="226"/>
      <c r="D5" s="226"/>
      <c r="E5" s="226"/>
      <c r="F5" s="226"/>
      <c r="G5" s="226"/>
    </row>
    <row r="6" spans="1:7" x14ac:dyDescent="0.25">
      <c r="A6" s="226"/>
      <c r="B6" s="226"/>
      <c r="C6" s="226"/>
      <c r="D6" s="226"/>
      <c r="E6" s="226"/>
      <c r="F6" s="226"/>
      <c r="G6" s="226"/>
    </row>
    <row r="7" spans="1:7" x14ac:dyDescent="0.25">
      <c r="A7" s="277"/>
      <c r="B7" s="277"/>
      <c r="C7" s="5"/>
      <c r="D7" s="5"/>
      <c r="E7" s="5"/>
      <c r="F7" s="4"/>
      <c r="G7" s="4"/>
    </row>
    <row r="8" spans="1:7" ht="22.5" customHeight="1" x14ac:dyDescent="0.25">
      <c r="A8" s="113" t="s">
        <v>13</v>
      </c>
      <c r="B8" s="100" t="s">
        <v>14</v>
      </c>
      <c r="C8" s="111" t="s">
        <v>7</v>
      </c>
      <c r="D8" s="111" t="s">
        <v>8</v>
      </c>
      <c r="E8" s="111" t="s">
        <v>70</v>
      </c>
      <c r="F8" s="111" t="s">
        <v>15</v>
      </c>
      <c r="G8" s="111" t="s">
        <v>58</v>
      </c>
    </row>
    <row r="9" spans="1:7" x14ac:dyDescent="0.25">
      <c r="A9" s="49">
        <v>3130</v>
      </c>
      <c r="B9" s="117" t="s">
        <v>148</v>
      </c>
      <c r="C9" s="124">
        <v>6376.61</v>
      </c>
      <c r="D9" s="130">
        <v>6376.61</v>
      </c>
      <c r="E9" s="130">
        <f>C9-D9</f>
        <v>0</v>
      </c>
      <c r="F9" s="49" t="s">
        <v>155</v>
      </c>
      <c r="G9" s="49" t="s">
        <v>156</v>
      </c>
    </row>
    <row r="10" spans="1:7" x14ac:dyDescent="0.25">
      <c r="A10" s="49">
        <v>3200</v>
      </c>
      <c r="B10" s="117" t="s">
        <v>149</v>
      </c>
      <c r="C10" s="124">
        <v>48997.93</v>
      </c>
      <c r="D10" s="130">
        <v>71984.710000000006</v>
      </c>
      <c r="E10" s="130">
        <f>C10-D10</f>
        <v>-22986.780000000006</v>
      </c>
      <c r="F10" s="49" t="s">
        <v>155</v>
      </c>
      <c r="G10" s="49" t="s">
        <v>156</v>
      </c>
    </row>
    <row r="11" spans="1:7" x14ac:dyDescent="0.25">
      <c r="A11" s="49"/>
      <c r="B11" s="50"/>
      <c r="C11" s="56"/>
      <c r="D11" s="61"/>
      <c r="E11" s="61"/>
      <c r="F11" s="49"/>
      <c r="G11" s="49"/>
    </row>
    <row r="12" spans="1:7" x14ac:dyDescent="0.25">
      <c r="A12" s="49"/>
      <c r="B12" s="62" t="s">
        <v>6</v>
      </c>
      <c r="C12" s="56">
        <f>SUM(C9:C11)</f>
        <v>55374.54</v>
      </c>
      <c r="D12" s="56">
        <f t="shared" ref="D12:E12" si="0">SUM(D9:D11)</f>
        <v>78361.320000000007</v>
      </c>
      <c r="E12" s="56">
        <f t="shared" si="0"/>
        <v>-22986.780000000006</v>
      </c>
      <c r="F12" s="49" t="s">
        <v>155</v>
      </c>
      <c r="G12" s="49" t="s">
        <v>156</v>
      </c>
    </row>
    <row r="13" spans="1:7" ht="27" customHeight="1" x14ac:dyDescent="0.25">
      <c r="A13" s="249"/>
      <c r="B13" s="249"/>
      <c r="C13" s="249"/>
      <c r="D13" s="249"/>
      <c r="E13" s="249"/>
      <c r="F13" s="249"/>
      <c r="G13" s="249"/>
    </row>
    <row r="14" spans="1:7" ht="36" customHeight="1" x14ac:dyDescent="0.25">
      <c r="A14" s="10"/>
      <c r="B14" s="27"/>
      <c r="C14" s="28"/>
      <c r="D14" s="29"/>
      <c r="E14" s="29"/>
      <c r="F14" s="11"/>
      <c r="G14" s="11"/>
    </row>
    <row r="15" spans="1:7" x14ac:dyDescent="0.25">
      <c r="A15" s="10"/>
      <c r="B15" s="27"/>
      <c r="C15" s="28"/>
      <c r="D15" s="29"/>
      <c r="E15" s="29"/>
      <c r="F15" s="11"/>
      <c r="G15" s="11"/>
    </row>
    <row r="16" spans="1:7" x14ac:dyDescent="0.25">
      <c r="A16" s="10"/>
      <c r="B16" s="27"/>
      <c r="C16" s="28"/>
      <c r="D16" s="29"/>
      <c r="E16" s="29"/>
      <c r="F16" s="11"/>
      <c r="G16" s="11"/>
    </row>
    <row r="17" spans="1:7" x14ac:dyDescent="0.25">
      <c r="A17" s="10"/>
      <c r="B17" s="27"/>
      <c r="C17" s="28"/>
      <c r="D17" s="29"/>
      <c r="E17" s="29"/>
      <c r="F17" s="11"/>
      <c r="G17" s="11"/>
    </row>
    <row r="18" spans="1:7" x14ac:dyDescent="0.25">
      <c r="A18" s="10"/>
      <c r="B18" s="27"/>
      <c r="C18" s="28"/>
      <c r="D18" s="29"/>
      <c r="E18" s="29"/>
      <c r="F18" s="11"/>
      <c r="G18" s="11"/>
    </row>
    <row r="19" spans="1:7" x14ac:dyDescent="0.25">
      <c r="A19" s="11"/>
      <c r="B19" s="244"/>
      <c r="C19" s="244"/>
      <c r="D19" s="245"/>
      <c r="E19" s="245"/>
      <c r="F19" s="11"/>
      <c r="G19" s="11"/>
    </row>
  </sheetData>
  <protectedRanges>
    <protectedRange sqref="B11:D11 B13:D18 B12:E12" name="Rango1_1"/>
    <protectedRange sqref="B10:D10" name="Rango1_1_2"/>
    <protectedRange sqref="B9:D9" name="Rango1_1_1_1"/>
  </protectedRanges>
  <mergeCells count="9">
    <mergeCell ref="F1:G1"/>
    <mergeCell ref="B19:E19"/>
    <mergeCell ref="A2:G2"/>
    <mergeCell ref="A3:G3"/>
    <mergeCell ref="A4:G4"/>
    <mergeCell ref="A5:G5"/>
    <mergeCell ref="A7:B7"/>
    <mergeCell ref="A6:G6"/>
    <mergeCell ref="A13:G13"/>
  </mergeCells>
  <pageMargins left="0.51181102362204722" right="0.70866141732283472" top="0.74803149606299213" bottom="0.74803149606299213" header="0.31496062992125984" footer="0.31496062992125984"/>
  <pageSetup scale="9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80" zoomScaleNormal="80" workbookViewId="0">
      <selection activeCell="F1" sqref="F1:G1"/>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11.42578125" style="3"/>
    <col min="7" max="7" width="12.7109375" style="3" customWidth="1"/>
    <col min="8" max="16384" width="11.42578125" style="3"/>
  </cols>
  <sheetData>
    <row r="1" spans="1:7" x14ac:dyDescent="0.25">
      <c r="A1" s="92"/>
      <c r="B1" s="92"/>
      <c r="C1" s="92"/>
      <c r="D1" s="92"/>
      <c r="E1" s="2"/>
      <c r="F1" s="246"/>
      <c r="G1" s="246"/>
    </row>
    <row r="2" spans="1:7" x14ac:dyDescent="0.25">
      <c r="A2" s="256" t="s">
        <v>111</v>
      </c>
      <c r="B2" s="256"/>
      <c r="C2" s="256"/>
      <c r="D2" s="256"/>
      <c r="E2" s="256"/>
      <c r="F2" s="256"/>
      <c r="G2" s="256"/>
    </row>
    <row r="3" spans="1:7" ht="15.75" customHeight="1" x14ac:dyDescent="0.25">
      <c r="A3" s="225" t="s">
        <v>9</v>
      </c>
      <c r="B3" s="225"/>
      <c r="C3" s="225"/>
      <c r="D3" s="225"/>
      <c r="E3" s="225"/>
      <c r="F3" s="225"/>
      <c r="G3" s="225"/>
    </row>
    <row r="4" spans="1:7" x14ac:dyDescent="0.25">
      <c r="A4" s="225" t="s">
        <v>68</v>
      </c>
      <c r="B4" s="225"/>
      <c r="C4" s="225"/>
      <c r="D4" s="225"/>
      <c r="E4" s="225"/>
      <c r="F4" s="225"/>
      <c r="G4" s="225"/>
    </row>
    <row r="5" spans="1:7" x14ac:dyDescent="0.25">
      <c r="A5" s="226" t="s">
        <v>71</v>
      </c>
      <c r="B5" s="226"/>
      <c r="C5" s="226"/>
      <c r="D5" s="226"/>
      <c r="E5" s="226"/>
      <c r="F5" s="226"/>
      <c r="G5" s="226"/>
    </row>
    <row r="6" spans="1:7" x14ac:dyDescent="0.25">
      <c r="A6" s="226"/>
      <c r="B6" s="226"/>
      <c r="C6" s="226"/>
      <c r="D6" s="226"/>
      <c r="E6" s="226"/>
      <c r="F6" s="226"/>
      <c r="G6" s="226"/>
    </row>
    <row r="7" spans="1:7" x14ac:dyDescent="0.25">
      <c r="A7" s="264"/>
      <c r="B7" s="264"/>
      <c r="C7" s="5"/>
      <c r="D7" s="5"/>
      <c r="E7" s="5"/>
      <c r="F7" s="4"/>
      <c r="G7" s="4"/>
    </row>
    <row r="8" spans="1:7" ht="22.5" customHeight="1" x14ac:dyDescent="0.25">
      <c r="A8" s="113" t="s">
        <v>13</v>
      </c>
      <c r="B8" s="100" t="s">
        <v>14</v>
      </c>
      <c r="C8" s="111" t="s">
        <v>7</v>
      </c>
      <c r="D8" s="111" t="s">
        <v>8</v>
      </c>
      <c r="E8" s="111" t="s">
        <v>70</v>
      </c>
      <c r="F8" s="111" t="s">
        <v>15</v>
      </c>
      <c r="G8" s="111" t="s">
        <v>58</v>
      </c>
    </row>
    <row r="9" spans="1:7" x14ac:dyDescent="0.25">
      <c r="A9" s="138">
        <v>3130</v>
      </c>
      <c r="B9" s="117" t="s">
        <v>162</v>
      </c>
      <c r="C9" s="124">
        <v>6376.61</v>
      </c>
      <c r="D9" s="124">
        <v>6376.61</v>
      </c>
      <c r="E9" s="124">
        <v>0</v>
      </c>
      <c r="F9" s="138"/>
      <c r="G9" s="138"/>
    </row>
    <row r="10" spans="1:7" x14ac:dyDescent="0.25">
      <c r="A10" s="49"/>
      <c r="B10" s="50"/>
      <c r="C10" s="56"/>
      <c r="D10" s="61"/>
      <c r="E10" s="61"/>
      <c r="F10" s="49"/>
      <c r="G10" s="49"/>
    </row>
    <row r="11" spans="1:7" x14ac:dyDescent="0.25">
      <c r="A11" s="49"/>
      <c r="B11" s="50"/>
      <c r="C11" s="56"/>
      <c r="D11" s="61"/>
      <c r="E11" s="61"/>
      <c r="F11" s="49"/>
      <c r="G11" s="49"/>
    </row>
    <row r="12" spans="1:7" x14ac:dyDescent="0.25">
      <c r="A12" s="49"/>
      <c r="B12" s="62" t="s">
        <v>6</v>
      </c>
      <c r="C12" s="56">
        <f>SUM(C9:C11)</f>
        <v>6376.61</v>
      </c>
      <c r="D12" s="61"/>
      <c r="E12" s="61"/>
      <c r="F12" s="49"/>
      <c r="G12" s="49"/>
    </row>
    <row r="13" spans="1:7" ht="39.75" customHeight="1" x14ac:dyDescent="0.25">
      <c r="A13" s="108"/>
      <c r="B13" s="27"/>
      <c r="C13" s="28"/>
      <c r="D13" s="29"/>
      <c r="E13" s="29"/>
      <c r="F13" s="11"/>
      <c r="G13" s="11"/>
    </row>
    <row r="14" spans="1:7" x14ac:dyDescent="0.25">
      <c r="A14" s="10"/>
      <c r="B14" s="27"/>
      <c r="C14" s="28"/>
      <c r="D14" s="29"/>
      <c r="E14" s="29"/>
      <c r="F14" s="11"/>
      <c r="G14" s="11"/>
    </row>
    <row r="15" spans="1:7" ht="45.75" customHeight="1" x14ac:dyDescent="0.25">
      <c r="A15" s="10"/>
      <c r="B15" s="27"/>
      <c r="C15" s="28"/>
      <c r="D15" s="29"/>
      <c r="E15" s="29"/>
      <c r="F15" s="11"/>
      <c r="G15" s="11"/>
    </row>
    <row r="16" spans="1:7" x14ac:dyDescent="0.25">
      <c r="A16" s="10"/>
      <c r="B16" s="27"/>
      <c r="C16" s="28"/>
      <c r="D16" s="29"/>
      <c r="E16" s="29"/>
      <c r="F16" s="11"/>
      <c r="G16" s="11"/>
    </row>
    <row r="17" spans="1:7" x14ac:dyDescent="0.25">
      <c r="A17" s="10"/>
      <c r="B17" s="27"/>
      <c r="C17" s="28"/>
      <c r="D17" s="29"/>
      <c r="E17" s="29"/>
      <c r="F17" s="11"/>
      <c r="G17" s="11"/>
    </row>
    <row r="18" spans="1:7" x14ac:dyDescent="0.25">
      <c r="A18" s="10"/>
      <c r="B18" s="27"/>
      <c r="C18" s="28"/>
      <c r="D18" s="29"/>
      <c r="E18" s="29"/>
      <c r="F18" s="11"/>
      <c r="G18" s="11"/>
    </row>
    <row r="19" spans="1:7" x14ac:dyDescent="0.25">
      <c r="A19" s="11"/>
      <c r="B19" s="244"/>
      <c r="C19" s="244"/>
      <c r="D19" s="245"/>
      <c r="E19" s="245"/>
      <c r="F19" s="11"/>
      <c r="G19" s="11"/>
    </row>
  </sheetData>
  <protectedRanges>
    <protectedRange sqref="B10:D18" name="Rango1_1"/>
    <protectedRange sqref="B9" name="Rango1_1_1_1"/>
    <protectedRange sqref="C9:D9" name="Rango1_1_1_1_1"/>
  </protectedRanges>
  <mergeCells count="8">
    <mergeCell ref="F1:G1"/>
    <mergeCell ref="B19:E19"/>
    <mergeCell ref="A2:G2"/>
    <mergeCell ref="A3:G3"/>
    <mergeCell ref="A4:G4"/>
    <mergeCell ref="A5:G5"/>
    <mergeCell ref="A7:B7"/>
    <mergeCell ref="A6:G6"/>
  </mergeCells>
  <pageMargins left="1.4960629921259843" right="0.70866141732283472" top="0.74803149606299213" bottom="0.74803149606299213" header="0.31496062992125984" footer="0.31496062992125984"/>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election activeCell="H24" sqref="H24"/>
    </sheetView>
  </sheetViews>
  <sheetFormatPr baseColWidth="10" defaultRowHeight="15" x14ac:dyDescent="0.25"/>
  <cols>
    <col min="1" max="1" width="14.42578125" style="41" customWidth="1"/>
    <col min="2" max="2" width="41.28515625" style="41" customWidth="1"/>
    <col min="3" max="3" width="19" style="41" customWidth="1"/>
    <col min="4" max="4" width="22.28515625" style="41" customWidth="1"/>
    <col min="5" max="16384" width="11.42578125" style="41"/>
  </cols>
  <sheetData>
    <row r="1" spans="1:7" x14ac:dyDescent="0.25">
      <c r="A1" s="39"/>
      <c r="B1" s="39"/>
      <c r="C1" s="39"/>
      <c r="D1" s="40"/>
    </row>
    <row r="2" spans="1:7" x14ac:dyDescent="0.25">
      <c r="A2" s="225" t="s">
        <v>111</v>
      </c>
      <c r="B2" s="225"/>
      <c r="C2" s="225"/>
      <c r="D2" s="225"/>
      <c r="E2" s="93"/>
      <c r="F2" s="93"/>
      <c r="G2" s="93"/>
    </row>
    <row r="3" spans="1:7" ht="15.75" customHeight="1" x14ac:dyDescent="0.25">
      <c r="A3" s="280" t="s">
        <v>9</v>
      </c>
      <c r="B3" s="280"/>
      <c r="C3" s="280"/>
      <c r="D3" s="280"/>
      <c r="E3" s="96"/>
      <c r="F3" s="96"/>
      <c r="G3" s="96"/>
    </row>
    <row r="4" spans="1:7" x14ac:dyDescent="0.25">
      <c r="A4" s="280" t="s">
        <v>72</v>
      </c>
      <c r="B4" s="280"/>
      <c r="C4" s="280"/>
      <c r="D4" s="280"/>
      <c r="E4" s="96"/>
      <c r="F4" s="96"/>
      <c r="G4" s="96"/>
    </row>
    <row r="5" spans="1:7" x14ac:dyDescent="0.25">
      <c r="A5" s="281" t="s">
        <v>1</v>
      </c>
      <c r="B5" s="281"/>
      <c r="C5" s="281"/>
      <c r="D5" s="281"/>
      <c r="E5" s="96"/>
      <c r="F5" s="96"/>
      <c r="G5" s="96"/>
    </row>
    <row r="6" spans="1:7" x14ac:dyDescent="0.25">
      <c r="A6" s="226"/>
      <c r="B6" s="226"/>
      <c r="C6" s="226"/>
      <c r="D6" s="226"/>
      <c r="E6" s="110"/>
      <c r="F6" s="110"/>
      <c r="G6" s="110"/>
    </row>
    <row r="7" spans="1:7" x14ac:dyDescent="0.25">
      <c r="A7" s="282" t="s">
        <v>73</v>
      </c>
      <c r="B7" s="282"/>
      <c r="C7" s="81"/>
      <c r="D7" s="81"/>
    </row>
    <row r="8" spans="1:7" ht="22.5" customHeight="1" x14ac:dyDescent="0.25">
      <c r="A8" s="105" t="s">
        <v>13</v>
      </c>
      <c r="B8" s="106" t="s">
        <v>0</v>
      </c>
      <c r="C8" s="150">
        <v>2022</v>
      </c>
      <c r="D8" s="150">
        <v>2021</v>
      </c>
    </row>
    <row r="9" spans="1:7" x14ac:dyDescent="0.25">
      <c r="A9" s="283" t="s">
        <v>74</v>
      </c>
      <c r="B9" s="284"/>
      <c r="C9" s="151"/>
      <c r="D9" s="151"/>
    </row>
    <row r="10" spans="1:7" x14ac:dyDescent="0.25">
      <c r="A10" s="83">
        <v>1112</v>
      </c>
      <c r="B10" s="152" t="s">
        <v>118</v>
      </c>
      <c r="C10" s="153">
        <f>'IC-8'!D17</f>
        <v>22988.46</v>
      </c>
      <c r="D10" s="153">
        <v>1.68</v>
      </c>
    </row>
    <row r="11" spans="1:7" x14ac:dyDescent="0.25">
      <c r="A11" s="84">
        <v>1120</v>
      </c>
      <c r="B11" s="154" t="s">
        <v>119</v>
      </c>
      <c r="C11" s="155">
        <f>'IC-9'!C11</f>
        <v>0</v>
      </c>
      <c r="D11" s="155">
        <v>0</v>
      </c>
    </row>
    <row r="12" spans="1:7" x14ac:dyDescent="0.25">
      <c r="A12" s="278" t="s">
        <v>75</v>
      </c>
      <c r="B12" s="279"/>
      <c r="C12" s="82"/>
      <c r="D12" s="82"/>
    </row>
    <row r="13" spans="1:7" x14ac:dyDescent="0.25">
      <c r="A13" s="83"/>
      <c r="B13" s="83"/>
      <c r="C13" s="83"/>
      <c r="D13" s="83"/>
    </row>
    <row r="14" spans="1:7" x14ac:dyDescent="0.25">
      <c r="A14" s="84"/>
      <c r="B14" s="84"/>
      <c r="C14" s="84"/>
      <c r="D14" s="84"/>
    </row>
    <row r="15" spans="1:7" x14ac:dyDescent="0.25">
      <c r="A15" s="278" t="s">
        <v>76</v>
      </c>
      <c r="B15" s="279"/>
      <c r="C15" s="82"/>
      <c r="D15" s="82"/>
    </row>
    <row r="16" spans="1:7" x14ac:dyDescent="0.25">
      <c r="A16" s="83"/>
      <c r="B16" s="83"/>
      <c r="C16" s="83"/>
      <c r="D16" s="83"/>
    </row>
    <row r="17" spans="1:4" x14ac:dyDescent="0.25">
      <c r="A17" s="84"/>
      <c r="B17" s="84"/>
      <c r="C17" s="84"/>
      <c r="D17" s="84"/>
    </row>
    <row r="18" spans="1:4" x14ac:dyDescent="0.25">
      <c r="A18" s="278" t="s">
        <v>77</v>
      </c>
      <c r="B18" s="279"/>
      <c r="C18" s="82"/>
      <c r="D18" s="82"/>
    </row>
    <row r="19" spans="1:4" x14ac:dyDescent="0.25">
      <c r="A19" s="83"/>
      <c r="B19" s="83"/>
      <c r="C19" s="83"/>
      <c r="D19" s="83"/>
    </row>
    <row r="20" spans="1:4" x14ac:dyDescent="0.25">
      <c r="A20" s="85"/>
      <c r="B20" s="84"/>
      <c r="C20" s="84"/>
      <c r="D20" s="86"/>
    </row>
    <row r="21" spans="1:4" ht="14.25" customHeight="1" x14ac:dyDescent="0.25">
      <c r="A21" s="278" t="s">
        <v>78</v>
      </c>
      <c r="B21" s="279"/>
      <c r="C21" s="82"/>
      <c r="D21" s="82"/>
    </row>
    <row r="22" spans="1:4" ht="14.25" customHeight="1" x14ac:dyDescent="0.25">
      <c r="A22" s="87"/>
      <c r="B22" s="83"/>
      <c r="C22" s="83"/>
      <c r="D22" s="83"/>
    </row>
    <row r="23" spans="1:4" ht="14.25" customHeight="1" x14ac:dyDescent="0.25">
      <c r="A23" s="88"/>
      <c r="B23" s="84"/>
      <c r="C23" s="89"/>
      <c r="D23" s="84"/>
    </row>
    <row r="24" spans="1:4" x14ac:dyDescent="0.25">
      <c r="A24" s="42"/>
      <c r="B24" s="97" t="s">
        <v>79</v>
      </c>
      <c r="C24" s="43">
        <f>SUM(C9:C20)</f>
        <v>22988.46</v>
      </c>
      <c r="D24" s="44">
        <f>SUM(D10:D11)</f>
        <v>1.68</v>
      </c>
    </row>
    <row r="25" spans="1:4" ht="45" customHeight="1" x14ac:dyDescent="0.25">
      <c r="A25" s="249" t="s">
        <v>165</v>
      </c>
      <c r="B25" s="249"/>
      <c r="C25" s="249"/>
      <c r="D25" s="249"/>
    </row>
    <row r="26" spans="1:4" ht="23.25" customHeight="1" x14ac:dyDescent="0.3">
      <c r="A26" s="45"/>
      <c r="B26" s="45"/>
      <c r="C26" s="45"/>
      <c r="D26" s="45"/>
    </row>
    <row r="27" spans="1:4" ht="16.5" x14ac:dyDescent="0.3">
      <c r="A27" s="45"/>
      <c r="B27" s="45"/>
      <c r="C27" s="45"/>
      <c r="D27" s="45"/>
    </row>
    <row r="28" spans="1:4" ht="16.5" x14ac:dyDescent="0.3">
      <c r="A28" s="45"/>
      <c r="B28" s="45"/>
      <c r="C28" s="45"/>
      <c r="D28" s="45"/>
    </row>
    <row r="29" spans="1:4" ht="16.5" x14ac:dyDescent="0.3">
      <c r="A29" s="45"/>
      <c r="B29" s="45"/>
      <c r="C29" s="45"/>
      <c r="D29" s="45"/>
    </row>
  </sheetData>
  <protectedRanges>
    <protectedRange sqref="C12:D12 C15:D15 C18:D18 C21:D21 B13:D14 B16:D17 B19:D20 B22:D25" name="Rango1_1"/>
    <protectedRange sqref="A20:A23" name="Rango1"/>
    <protectedRange sqref="C9:D9 B10:D11" name="Rango1_1_1"/>
  </protectedRanges>
  <mergeCells count="12">
    <mergeCell ref="A25:D25"/>
    <mergeCell ref="A2:D2"/>
    <mergeCell ref="A12:B12"/>
    <mergeCell ref="A15:B15"/>
    <mergeCell ref="A18:B18"/>
    <mergeCell ref="A21:B21"/>
    <mergeCell ref="A3:D3"/>
    <mergeCell ref="A4:D4"/>
    <mergeCell ref="A5:D5"/>
    <mergeCell ref="A7:B7"/>
    <mergeCell ref="A9:B9"/>
    <mergeCell ref="A6:D6"/>
  </mergeCells>
  <pageMargins left="1.4960629921259843" right="0.70866141732283472" top="0.74803149606299213" bottom="0.74803149606299213" header="0.31496062992125984" footer="0.31496062992125984"/>
  <pageSetup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zoomScale="90" zoomScaleNormal="90" workbookViewId="0">
      <selection activeCell="A2" sqref="A2:E2"/>
    </sheetView>
  </sheetViews>
  <sheetFormatPr baseColWidth="10" defaultRowHeight="15" x14ac:dyDescent="0.25"/>
  <cols>
    <col min="1" max="1" width="23.7109375" style="41" customWidth="1"/>
    <col min="2" max="2" width="46" style="41" customWidth="1"/>
    <col min="3" max="3" width="14.7109375" style="41" customWidth="1"/>
    <col min="4" max="5" width="14.5703125" style="41" customWidth="1"/>
    <col min="6" max="16384" width="11.42578125" style="41"/>
  </cols>
  <sheetData>
    <row r="1" spans="1:7" x14ac:dyDescent="0.25">
      <c r="A1" s="98"/>
      <c r="B1" s="98"/>
      <c r="C1" s="96"/>
      <c r="E1" s="40"/>
      <c r="F1" s="39"/>
    </row>
    <row r="2" spans="1:7" x14ac:dyDescent="0.25">
      <c r="A2" s="225" t="s">
        <v>111</v>
      </c>
      <c r="B2" s="225"/>
      <c r="C2" s="225"/>
      <c r="D2" s="225"/>
      <c r="E2" s="225"/>
      <c r="F2" s="39"/>
      <c r="G2" s="39"/>
    </row>
    <row r="3" spans="1:7" ht="15.75" customHeight="1" x14ac:dyDescent="0.25">
      <c r="A3" s="280" t="s">
        <v>97</v>
      </c>
      <c r="B3" s="280"/>
      <c r="C3" s="280"/>
      <c r="D3" s="280"/>
      <c r="E3" s="280"/>
      <c r="F3" s="39"/>
      <c r="G3" s="39"/>
    </row>
    <row r="4" spans="1:7" ht="8.25" customHeight="1" x14ac:dyDescent="0.25">
      <c r="A4" s="48"/>
      <c r="B4" s="48"/>
      <c r="C4" s="48"/>
      <c r="D4" s="48"/>
      <c r="E4" s="48"/>
      <c r="F4" s="39"/>
      <c r="G4" s="39"/>
    </row>
    <row r="5" spans="1:7" x14ac:dyDescent="0.25">
      <c r="A5" s="281" t="s">
        <v>96</v>
      </c>
      <c r="B5" s="281"/>
      <c r="C5" s="281"/>
      <c r="D5" s="281"/>
      <c r="E5" s="281"/>
      <c r="F5" s="39"/>
      <c r="G5" s="39"/>
    </row>
    <row r="6" spans="1:7" x14ac:dyDescent="0.25">
      <c r="A6" s="99"/>
      <c r="B6" s="99"/>
      <c r="C6" s="99"/>
      <c r="D6" s="99"/>
      <c r="E6" s="99"/>
      <c r="F6" s="39"/>
      <c r="G6" s="39"/>
    </row>
    <row r="7" spans="1:7" ht="37.5" customHeight="1" x14ac:dyDescent="0.25">
      <c r="A7" s="289" t="s">
        <v>95</v>
      </c>
      <c r="B7" s="289"/>
      <c r="C7" s="289"/>
      <c r="D7" s="289"/>
      <c r="E7" s="289"/>
      <c r="F7" s="39"/>
      <c r="G7" s="39"/>
    </row>
    <row r="8" spans="1:7" x14ac:dyDescent="0.25">
      <c r="A8" s="156"/>
      <c r="B8" s="156"/>
      <c r="C8" s="156"/>
      <c r="D8" s="156"/>
      <c r="E8" s="157"/>
      <c r="F8" s="39"/>
      <c r="G8" s="39"/>
    </row>
    <row r="9" spans="1:7" x14ac:dyDescent="0.25">
      <c r="A9" s="158" t="s">
        <v>103</v>
      </c>
      <c r="B9" s="158"/>
      <c r="C9" s="159"/>
      <c r="D9" s="159"/>
      <c r="E9" s="157"/>
      <c r="F9" s="39"/>
      <c r="G9" s="39"/>
    </row>
    <row r="10" spans="1:7" ht="15" customHeight="1" x14ac:dyDescent="0.25">
      <c r="A10" s="158"/>
      <c r="B10" s="158"/>
      <c r="C10" s="159"/>
      <c r="D10" s="159"/>
      <c r="E10" s="157"/>
    </row>
    <row r="11" spans="1:7" ht="18" customHeight="1" x14ac:dyDescent="0.25">
      <c r="A11" s="290" t="s">
        <v>94</v>
      </c>
      <c r="B11" s="290"/>
      <c r="C11" s="158"/>
      <c r="D11" s="158"/>
      <c r="E11" s="160"/>
    </row>
    <row r="12" spans="1:7" ht="32.25" customHeight="1" x14ac:dyDescent="0.25">
      <c r="A12" s="161" t="s">
        <v>93</v>
      </c>
      <c r="B12" s="285" t="s">
        <v>106</v>
      </c>
      <c r="C12" s="285"/>
      <c r="D12" s="285"/>
      <c r="E12" s="285"/>
    </row>
    <row r="13" spans="1:7" ht="32.25" customHeight="1" x14ac:dyDescent="0.25">
      <c r="A13" s="162" t="s">
        <v>92</v>
      </c>
      <c r="B13" s="162" t="s">
        <v>106</v>
      </c>
      <c r="C13" s="162"/>
      <c r="D13" s="162"/>
      <c r="E13" s="162"/>
    </row>
    <row r="14" spans="1:7" ht="21.75" customHeight="1" x14ac:dyDescent="0.25">
      <c r="A14" s="162" t="s">
        <v>91</v>
      </c>
      <c r="B14" s="285" t="s">
        <v>106</v>
      </c>
      <c r="C14" s="285"/>
      <c r="D14" s="285"/>
      <c r="E14" s="285"/>
      <c r="F14" s="39"/>
      <c r="G14" s="39"/>
    </row>
    <row r="15" spans="1:7" ht="22.5" customHeight="1" x14ac:dyDescent="0.25">
      <c r="A15" s="162" t="s">
        <v>90</v>
      </c>
      <c r="B15" s="285" t="s">
        <v>106</v>
      </c>
      <c r="C15" s="285"/>
      <c r="D15" s="285"/>
      <c r="E15" s="285"/>
      <c r="F15" s="39"/>
      <c r="G15" s="39"/>
    </row>
    <row r="16" spans="1:7" x14ac:dyDescent="0.25">
      <c r="A16" s="158"/>
      <c r="B16" s="163"/>
      <c r="C16" s="163"/>
      <c r="D16" s="163"/>
      <c r="E16" s="163"/>
      <c r="F16" s="39"/>
      <c r="G16" s="39"/>
    </row>
    <row r="17" spans="1:8" ht="53.25" customHeight="1" x14ac:dyDescent="0.25">
      <c r="A17" s="161" t="s">
        <v>89</v>
      </c>
      <c r="B17" s="162" t="s">
        <v>106</v>
      </c>
      <c r="C17" s="160"/>
      <c r="D17" s="160"/>
      <c r="E17" s="160"/>
      <c r="F17" s="47"/>
      <c r="G17" s="47"/>
    </row>
    <row r="18" spans="1:8" x14ac:dyDescent="0.25">
      <c r="A18" s="162" t="s">
        <v>88</v>
      </c>
      <c r="B18" s="160" t="s">
        <v>106</v>
      </c>
      <c r="C18" s="160"/>
      <c r="D18" s="160"/>
      <c r="E18" s="160"/>
      <c r="F18" s="39"/>
      <c r="G18" s="39"/>
      <c r="H18" s="46"/>
    </row>
    <row r="19" spans="1:8" x14ac:dyDescent="0.25">
      <c r="A19" s="158" t="s">
        <v>87</v>
      </c>
      <c r="B19" s="158"/>
      <c r="C19" s="158"/>
      <c r="D19" s="158"/>
      <c r="E19" s="160"/>
      <c r="F19" s="39"/>
      <c r="G19" s="39"/>
      <c r="H19" s="46"/>
    </row>
    <row r="20" spans="1:8" x14ac:dyDescent="0.25">
      <c r="A20" s="164" t="s">
        <v>120</v>
      </c>
      <c r="B20" s="160"/>
      <c r="C20" s="160"/>
      <c r="D20" s="160"/>
      <c r="E20" s="160"/>
      <c r="F20" s="46"/>
      <c r="G20" s="46"/>
      <c r="H20" s="46"/>
    </row>
    <row r="21" spans="1:8" x14ac:dyDescent="0.25">
      <c r="A21" s="160"/>
      <c r="B21" s="286" t="s">
        <v>86</v>
      </c>
      <c r="C21" s="287"/>
      <c r="D21" s="287"/>
      <c r="E21" s="287"/>
      <c r="F21" s="46"/>
      <c r="G21" s="46"/>
      <c r="H21" s="46"/>
    </row>
    <row r="22" spans="1:8" x14ac:dyDescent="0.25">
      <c r="A22" s="165" t="s">
        <v>85</v>
      </c>
      <c r="B22" s="166" t="s">
        <v>84</v>
      </c>
      <c r="C22" s="167" t="s">
        <v>83</v>
      </c>
      <c r="D22" s="168" t="s">
        <v>82</v>
      </c>
      <c r="E22" s="168" t="s">
        <v>81</v>
      </c>
      <c r="F22" s="46"/>
      <c r="G22" s="46"/>
      <c r="H22" s="46"/>
    </row>
    <row r="23" spans="1:8" ht="16.5" customHeight="1" x14ac:dyDescent="0.25">
      <c r="A23" s="169">
        <v>8100</v>
      </c>
      <c r="B23" s="170" t="s">
        <v>121</v>
      </c>
      <c r="C23" s="170"/>
      <c r="D23" s="170"/>
      <c r="E23" s="171"/>
      <c r="F23" s="46"/>
      <c r="G23" s="46"/>
      <c r="H23" s="46"/>
    </row>
    <row r="24" spans="1:8" x14ac:dyDescent="0.25">
      <c r="A24" s="169"/>
      <c r="B24" s="172" t="s">
        <v>122</v>
      </c>
      <c r="C24" s="208">
        <v>6893600</v>
      </c>
      <c r="D24" s="208">
        <v>6893600</v>
      </c>
      <c r="E24" s="181">
        <f>D24-C24</f>
        <v>0</v>
      </c>
      <c r="F24" s="46"/>
      <c r="G24" s="46"/>
      <c r="H24" s="46"/>
    </row>
    <row r="25" spans="1:8" x14ac:dyDescent="0.25">
      <c r="A25" s="169"/>
      <c r="B25" s="172" t="s">
        <v>123</v>
      </c>
      <c r="C25" s="208">
        <v>0</v>
      </c>
      <c r="D25" s="208">
        <v>5035516.3099999996</v>
      </c>
      <c r="E25" s="181">
        <f t="shared" ref="E25:E36" si="0">D25-C25</f>
        <v>5035516.3099999996</v>
      </c>
    </row>
    <row r="26" spans="1:8" x14ac:dyDescent="0.25">
      <c r="A26" s="169"/>
      <c r="B26" s="172" t="s">
        <v>124</v>
      </c>
      <c r="C26" s="208">
        <v>2769255.7</v>
      </c>
      <c r="D26" s="208">
        <v>0</v>
      </c>
      <c r="E26" s="181">
        <f t="shared" si="0"/>
        <v>-2769255.7</v>
      </c>
    </row>
    <row r="27" spans="1:8" x14ac:dyDescent="0.25">
      <c r="A27" s="169"/>
      <c r="B27" s="172" t="s">
        <v>125</v>
      </c>
      <c r="C27" s="208">
        <v>9662855.6999999993</v>
      </c>
      <c r="D27" s="208">
        <v>1858083.69</v>
      </c>
      <c r="E27" s="181">
        <f>D27-C27</f>
        <v>-7804772.0099999998</v>
      </c>
    </row>
    <row r="28" spans="1:8" x14ac:dyDescent="0.25">
      <c r="A28" s="173"/>
      <c r="B28" s="172" t="s">
        <v>126</v>
      </c>
      <c r="C28" s="208">
        <v>9662855.6999999993</v>
      </c>
      <c r="D28" s="208">
        <f>D27</f>
        <v>1858083.69</v>
      </c>
      <c r="E28" s="181">
        <f t="shared" si="0"/>
        <v>-7804772.0099999998</v>
      </c>
    </row>
    <row r="29" spans="1:8" x14ac:dyDescent="0.25">
      <c r="A29" s="173">
        <v>8200</v>
      </c>
      <c r="B29" s="170" t="s">
        <v>127</v>
      </c>
      <c r="C29" s="209"/>
      <c r="D29" s="209"/>
      <c r="E29" s="182">
        <f t="shared" si="0"/>
        <v>0</v>
      </c>
    </row>
    <row r="30" spans="1:8" x14ac:dyDescent="0.25">
      <c r="A30" s="173"/>
      <c r="B30" s="172" t="s">
        <v>128</v>
      </c>
      <c r="C30" s="208">
        <v>6893600</v>
      </c>
      <c r="D30" s="208">
        <f>D24</f>
        <v>6893600</v>
      </c>
      <c r="E30" s="181">
        <f t="shared" si="0"/>
        <v>0</v>
      </c>
    </row>
    <row r="31" spans="1:8" x14ac:dyDescent="0.25">
      <c r="A31" s="173"/>
      <c r="B31" s="172" t="s">
        <v>129</v>
      </c>
      <c r="C31" s="208">
        <v>0</v>
      </c>
      <c r="D31" s="208">
        <v>5058503.09</v>
      </c>
      <c r="E31" s="181">
        <f t="shared" si="0"/>
        <v>5058503.09</v>
      </c>
    </row>
    <row r="32" spans="1:8" ht="22.5" x14ac:dyDescent="0.25">
      <c r="A32" s="173"/>
      <c r="B32" s="172" t="s">
        <v>130</v>
      </c>
      <c r="C32" s="208">
        <v>2769255.7</v>
      </c>
      <c r="D32" s="208">
        <f>D26</f>
        <v>0</v>
      </c>
      <c r="E32" s="181">
        <f t="shared" si="0"/>
        <v>-2769255.7</v>
      </c>
    </row>
    <row r="33" spans="1:5" x14ac:dyDescent="0.25">
      <c r="A33" s="174"/>
      <c r="B33" s="172" t="s">
        <v>131</v>
      </c>
      <c r="C33" s="208">
        <v>9662855.6999999993</v>
      </c>
      <c r="D33" s="208">
        <f>D30-D31</f>
        <v>1835096.9100000001</v>
      </c>
      <c r="E33" s="181">
        <f t="shared" si="0"/>
        <v>-7827758.7899999991</v>
      </c>
    </row>
    <row r="34" spans="1:5" x14ac:dyDescent="0.25">
      <c r="A34" s="174"/>
      <c r="B34" s="172" t="s">
        <v>132</v>
      </c>
      <c r="C34" s="208">
        <v>9662855.6999999993</v>
      </c>
      <c r="D34" s="208">
        <f>D33</f>
        <v>1835096.9100000001</v>
      </c>
      <c r="E34" s="181">
        <f t="shared" si="0"/>
        <v>-7827758.7899999991</v>
      </c>
    </row>
    <row r="35" spans="1:5" x14ac:dyDescent="0.25">
      <c r="A35" s="174"/>
      <c r="B35" s="172" t="s">
        <v>133</v>
      </c>
      <c r="C35" s="208">
        <v>9662855.6999999993</v>
      </c>
      <c r="D35" s="208">
        <f>D34</f>
        <v>1835096.9100000001</v>
      </c>
      <c r="E35" s="181">
        <f t="shared" si="0"/>
        <v>-7827758.7899999991</v>
      </c>
    </row>
    <row r="36" spans="1:5" x14ac:dyDescent="0.25">
      <c r="A36" s="174"/>
      <c r="B36" s="172" t="s">
        <v>134</v>
      </c>
      <c r="C36" s="208">
        <v>9662855.6999999993</v>
      </c>
      <c r="D36" s="208">
        <f>D35</f>
        <v>1835096.9100000001</v>
      </c>
      <c r="E36" s="181">
        <f t="shared" si="0"/>
        <v>-7827758.7899999991</v>
      </c>
    </row>
    <row r="37" spans="1:5" x14ac:dyDescent="0.25">
      <c r="A37" s="160"/>
      <c r="B37" s="175" t="s">
        <v>80</v>
      </c>
      <c r="C37" s="176">
        <f>SUM(C23:C36)</f>
        <v>77302845.600000009</v>
      </c>
      <c r="D37" s="183">
        <f t="shared" ref="D37" si="1">SUM(D23:D36)</f>
        <v>34937774.420000002</v>
      </c>
      <c r="E37" s="183">
        <f>SUM(E23:E36)</f>
        <v>-42365071.18</v>
      </c>
    </row>
    <row r="38" spans="1:5" x14ac:dyDescent="0.25">
      <c r="A38" s="160"/>
      <c r="B38" s="177"/>
      <c r="C38" s="178"/>
      <c r="D38" s="178"/>
      <c r="E38" s="178"/>
    </row>
    <row r="39" spans="1:5" x14ac:dyDescent="0.25">
      <c r="A39" s="288" t="s">
        <v>110</v>
      </c>
      <c r="B39" s="288"/>
      <c r="C39" s="288"/>
      <c r="D39" s="288"/>
      <c r="E39" s="288"/>
    </row>
    <row r="40" spans="1:5" x14ac:dyDescent="0.25">
      <c r="A40" s="288"/>
      <c r="B40" s="288"/>
      <c r="C40" s="288"/>
      <c r="D40" s="288"/>
      <c r="E40" s="288"/>
    </row>
    <row r="41" spans="1:5" x14ac:dyDescent="0.25">
      <c r="A41" s="160"/>
      <c r="B41" s="177"/>
      <c r="C41" s="178"/>
      <c r="D41" s="178"/>
      <c r="E41" s="178"/>
    </row>
    <row r="42" spans="1:5" x14ac:dyDescent="0.25">
      <c r="A42" s="160"/>
      <c r="B42" s="177"/>
      <c r="C42" s="178"/>
      <c r="D42" s="178"/>
      <c r="E42" s="178"/>
    </row>
    <row r="43" spans="1:5" x14ac:dyDescent="0.25">
      <c r="A43" s="160"/>
      <c r="B43" s="177"/>
      <c r="C43" s="178"/>
      <c r="D43" s="178"/>
      <c r="E43" s="178"/>
    </row>
    <row r="44" spans="1:5" x14ac:dyDescent="0.25">
      <c r="A44" s="160"/>
      <c r="B44" s="177"/>
      <c r="C44" s="178"/>
      <c r="D44" s="178"/>
      <c r="E44" s="178"/>
    </row>
    <row r="45" spans="1:5" x14ac:dyDescent="0.25">
      <c r="A45" s="160"/>
      <c r="B45" s="177"/>
      <c r="C45" s="178"/>
      <c r="D45" s="178"/>
      <c r="E45" s="178"/>
    </row>
    <row r="46" spans="1:5" x14ac:dyDescent="0.25">
      <c r="A46" s="179"/>
      <c r="B46" s="140"/>
      <c r="C46" s="140"/>
      <c r="D46" s="140"/>
      <c r="E46" s="140"/>
    </row>
    <row r="47" spans="1:5" x14ac:dyDescent="0.25">
      <c r="A47" s="179"/>
      <c r="B47" s="140"/>
      <c r="C47" s="140"/>
      <c r="D47" s="140"/>
      <c r="E47" s="140"/>
    </row>
    <row r="48" spans="1:5" ht="30" customHeight="1" x14ac:dyDescent="0.25">
      <c r="A48" s="141"/>
      <c r="B48" s="141"/>
      <c r="C48" s="141"/>
      <c r="D48" s="141"/>
      <c r="E48" s="142"/>
    </row>
    <row r="49" spans="1:5" ht="18" customHeight="1" x14ac:dyDescent="0.25">
      <c r="A49" s="107"/>
      <c r="B49" s="107"/>
      <c r="C49" s="107"/>
      <c r="D49" s="107"/>
      <c r="E49" s="107"/>
    </row>
  </sheetData>
  <protectedRanges>
    <protectedRange sqref="F9:G9" name="Rango1_1"/>
    <protectedRange sqref="A9:E9" name="Rango1_1_1"/>
  </protectedRanges>
  <mergeCells count="10">
    <mergeCell ref="A2:E2"/>
    <mergeCell ref="B14:E14"/>
    <mergeCell ref="B15:E15"/>
    <mergeCell ref="B21:E21"/>
    <mergeCell ref="A39:E40"/>
    <mergeCell ref="A7:E7"/>
    <mergeCell ref="A11:B11"/>
    <mergeCell ref="B12:E12"/>
    <mergeCell ref="A3:E3"/>
    <mergeCell ref="A5:E5"/>
  </mergeCells>
  <printOptions horizontalCentered="1"/>
  <pageMargins left="0.31496062992125984" right="0.31496062992125984" top="0.35433070866141736" bottom="0.35433070866141736" header="0" footer="0"/>
  <pageSetup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95" zoomScaleNormal="95" workbookViewId="0">
      <selection activeCell="D10" sqref="D10"/>
    </sheetView>
  </sheetViews>
  <sheetFormatPr baseColWidth="10" defaultRowHeight="15" x14ac:dyDescent="0.25"/>
  <cols>
    <col min="1" max="1" width="11.42578125" style="3"/>
    <col min="2" max="2" width="30" style="3" customWidth="1"/>
    <col min="3" max="3" width="16.85546875" style="3" customWidth="1"/>
    <col min="4" max="4" width="16.140625" style="3" customWidth="1"/>
    <col min="5" max="5" width="17.28515625" style="3" customWidth="1"/>
    <col min="6" max="6" width="12.42578125" style="3" customWidth="1"/>
    <col min="7" max="7" width="13.5703125" style="3" customWidth="1"/>
    <col min="8" max="16384" width="11.42578125" style="3"/>
  </cols>
  <sheetData>
    <row r="1" spans="1:14" x14ac:dyDescent="0.25">
      <c r="A1" s="1"/>
      <c r="B1" s="1"/>
      <c r="C1" s="1"/>
      <c r="D1" s="1"/>
      <c r="E1" s="2"/>
      <c r="F1" s="1"/>
      <c r="G1" s="13"/>
    </row>
    <row r="2" spans="1:14" x14ac:dyDescent="0.25">
      <c r="A2" s="225" t="s">
        <v>104</v>
      </c>
      <c r="B2" s="225"/>
      <c r="C2" s="225"/>
      <c r="D2" s="225"/>
      <c r="E2" s="225"/>
      <c r="F2" s="225"/>
      <c r="G2" s="225"/>
    </row>
    <row r="3" spans="1:14" ht="15.75" customHeight="1" x14ac:dyDescent="0.25">
      <c r="A3" s="225" t="s">
        <v>9</v>
      </c>
      <c r="B3" s="225"/>
      <c r="C3" s="225"/>
      <c r="D3" s="225"/>
      <c r="E3" s="225"/>
      <c r="F3" s="225"/>
      <c r="G3" s="225"/>
    </row>
    <row r="4" spans="1:14" x14ac:dyDescent="0.25">
      <c r="A4" s="225" t="s">
        <v>10</v>
      </c>
      <c r="B4" s="225"/>
      <c r="C4" s="225"/>
      <c r="D4" s="225"/>
      <c r="E4" s="225"/>
      <c r="F4" s="225"/>
      <c r="G4" s="225"/>
    </row>
    <row r="5" spans="1:14" x14ac:dyDescent="0.25">
      <c r="A5" s="226" t="s">
        <v>11</v>
      </c>
      <c r="B5" s="226"/>
      <c r="C5" s="226"/>
      <c r="D5" s="226"/>
      <c r="E5" s="226"/>
      <c r="F5" s="226"/>
      <c r="G5" s="226"/>
    </row>
    <row r="6" spans="1:14" x14ac:dyDescent="0.25">
      <c r="A6" s="226" t="s">
        <v>22</v>
      </c>
      <c r="B6" s="226"/>
      <c r="C6" s="226"/>
      <c r="D6" s="226"/>
      <c r="E6" s="226"/>
      <c r="F6" s="226"/>
      <c r="G6" s="226"/>
    </row>
    <row r="7" spans="1:14" x14ac:dyDescent="0.25">
      <c r="A7" s="226"/>
      <c r="B7" s="226"/>
      <c r="C7" s="226"/>
      <c r="D7" s="226"/>
      <c r="E7" s="226"/>
      <c r="F7" s="226"/>
      <c r="G7" s="226"/>
    </row>
    <row r="8" spans="1:14" x14ac:dyDescent="0.25">
      <c r="A8" s="240" t="s">
        <v>23</v>
      </c>
      <c r="B8" s="240"/>
      <c r="C8" s="57"/>
      <c r="D8" s="57"/>
      <c r="E8" s="57"/>
      <c r="F8" s="54"/>
      <c r="G8" s="54"/>
    </row>
    <row r="9" spans="1:14" ht="24" customHeight="1" x14ac:dyDescent="0.25">
      <c r="A9" s="241" t="s">
        <v>13</v>
      </c>
      <c r="B9" s="241" t="s">
        <v>14</v>
      </c>
      <c r="C9" s="236" t="s">
        <v>16</v>
      </c>
      <c r="D9" s="242" t="s">
        <v>24</v>
      </c>
      <c r="E9" s="243"/>
      <c r="F9" s="242" t="s">
        <v>25</v>
      </c>
      <c r="G9" s="243"/>
    </row>
    <row r="10" spans="1:14" ht="24" x14ac:dyDescent="0.25">
      <c r="A10" s="241"/>
      <c r="B10" s="241"/>
      <c r="C10" s="236"/>
      <c r="D10" s="104">
        <v>2021</v>
      </c>
      <c r="E10" s="104">
        <v>2020</v>
      </c>
      <c r="F10" s="104" t="s">
        <v>15</v>
      </c>
      <c r="G10" s="104" t="s">
        <v>26</v>
      </c>
    </row>
    <row r="11" spans="1:14" ht="24" x14ac:dyDescent="0.25">
      <c r="A11" s="196" t="s">
        <v>161</v>
      </c>
      <c r="B11" s="50" t="s">
        <v>157</v>
      </c>
      <c r="C11" s="222">
        <v>0</v>
      </c>
      <c r="D11" s="58">
        <v>0</v>
      </c>
      <c r="E11" s="59">
        <v>0</v>
      </c>
      <c r="F11" s="192">
        <v>0</v>
      </c>
      <c r="G11" s="192">
        <v>0</v>
      </c>
    </row>
    <row r="12" spans="1:14" x14ac:dyDescent="0.25">
      <c r="A12" s="49"/>
      <c r="B12" s="52"/>
      <c r="C12" s="51"/>
      <c r="D12" s="58"/>
      <c r="E12" s="59"/>
      <c r="F12" s="49"/>
      <c r="G12" s="49"/>
    </row>
    <row r="13" spans="1:14" x14ac:dyDescent="0.25">
      <c r="A13" s="49"/>
      <c r="B13" s="52"/>
      <c r="C13" s="51"/>
      <c r="D13" s="58"/>
      <c r="E13" s="59"/>
      <c r="F13" s="49"/>
      <c r="G13" s="49"/>
    </row>
    <row r="14" spans="1:14" x14ac:dyDescent="0.25">
      <c r="A14" s="49"/>
      <c r="B14" s="53" t="s">
        <v>6</v>
      </c>
      <c r="C14" s="51">
        <f>SUM(C11:C13)</f>
        <v>0</v>
      </c>
      <c r="D14" s="51">
        <f>SUM(D11:D13)</f>
        <v>0</v>
      </c>
      <c r="E14" s="51">
        <f>SUM(E11:E13)</f>
        <v>0</v>
      </c>
      <c r="F14" s="192">
        <f>SUM(F11:F13)</f>
        <v>0</v>
      </c>
      <c r="G14" s="192">
        <f>SUM(G11:G13)</f>
        <v>0</v>
      </c>
    </row>
    <row r="15" spans="1:14" ht="67.5" customHeight="1" x14ac:dyDescent="0.25">
      <c r="A15" s="239"/>
      <c r="B15" s="239"/>
      <c r="C15" s="239"/>
      <c r="D15" s="239"/>
      <c r="E15" s="239"/>
      <c r="F15" s="239"/>
      <c r="G15" s="239"/>
    </row>
    <row r="16" spans="1:14" x14ac:dyDescent="0.25">
      <c r="A16" s="197"/>
      <c r="B16" s="198"/>
      <c r="C16" s="198"/>
      <c r="D16" s="198"/>
      <c r="E16" s="198"/>
      <c r="F16" s="198"/>
      <c r="G16" s="198"/>
      <c r="H16" s="198"/>
      <c r="I16" s="198"/>
      <c r="J16" s="198"/>
      <c r="K16" s="198"/>
      <c r="L16" s="198"/>
      <c r="M16" s="198"/>
      <c r="N16" s="198"/>
    </row>
    <row r="17" spans="1:14" x14ac:dyDescent="0.25">
      <c r="A17" s="198"/>
      <c r="B17" s="198"/>
      <c r="C17" s="198"/>
      <c r="D17" s="198"/>
      <c r="E17" s="198"/>
      <c r="F17" s="198"/>
      <c r="G17" s="198"/>
      <c r="H17" s="198"/>
      <c r="I17" s="198"/>
      <c r="J17" s="198"/>
      <c r="K17" s="198"/>
      <c r="L17" s="198"/>
      <c r="M17" s="198"/>
      <c r="N17" s="198"/>
    </row>
    <row r="18" spans="1:14" x14ac:dyDescent="0.25">
      <c r="A18" s="7"/>
      <c r="B18" s="8"/>
      <c r="C18" s="6"/>
      <c r="D18" s="9"/>
      <c r="E18" s="9"/>
      <c r="F18" s="7"/>
      <c r="G18" s="7"/>
    </row>
    <row r="19" spans="1:14" x14ac:dyDescent="0.25">
      <c r="A19" s="7"/>
      <c r="B19" s="8"/>
      <c r="C19" s="6"/>
      <c r="D19" s="9"/>
      <c r="E19" s="9"/>
      <c r="F19" s="7"/>
      <c r="G19" s="7"/>
    </row>
    <row r="20" spans="1:14" x14ac:dyDescent="0.25">
      <c r="A20" s="7"/>
      <c r="B20" s="8"/>
      <c r="C20" s="6"/>
      <c r="D20" s="9"/>
      <c r="E20" s="9"/>
      <c r="F20" s="7"/>
      <c r="G20" s="7"/>
    </row>
    <row r="21" spans="1:14" x14ac:dyDescent="0.25">
      <c r="A21" s="11"/>
      <c r="B21" s="237"/>
      <c r="C21" s="237"/>
      <c r="D21" s="238"/>
      <c r="E21" s="238"/>
      <c r="F21" s="11"/>
      <c r="G21" s="11"/>
    </row>
    <row r="22" spans="1:14" x14ac:dyDescent="0.25">
      <c r="A22" s="191"/>
      <c r="B22" s="190"/>
      <c r="C22" s="190"/>
      <c r="D22" s="191"/>
      <c r="E22" s="191"/>
      <c r="F22" s="191"/>
      <c r="G22" s="191"/>
    </row>
    <row r="23" spans="1:14" x14ac:dyDescent="0.25">
      <c r="A23" s="191"/>
      <c r="B23" s="190"/>
      <c r="C23" s="190"/>
      <c r="D23" s="191"/>
      <c r="E23" s="191"/>
      <c r="F23" s="191"/>
      <c r="G23" s="191"/>
    </row>
    <row r="24" spans="1:14" x14ac:dyDescent="0.25">
      <c r="A24" s="191"/>
      <c r="B24" s="190"/>
      <c r="C24" s="190"/>
      <c r="D24" s="191"/>
      <c r="E24" s="191"/>
      <c r="F24" s="191"/>
      <c r="G24" s="191"/>
    </row>
    <row r="25" spans="1:14" x14ac:dyDescent="0.25">
      <c r="A25" s="191"/>
      <c r="B25" s="190"/>
      <c r="C25" s="190"/>
      <c r="D25" s="191"/>
      <c r="E25" s="191"/>
      <c r="F25" s="191"/>
      <c r="G25" s="191"/>
    </row>
    <row r="26" spans="1:14" x14ac:dyDescent="0.25">
      <c r="A26" s="191"/>
      <c r="B26" s="190"/>
      <c r="C26" s="190"/>
      <c r="D26" s="191"/>
      <c r="E26" s="191"/>
      <c r="F26" s="191"/>
      <c r="G26" s="191"/>
    </row>
  </sheetData>
  <protectedRanges>
    <protectedRange sqref="B14:G14 B15:D20 B11:D13" name="Rango1_1"/>
  </protectedRanges>
  <mergeCells count="14">
    <mergeCell ref="B21:E21"/>
    <mergeCell ref="A15:G15"/>
    <mergeCell ref="A8:B8"/>
    <mergeCell ref="A7:G7"/>
    <mergeCell ref="A2:G2"/>
    <mergeCell ref="A3:G3"/>
    <mergeCell ref="A4:G4"/>
    <mergeCell ref="A5:G5"/>
    <mergeCell ref="A6:G6"/>
    <mergeCell ref="A9:A10"/>
    <mergeCell ref="B9:B10"/>
    <mergeCell ref="C9:C10"/>
    <mergeCell ref="D9:E9"/>
    <mergeCell ref="F9:G9"/>
  </mergeCells>
  <pageMargins left="1.4960629921259843" right="0.70866141732283472"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90" zoomScaleNormal="90" workbookViewId="0">
      <selection activeCell="C10" sqref="C10"/>
    </sheetView>
  </sheetViews>
  <sheetFormatPr baseColWidth="10" defaultRowHeight="15" x14ac:dyDescent="0.25"/>
  <cols>
    <col min="1" max="1" width="11.42578125" style="3"/>
    <col min="2" max="2" width="31.28515625" style="3" customWidth="1"/>
    <col min="3" max="3" width="17" style="3" customWidth="1"/>
    <col min="4" max="4" width="18.42578125" style="3" customWidth="1"/>
    <col min="5" max="5" width="17.5703125" style="3" customWidth="1"/>
    <col min="6" max="6" width="16" style="3" customWidth="1"/>
    <col min="7" max="7" width="16.28515625" style="3" customWidth="1"/>
    <col min="8" max="16384" width="11.42578125" style="3"/>
  </cols>
  <sheetData>
    <row r="1" spans="1:11" x14ac:dyDescent="0.25">
      <c r="A1" s="1"/>
      <c r="B1" s="1"/>
      <c r="C1" s="1"/>
      <c r="D1" s="1"/>
      <c r="E1" s="2"/>
      <c r="F1" s="2"/>
      <c r="G1" s="184"/>
    </row>
    <row r="2" spans="1:11" x14ac:dyDescent="0.25">
      <c r="A2" s="225" t="s">
        <v>104</v>
      </c>
      <c r="B2" s="225"/>
      <c r="C2" s="225"/>
      <c r="D2" s="225"/>
      <c r="E2" s="225"/>
      <c r="F2" s="225"/>
      <c r="G2" s="225"/>
    </row>
    <row r="3" spans="1:11" ht="15.75" customHeight="1" x14ac:dyDescent="0.25">
      <c r="A3" s="225" t="s">
        <v>9</v>
      </c>
      <c r="B3" s="225"/>
      <c r="C3" s="225"/>
      <c r="D3" s="225"/>
      <c r="E3" s="225"/>
      <c r="F3" s="225"/>
      <c r="G3" s="225"/>
    </row>
    <row r="4" spans="1:11" x14ac:dyDescent="0.25">
      <c r="A4" s="225" t="s">
        <v>10</v>
      </c>
      <c r="B4" s="225"/>
      <c r="C4" s="225"/>
      <c r="D4" s="225"/>
      <c r="E4" s="225"/>
      <c r="F4" s="225"/>
      <c r="G4" s="225"/>
    </row>
    <row r="5" spans="1:11" x14ac:dyDescent="0.25">
      <c r="A5" s="226" t="s">
        <v>11</v>
      </c>
      <c r="B5" s="226"/>
      <c r="C5" s="226"/>
      <c r="D5" s="226"/>
      <c r="E5" s="226"/>
      <c r="F5" s="226"/>
      <c r="G5" s="226"/>
    </row>
    <row r="6" spans="1:11" x14ac:dyDescent="0.25">
      <c r="A6" s="246" t="s">
        <v>27</v>
      </c>
      <c r="B6" s="246"/>
      <c r="C6" s="246"/>
      <c r="D6" s="246"/>
      <c r="E6" s="246"/>
      <c r="F6" s="246"/>
      <c r="G6" s="246"/>
      <c r="H6" s="14"/>
      <c r="I6" s="15"/>
      <c r="J6" s="15"/>
      <c r="K6" s="15"/>
    </row>
    <row r="7" spans="1:11" x14ac:dyDescent="0.25">
      <c r="A7" s="226"/>
      <c r="B7" s="226"/>
      <c r="C7" s="226"/>
      <c r="D7" s="226"/>
      <c r="E7" s="226"/>
      <c r="F7" s="226"/>
      <c r="G7" s="226"/>
      <c r="H7" s="14"/>
      <c r="I7" s="15"/>
      <c r="J7" s="15"/>
      <c r="K7" s="15"/>
    </row>
    <row r="8" spans="1:11" x14ac:dyDescent="0.25">
      <c r="A8" s="60" t="s">
        <v>28</v>
      </c>
      <c r="B8" s="60"/>
      <c r="C8" s="57"/>
      <c r="D8" s="57"/>
      <c r="E8" s="57"/>
      <c r="F8" s="54"/>
      <c r="G8" s="54"/>
      <c r="H8" s="15"/>
      <c r="I8" s="15"/>
      <c r="J8" s="15"/>
      <c r="K8" s="15"/>
    </row>
    <row r="9" spans="1:11" ht="24" x14ac:dyDescent="0.25">
      <c r="A9" s="101" t="s">
        <v>13</v>
      </c>
      <c r="B9" s="100" t="s">
        <v>14</v>
      </c>
      <c r="C9" s="102" t="s">
        <v>16</v>
      </c>
      <c r="D9" s="102" t="s">
        <v>15</v>
      </c>
      <c r="E9" s="102" t="s">
        <v>29</v>
      </c>
      <c r="F9" s="102" t="s">
        <v>30</v>
      </c>
      <c r="G9" s="102" t="s">
        <v>31</v>
      </c>
    </row>
    <row r="10" spans="1:11" x14ac:dyDescent="0.25">
      <c r="A10" s="49" t="s">
        <v>106</v>
      </c>
      <c r="B10" s="50" t="s">
        <v>106</v>
      </c>
      <c r="C10" s="56">
        <v>0</v>
      </c>
      <c r="D10" s="61" t="s">
        <v>106</v>
      </c>
      <c r="E10" s="61" t="s">
        <v>106</v>
      </c>
      <c r="F10" s="61" t="s">
        <v>106</v>
      </c>
      <c r="G10" s="49" t="s">
        <v>106</v>
      </c>
    </row>
    <row r="11" spans="1:11" x14ac:dyDescent="0.25">
      <c r="A11" s="49"/>
      <c r="B11" s="52"/>
      <c r="C11" s="56"/>
      <c r="D11" s="61"/>
      <c r="E11" s="61"/>
      <c r="F11" s="61"/>
      <c r="G11" s="49"/>
    </row>
    <row r="12" spans="1:11" x14ac:dyDescent="0.25">
      <c r="A12" s="49"/>
      <c r="B12" s="52"/>
      <c r="C12" s="56"/>
      <c r="D12" s="61"/>
      <c r="E12" s="61"/>
      <c r="F12" s="61"/>
      <c r="G12" s="49"/>
    </row>
    <row r="13" spans="1:11" x14ac:dyDescent="0.25">
      <c r="A13" s="49"/>
      <c r="B13" s="52"/>
      <c r="C13" s="56"/>
      <c r="D13" s="61"/>
      <c r="E13" s="61"/>
      <c r="F13" s="61"/>
      <c r="G13" s="49"/>
    </row>
    <row r="14" spans="1:11" x14ac:dyDescent="0.25">
      <c r="A14" s="49"/>
      <c r="B14" s="62" t="s">
        <v>32</v>
      </c>
      <c r="C14" s="56">
        <f>SUM(C10:C13)</f>
        <v>0</v>
      </c>
      <c r="D14" s="61"/>
      <c r="E14" s="61"/>
      <c r="F14" s="61"/>
      <c r="G14" s="49"/>
    </row>
    <row r="15" spans="1:11" ht="44.25" customHeight="1" x14ac:dyDescent="0.25">
      <c r="A15" s="7"/>
      <c r="B15" s="8"/>
      <c r="C15" s="6"/>
      <c r="D15" s="9"/>
      <c r="E15" s="9"/>
      <c r="F15" s="9"/>
      <c r="G15" s="7"/>
    </row>
    <row r="16" spans="1:11" ht="24.75" customHeight="1" x14ac:dyDescent="0.25">
      <c r="A16" s="90"/>
      <c r="B16" s="8"/>
      <c r="C16" s="6"/>
      <c r="D16" s="9"/>
      <c r="E16" s="9"/>
      <c r="F16" s="9"/>
      <c r="G16" s="7"/>
    </row>
    <row r="17" spans="1:7" ht="15.75" customHeight="1" x14ac:dyDescent="0.25">
      <c r="A17" s="7"/>
      <c r="B17" s="8"/>
      <c r="C17" s="6"/>
      <c r="D17" s="9"/>
      <c r="E17" s="9"/>
      <c r="F17" s="9"/>
      <c r="G17" s="7"/>
    </row>
    <row r="18" spans="1:7" x14ac:dyDescent="0.25">
      <c r="A18" s="7"/>
      <c r="B18" s="8"/>
      <c r="C18" s="6"/>
      <c r="D18" s="9"/>
      <c r="E18" s="9"/>
      <c r="F18" s="9"/>
      <c r="G18" s="7"/>
    </row>
    <row r="19" spans="1:7" x14ac:dyDescent="0.25">
      <c r="A19" s="7"/>
      <c r="B19" s="8"/>
      <c r="C19" s="6"/>
      <c r="D19" s="9"/>
      <c r="E19" s="9"/>
      <c r="F19" s="9"/>
      <c r="G19" s="7"/>
    </row>
    <row r="20" spans="1:7" x14ac:dyDescent="0.25">
      <c r="A20" s="7"/>
      <c r="B20" s="8"/>
      <c r="C20" s="6"/>
      <c r="D20" s="9"/>
      <c r="E20" s="9"/>
      <c r="F20" s="9"/>
      <c r="G20" s="7"/>
    </row>
    <row r="21" spans="1:7" x14ac:dyDescent="0.25">
      <c r="A21" s="7"/>
      <c r="B21" s="8"/>
      <c r="C21" s="6"/>
      <c r="D21" s="9"/>
      <c r="E21" s="9"/>
      <c r="F21" s="9"/>
      <c r="G21" s="7"/>
    </row>
    <row r="22" spans="1:7" x14ac:dyDescent="0.25">
      <c r="A22" s="7"/>
      <c r="B22" s="8"/>
      <c r="C22" s="6"/>
      <c r="D22" s="9"/>
      <c r="E22" s="9"/>
      <c r="F22" s="9"/>
      <c r="G22" s="7"/>
    </row>
    <row r="23" spans="1:7" x14ac:dyDescent="0.25">
      <c r="A23" s="11"/>
      <c r="B23" s="244"/>
      <c r="C23" s="244"/>
      <c r="D23" s="245"/>
      <c r="E23" s="245"/>
      <c r="F23" s="245"/>
      <c r="G23" s="11"/>
    </row>
    <row r="24" spans="1:7" x14ac:dyDescent="0.25">
      <c r="A24" s="12"/>
      <c r="B24" s="12"/>
      <c r="C24" s="12"/>
      <c r="D24" s="12"/>
      <c r="E24" s="12"/>
      <c r="F24" s="12"/>
      <c r="G24" s="12"/>
    </row>
  </sheetData>
  <protectedRanges>
    <protectedRange sqref="B10:D22" name="Rango1_1"/>
  </protectedRanges>
  <mergeCells count="7">
    <mergeCell ref="A2:G2"/>
    <mergeCell ref="B23:F23"/>
    <mergeCell ref="A3:G3"/>
    <mergeCell ref="A4:G4"/>
    <mergeCell ref="A5:G5"/>
    <mergeCell ref="A6:G6"/>
    <mergeCell ref="A7:G7"/>
  </mergeCells>
  <pageMargins left="1.4960629921259843"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zoomScale="80" zoomScaleNormal="80" workbookViewId="0">
      <selection activeCell="C2" sqref="C2"/>
    </sheetView>
  </sheetViews>
  <sheetFormatPr baseColWidth="10" defaultRowHeight="15" x14ac:dyDescent="0.25"/>
  <cols>
    <col min="1" max="1" width="5.140625" style="3" customWidth="1"/>
    <col min="2" max="2" width="11.42578125" style="3"/>
    <col min="3" max="3" width="38.7109375" style="3" customWidth="1"/>
    <col min="4" max="4" width="19.5703125" style="3" customWidth="1"/>
    <col min="5" max="5" width="20" style="3" customWidth="1"/>
    <col min="6" max="6" width="25.28515625" style="3" customWidth="1"/>
    <col min="7" max="16384" width="11.42578125" style="3"/>
  </cols>
  <sheetData>
    <row r="1" spans="2:8" x14ac:dyDescent="0.25">
      <c r="B1" s="1"/>
      <c r="C1" s="1"/>
      <c r="D1" s="1"/>
      <c r="E1" s="1"/>
      <c r="F1" s="184"/>
      <c r="G1" s="16"/>
    </row>
    <row r="2" spans="2:8" x14ac:dyDescent="0.25">
      <c r="B2" s="186"/>
      <c r="C2" s="185" t="s">
        <v>111</v>
      </c>
      <c r="D2" s="185"/>
      <c r="E2" s="185"/>
      <c r="F2" s="185"/>
    </row>
    <row r="3" spans="2:8" ht="15.75" customHeight="1" x14ac:dyDescent="0.25">
      <c r="B3" s="247" t="s">
        <v>9</v>
      </c>
      <c r="C3" s="247"/>
      <c r="D3" s="247"/>
      <c r="E3" s="247"/>
      <c r="F3" s="247"/>
    </row>
    <row r="4" spans="2:8" x14ac:dyDescent="0.25">
      <c r="B4" s="247" t="s">
        <v>10</v>
      </c>
      <c r="C4" s="247"/>
      <c r="D4" s="247"/>
      <c r="E4" s="247"/>
      <c r="F4" s="247"/>
    </row>
    <row r="5" spans="2:8" x14ac:dyDescent="0.25">
      <c r="B5" s="248" t="s">
        <v>11</v>
      </c>
      <c r="C5" s="248"/>
      <c r="D5" s="248"/>
      <c r="E5" s="248"/>
      <c r="F5" s="248"/>
    </row>
    <row r="6" spans="2:8" x14ac:dyDescent="0.25">
      <c r="B6" s="248" t="s">
        <v>34</v>
      </c>
      <c r="C6" s="248"/>
      <c r="D6" s="248"/>
      <c r="E6" s="248"/>
      <c r="F6" s="248"/>
    </row>
    <row r="7" spans="2:8" x14ac:dyDescent="0.25">
      <c r="B7" s="247"/>
      <c r="C7" s="247"/>
      <c r="D7" s="247"/>
      <c r="E7" s="247"/>
      <c r="F7" s="247"/>
      <c r="G7" s="93"/>
      <c r="H7" s="93"/>
    </row>
    <row r="8" spans="2:8" x14ac:dyDescent="0.25">
      <c r="B8" s="240" t="s">
        <v>35</v>
      </c>
      <c r="C8" s="240"/>
      <c r="D8" s="57"/>
      <c r="E8" s="57"/>
      <c r="F8" s="57"/>
    </row>
    <row r="9" spans="2:8" ht="21.75" customHeight="1" x14ac:dyDescent="0.25">
      <c r="B9" s="101" t="s">
        <v>13</v>
      </c>
      <c r="C9" s="100" t="s">
        <v>14</v>
      </c>
      <c r="D9" s="102" t="s">
        <v>16</v>
      </c>
      <c r="E9" s="102" t="s">
        <v>15</v>
      </c>
      <c r="F9" s="102" t="s">
        <v>36</v>
      </c>
    </row>
    <row r="10" spans="2:8" x14ac:dyDescent="0.25">
      <c r="B10" s="49" t="s">
        <v>106</v>
      </c>
      <c r="C10" s="50" t="s">
        <v>106</v>
      </c>
      <c r="D10" s="56">
        <v>0</v>
      </c>
      <c r="E10" s="61" t="s">
        <v>106</v>
      </c>
      <c r="F10" s="61" t="s">
        <v>106</v>
      </c>
    </row>
    <row r="11" spans="2:8" x14ac:dyDescent="0.25">
      <c r="B11" s="49"/>
      <c r="C11" s="52"/>
      <c r="D11" s="56"/>
      <c r="E11" s="61"/>
      <c r="F11" s="61"/>
    </row>
    <row r="12" spans="2:8" x14ac:dyDescent="0.25">
      <c r="B12" s="49"/>
      <c r="C12" s="52"/>
      <c r="D12" s="56"/>
      <c r="E12" s="61"/>
      <c r="F12" s="61"/>
    </row>
    <row r="13" spans="2:8" x14ac:dyDescent="0.25">
      <c r="B13" s="49"/>
      <c r="C13" s="52"/>
      <c r="D13" s="56"/>
      <c r="E13" s="61"/>
      <c r="F13" s="61"/>
    </row>
    <row r="14" spans="2:8" x14ac:dyDescent="0.25">
      <c r="B14" s="49"/>
      <c r="C14" s="63" t="s">
        <v>6</v>
      </c>
      <c r="D14" s="56">
        <f>SUM(D10:D13)</f>
        <v>0</v>
      </c>
      <c r="E14" s="61"/>
      <c r="F14" s="61"/>
    </row>
    <row r="15" spans="2:8" ht="38.25" customHeight="1" x14ac:dyDescent="0.25">
      <c r="B15" s="108"/>
      <c r="C15" s="108"/>
      <c r="D15" s="108"/>
      <c r="E15" s="108"/>
      <c r="F15" s="108"/>
    </row>
    <row r="16" spans="2:8" x14ac:dyDescent="0.25">
      <c r="B16" s="11"/>
      <c r="C16" s="17"/>
      <c r="D16" s="17"/>
      <c r="E16" s="11"/>
      <c r="F16" s="11"/>
    </row>
    <row r="17" spans="2:7" x14ac:dyDescent="0.25">
      <c r="B17" s="11"/>
      <c r="C17" s="17"/>
      <c r="D17" s="17"/>
      <c r="E17" s="11"/>
      <c r="F17" s="11"/>
    </row>
    <row r="18" spans="2:7" x14ac:dyDescent="0.25">
      <c r="B18" s="11"/>
      <c r="C18" s="17"/>
      <c r="D18" s="17"/>
      <c r="E18" s="11"/>
      <c r="F18" s="11"/>
    </row>
    <row r="19" spans="2:7" x14ac:dyDescent="0.25">
      <c r="B19" s="11"/>
      <c r="C19" s="17"/>
      <c r="D19" s="17"/>
      <c r="E19" s="11"/>
      <c r="F19" s="11"/>
    </row>
    <row r="20" spans="2:7" x14ac:dyDescent="0.25">
      <c r="B20" s="11"/>
      <c r="C20" s="17"/>
      <c r="D20" s="17"/>
      <c r="E20" s="11"/>
      <c r="F20" s="11"/>
    </row>
    <row r="21" spans="2:7" x14ac:dyDescent="0.25">
      <c r="B21" s="11"/>
      <c r="C21" s="17"/>
      <c r="D21" s="17"/>
      <c r="E21" s="11"/>
      <c r="F21" s="11"/>
    </row>
    <row r="22" spans="2:7" x14ac:dyDescent="0.25">
      <c r="B22" s="11"/>
      <c r="C22" s="17"/>
      <c r="D22" s="17"/>
      <c r="E22" s="11"/>
      <c r="F22" s="11"/>
    </row>
    <row r="23" spans="2:7" x14ac:dyDescent="0.25">
      <c r="B23" s="11"/>
      <c r="C23" s="17"/>
      <c r="D23" s="17"/>
      <c r="E23" s="11"/>
      <c r="F23" s="11"/>
    </row>
    <row r="24" spans="2:7" x14ac:dyDescent="0.25">
      <c r="B24" s="18"/>
      <c r="C24" s="19"/>
      <c r="D24" s="19"/>
      <c r="E24" s="20"/>
      <c r="F24" s="20"/>
      <c r="G24" s="21"/>
    </row>
  </sheetData>
  <protectedRanges>
    <protectedRange sqref="C10:E14" name="Rango1_1"/>
  </protectedRanges>
  <mergeCells count="6">
    <mergeCell ref="B8:C8"/>
    <mergeCell ref="B3:F3"/>
    <mergeCell ref="B4:F4"/>
    <mergeCell ref="B5:F5"/>
    <mergeCell ref="B6:F6"/>
    <mergeCell ref="B7:F7"/>
  </mergeCells>
  <pageMargins left="1.4960629921259843" right="0.70866141732283472"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showGridLines="0" zoomScale="80" zoomScaleNormal="80" workbookViewId="0">
      <selection activeCell="D12" sqref="D12"/>
    </sheetView>
  </sheetViews>
  <sheetFormatPr baseColWidth="10" defaultRowHeight="15" x14ac:dyDescent="0.25"/>
  <cols>
    <col min="1" max="1" width="5.140625" style="3" customWidth="1"/>
    <col min="2" max="2" width="11.42578125" style="3"/>
    <col min="3" max="3" width="34.85546875" style="3" customWidth="1"/>
    <col min="4" max="4" width="26" style="3" customWidth="1"/>
    <col min="5" max="5" width="18.7109375" style="3" customWidth="1"/>
    <col min="6" max="6" width="26.28515625" style="3" customWidth="1"/>
    <col min="7" max="7" width="23.42578125" style="3" customWidth="1"/>
    <col min="8" max="8" width="11.42578125" style="3" hidden="1" customWidth="1"/>
    <col min="9" max="9" width="0.28515625" style="3" customWidth="1"/>
    <col min="10" max="16384" width="11.42578125" style="3"/>
  </cols>
  <sheetData>
    <row r="1" spans="2:7" x14ac:dyDescent="0.25">
      <c r="B1" s="92"/>
      <c r="C1" s="92"/>
      <c r="D1" s="92"/>
      <c r="E1" s="92"/>
      <c r="F1" s="2"/>
      <c r="G1" s="184"/>
    </row>
    <row r="2" spans="2:7" x14ac:dyDescent="0.25">
      <c r="B2" s="225" t="s">
        <v>111</v>
      </c>
      <c r="C2" s="225"/>
      <c r="D2" s="225"/>
      <c r="E2" s="225"/>
      <c r="F2" s="225"/>
      <c r="G2" s="225"/>
    </row>
    <row r="3" spans="2:7" ht="15.75" customHeight="1" x14ac:dyDescent="0.25">
      <c r="B3" s="225" t="s">
        <v>9</v>
      </c>
      <c r="C3" s="225"/>
      <c r="D3" s="225"/>
      <c r="E3" s="225"/>
      <c r="F3" s="225"/>
      <c r="G3" s="225"/>
    </row>
    <row r="4" spans="2:7" x14ac:dyDescent="0.25">
      <c r="B4" s="225" t="s">
        <v>10</v>
      </c>
      <c r="C4" s="225"/>
      <c r="D4" s="225"/>
      <c r="E4" s="225"/>
      <c r="F4" s="225"/>
      <c r="G4" s="225"/>
    </row>
    <row r="5" spans="2:7" x14ac:dyDescent="0.25">
      <c r="B5" s="226" t="s">
        <v>11</v>
      </c>
      <c r="C5" s="226"/>
      <c r="D5" s="226"/>
      <c r="E5" s="226"/>
      <c r="F5" s="226"/>
      <c r="G5" s="226"/>
    </row>
    <row r="6" spans="2:7" x14ac:dyDescent="0.25">
      <c r="B6" s="226" t="s">
        <v>37</v>
      </c>
      <c r="C6" s="226"/>
      <c r="D6" s="226"/>
      <c r="E6" s="226"/>
      <c r="F6" s="226"/>
      <c r="G6" s="226"/>
    </row>
    <row r="7" spans="2:7" x14ac:dyDescent="0.25">
      <c r="B7" s="253"/>
      <c r="C7" s="253"/>
      <c r="D7" s="253"/>
      <c r="E7" s="253"/>
      <c r="F7" s="253"/>
      <c r="G7" s="253"/>
    </row>
    <row r="8" spans="2:7" x14ac:dyDescent="0.25">
      <c r="B8" s="1"/>
      <c r="C8" s="1"/>
      <c r="D8" s="1"/>
      <c r="E8" s="1"/>
      <c r="F8" s="22"/>
      <c r="G8" s="1"/>
    </row>
    <row r="9" spans="2:7" x14ac:dyDescent="0.25">
      <c r="B9" s="1"/>
      <c r="C9" s="1"/>
      <c r="D9" s="1"/>
      <c r="E9" s="1"/>
      <c r="F9" s="22"/>
      <c r="G9" s="1"/>
    </row>
    <row r="10" spans="2:7" x14ac:dyDescent="0.25">
      <c r="B10" s="70" t="s">
        <v>38</v>
      </c>
      <c r="C10" s="54"/>
      <c r="D10" s="54"/>
      <c r="E10" s="54"/>
      <c r="F10" s="65"/>
      <c r="G10" s="54"/>
    </row>
    <row r="11" spans="2:7" x14ac:dyDescent="0.25">
      <c r="B11" s="113" t="s">
        <v>13</v>
      </c>
      <c r="C11" s="113" t="s">
        <v>39</v>
      </c>
      <c r="D11" s="113" t="s">
        <v>40</v>
      </c>
      <c r="E11" s="113" t="s">
        <v>41</v>
      </c>
      <c r="F11" s="111" t="s">
        <v>42</v>
      </c>
      <c r="G11" s="111" t="s">
        <v>43</v>
      </c>
    </row>
    <row r="12" spans="2:7" ht="51.75" customHeight="1" x14ac:dyDescent="0.25">
      <c r="B12" s="138">
        <v>1241</v>
      </c>
      <c r="C12" s="138" t="s">
        <v>107</v>
      </c>
      <c r="D12" s="199">
        <v>162544.95000000001</v>
      </c>
      <c r="E12" s="200">
        <f>D12</f>
        <v>162544.95000000001</v>
      </c>
      <c r="F12" s="201" t="s">
        <v>138</v>
      </c>
      <c r="G12" s="202" t="s">
        <v>139</v>
      </c>
    </row>
    <row r="13" spans="2:7" x14ac:dyDescent="0.25">
      <c r="B13" s="49"/>
      <c r="C13" s="49"/>
      <c r="D13" s="49"/>
      <c r="E13" s="49"/>
      <c r="F13" s="132"/>
      <c r="G13" s="49"/>
    </row>
    <row r="14" spans="2:7" x14ac:dyDescent="0.25">
      <c r="B14" s="54"/>
      <c r="C14" s="54"/>
      <c r="D14" s="54"/>
      <c r="E14" s="54"/>
      <c r="F14" s="65"/>
      <c r="G14" s="54"/>
    </row>
    <row r="15" spans="2:7" ht="24" customHeight="1" x14ac:dyDescent="0.25">
      <c r="B15" s="54"/>
      <c r="C15" s="54"/>
      <c r="D15" s="54"/>
      <c r="E15" s="54"/>
      <c r="F15" s="65"/>
      <c r="G15" s="54"/>
    </row>
    <row r="16" spans="2:7" ht="26.25" customHeight="1" x14ac:dyDescent="0.25">
      <c r="B16" s="113" t="s">
        <v>13</v>
      </c>
      <c r="C16" s="113" t="s">
        <v>39</v>
      </c>
      <c r="D16" s="111" t="s">
        <v>44</v>
      </c>
      <c r="E16" s="111" t="s">
        <v>45</v>
      </c>
      <c r="F16" s="111" t="s">
        <v>46</v>
      </c>
      <c r="G16" s="111" t="s">
        <v>47</v>
      </c>
    </row>
    <row r="17" spans="2:7" x14ac:dyDescent="0.25">
      <c r="B17" s="250" t="s">
        <v>2</v>
      </c>
      <c r="C17" s="251"/>
      <c r="D17" s="251"/>
      <c r="E17" s="251"/>
      <c r="F17" s="251"/>
      <c r="G17" s="252"/>
    </row>
    <row r="18" spans="2:7" ht="48.75" x14ac:dyDescent="0.25">
      <c r="B18" s="138">
        <v>1254</v>
      </c>
      <c r="C18" s="123" t="s">
        <v>108</v>
      </c>
      <c r="D18" s="201">
        <v>25000</v>
      </c>
      <c r="E18" s="201">
        <v>25000</v>
      </c>
      <c r="F18" s="201">
        <v>0</v>
      </c>
      <c r="G18" s="68" t="s">
        <v>158</v>
      </c>
    </row>
    <row r="19" spans="2:7" x14ac:dyDescent="0.25">
      <c r="B19" s="49"/>
      <c r="C19" s="123"/>
      <c r="D19" s="67"/>
      <c r="E19" s="67"/>
      <c r="F19" s="67"/>
      <c r="G19" s="68"/>
    </row>
    <row r="20" spans="2:7" ht="24.75" customHeight="1" x14ac:dyDescent="0.25">
      <c r="B20" s="250" t="s">
        <v>3</v>
      </c>
      <c r="C20" s="251"/>
      <c r="D20" s="251"/>
      <c r="E20" s="251"/>
      <c r="F20" s="251"/>
      <c r="G20" s="252"/>
    </row>
    <row r="21" spans="2:7" x14ac:dyDescent="0.25">
      <c r="B21" s="49"/>
      <c r="C21" s="123" t="s">
        <v>106</v>
      </c>
      <c r="D21" s="67">
        <v>0</v>
      </c>
      <c r="E21" s="67">
        <v>0</v>
      </c>
      <c r="F21" s="67">
        <v>0</v>
      </c>
      <c r="G21" s="68"/>
    </row>
    <row r="22" spans="2:7" x14ac:dyDescent="0.25">
      <c r="B22" s="49"/>
      <c r="C22" s="123"/>
      <c r="D22" s="67"/>
      <c r="E22" s="67"/>
      <c r="F22" s="67"/>
      <c r="G22" s="68"/>
    </row>
    <row r="23" spans="2:7" x14ac:dyDescent="0.25">
      <c r="B23" s="49"/>
      <c r="C23" s="123"/>
      <c r="D23" s="67"/>
      <c r="E23" s="67"/>
      <c r="F23" s="67"/>
      <c r="G23" s="68"/>
    </row>
    <row r="24" spans="2:7" ht="24" customHeight="1" x14ac:dyDescent="0.25">
      <c r="B24" s="250" t="s">
        <v>48</v>
      </c>
      <c r="C24" s="251"/>
      <c r="D24" s="251"/>
      <c r="E24" s="251"/>
      <c r="F24" s="251"/>
      <c r="G24" s="252"/>
    </row>
    <row r="25" spans="2:7" x14ac:dyDescent="0.25">
      <c r="B25" s="49"/>
      <c r="C25" s="123" t="s">
        <v>106</v>
      </c>
      <c r="D25" s="67">
        <v>0</v>
      </c>
      <c r="E25" s="67">
        <v>0</v>
      </c>
      <c r="F25" s="67"/>
      <c r="G25" s="68"/>
    </row>
    <row r="26" spans="2:7" x14ac:dyDescent="0.25">
      <c r="B26" s="49"/>
      <c r="C26" s="123"/>
      <c r="D26" s="67"/>
      <c r="E26" s="67"/>
      <c r="F26" s="67"/>
      <c r="G26" s="68"/>
    </row>
    <row r="27" spans="2:7" x14ac:dyDescent="0.25">
      <c r="B27" s="49"/>
      <c r="C27" s="133" t="s">
        <v>32</v>
      </c>
      <c r="D27" s="134">
        <f>SUM(D17:D26)</f>
        <v>25000</v>
      </c>
      <c r="E27" s="135">
        <f>SUM(E17:E26)</f>
        <v>25000</v>
      </c>
      <c r="F27" s="135">
        <f>SUM(F17:F26)</f>
        <v>0</v>
      </c>
      <c r="G27" s="49"/>
    </row>
    <row r="28" spans="2:7" x14ac:dyDescent="0.25">
      <c r="B28" s="249"/>
      <c r="C28" s="249"/>
      <c r="D28" s="249"/>
      <c r="E28" s="249"/>
      <c r="F28" s="249"/>
      <c r="G28" s="249"/>
    </row>
    <row r="29" spans="2:7" x14ac:dyDescent="0.25">
      <c r="B29" s="249"/>
      <c r="C29" s="249"/>
      <c r="D29" s="249"/>
      <c r="E29" s="249"/>
      <c r="F29" s="249"/>
      <c r="G29" s="249"/>
    </row>
    <row r="30" spans="2:7" x14ac:dyDescent="0.25">
      <c r="B30" s="90"/>
      <c r="C30" s="1"/>
      <c r="D30" s="1"/>
      <c r="E30" s="22"/>
      <c r="F30" s="22"/>
      <c r="G30" s="1"/>
    </row>
    <row r="31" spans="2:7" ht="14.25" customHeight="1" x14ac:dyDescent="0.25">
      <c r="B31" s="1"/>
      <c r="C31" s="1"/>
      <c r="D31" s="1"/>
      <c r="E31" s="22"/>
      <c r="F31" s="22"/>
      <c r="G31" s="1"/>
    </row>
    <row r="32" spans="2:7" x14ac:dyDescent="0.25">
      <c r="B32" s="1"/>
      <c r="C32" s="1"/>
      <c r="D32" s="1"/>
      <c r="E32" s="22"/>
      <c r="F32" s="22"/>
      <c r="G32" s="1"/>
    </row>
    <row r="33" spans="2:7" x14ac:dyDescent="0.25">
      <c r="B33" s="1"/>
      <c r="C33" s="1"/>
      <c r="D33" s="1"/>
      <c r="E33" s="22"/>
      <c r="F33" s="22"/>
      <c r="G33" s="1"/>
    </row>
    <row r="34" spans="2:7" x14ac:dyDescent="0.25">
      <c r="B34" s="18"/>
      <c r="C34" s="18"/>
      <c r="D34" s="23"/>
      <c r="E34" s="23"/>
      <c r="F34" s="23"/>
      <c r="G34" s="18"/>
    </row>
    <row r="35" spans="2:7" x14ac:dyDescent="0.25">
      <c r="B35" s="18"/>
      <c r="C35" s="18"/>
      <c r="D35" s="23"/>
      <c r="E35" s="23"/>
      <c r="F35" s="23"/>
      <c r="G35" s="18"/>
    </row>
  </sheetData>
  <protectedRanges>
    <protectedRange sqref="C21:E23 F17:G27 C25:E27 C18:E19" name="Rango1_1"/>
  </protectedRanges>
  <mergeCells count="10">
    <mergeCell ref="B28:G29"/>
    <mergeCell ref="B2:G2"/>
    <mergeCell ref="B17:G17"/>
    <mergeCell ref="B20:G20"/>
    <mergeCell ref="B24:G24"/>
    <mergeCell ref="B7:G7"/>
    <mergeCell ref="B3:G3"/>
    <mergeCell ref="B4:G4"/>
    <mergeCell ref="B5:G5"/>
    <mergeCell ref="B6:G6"/>
  </mergeCells>
  <printOptions horizontalCentered="1"/>
  <pageMargins left="0.9055118110236221"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B2" sqref="B2"/>
    </sheetView>
  </sheetViews>
  <sheetFormatPr baseColWidth="10" defaultRowHeight="15" x14ac:dyDescent="0.25"/>
  <cols>
    <col min="1" max="1" width="39.85546875" style="3" customWidth="1"/>
    <col min="2" max="2" width="52.85546875" style="3" customWidth="1"/>
    <col min="3" max="3" width="22.7109375" style="3" customWidth="1"/>
    <col min="4" max="4" width="15.5703125" style="3" customWidth="1"/>
    <col min="5" max="5" width="11.42578125" style="3" customWidth="1"/>
    <col min="6" max="16384" width="11.42578125" style="3"/>
  </cols>
  <sheetData>
    <row r="1" spans="1:7" x14ac:dyDescent="0.25">
      <c r="A1" s="1"/>
      <c r="B1" s="1"/>
      <c r="C1" s="184"/>
      <c r="D1" s="2"/>
      <c r="E1" s="2"/>
      <c r="F1" s="1"/>
    </row>
    <row r="2" spans="1:7" x14ac:dyDescent="0.25">
      <c r="A2" s="93" t="s">
        <v>136</v>
      </c>
      <c r="B2" s="93"/>
      <c r="C2" s="93"/>
      <c r="D2" s="93"/>
      <c r="E2" s="94"/>
      <c r="F2" s="1"/>
      <c r="G2" s="1"/>
    </row>
    <row r="3" spans="1:7" ht="15.75" customHeight="1" x14ac:dyDescent="0.25">
      <c r="A3" s="225" t="s">
        <v>9</v>
      </c>
      <c r="B3" s="225"/>
      <c r="C3" s="225"/>
      <c r="D3" s="93"/>
      <c r="E3" s="93"/>
      <c r="F3" s="1"/>
      <c r="G3" s="1"/>
    </row>
    <row r="4" spans="1:7" x14ac:dyDescent="0.25">
      <c r="A4" s="225" t="s">
        <v>10</v>
      </c>
      <c r="B4" s="225"/>
      <c r="C4" s="225"/>
      <c r="D4" s="93"/>
      <c r="E4" s="93"/>
      <c r="F4" s="1"/>
      <c r="G4" s="1"/>
    </row>
    <row r="5" spans="1:7" x14ac:dyDescent="0.25">
      <c r="A5" s="226" t="s">
        <v>11</v>
      </c>
      <c r="B5" s="226"/>
      <c r="C5" s="226"/>
      <c r="D5" s="110"/>
      <c r="E5" s="110"/>
      <c r="F5" s="1"/>
      <c r="G5" s="1"/>
    </row>
    <row r="6" spans="1:7" x14ac:dyDescent="0.25">
      <c r="A6" s="226" t="s">
        <v>37</v>
      </c>
      <c r="B6" s="226"/>
      <c r="C6" s="226"/>
      <c r="D6" s="110"/>
      <c r="E6" s="110"/>
      <c r="F6" s="1"/>
      <c r="G6" s="1"/>
    </row>
    <row r="7" spans="1:7" x14ac:dyDescent="0.25">
      <c r="A7" s="225"/>
      <c r="B7" s="225"/>
      <c r="C7" s="225"/>
      <c r="D7" s="93"/>
      <c r="E7" s="93"/>
      <c r="F7" s="1"/>
      <c r="G7" s="1"/>
    </row>
    <row r="8" spans="1:7" x14ac:dyDescent="0.25">
      <c r="A8" s="240" t="s">
        <v>49</v>
      </c>
      <c r="B8" s="240"/>
      <c r="C8" s="240"/>
      <c r="D8" s="22"/>
      <c r="E8" s="1"/>
      <c r="F8" s="1"/>
      <c r="G8" s="1"/>
    </row>
    <row r="9" spans="1:7" x14ac:dyDescent="0.25">
      <c r="A9" s="54"/>
      <c r="B9" s="69"/>
      <c r="C9" s="69"/>
      <c r="D9" s="24"/>
      <c r="E9" s="1"/>
      <c r="F9" s="1"/>
      <c r="G9" s="1"/>
    </row>
    <row r="10" spans="1:7" x14ac:dyDescent="0.25">
      <c r="A10" s="70" t="s">
        <v>50</v>
      </c>
      <c r="B10" s="54"/>
      <c r="C10" s="54"/>
      <c r="D10" s="1"/>
      <c r="E10" s="1"/>
      <c r="F10" s="1"/>
      <c r="G10" s="1"/>
    </row>
    <row r="11" spans="1:7" ht="24.95" customHeight="1" x14ac:dyDescent="0.25">
      <c r="A11" s="101" t="s">
        <v>13</v>
      </c>
      <c r="B11" s="101" t="s">
        <v>51</v>
      </c>
      <c r="C11" s="101" t="s">
        <v>52</v>
      </c>
    </row>
    <row r="12" spans="1:7" ht="34.5" customHeight="1" x14ac:dyDescent="0.25">
      <c r="A12" s="145">
        <v>1241</v>
      </c>
      <c r="B12" s="136" t="s">
        <v>109</v>
      </c>
      <c r="C12" s="137"/>
    </row>
    <row r="13" spans="1:7" ht="32.25" customHeight="1" x14ac:dyDescent="0.25">
      <c r="A13" s="138">
        <v>1254</v>
      </c>
      <c r="B13" s="136" t="s">
        <v>109</v>
      </c>
      <c r="C13" s="138"/>
    </row>
    <row r="14" spans="1:7" ht="32.25" customHeight="1" x14ac:dyDescent="0.25">
      <c r="A14" s="72"/>
      <c r="B14" s="49"/>
      <c r="C14" s="49"/>
    </row>
    <row r="15" spans="1:7" ht="21.75" customHeight="1" x14ac:dyDescent="0.25">
      <c r="A15" s="71" t="s">
        <v>53</v>
      </c>
      <c r="B15" s="49"/>
      <c r="C15" s="49"/>
      <c r="D15" s="1"/>
      <c r="E15" s="1"/>
      <c r="F15" s="1"/>
      <c r="G15" s="1"/>
    </row>
    <row r="16" spans="1:7" ht="9" customHeight="1" x14ac:dyDescent="0.25">
      <c r="A16" s="108"/>
      <c r="B16" s="54"/>
      <c r="C16" s="54"/>
      <c r="D16" s="1"/>
      <c r="E16" s="1"/>
      <c r="F16" s="1"/>
      <c r="G16" s="1"/>
    </row>
    <row r="17" spans="1:8" hidden="1" x14ac:dyDescent="0.25">
      <c r="A17" s="54"/>
      <c r="B17" s="54"/>
      <c r="C17" s="54"/>
      <c r="D17" s="1"/>
      <c r="E17" s="1"/>
      <c r="F17" s="1"/>
      <c r="G17" s="1"/>
    </row>
    <row r="18" spans="1:8" ht="28.5" customHeight="1" x14ac:dyDescent="0.25">
      <c r="A18" s="254" t="s">
        <v>54</v>
      </c>
      <c r="B18" s="254"/>
      <c r="C18" s="254"/>
      <c r="D18" s="25"/>
      <c r="E18" s="25"/>
      <c r="F18" s="25"/>
      <c r="G18" s="25"/>
    </row>
    <row r="19" spans="1:8" x14ac:dyDescent="0.25">
      <c r="A19" s="1"/>
      <c r="B19" s="1"/>
      <c r="C19" s="1"/>
      <c r="D19" s="1"/>
      <c r="E19" s="1"/>
      <c r="F19" s="1"/>
      <c r="G19" s="1"/>
      <c r="H19" s="12"/>
    </row>
    <row r="20" spans="1:8" ht="12.75" customHeight="1" x14ac:dyDescent="0.25">
      <c r="A20" s="1"/>
      <c r="B20" s="1"/>
      <c r="C20" s="1"/>
      <c r="D20" s="1"/>
      <c r="E20" s="1"/>
      <c r="F20" s="1"/>
      <c r="G20" s="1"/>
      <c r="H20" s="12"/>
    </row>
    <row r="21" spans="1:8" x14ac:dyDescent="0.25">
      <c r="A21" s="12"/>
      <c r="B21" s="12"/>
      <c r="C21" s="12"/>
      <c r="D21" s="12"/>
      <c r="E21" s="12"/>
      <c r="F21" s="12"/>
      <c r="G21" s="12"/>
      <c r="H21" s="12"/>
    </row>
    <row r="22" spans="1:8" x14ac:dyDescent="0.25">
      <c r="A22" s="12"/>
      <c r="B22" s="12"/>
      <c r="C22" s="12"/>
      <c r="D22" s="12"/>
      <c r="E22" s="12"/>
      <c r="F22" s="12"/>
      <c r="G22" s="12"/>
      <c r="H22" s="12"/>
    </row>
    <row r="23" spans="1:8" x14ac:dyDescent="0.25">
      <c r="A23" s="12"/>
      <c r="B23" s="12"/>
      <c r="C23" s="12"/>
      <c r="D23" s="12"/>
      <c r="E23" s="12"/>
      <c r="F23" s="12"/>
      <c r="G23" s="12"/>
      <c r="H23" s="12"/>
    </row>
    <row r="24" spans="1:8" x14ac:dyDescent="0.25">
      <c r="A24" s="12"/>
      <c r="B24" s="12"/>
      <c r="C24" s="12"/>
      <c r="D24" s="12"/>
      <c r="E24" s="12"/>
      <c r="F24" s="12"/>
      <c r="G24" s="12"/>
      <c r="H24" s="12"/>
    </row>
    <row r="25" spans="1:8" x14ac:dyDescent="0.25">
      <c r="A25" s="12"/>
      <c r="B25" s="12"/>
      <c r="C25" s="12"/>
      <c r="D25" s="12"/>
      <c r="E25" s="12"/>
      <c r="F25" s="12"/>
      <c r="G25" s="12"/>
      <c r="H25" s="12"/>
    </row>
  </sheetData>
  <protectedRanges>
    <protectedRange sqref="A10:G10" name="Rango1_1"/>
  </protectedRanges>
  <mergeCells count="7">
    <mergeCell ref="A18:C18"/>
    <mergeCell ref="A8:C8"/>
    <mergeCell ref="A7:C7"/>
    <mergeCell ref="A3:C3"/>
    <mergeCell ref="A4:C4"/>
    <mergeCell ref="A5:C5"/>
    <mergeCell ref="A6:C6"/>
  </mergeCells>
  <pageMargins left="1.6929133858267718" right="0.70866141732283472" top="0.74803149606299213" bottom="0.74803149606299213" header="0.31496062992125984" footer="0.31496062992125984"/>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zoomScaleNormal="100" workbookViewId="0">
      <selection activeCell="A6" sqref="A6:D6"/>
    </sheetView>
  </sheetViews>
  <sheetFormatPr baseColWidth="10" defaultRowHeight="15" x14ac:dyDescent="0.25"/>
  <cols>
    <col min="1" max="1" width="12.85546875" style="3" customWidth="1"/>
    <col min="2" max="2" width="40.7109375" style="3" customWidth="1"/>
    <col min="3" max="3" width="19.140625" style="3" customWidth="1"/>
    <col min="4" max="4" width="30.140625" style="3" customWidth="1"/>
    <col min="5" max="16384" width="11.42578125" style="3"/>
  </cols>
  <sheetData>
    <row r="1" spans="1:5" x14ac:dyDescent="0.25">
      <c r="A1" s="92"/>
      <c r="B1" s="92"/>
      <c r="C1" s="92"/>
      <c r="D1" s="184"/>
    </row>
    <row r="2" spans="1:5" x14ac:dyDescent="0.25">
      <c r="A2" s="256" t="s">
        <v>111</v>
      </c>
      <c r="B2" s="256"/>
      <c r="C2" s="256"/>
      <c r="D2" s="256"/>
    </row>
    <row r="3" spans="1:5" ht="15.75" customHeight="1" x14ac:dyDescent="0.25">
      <c r="A3" s="225" t="s">
        <v>9</v>
      </c>
      <c r="B3" s="225"/>
      <c r="C3" s="225"/>
      <c r="D3" s="225"/>
    </row>
    <row r="4" spans="1:5" x14ac:dyDescent="0.25">
      <c r="A4" s="225" t="s">
        <v>10</v>
      </c>
      <c r="B4" s="225"/>
      <c r="C4" s="225"/>
      <c r="D4" s="225"/>
    </row>
    <row r="5" spans="1:5" x14ac:dyDescent="0.25">
      <c r="A5" s="226" t="s">
        <v>11</v>
      </c>
      <c r="B5" s="226"/>
      <c r="C5" s="226"/>
      <c r="D5" s="226"/>
    </row>
    <row r="6" spans="1:5" x14ac:dyDescent="0.25">
      <c r="A6" s="226" t="s">
        <v>55</v>
      </c>
      <c r="B6" s="226"/>
      <c r="C6" s="226"/>
      <c r="D6" s="226"/>
    </row>
    <row r="7" spans="1:5" x14ac:dyDescent="0.25">
      <c r="A7" s="255"/>
      <c r="B7" s="255"/>
      <c r="C7" s="255"/>
      <c r="D7" s="255"/>
      <c r="E7" s="93"/>
    </row>
    <row r="8" spans="1:5" ht="24" customHeight="1" x14ac:dyDescent="0.25">
      <c r="A8" s="113" t="s">
        <v>13</v>
      </c>
      <c r="B8" s="113" t="s">
        <v>14</v>
      </c>
      <c r="C8" s="111" t="s">
        <v>16</v>
      </c>
      <c r="D8" s="111" t="s">
        <v>29</v>
      </c>
      <c r="E8" s="12"/>
    </row>
    <row r="9" spans="1:5" ht="18" customHeight="1" x14ac:dyDescent="0.25">
      <c r="A9" s="49" t="s">
        <v>106</v>
      </c>
      <c r="B9" s="123" t="s">
        <v>106</v>
      </c>
      <c r="C9" s="67">
        <v>0</v>
      </c>
      <c r="D9" s="130" t="s">
        <v>106</v>
      </c>
      <c r="E9" s="26"/>
    </row>
    <row r="10" spans="1:5" x14ac:dyDescent="0.25">
      <c r="A10" s="49"/>
      <c r="B10" s="123"/>
      <c r="C10" s="67"/>
      <c r="D10" s="67"/>
    </row>
    <row r="11" spans="1:5" x14ac:dyDescent="0.25">
      <c r="A11" s="49"/>
      <c r="B11" s="139"/>
      <c r="C11" s="124"/>
      <c r="D11" s="130"/>
    </row>
    <row r="12" spans="1:5" x14ac:dyDescent="0.25">
      <c r="A12" s="49"/>
      <c r="B12" s="55"/>
      <c r="C12" s="66"/>
      <c r="D12" s="67"/>
    </row>
    <row r="13" spans="1:5" x14ac:dyDescent="0.25">
      <c r="A13" s="49"/>
      <c r="B13" s="73" t="s">
        <v>32</v>
      </c>
      <c r="C13" s="56">
        <f>SUM(C9:C12)</f>
        <v>0</v>
      </c>
      <c r="D13" s="61">
        <f>SUM(D9:D12)</f>
        <v>0</v>
      </c>
    </row>
    <row r="14" spans="1:5" ht="42" customHeight="1" x14ac:dyDescent="0.25">
      <c r="A14" s="108"/>
      <c r="B14" s="8"/>
      <c r="C14" s="6"/>
      <c r="D14" s="9"/>
    </row>
    <row r="15" spans="1:5" x14ac:dyDescent="0.25">
      <c r="A15" s="7"/>
      <c r="B15" s="8"/>
      <c r="C15" s="6"/>
      <c r="D15" s="9"/>
    </row>
    <row r="16" spans="1:5" x14ac:dyDescent="0.25">
      <c r="A16" s="7"/>
      <c r="B16" s="8"/>
      <c r="C16" s="6"/>
      <c r="D16" s="9"/>
    </row>
    <row r="17" spans="1:4" x14ac:dyDescent="0.25">
      <c r="A17" s="7"/>
      <c r="B17" s="8"/>
      <c r="C17" s="6"/>
      <c r="D17" s="9"/>
    </row>
    <row r="18" spans="1:4" x14ac:dyDescent="0.25">
      <c r="A18" s="7"/>
      <c r="B18" s="8"/>
      <c r="C18" s="6"/>
      <c r="D18" s="9"/>
    </row>
    <row r="19" spans="1:4" x14ac:dyDescent="0.25">
      <c r="A19" s="7"/>
      <c r="B19" s="8"/>
      <c r="C19" s="6"/>
      <c r="D19" s="9"/>
    </row>
    <row r="20" spans="1:4" x14ac:dyDescent="0.25">
      <c r="A20" s="7"/>
      <c r="B20" s="8"/>
      <c r="C20" s="6"/>
      <c r="D20" s="9"/>
    </row>
    <row r="21" spans="1:4" x14ac:dyDescent="0.25">
      <c r="A21" s="10"/>
      <c r="B21" s="27"/>
      <c r="C21" s="28"/>
      <c r="D21" s="29"/>
    </row>
    <row r="29" spans="1:4" ht="15.75" customHeight="1" x14ac:dyDescent="0.25"/>
    <row r="32" spans="1:4" ht="15" customHeight="1" x14ac:dyDescent="0.25"/>
  </sheetData>
  <protectedRanges>
    <protectedRange sqref="E8" name="Rango1_1"/>
    <protectedRange sqref="B12:D21" name="Rango1"/>
    <protectedRange sqref="B9:D11" name="Rango1_2_2"/>
  </protectedRanges>
  <mergeCells count="6">
    <mergeCell ref="A7:D7"/>
    <mergeCell ref="A2:D2"/>
    <mergeCell ref="A3:D3"/>
    <mergeCell ref="A4:D4"/>
    <mergeCell ref="A5:D5"/>
    <mergeCell ref="A6:D6"/>
  </mergeCells>
  <pageMargins left="1.6929133858267718" right="0.70866141732283472" top="0.74803149606299213" bottom="0.74803149606299213" header="0.31496062992125984" footer="0.31496062992125984"/>
  <pageSetup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80" zoomScaleNormal="80" workbookViewId="0">
      <selection activeCell="B8" sqref="B8"/>
    </sheetView>
  </sheetViews>
  <sheetFormatPr baseColWidth="10" defaultRowHeight="15" x14ac:dyDescent="0.25"/>
  <cols>
    <col min="1" max="1" width="12.7109375" style="3" customWidth="1"/>
    <col min="2" max="2" width="33.5703125" style="3" customWidth="1"/>
    <col min="3" max="3" width="14.5703125" style="3" customWidth="1"/>
    <col min="4" max="4" width="15.85546875" style="3" customWidth="1"/>
    <col min="5" max="5" width="29.5703125" style="3" customWidth="1"/>
    <col min="6" max="7" width="14" style="3" customWidth="1"/>
    <col min="8" max="8" width="11.42578125" style="3"/>
    <col min="9" max="9" width="18.5703125" style="3" customWidth="1"/>
    <col min="10" max="16384" width="11.42578125" style="3"/>
  </cols>
  <sheetData>
    <row r="1" spans="1:9" x14ac:dyDescent="0.25">
      <c r="A1" s="92"/>
      <c r="B1" s="92"/>
      <c r="C1" s="92"/>
      <c r="D1" s="92"/>
      <c r="E1" s="2"/>
      <c r="F1" s="92"/>
      <c r="G1" s="184"/>
      <c r="H1" s="95"/>
      <c r="I1" s="95"/>
    </row>
    <row r="2" spans="1:9" x14ac:dyDescent="0.25">
      <c r="A2" s="225" t="s">
        <v>111</v>
      </c>
      <c r="B2" s="225"/>
      <c r="C2" s="225"/>
      <c r="D2" s="225"/>
      <c r="E2" s="225"/>
      <c r="F2" s="225"/>
      <c r="G2" s="225"/>
      <c r="H2" s="95"/>
      <c r="I2" s="95"/>
    </row>
    <row r="3" spans="1:9" ht="15.75" customHeight="1" x14ac:dyDescent="0.25">
      <c r="A3" s="225" t="s">
        <v>9</v>
      </c>
      <c r="B3" s="225"/>
      <c r="C3" s="225"/>
      <c r="D3" s="225"/>
      <c r="E3" s="225"/>
      <c r="F3" s="225"/>
      <c r="G3" s="225"/>
      <c r="H3" s="95"/>
      <c r="I3" s="95"/>
    </row>
    <row r="4" spans="1:9" x14ac:dyDescent="0.25">
      <c r="A4" s="225" t="s">
        <v>10</v>
      </c>
      <c r="B4" s="225"/>
      <c r="C4" s="225"/>
      <c r="D4" s="225"/>
      <c r="E4" s="225"/>
      <c r="F4" s="225"/>
      <c r="G4" s="225"/>
      <c r="H4" s="95"/>
      <c r="I4" s="95"/>
    </row>
    <row r="5" spans="1:9" x14ac:dyDescent="0.25">
      <c r="A5" s="226" t="s">
        <v>56</v>
      </c>
      <c r="B5" s="226"/>
      <c r="C5" s="226"/>
      <c r="D5" s="226"/>
      <c r="E5" s="226"/>
      <c r="F5" s="226"/>
      <c r="G5" s="226"/>
      <c r="H5" s="95"/>
      <c r="I5" s="95"/>
    </row>
    <row r="6" spans="1:9" x14ac:dyDescent="0.25">
      <c r="A6" s="226"/>
      <c r="B6" s="226"/>
      <c r="C6" s="226"/>
      <c r="D6" s="226"/>
      <c r="E6" s="226"/>
      <c r="F6" s="226"/>
      <c r="G6" s="226"/>
      <c r="H6" s="95"/>
      <c r="I6" s="95"/>
    </row>
    <row r="7" spans="1:9" x14ac:dyDescent="0.25">
      <c r="A7" s="109"/>
      <c r="B7" s="109"/>
      <c r="C7" s="74"/>
      <c r="D7" s="75"/>
      <c r="E7" s="75"/>
      <c r="F7" s="54"/>
      <c r="G7" s="54"/>
    </row>
    <row r="8" spans="1:9" x14ac:dyDescent="0.25">
      <c r="A8" s="128" t="s">
        <v>57</v>
      </c>
      <c r="B8" s="128"/>
      <c r="C8" s="146"/>
      <c r="D8" s="147"/>
      <c r="E8" s="147"/>
      <c r="F8" s="54"/>
      <c r="G8" s="54"/>
    </row>
    <row r="9" spans="1:9" x14ac:dyDescent="0.25">
      <c r="A9" s="232" t="s">
        <v>13</v>
      </c>
      <c r="B9" s="232" t="s">
        <v>14</v>
      </c>
      <c r="C9" s="234" t="s">
        <v>16</v>
      </c>
      <c r="D9" s="234" t="s">
        <v>58</v>
      </c>
      <c r="E9" s="234" t="s">
        <v>29</v>
      </c>
      <c r="F9" s="236" t="s">
        <v>59</v>
      </c>
      <c r="G9" s="236"/>
      <c r="H9" s="214"/>
      <c r="I9" s="216"/>
    </row>
    <row r="10" spans="1:9" x14ac:dyDescent="0.25">
      <c r="A10" s="233"/>
      <c r="B10" s="259"/>
      <c r="C10" s="235"/>
      <c r="D10" s="235"/>
      <c r="E10" s="235"/>
      <c r="F10" s="103" t="s">
        <v>60</v>
      </c>
      <c r="G10" s="103" t="s">
        <v>61</v>
      </c>
      <c r="H10" s="214"/>
    </row>
    <row r="11" spans="1:9" ht="24" x14ac:dyDescent="0.25">
      <c r="A11" s="210">
        <v>2119</v>
      </c>
      <c r="B11" s="117" t="s">
        <v>140</v>
      </c>
      <c r="C11" s="124"/>
      <c r="D11" s="203"/>
      <c r="E11" s="203"/>
      <c r="F11" s="212"/>
      <c r="G11" s="212"/>
      <c r="I11" s="217"/>
    </row>
    <row r="12" spans="1:9" ht="24" x14ac:dyDescent="0.25">
      <c r="A12" s="210" t="s">
        <v>144</v>
      </c>
      <c r="B12" s="117" t="s">
        <v>151</v>
      </c>
      <c r="C12" s="124">
        <v>0</v>
      </c>
      <c r="D12" s="203" t="s">
        <v>142</v>
      </c>
      <c r="E12" s="203" t="s">
        <v>154</v>
      </c>
      <c r="F12" s="212" t="s">
        <v>145</v>
      </c>
      <c r="G12" s="212"/>
      <c r="I12" s="214"/>
    </row>
    <row r="13" spans="1:9" ht="24" x14ac:dyDescent="0.25">
      <c r="A13" s="210" t="s">
        <v>150</v>
      </c>
      <c r="B13" s="131" t="s">
        <v>152</v>
      </c>
      <c r="C13" s="124">
        <v>0</v>
      </c>
      <c r="D13" s="203" t="s">
        <v>142</v>
      </c>
      <c r="E13" s="211" t="s">
        <v>153</v>
      </c>
      <c r="F13" s="212" t="s">
        <v>145</v>
      </c>
      <c r="G13" s="138"/>
      <c r="I13" s="214"/>
    </row>
    <row r="14" spans="1:9" x14ac:dyDescent="0.25">
      <c r="A14" s="138"/>
      <c r="B14" s="62" t="s">
        <v>6</v>
      </c>
      <c r="C14" s="56">
        <f>SUM(C9:C13)</f>
        <v>0</v>
      </c>
      <c r="D14" s="56"/>
      <c r="E14" s="56"/>
      <c r="F14" s="138"/>
      <c r="G14" s="138"/>
      <c r="I14" s="214"/>
    </row>
    <row r="15" spans="1:9" ht="12" customHeight="1" x14ac:dyDescent="0.25">
      <c r="A15" s="64"/>
      <c r="B15" s="77"/>
      <c r="C15" s="78"/>
      <c r="D15" s="79"/>
      <c r="E15" s="79"/>
      <c r="F15" s="64"/>
      <c r="G15" s="64"/>
    </row>
    <row r="16" spans="1:9" ht="75.75" customHeight="1" x14ac:dyDescent="0.25">
      <c r="A16" s="258" t="s">
        <v>163</v>
      </c>
      <c r="B16" s="258"/>
      <c r="C16" s="258"/>
      <c r="D16" s="258"/>
      <c r="E16" s="258"/>
      <c r="F16" s="258"/>
      <c r="G16" s="258"/>
    </row>
    <row r="17" spans="1:7" ht="57.75" customHeight="1" x14ac:dyDescent="0.25">
      <c r="A17" s="260"/>
      <c r="B17" s="260"/>
      <c r="C17" s="260"/>
      <c r="D17" s="260"/>
      <c r="E17" s="260"/>
      <c r="F17" s="260"/>
      <c r="G17" s="260"/>
    </row>
    <row r="18" spans="1:7" x14ac:dyDescent="0.25">
      <c r="A18" s="90"/>
      <c r="B18" s="8"/>
      <c r="C18" s="6"/>
      <c r="D18" s="9"/>
      <c r="E18" s="9"/>
      <c r="F18" s="7"/>
      <c r="G18" s="7"/>
    </row>
    <row r="19" spans="1:7" x14ac:dyDescent="0.25">
      <c r="A19" s="7"/>
      <c r="B19" s="8"/>
      <c r="C19" s="6"/>
      <c r="D19" s="9"/>
      <c r="E19" s="9"/>
      <c r="F19" s="7"/>
      <c r="G19" s="7"/>
    </row>
    <row r="20" spans="1:7" x14ac:dyDescent="0.25">
      <c r="A20" s="7"/>
      <c r="B20" s="8"/>
      <c r="C20" s="6"/>
      <c r="D20" s="9"/>
      <c r="E20" s="9"/>
      <c r="F20" s="7"/>
      <c r="G20" s="7"/>
    </row>
    <row r="21" spans="1:7" x14ac:dyDescent="0.25">
      <c r="A21" s="7"/>
      <c r="B21" s="8"/>
      <c r="C21" s="6"/>
      <c r="D21" s="9"/>
      <c r="E21" s="9"/>
      <c r="F21" s="7"/>
      <c r="G21" s="7"/>
    </row>
    <row r="22" spans="1:7" x14ac:dyDescent="0.25">
      <c r="A22" s="7"/>
      <c r="B22" s="8"/>
      <c r="C22" s="6"/>
      <c r="D22" s="9"/>
      <c r="E22" s="9"/>
      <c r="F22" s="7"/>
      <c r="G22" s="7"/>
    </row>
    <row r="23" spans="1:7" x14ac:dyDescent="0.25">
      <c r="A23" s="7"/>
      <c r="B23" s="8"/>
      <c r="C23" s="6"/>
      <c r="D23" s="9"/>
      <c r="E23" s="9"/>
      <c r="F23" s="7"/>
      <c r="G23" s="7"/>
    </row>
    <row r="24" spans="1:7" x14ac:dyDescent="0.25">
      <c r="A24" s="7"/>
      <c r="B24" s="8"/>
      <c r="C24" s="6"/>
      <c r="D24" s="9"/>
      <c r="E24" s="9"/>
      <c r="F24" s="7"/>
      <c r="G24" s="7"/>
    </row>
    <row r="25" spans="1:7" x14ac:dyDescent="0.25">
      <c r="A25" s="1"/>
      <c r="B25" s="248"/>
      <c r="C25" s="248"/>
      <c r="D25" s="257"/>
      <c r="E25" s="257"/>
      <c r="F25" s="1"/>
      <c r="G25" s="1"/>
    </row>
    <row r="26" spans="1:7" ht="16.5" x14ac:dyDescent="0.3">
      <c r="A26" s="30"/>
      <c r="B26" s="30"/>
      <c r="C26" s="30"/>
      <c r="D26" s="30"/>
      <c r="E26" s="30"/>
      <c r="F26" s="30"/>
      <c r="G26" s="30"/>
    </row>
  </sheetData>
  <protectedRanges>
    <protectedRange sqref="C7:D7 B14:D24" name="Rango1_1"/>
    <protectedRange sqref="C8:D8 B10:D13" name="Rango1_1_2"/>
    <protectedRange sqref="F10:F11" name="Rango1_1_1_1"/>
  </protectedRanges>
  <mergeCells count="14">
    <mergeCell ref="A2:G2"/>
    <mergeCell ref="B25:E25"/>
    <mergeCell ref="A16:G16"/>
    <mergeCell ref="A3:G3"/>
    <mergeCell ref="A4:G4"/>
    <mergeCell ref="A5:G5"/>
    <mergeCell ref="A6:G6"/>
    <mergeCell ref="F9:G9"/>
    <mergeCell ref="A9:A10"/>
    <mergeCell ref="B9:B10"/>
    <mergeCell ref="C9:C10"/>
    <mergeCell ref="D9:D10"/>
    <mergeCell ref="E9:E10"/>
    <mergeCell ref="A17:G17"/>
  </mergeCells>
  <pageMargins left="1.6929133858267718" right="0.70866141732283472" top="0.74803149606299213" bottom="0.74803149606299213" header="0.31496062992125984" footer="0.31496062992125984"/>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showGridLines="0" zoomScaleNormal="100" zoomScaleSheetLayoutView="80" workbookViewId="0">
      <selection activeCell="G1" sqref="G1"/>
    </sheetView>
  </sheetViews>
  <sheetFormatPr baseColWidth="10" defaultRowHeight="15" x14ac:dyDescent="0.25"/>
  <cols>
    <col min="1" max="1" width="2.85546875" style="3" customWidth="1"/>
    <col min="2" max="2" width="15.5703125" style="3" customWidth="1"/>
    <col min="3" max="3" width="41.85546875" style="3" customWidth="1"/>
    <col min="4" max="4" width="20.28515625" style="3" customWidth="1"/>
    <col min="5" max="5" width="16.7109375" style="3" customWidth="1"/>
    <col min="6" max="6" width="19" style="3" customWidth="1"/>
    <col min="7" max="7" width="20.28515625" style="3" customWidth="1"/>
    <col min="8" max="16384" width="11.42578125" style="3"/>
  </cols>
  <sheetData>
    <row r="1" spans="2:8" x14ac:dyDescent="0.25">
      <c r="B1" s="92"/>
      <c r="C1" s="92"/>
      <c r="D1" s="92"/>
      <c r="E1" s="92"/>
      <c r="F1" s="92"/>
      <c r="G1" s="184"/>
    </row>
    <row r="2" spans="2:8" x14ac:dyDescent="0.25">
      <c r="B2" s="256" t="s">
        <v>111</v>
      </c>
      <c r="C2" s="256"/>
      <c r="D2" s="256"/>
      <c r="E2" s="256"/>
      <c r="F2" s="256"/>
      <c r="G2" s="256"/>
    </row>
    <row r="3" spans="2:8" ht="15.75" customHeight="1" x14ac:dyDescent="0.25">
      <c r="B3" s="225" t="s">
        <v>9</v>
      </c>
      <c r="C3" s="225"/>
      <c r="D3" s="225"/>
      <c r="E3" s="225"/>
      <c r="F3" s="225"/>
      <c r="G3" s="225"/>
    </row>
    <row r="4" spans="2:8" x14ac:dyDescent="0.25">
      <c r="B4" s="225" t="s">
        <v>10</v>
      </c>
      <c r="C4" s="225"/>
      <c r="D4" s="225"/>
      <c r="E4" s="225"/>
      <c r="F4" s="225"/>
      <c r="G4" s="225"/>
    </row>
    <row r="5" spans="2:8" x14ac:dyDescent="0.25">
      <c r="B5" s="226" t="s">
        <v>56</v>
      </c>
      <c r="C5" s="226"/>
      <c r="D5" s="226"/>
      <c r="E5" s="226"/>
      <c r="F5" s="226"/>
      <c r="G5" s="226"/>
    </row>
    <row r="6" spans="2:8" x14ac:dyDescent="0.25">
      <c r="B6" s="226"/>
      <c r="C6" s="226"/>
      <c r="D6" s="226"/>
      <c r="E6" s="226"/>
      <c r="F6" s="226"/>
      <c r="G6" s="226"/>
      <c r="H6" s="110"/>
    </row>
    <row r="7" spans="2:8" x14ac:dyDescent="0.25">
      <c r="B7" s="240" t="s">
        <v>62</v>
      </c>
      <c r="C7" s="240"/>
      <c r="D7" s="76"/>
      <c r="E7" s="57"/>
      <c r="F7" s="57"/>
      <c r="G7" s="57"/>
    </row>
    <row r="8" spans="2:8" ht="21.75" customHeight="1" x14ac:dyDescent="0.25">
      <c r="B8" s="113" t="s">
        <v>13</v>
      </c>
      <c r="C8" s="100" t="s">
        <v>14</v>
      </c>
      <c r="D8" s="111" t="s">
        <v>15</v>
      </c>
      <c r="E8" s="111" t="s">
        <v>16</v>
      </c>
      <c r="F8" s="111" t="s">
        <v>58</v>
      </c>
      <c r="G8" s="111" t="s">
        <v>29</v>
      </c>
    </row>
    <row r="9" spans="2:8" x14ac:dyDescent="0.25">
      <c r="B9" s="138" t="s">
        <v>143</v>
      </c>
      <c r="C9" s="117" t="s">
        <v>143</v>
      </c>
      <c r="D9" s="130" t="s">
        <v>143</v>
      </c>
      <c r="E9" s="124" t="s">
        <v>143</v>
      </c>
      <c r="F9" s="124" t="s">
        <v>143</v>
      </c>
      <c r="G9" s="130" t="s">
        <v>143</v>
      </c>
    </row>
    <row r="10" spans="2:8" x14ac:dyDescent="0.25">
      <c r="B10" s="49"/>
      <c r="C10" s="50"/>
      <c r="D10" s="61"/>
      <c r="E10" s="56"/>
      <c r="F10" s="61"/>
      <c r="G10" s="61"/>
    </row>
    <row r="11" spans="2:8" x14ac:dyDescent="0.25">
      <c r="B11" s="49"/>
      <c r="C11" s="50"/>
      <c r="D11" s="61"/>
      <c r="E11" s="56"/>
      <c r="F11" s="61"/>
      <c r="G11" s="61"/>
    </row>
    <row r="12" spans="2:8" x14ac:dyDescent="0.25">
      <c r="B12" s="49"/>
      <c r="C12" s="62" t="s">
        <v>6</v>
      </c>
      <c r="D12" s="61"/>
      <c r="E12" s="56">
        <f>SUM(E9:E11)</f>
        <v>0</v>
      </c>
      <c r="F12" s="61"/>
      <c r="G12" s="61"/>
    </row>
    <row r="13" spans="2:8" ht="38.25" customHeight="1" x14ac:dyDescent="0.25">
      <c r="B13" s="108"/>
      <c r="C13" s="77"/>
      <c r="D13" s="79"/>
      <c r="E13" s="78"/>
      <c r="F13" s="79"/>
      <c r="G13" s="79"/>
    </row>
    <row r="14" spans="2:8" x14ac:dyDescent="0.25">
      <c r="B14" s="64"/>
      <c r="C14" s="77"/>
      <c r="D14" s="77"/>
      <c r="E14" s="78"/>
      <c r="F14" s="79"/>
      <c r="G14" s="79"/>
    </row>
    <row r="15" spans="2:8" x14ac:dyDescent="0.25">
      <c r="B15" s="7"/>
      <c r="C15" s="8"/>
      <c r="D15" s="8"/>
      <c r="E15" s="6"/>
      <c r="F15" s="9"/>
      <c r="G15" s="9"/>
    </row>
    <row r="16" spans="2:8" x14ac:dyDescent="0.25">
      <c r="B16" s="7"/>
      <c r="C16" s="8"/>
      <c r="D16" s="8"/>
      <c r="E16" s="6"/>
      <c r="F16" s="9"/>
      <c r="G16" s="9"/>
    </row>
    <row r="17" spans="2:7" x14ac:dyDescent="0.25">
      <c r="B17" s="7"/>
      <c r="C17" s="8"/>
      <c r="D17" s="8"/>
      <c r="E17" s="6"/>
      <c r="F17" s="9"/>
      <c r="G17" s="9"/>
    </row>
    <row r="18" spans="2:7" x14ac:dyDescent="0.25">
      <c r="B18" s="7"/>
      <c r="C18" s="8"/>
      <c r="D18" s="8"/>
      <c r="E18" s="6"/>
      <c r="F18" s="9"/>
      <c r="G18" s="9"/>
    </row>
    <row r="19" spans="2:7" x14ac:dyDescent="0.25">
      <c r="B19" s="7"/>
      <c r="C19" s="33"/>
      <c r="D19" s="33"/>
      <c r="E19" s="32"/>
      <c r="F19" s="31"/>
      <c r="G19" s="31"/>
    </row>
    <row r="20" spans="2:7" x14ac:dyDescent="0.25">
      <c r="B20" s="11"/>
      <c r="C20" s="244"/>
      <c r="D20" s="244"/>
      <c r="E20" s="244"/>
      <c r="F20" s="245"/>
      <c r="G20" s="245"/>
    </row>
  </sheetData>
  <protectedRanges>
    <protectedRange sqref="C10:F19" name="Rango1_1"/>
    <protectedRange sqref="C9:F9" name="Rango1_1_2"/>
  </protectedRanges>
  <mergeCells count="7">
    <mergeCell ref="C20:G20"/>
    <mergeCell ref="B2:G2"/>
    <mergeCell ref="B3:G3"/>
    <mergeCell ref="B4:G4"/>
    <mergeCell ref="B5:G5"/>
    <mergeCell ref="B7:C7"/>
    <mergeCell ref="B6:G6"/>
  </mergeCells>
  <printOptions horizontalCentered="1"/>
  <pageMargins left="0.31496062992125984" right="0.31496062992125984" top="0.35433070866141736" bottom="0.35433070866141736" header="0" footer="0"/>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'IC-12'!Área_de_impresión</vt:lpstr>
      <vt:lpstr>'IC-13'!Área_de_impresión</vt:lpstr>
      <vt:lpstr>'IC-15'!Área_de_impresión</vt:lpstr>
      <vt:lpstr>'IC-17'!Área_de_impresión</vt:lpstr>
      <vt:lpstr>'IC-18'!Área_de_impresión</vt:lpstr>
      <vt:lpstr>'IC-19'!Área_de_impresión</vt:lpstr>
      <vt:lpstr>'IC-20'!Área_de_impresión</vt:lpstr>
      <vt:lpstr>'IC-21'!Área_de_impresión</vt:lpstr>
      <vt:lpstr>'IC-22'!Área_de_impresión</vt:lpstr>
      <vt:lpstr>'IC-23'!Área_de_impresión</vt:lpstr>
      <vt:lpstr>'IC-8'!Área_de_impresión</vt:lpstr>
      <vt:lpstr>'IC-8'!Títulos_a_imprimir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usuario1</cp:lastModifiedBy>
  <cp:lastPrinted>2022-04-08T17:50:41Z</cp:lastPrinted>
  <dcterms:created xsi:type="dcterms:W3CDTF">2018-10-31T19:27:45Z</dcterms:created>
  <dcterms:modified xsi:type="dcterms:W3CDTF">2022-08-17T18:08:35Z</dcterms:modified>
</cp:coreProperties>
</file>