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 3 periodo\subdireccion administrativa\clavel\TRASPARENCIA JUL-SEP 23 (FORMATOS REQUISITADOS)\"/>
    </mc:Choice>
  </mc:AlternateContent>
  <bookViews>
    <workbookView xWindow="-120" yWindow="-120" windowWidth="24240" windowHeight="13290" firstSheet="3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externalReferences>
    <externalReference r:id="rId18"/>
    <externalReference r:id="rId19"/>
    <externalReference r:id="rId20"/>
  </externalReferences>
  <definedNames>
    <definedName name="Hidden_13">Hidden_1!$A$1:$A$11</definedName>
    <definedName name="Hidden_210">[1]Hidden_2!$A$1:$A$2</definedName>
    <definedName name="Hidden_211">Hidden_2!$A$1:$A$2</definedName>
    <definedName name="Hidden_312">Hidden_3!$A$1:$A$2</definedName>
  </definedNames>
  <calcPr calcId="162913"/>
</workbook>
</file>

<file path=xl/calcChain.xml><?xml version="1.0" encoding="utf-8"?>
<calcChain xmlns="http://schemas.openxmlformats.org/spreadsheetml/2006/main">
  <c r="D6" i="11" l="1"/>
  <c r="D5" i="1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C9" i="11"/>
  <c r="D9" i="11" s="1"/>
  <c r="C8" i="11"/>
  <c r="D8" i="11" s="1"/>
  <c r="C7" i="11"/>
  <c r="D7" i="11" s="1"/>
  <c r="C6" i="11"/>
  <c r="C5" i="11"/>
  <c r="C4" i="11"/>
  <c r="D4" i="11" s="1"/>
  <c r="D26" i="7" l="1"/>
  <c r="D25" i="7"/>
  <c r="D24" i="7"/>
  <c r="D23" i="7"/>
  <c r="D22" i="7"/>
  <c r="D21" i="7"/>
  <c r="D20" i="7"/>
  <c r="D19" i="7"/>
  <c r="D16" i="7"/>
  <c r="D15" i="7"/>
  <c r="D14" i="7"/>
  <c r="D18" i="7"/>
  <c r="D17" i="7"/>
  <c r="D13" i="7"/>
  <c r="D12" i="7"/>
  <c r="D11" i="7"/>
  <c r="D10" i="7"/>
  <c r="D9" i="7"/>
  <c r="D8" i="7"/>
  <c r="D7" i="7"/>
  <c r="D6" i="7"/>
  <c r="D5" i="7"/>
  <c r="D4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</calcChain>
</file>

<file path=xl/sharedStrings.xml><?xml version="1.0" encoding="utf-8"?>
<sst xmlns="http://schemas.openxmlformats.org/spreadsheetml/2006/main" count="903" uniqueCount="329">
  <si>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</si>
  <si>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</si>
  <si>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</si>
  <si>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</si>
  <si>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</si>
  <si>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</si>
  <si>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</si>
  <si>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</si>
  <si>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</si>
  <si>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</si>
  <si>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</si>
  <si>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</si>
  <si>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</si>
  <si>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</si>
  <si>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</si>
  <si>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</si>
  <si>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</si>
  <si>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</si>
  <si>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</si>
  <si>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</si>
  <si>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</si>
  <si>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</si>
  <si>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</si>
  <si>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</si>
  <si>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</si>
  <si>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</si>
  <si>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</si>
  <si>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</si>
  <si>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</si>
  <si>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</si>
  <si>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</si>
  <si>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</si>
  <si>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</si>
  <si>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</si>
  <si>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</si>
  <si>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</si>
  <si>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</si>
  <si>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</si>
  <si>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</si>
  <si>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</si>
  <si>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</si>
  <si>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</si>
  <si>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</si>
  <si>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</si>
  <si>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</si>
  <si>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</si>
  <si>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</si>
  <si>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</si>
  <si>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</si>
  <si>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</si>
  <si>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</si>
  <si>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</si>
  <si>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</si>
  <si>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</si>
  <si>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</si>
  <si>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</si>
  <si>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</si>
  <si>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</si>
  <si>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</si>
  <si>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</si>
  <si>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</si>
  <si>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</si>
  <si>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</si>
  <si>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</si>
  <si>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</si>
  <si>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</si>
  <si>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</si>
  <si>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</si>
  <si>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</si>
  <si>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</si>
  <si>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</si>
  <si>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</si>
  <si>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</si>
  <si>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</si>
  <si>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</si>
  <si>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</si>
  <si>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</si>
  <si>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</si>
  <si>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</si>
  <si>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</si>
  <si>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</si>
  <si>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</si>
  <si>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</si>
  <si>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</si>
  <si>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</si>
  <si>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</si>
  <si>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</si>
  <si>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</si>
  <si>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</si>
  <si>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</si>
  <si>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</si>
  <si>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</si>
  <si>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</si>
  <si>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</si>
  <si>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</si>
  <si>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</si>
  <si>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</si>
  <si>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</si>
  <si>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</si>
  <si>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</si>
  <si>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</si>
  <si>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</si>
  <si>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</si>
  <si>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</si>
  <si>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</si>
  <si>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</si>
  <si>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</si>
  <si>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</si>
  <si>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</si>
  <si>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</si>
  <si>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</si>
  <si>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</si>
  <si>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</si>
  <si>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</si>
  <si>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</si>
  <si>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</si>
  <si>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</si>
  <si>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</si>
  <si>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</si>
  <si>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</si>
  <si>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</si>
  <si>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</si>
  <si>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</si>
  <si>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</si>
  <si>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</si>
  <si>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</si>
  <si>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</si>
  <si>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</si>
  <si>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</si>
  <si>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</si>
  <si>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</si>
  <si>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</si>
  <si>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</si>
  <si>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</si>
  <si>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</si>
  <si>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</si>
  <si>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</si>
  <si>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</si>
  <si>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</si>
  <si>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</si>
  <si>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</si>
  <si>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</si>
  <si>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</si>
  <si>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</si>
  <si>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</si>
  <si>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</si>
  <si>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</si>
  <si>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</si>
  <si>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</si>
  <si>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</si>
  <si>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</si>
  <si>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</si>
  <si>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</si>
  <si>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</si>
  <si>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</si>
  <si>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</si>
  <si>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</si>
  <si>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</si>
  <si>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</si>
  <si>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</si>
  <si>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</si>
  <si>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</si>
  <si>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</si>
  <si>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</si>
  <si>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</si>
  <si>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</si>
  <si>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</si>
  <si>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</si>
  <si>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</si>
  <si>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</si>
  <si>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</si>
  <si>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</si>
  <si>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</si>
  <si>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</si>
  <si>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</si>
  <si>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</si>
  <si>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</si>
  <si>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</si>
  <si>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</si>
  <si>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</si>
  <si>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</si>
  <si>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</si>
  <si>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</si>
  <si>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</si>
  <si>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</si>
  <si>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</si>
  <si>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</si>
  <si>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</si>
  <si>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</si>
  <si>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</si>
  <si>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</si>
  <si>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</si>
  <si>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</si>
  <si>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</si>
  <si>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</si>
  <si>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</si>
  <si>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</si>
  <si>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</si>
  <si>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</si>
  <si>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</si>
  <si>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</si>
  <si>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</si>
  <si>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</si>
  <si>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</si>
  <si>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</si>
  <si>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</si>
  <si>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</si>
  <si>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</si>
  <si>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</si>
  <si>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</si>
  <si>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</si>
  <si>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</si>
  <si>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</si>
  <si>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</si>
  <si>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</si>
  <si>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</si>
  <si>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</si>
  <si>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</si>
  <si>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</t>
  </si>
  <si>
    <t>Director General</t>
  </si>
  <si>
    <t>Direccion General</t>
  </si>
  <si>
    <t>Damian</t>
  </si>
  <si>
    <t>Terrazas</t>
  </si>
  <si>
    <t>Sanchez</t>
  </si>
  <si>
    <t>Subdirección Administrativa</t>
  </si>
  <si>
    <t>Coordinador</t>
  </si>
  <si>
    <t>Coodinador</t>
  </si>
  <si>
    <t>Coordinador regional costa grande</t>
  </si>
  <si>
    <t>Oficina Regional</t>
  </si>
  <si>
    <t>Coordinador regional costa chica</t>
  </si>
  <si>
    <t>Miguel Angel</t>
  </si>
  <si>
    <t>Guerrero</t>
  </si>
  <si>
    <t>Martinez</t>
  </si>
  <si>
    <t>Operativo</t>
  </si>
  <si>
    <t>Sistemas e Informatica</t>
  </si>
  <si>
    <t>Jorge Luis</t>
  </si>
  <si>
    <t xml:space="preserve">Bello </t>
  </si>
  <si>
    <t>Chávez</t>
  </si>
  <si>
    <t>Subdirector de Area</t>
  </si>
  <si>
    <t>Subsecretario</t>
  </si>
  <si>
    <t>Subsecretario tecnico</t>
  </si>
  <si>
    <t>Ivan</t>
  </si>
  <si>
    <t>Morales</t>
  </si>
  <si>
    <t>Solis</t>
  </si>
  <si>
    <t>Asistencia Tecnica</t>
  </si>
  <si>
    <t>Subdirección de Fomento a la Producción y Vinculación con Sanidad Vegetal</t>
  </si>
  <si>
    <t>Prespuesto</t>
  </si>
  <si>
    <t>Inocente</t>
  </si>
  <si>
    <t>Onofre</t>
  </si>
  <si>
    <t>Gallardo</t>
  </si>
  <si>
    <t>Jose Antonio</t>
  </si>
  <si>
    <t>Clavel</t>
  </si>
  <si>
    <t>Romero</t>
  </si>
  <si>
    <t>Jefe de departamento</t>
  </si>
  <si>
    <t>Contadora General</t>
  </si>
  <si>
    <t xml:space="preserve">Cielmar </t>
  </si>
  <si>
    <t>Resendiz</t>
  </si>
  <si>
    <t>Bailon</t>
  </si>
  <si>
    <t>Subdirector</t>
  </si>
  <si>
    <t>Subdirección de Formulación de Proyectos y Comercialización</t>
  </si>
  <si>
    <t xml:space="preserve">Paulo </t>
  </si>
  <si>
    <t xml:space="preserve">Jaimez </t>
  </si>
  <si>
    <t>Pineda</t>
  </si>
  <si>
    <t>Asistente de la direccion</t>
  </si>
  <si>
    <t>secretaria de la direccion</t>
  </si>
  <si>
    <t xml:space="preserve">Janaidy </t>
  </si>
  <si>
    <t>Ocampo</t>
  </si>
  <si>
    <t>Villegas</t>
  </si>
  <si>
    <t>capturista</t>
  </si>
  <si>
    <t>Juana</t>
  </si>
  <si>
    <t>Orbe</t>
  </si>
  <si>
    <t>Rosas</t>
  </si>
  <si>
    <t>secretaria</t>
  </si>
  <si>
    <t>Saadia Nayiva</t>
  </si>
  <si>
    <t>Escalante</t>
  </si>
  <si>
    <t>intendente</t>
  </si>
  <si>
    <t>Angela</t>
  </si>
  <si>
    <t>Lopez</t>
  </si>
  <si>
    <t>Leon</t>
  </si>
  <si>
    <t>Domingo</t>
  </si>
  <si>
    <t>Cipriano</t>
  </si>
  <si>
    <t>Gomez</t>
  </si>
  <si>
    <t>auxiliar administrativo</t>
  </si>
  <si>
    <t xml:space="preserve">Jorge </t>
  </si>
  <si>
    <t>Hernandez</t>
  </si>
  <si>
    <t>Felipe</t>
  </si>
  <si>
    <t>Tapia</t>
  </si>
  <si>
    <t>Machuca</t>
  </si>
  <si>
    <t>Tecnico extensionista</t>
  </si>
  <si>
    <t xml:space="preserve">Ma. Guadalupe </t>
  </si>
  <si>
    <t>Valle</t>
  </si>
  <si>
    <t>Catalan</t>
  </si>
  <si>
    <t>secretario tecnico</t>
  </si>
  <si>
    <t>Jesus</t>
  </si>
  <si>
    <t>De la Cruz</t>
  </si>
  <si>
    <t>Sánchez</t>
  </si>
  <si>
    <t>Serna</t>
  </si>
  <si>
    <t>Paola Mireyda</t>
  </si>
  <si>
    <t>Hernández</t>
  </si>
  <si>
    <t>Coro</t>
  </si>
  <si>
    <t>Valenzo</t>
  </si>
  <si>
    <t>Inglés</t>
  </si>
  <si>
    <t>Evaristo</t>
  </si>
  <si>
    <t xml:space="preserve">Morales </t>
  </si>
  <si>
    <t>Ríos</t>
  </si>
  <si>
    <t>Paulina Jhenifer</t>
  </si>
  <si>
    <t>Martínez</t>
  </si>
  <si>
    <t>Espíritu</t>
  </si>
  <si>
    <t>Nelly</t>
  </si>
  <si>
    <t>López</t>
  </si>
  <si>
    <t>León</t>
  </si>
  <si>
    <t>Subdirector de fomento a la produccion y vinculacion con sanidad vegetal</t>
  </si>
  <si>
    <t>Secretaria de la direccion</t>
  </si>
  <si>
    <t>Secretaria</t>
  </si>
  <si>
    <t>Ssecretaria</t>
  </si>
  <si>
    <t>Intendente</t>
  </si>
  <si>
    <t>Subdirector administrativo</t>
  </si>
  <si>
    <t>Auxiliar administrativo</t>
  </si>
  <si>
    <t>Ingreso Mensual</t>
  </si>
  <si>
    <t>Pesos</t>
  </si>
  <si>
    <t>Mensual</t>
  </si>
  <si>
    <t>Prima Vacacional</t>
  </si>
  <si>
    <t>Semestral</t>
  </si>
  <si>
    <t>Aguinaldo</t>
  </si>
  <si>
    <t>Anual</t>
  </si>
  <si>
    <t>Bono Apoyo escolar, Servidor Público, Antigüedad</t>
  </si>
  <si>
    <t xml:space="preserve">César </t>
  </si>
  <si>
    <t>Viáticos</t>
  </si>
  <si>
    <t>Diverso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</si>
</sst>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wrapText="1"/>
    </xf>
    <xf numFmtId="0" fontId="4" fillId="6" borderId="0" xfId="1" applyFont="1" applyFill="1" applyAlignment="1">
      <alignment horizontal="center" vertical="center" wrapText="1"/>
    </xf>
    <xf numFmtId="4" fontId="0" fillId="5" borderId="0" xfId="0" applyNumberFormat="1" applyFill="1" applyAlignment="1">
      <alignment horizontal="center" vertic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CO/2022/PTN%202022/3er%20trimestre/FRACCI&#211;N%20VIII/LTAIPEG81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oc\OneDrive\Documentos\PARA%20PRIMER%20SEMESTRE%202023\NOMINAS%202023\02.%20NOMINAS-2023%20(CLAVEL)%20(14%20SEP%2023)-PC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IX_LTAIPEG81FIX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TIF. AGUINALDO PARTE 2 2022"/>
      <sheetName val="1RA. QNA. ENERO"/>
      <sheetName val="2A. QNA. ENERO"/>
      <sheetName val="1RA. QNA. FEB."/>
      <sheetName val="2A. QNA. FEB."/>
      <sheetName val="IRA. QNA. MAR"/>
      <sheetName val="2A. QNA. MAR"/>
      <sheetName val="1RA. QNA. ABR"/>
      <sheetName val="2A. QNA. ABR"/>
      <sheetName val="1RA. QNA. MAY"/>
      <sheetName val="BONO MADRES"/>
      <sheetName val="2A. QNA. MAY"/>
      <sheetName val="1RA. QNA. JUN"/>
      <sheetName val="BONO DIA PADRE"/>
      <sheetName val="2A. QNA. JUN"/>
      <sheetName val="RESUMEN PRIMER SEMESTRE"/>
      <sheetName val="1A. QNA. JULIO"/>
      <sheetName val="1RA. PRIMA VACACIONAL"/>
      <sheetName val="2A. QNA. JULIO"/>
      <sheetName val="1RA. QNA. AGOSTO"/>
      <sheetName val="2A. QNA. AGOSTO"/>
      <sheetName val="b. apoyo escolar"/>
      <sheetName val="b. servidor publico"/>
      <sheetName val="BONO ANTIGUEDAD Y COMPLEMENTO"/>
      <sheetName val="1RA. QNA. SEP."/>
      <sheetName val="B. SERV. PUBLICO"/>
      <sheetName val="BONO A. ESCOLAR"/>
      <sheetName val="2A. QNA. SEP."/>
      <sheetName val="1RA. QNA. OCTUBRE"/>
      <sheetName val="2A. QNA. OCTUBRE"/>
      <sheetName val="1RA. QNA. NOV."/>
      <sheetName val="FONDO DE AHORRO"/>
      <sheetName val="2A. QNA. NOV."/>
      <sheetName val="1RA. QNA. DIC."/>
      <sheetName val="2A. PRIMA VAC."/>
      <sheetName val="1RA. PARTE AGUINALDO"/>
      <sheetName val="2A. QNA. DIC."/>
      <sheetName val="2A. PARTE AGUINALDO"/>
      <sheetName val="RESUMEN 1ER SEMESTRE"/>
      <sheetName val="RESUMEN 2° SEMESTRE 2021"/>
      <sheetName val="RESUMEN GLOBAL 202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4">
          <cell r="R14">
            <v>12246.56</v>
          </cell>
        </row>
        <row r="15">
          <cell r="R15">
            <v>6250.62</v>
          </cell>
        </row>
        <row r="16">
          <cell r="R16">
            <v>6250.62</v>
          </cell>
        </row>
        <row r="17">
          <cell r="R17">
            <v>5634.65</v>
          </cell>
        </row>
        <row r="18">
          <cell r="R18">
            <v>6828.11</v>
          </cell>
        </row>
        <row r="19">
          <cell r="R19">
            <v>5419.98</v>
          </cell>
        </row>
        <row r="20">
          <cell r="R20">
            <v>5419.98</v>
          </cell>
        </row>
        <row r="21">
          <cell r="R21">
            <v>5419.98</v>
          </cell>
        </row>
        <row r="22">
          <cell r="R22">
            <v>5634.65</v>
          </cell>
        </row>
        <row r="23">
          <cell r="R23">
            <v>6963.12</v>
          </cell>
        </row>
        <row r="25">
          <cell r="R25">
            <v>5959.21</v>
          </cell>
        </row>
        <row r="26">
          <cell r="R26">
            <v>5800.95</v>
          </cell>
        </row>
        <row r="27">
          <cell r="R27">
            <v>5800.96</v>
          </cell>
        </row>
        <row r="28">
          <cell r="R28">
            <v>3737.1100000000006</v>
          </cell>
        </row>
        <row r="29">
          <cell r="R29">
            <v>4299.3500000000004</v>
          </cell>
        </row>
        <row r="30">
          <cell r="R30">
            <v>6828.11</v>
          </cell>
        </row>
        <row r="31">
          <cell r="R31">
            <v>5612.18</v>
          </cell>
        </row>
        <row r="32">
          <cell r="R32">
            <v>5419.98</v>
          </cell>
        </row>
        <row r="33">
          <cell r="R33">
            <v>5419.98</v>
          </cell>
        </row>
        <row r="34">
          <cell r="R34">
            <v>5634.65</v>
          </cell>
        </row>
        <row r="35">
          <cell r="R35">
            <v>7936.36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>
        <row r="1">
          <cell r="C1">
            <v>700</v>
          </cell>
        </row>
        <row r="2">
          <cell r="C2">
            <v>18228.310000000001</v>
          </cell>
        </row>
        <row r="3">
          <cell r="C3">
            <v>26381.41</v>
          </cell>
        </row>
        <row r="4">
          <cell r="C4">
            <v>300</v>
          </cell>
        </row>
        <row r="5">
          <cell r="C5">
            <v>300</v>
          </cell>
        </row>
        <row r="6">
          <cell r="C6">
            <v>3038.54</v>
          </cell>
        </row>
        <row r="7">
          <cell r="C7">
            <v>4116.34</v>
          </cell>
        </row>
        <row r="8">
          <cell r="C8">
            <v>3770.25</v>
          </cell>
        </row>
        <row r="9">
          <cell r="C9">
            <v>1383.84</v>
          </cell>
        </row>
        <row r="10">
          <cell r="C10">
            <v>1958</v>
          </cell>
        </row>
        <row r="11">
          <cell r="C11">
            <v>900</v>
          </cell>
        </row>
        <row r="12">
          <cell r="C12">
            <v>1323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AD16" workbookViewId="0">
      <selection activeCell="AD21" sqref="A2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5.25" customHeight="1" x14ac:dyDescent="0.25">
      <c r="A8" s="5">
        <v>2023</v>
      </c>
      <c r="B8" s="6">
        <v>45108</v>
      </c>
      <c r="C8" s="6">
        <v>45199</v>
      </c>
      <c r="D8" t="s">
        <v>92</v>
      </c>
      <c r="E8" t="s">
        <v>218</v>
      </c>
      <c r="F8" t="s">
        <v>219</v>
      </c>
      <c r="G8" s="3" t="s">
        <v>219</v>
      </c>
      <c r="H8" s="3" t="s">
        <v>220</v>
      </c>
      <c r="I8" s="8" t="s">
        <v>221</v>
      </c>
      <c r="J8" s="5" t="s">
        <v>222</v>
      </c>
      <c r="K8" s="5" t="s">
        <v>223</v>
      </c>
      <c r="L8" s="5" t="s">
        <v>96</v>
      </c>
      <c r="M8" s="5" t="s">
        <v>97</v>
      </c>
      <c r="N8" s="9">
        <v>29148</v>
      </c>
      <c r="O8" s="5" t="s">
        <v>319</v>
      </c>
      <c r="P8" s="9">
        <v>24493.119999999999</v>
      </c>
      <c r="Q8" s="5" t="s">
        <v>319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 t="s">
        <v>224</v>
      </c>
      <c r="AF8" s="6">
        <v>45199</v>
      </c>
      <c r="AG8" s="6">
        <v>45199</v>
      </c>
    </row>
    <row r="9" spans="1:34" ht="35.25" customHeight="1" x14ac:dyDescent="0.25">
      <c r="A9" s="5">
        <v>2023</v>
      </c>
      <c r="B9" s="6">
        <v>45108</v>
      </c>
      <c r="C9" s="6">
        <v>45199</v>
      </c>
      <c r="D9" t="s">
        <v>92</v>
      </c>
      <c r="E9" t="s">
        <v>225</v>
      </c>
      <c r="F9" t="s">
        <v>226</v>
      </c>
      <c r="G9" s="3" t="s">
        <v>227</v>
      </c>
      <c r="H9" s="3" t="s">
        <v>220</v>
      </c>
      <c r="I9" s="5" t="s">
        <v>235</v>
      </c>
      <c r="J9" s="5" t="s">
        <v>295</v>
      </c>
      <c r="K9" s="5" t="s">
        <v>296</v>
      </c>
      <c r="L9" s="5" t="s">
        <v>96</v>
      </c>
      <c r="M9" s="5" t="s">
        <v>97</v>
      </c>
      <c r="N9" s="9">
        <v>13975.5</v>
      </c>
      <c r="O9" s="5" t="s">
        <v>319</v>
      </c>
      <c r="P9" s="9">
        <v>12501.24</v>
      </c>
      <c r="Q9" s="5" t="s">
        <v>319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s="5" t="s">
        <v>224</v>
      </c>
      <c r="AF9" s="6">
        <v>45199</v>
      </c>
      <c r="AG9" s="6">
        <v>45199</v>
      </c>
    </row>
    <row r="10" spans="1:34" ht="35.25" customHeight="1" x14ac:dyDescent="0.25">
      <c r="A10" s="5">
        <v>2023</v>
      </c>
      <c r="B10" s="6">
        <v>45108</v>
      </c>
      <c r="C10" s="6">
        <v>45199</v>
      </c>
      <c r="D10" t="s">
        <v>92</v>
      </c>
      <c r="E10" t="s">
        <v>225</v>
      </c>
      <c r="F10" t="s">
        <v>226</v>
      </c>
      <c r="G10" s="3" t="s">
        <v>229</v>
      </c>
      <c r="H10" s="3" t="s">
        <v>228</v>
      </c>
      <c r="I10" s="8" t="s">
        <v>230</v>
      </c>
      <c r="J10" s="5" t="s">
        <v>231</v>
      </c>
      <c r="K10" s="5" t="s">
        <v>232</v>
      </c>
      <c r="L10" s="5" t="s">
        <v>96</v>
      </c>
      <c r="M10" s="5" t="s">
        <v>97</v>
      </c>
      <c r="N10" s="9">
        <v>13975.5</v>
      </c>
      <c r="O10" s="5" t="s">
        <v>319</v>
      </c>
      <c r="P10" s="9">
        <v>12501.24</v>
      </c>
      <c r="Q10" s="5" t="s">
        <v>319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5" t="s">
        <v>224</v>
      </c>
      <c r="AF10" s="6">
        <v>45199</v>
      </c>
      <c r="AG10" s="6">
        <v>45199</v>
      </c>
    </row>
    <row r="11" spans="1:34" ht="35.25" customHeight="1" x14ac:dyDescent="0.25">
      <c r="A11" s="5">
        <v>2023</v>
      </c>
      <c r="B11" s="6">
        <v>45108</v>
      </c>
      <c r="C11" s="6">
        <v>45199</v>
      </c>
      <c r="D11" t="s">
        <v>92</v>
      </c>
      <c r="E11" t="s">
        <v>233</v>
      </c>
      <c r="F11" t="s">
        <v>234</v>
      </c>
      <c r="G11" s="3" t="s">
        <v>234</v>
      </c>
      <c r="H11" s="3" t="s">
        <v>224</v>
      </c>
      <c r="I11" s="8" t="s">
        <v>235</v>
      </c>
      <c r="J11" s="5" t="s">
        <v>236</v>
      </c>
      <c r="K11" s="5" t="s">
        <v>237</v>
      </c>
      <c r="L11" s="5" t="s">
        <v>96</v>
      </c>
      <c r="M11" s="5" t="s">
        <v>97</v>
      </c>
      <c r="N11" s="9">
        <v>12558.679999999998</v>
      </c>
      <c r="O11" s="5" t="s">
        <v>319</v>
      </c>
      <c r="P11" s="9">
        <v>11269.3</v>
      </c>
      <c r="Q11" s="5" t="s">
        <v>319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/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s="5" t="s">
        <v>224</v>
      </c>
      <c r="AF11" s="6">
        <v>45199</v>
      </c>
      <c r="AG11" s="6">
        <v>45199</v>
      </c>
    </row>
    <row r="12" spans="1:34" ht="35.25" customHeight="1" x14ac:dyDescent="0.25">
      <c r="A12" s="5">
        <v>2023</v>
      </c>
      <c r="B12" s="6">
        <v>45108</v>
      </c>
      <c r="C12" s="6">
        <v>45199</v>
      </c>
      <c r="D12" t="s">
        <v>92</v>
      </c>
      <c r="E12" t="s">
        <v>238</v>
      </c>
      <c r="F12" t="s">
        <v>239</v>
      </c>
      <c r="G12" s="3" t="s">
        <v>240</v>
      </c>
      <c r="H12" s="3" t="s">
        <v>220</v>
      </c>
      <c r="I12" s="8" t="s">
        <v>241</v>
      </c>
      <c r="J12" s="5" t="s">
        <v>242</v>
      </c>
      <c r="K12" s="5" t="s">
        <v>243</v>
      </c>
      <c r="L12" s="5" t="s">
        <v>96</v>
      </c>
      <c r="M12" s="5" t="s">
        <v>97</v>
      </c>
      <c r="N12" s="9">
        <v>15459</v>
      </c>
      <c r="O12" s="5" t="s">
        <v>319</v>
      </c>
      <c r="P12" s="9">
        <v>13656.22</v>
      </c>
      <c r="Q12" s="5" t="s">
        <v>319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4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 t="s">
        <v>224</v>
      </c>
      <c r="AF12" s="6">
        <v>45199</v>
      </c>
      <c r="AG12" s="6">
        <v>45199</v>
      </c>
    </row>
    <row r="13" spans="1:34" ht="35.25" customHeight="1" x14ac:dyDescent="0.25">
      <c r="A13" s="5">
        <v>2023</v>
      </c>
      <c r="B13" s="6">
        <v>45108</v>
      </c>
      <c r="C13" s="6">
        <v>45199</v>
      </c>
      <c r="D13" t="s">
        <v>92</v>
      </c>
      <c r="E13" t="s">
        <v>233</v>
      </c>
      <c r="F13" t="s">
        <v>244</v>
      </c>
      <c r="G13" s="3" t="s">
        <v>244</v>
      </c>
      <c r="H13" s="3" t="s">
        <v>245</v>
      </c>
      <c r="I13" s="7" t="s">
        <v>297</v>
      </c>
      <c r="J13" s="7" t="s">
        <v>298</v>
      </c>
      <c r="K13" s="7" t="s">
        <v>299</v>
      </c>
      <c r="L13" s="5" t="s">
        <v>95</v>
      </c>
      <c r="M13" s="7" t="s">
        <v>98</v>
      </c>
      <c r="N13" s="9">
        <v>12033.84</v>
      </c>
      <c r="O13" s="5" t="s">
        <v>319</v>
      </c>
      <c r="P13" s="9">
        <v>10839.96</v>
      </c>
      <c r="Q13" s="5" t="s">
        <v>319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5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s="5" t="s">
        <v>224</v>
      </c>
      <c r="AF13" s="6">
        <v>45199</v>
      </c>
      <c r="AG13" s="6">
        <v>45199</v>
      </c>
    </row>
    <row r="14" spans="1:34" ht="35.25" customHeight="1" x14ac:dyDescent="0.25">
      <c r="A14" s="5">
        <v>2023</v>
      </c>
      <c r="B14" s="6">
        <v>45108</v>
      </c>
      <c r="C14" s="6">
        <v>45199</v>
      </c>
      <c r="D14" t="s">
        <v>92</v>
      </c>
      <c r="E14" t="s">
        <v>233</v>
      </c>
      <c r="F14" t="s">
        <v>246</v>
      </c>
      <c r="G14" s="3" t="s">
        <v>246</v>
      </c>
      <c r="H14" s="3" t="s">
        <v>224</v>
      </c>
      <c r="I14" s="8" t="s">
        <v>247</v>
      </c>
      <c r="J14" s="5" t="s">
        <v>248</v>
      </c>
      <c r="K14" s="5" t="s">
        <v>249</v>
      </c>
      <c r="L14" s="5" t="s">
        <v>96</v>
      </c>
      <c r="M14" s="5" t="s">
        <v>97</v>
      </c>
      <c r="N14" s="9">
        <v>12033.84</v>
      </c>
      <c r="O14" s="5" t="s">
        <v>319</v>
      </c>
      <c r="P14" s="9">
        <v>10839.96</v>
      </c>
      <c r="Q14" s="5" t="s">
        <v>319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6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>
        <v>7</v>
      </c>
      <c r="AE14" s="5" t="s">
        <v>224</v>
      </c>
      <c r="AF14" s="6">
        <v>45199</v>
      </c>
      <c r="AG14" s="6">
        <v>45199</v>
      </c>
    </row>
    <row r="15" spans="1:34" ht="35.25" customHeight="1" x14ac:dyDescent="0.25">
      <c r="A15" s="5">
        <v>2023</v>
      </c>
      <c r="B15" s="6">
        <v>45108</v>
      </c>
      <c r="C15" s="6">
        <v>45199</v>
      </c>
      <c r="D15" t="s">
        <v>92</v>
      </c>
      <c r="E15" t="s">
        <v>233</v>
      </c>
      <c r="F15" t="s">
        <v>244</v>
      </c>
      <c r="G15" s="3" t="s">
        <v>244</v>
      </c>
      <c r="H15" s="3" t="s">
        <v>245</v>
      </c>
      <c r="I15" s="7" t="s">
        <v>326</v>
      </c>
      <c r="J15" s="7" t="s">
        <v>300</v>
      </c>
      <c r="K15" s="7" t="s">
        <v>301</v>
      </c>
      <c r="L15" s="5" t="s">
        <v>96</v>
      </c>
      <c r="M15" s="7" t="s">
        <v>97</v>
      </c>
      <c r="N15" s="9">
        <v>12033.84</v>
      </c>
      <c r="O15" s="5" t="s">
        <v>319</v>
      </c>
      <c r="P15" s="9">
        <v>10839.96</v>
      </c>
      <c r="Q15" s="5" t="s">
        <v>319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7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>
        <v>8</v>
      </c>
      <c r="AE15" s="5" t="s">
        <v>224</v>
      </c>
      <c r="AF15" s="6">
        <v>45199</v>
      </c>
      <c r="AG15" s="6">
        <v>45199</v>
      </c>
    </row>
    <row r="16" spans="1:34" ht="35.25" customHeight="1" x14ac:dyDescent="0.25">
      <c r="A16" s="5">
        <v>2023</v>
      </c>
      <c r="B16" s="6">
        <v>45108</v>
      </c>
      <c r="C16" s="6">
        <v>45199</v>
      </c>
      <c r="D16" t="s">
        <v>92</v>
      </c>
      <c r="E16" t="s">
        <v>253</v>
      </c>
      <c r="F16" t="s">
        <v>254</v>
      </c>
      <c r="G16" s="3" t="s">
        <v>254</v>
      </c>
      <c r="H16" s="3" t="s">
        <v>224</v>
      </c>
      <c r="I16" s="8" t="s">
        <v>255</v>
      </c>
      <c r="J16" s="5" t="s">
        <v>256</v>
      </c>
      <c r="K16" s="5" t="s">
        <v>257</v>
      </c>
      <c r="L16" s="5" t="s">
        <v>95</v>
      </c>
      <c r="M16" s="5" t="s">
        <v>98</v>
      </c>
      <c r="N16" s="9">
        <v>12558.679999999998</v>
      </c>
      <c r="O16" s="5" t="s">
        <v>319</v>
      </c>
      <c r="P16" s="9">
        <v>11269.3</v>
      </c>
      <c r="Q16" s="5" t="s">
        <v>319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/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>
        <v>9</v>
      </c>
      <c r="AE16" s="5" t="s">
        <v>224</v>
      </c>
      <c r="AF16" s="6">
        <v>45199</v>
      </c>
      <c r="AG16" s="6">
        <v>45199</v>
      </c>
    </row>
    <row r="17" spans="1:33" ht="35.25" customHeight="1" x14ac:dyDescent="0.25">
      <c r="A17" s="5">
        <v>2023</v>
      </c>
      <c r="B17" s="6">
        <v>45108</v>
      </c>
      <c r="C17" s="6">
        <v>45199</v>
      </c>
      <c r="D17" t="s">
        <v>92</v>
      </c>
      <c r="E17" t="s">
        <v>238</v>
      </c>
      <c r="F17" t="s">
        <v>258</v>
      </c>
      <c r="G17" s="3" t="s">
        <v>311</v>
      </c>
      <c r="H17" s="3" t="s">
        <v>245</v>
      </c>
      <c r="I17" s="8" t="s">
        <v>260</v>
      </c>
      <c r="J17" s="5" t="s">
        <v>261</v>
      </c>
      <c r="K17" s="5" t="s">
        <v>262</v>
      </c>
      <c r="L17" s="5" t="s">
        <v>96</v>
      </c>
      <c r="M17" s="7" t="s">
        <v>97</v>
      </c>
      <c r="N17" s="9">
        <v>13926.24</v>
      </c>
      <c r="O17" s="5" t="s">
        <v>319</v>
      </c>
      <c r="P17" s="9">
        <v>13926.24</v>
      </c>
      <c r="Q17" s="5" t="s">
        <v>319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/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>
        <v>10</v>
      </c>
      <c r="AE17" s="5" t="s">
        <v>224</v>
      </c>
      <c r="AF17" s="6">
        <v>45199</v>
      </c>
      <c r="AG17" s="6">
        <v>45199</v>
      </c>
    </row>
    <row r="18" spans="1:33" ht="35.25" customHeight="1" x14ac:dyDescent="0.25">
      <c r="A18" s="5">
        <v>2023</v>
      </c>
      <c r="B18" s="6">
        <v>45108</v>
      </c>
      <c r="C18" s="6">
        <v>45199</v>
      </c>
      <c r="D18" t="s">
        <v>94</v>
      </c>
      <c r="E18" t="s">
        <v>233</v>
      </c>
      <c r="F18" t="s">
        <v>263</v>
      </c>
      <c r="G18" s="3" t="s">
        <v>263</v>
      </c>
      <c r="H18" s="3" t="s">
        <v>220</v>
      </c>
      <c r="I18" s="8" t="s">
        <v>250</v>
      </c>
      <c r="J18" s="5" t="s">
        <v>251</v>
      </c>
      <c r="K18" s="5" t="s">
        <v>252</v>
      </c>
      <c r="L18" s="5" t="s">
        <v>96</v>
      </c>
      <c r="M18" s="5" t="s">
        <v>97</v>
      </c>
      <c r="N18" s="9">
        <v>13793.12</v>
      </c>
      <c r="O18" s="5" t="s">
        <v>319</v>
      </c>
      <c r="P18" s="9">
        <v>11918.42</v>
      </c>
      <c r="Q18" s="5" t="s">
        <v>319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/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>
        <v>11</v>
      </c>
      <c r="AE18" s="5" t="s">
        <v>224</v>
      </c>
      <c r="AF18" s="6">
        <v>45199</v>
      </c>
      <c r="AG18" s="6">
        <v>45199</v>
      </c>
    </row>
    <row r="19" spans="1:33" ht="35.25" customHeight="1" x14ac:dyDescent="0.25">
      <c r="A19" s="5">
        <v>2023</v>
      </c>
      <c r="B19" s="6">
        <v>45108</v>
      </c>
      <c r="C19" s="6">
        <v>45199</v>
      </c>
      <c r="D19" t="s">
        <v>94</v>
      </c>
      <c r="E19" t="s">
        <v>233</v>
      </c>
      <c r="F19" t="s">
        <v>264</v>
      </c>
      <c r="G19" s="3" t="s">
        <v>312</v>
      </c>
      <c r="H19" s="3" t="s">
        <v>220</v>
      </c>
      <c r="I19" s="8" t="s">
        <v>265</v>
      </c>
      <c r="J19" s="5" t="s">
        <v>266</v>
      </c>
      <c r="K19" s="5" t="s">
        <v>267</v>
      </c>
      <c r="L19" s="5" t="s">
        <v>95</v>
      </c>
      <c r="M19" s="7" t="s">
        <v>98</v>
      </c>
      <c r="N19" s="9">
        <v>13388.76</v>
      </c>
      <c r="O19" s="5" t="s">
        <v>319</v>
      </c>
      <c r="P19" s="9">
        <v>11601.9</v>
      </c>
      <c r="Q19" s="5" t="s">
        <v>319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/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>
        <v>12</v>
      </c>
      <c r="AE19" s="5" t="s">
        <v>224</v>
      </c>
      <c r="AF19" s="6">
        <v>45199</v>
      </c>
      <c r="AG19" s="6">
        <v>45199</v>
      </c>
    </row>
    <row r="20" spans="1:33" ht="35.25" customHeight="1" x14ac:dyDescent="0.25">
      <c r="A20" s="5">
        <v>2023</v>
      </c>
      <c r="B20" s="6">
        <v>45108</v>
      </c>
      <c r="C20" s="6">
        <v>45199</v>
      </c>
      <c r="D20" t="s">
        <v>94</v>
      </c>
      <c r="E20" t="s">
        <v>233</v>
      </c>
      <c r="F20" t="s">
        <v>268</v>
      </c>
      <c r="G20" s="3" t="s">
        <v>268</v>
      </c>
      <c r="H20" s="3" t="s">
        <v>220</v>
      </c>
      <c r="I20" s="8" t="s">
        <v>269</v>
      </c>
      <c r="J20" s="5" t="s">
        <v>270</v>
      </c>
      <c r="K20" s="5" t="s">
        <v>271</v>
      </c>
      <c r="L20" s="5" t="s">
        <v>95</v>
      </c>
      <c r="M20" s="5" t="s">
        <v>98</v>
      </c>
      <c r="N20" s="9">
        <v>13388.76</v>
      </c>
      <c r="O20" s="5" t="s">
        <v>319</v>
      </c>
      <c r="P20" s="9">
        <v>11601.92</v>
      </c>
      <c r="Q20" s="5" t="s">
        <v>319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/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>
        <v>13</v>
      </c>
      <c r="AE20" s="5" t="s">
        <v>224</v>
      </c>
      <c r="AF20" s="6">
        <v>45199</v>
      </c>
      <c r="AG20" s="6">
        <v>45199</v>
      </c>
    </row>
    <row r="21" spans="1:33" s="16" customFormat="1" ht="35.25" customHeight="1" x14ac:dyDescent="0.25">
      <c r="A21" s="14">
        <v>2023</v>
      </c>
      <c r="B21" s="15">
        <v>45108</v>
      </c>
      <c r="C21" s="15">
        <v>45199</v>
      </c>
      <c r="D21" s="16" t="s">
        <v>94</v>
      </c>
      <c r="E21" s="10" t="s">
        <v>233</v>
      </c>
      <c r="F21" s="16" t="s">
        <v>268</v>
      </c>
      <c r="G21" s="17" t="s">
        <v>268</v>
      </c>
      <c r="H21" s="17" t="s">
        <v>220</v>
      </c>
      <c r="I21" s="18" t="s">
        <v>302</v>
      </c>
      <c r="J21" s="18" t="s">
        <v>303</v>
      </c>
      <c r="K21" s="18" t="s">
        <v>304</v>
      </c>
      <c r="L21" s="18" t="s">
        <v>96</v>
      </c>
      <c r="M21" s="18" t="s">
        <v>97</v>
      </c>
      <c r="N21" s="19">
        <v>13388.76</v>
      </c>
      <c r="O21" s="14" t="s">
        <v>319</v>
      </c>
      <c r="P21" s="19">
        <v>11601.92</v>
      </c>
      <c r="Q21" s="14" t="s">
        <v>319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/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>
        <v>14</v>
      </c>
      <c r="AE21" s="14" t="s">
        <v>224</v>
      </c>
      <c r="AF21" s="6">
        <v>45199</v>
      </c>
      <c r="AG21" s="6">
        <v>45199</v>
      </c>
    </row>
    <row r="22" spans="1:33" ht="35.25" customHeight="1" x14ac:dyDescent="0.25">
      <c r="A22" s="5">
        <v>2023</v>
      </c>
      <c r="B22" s="6">
        <v>45108</v>
      </c>
      <c r="C22" s="6">
        <v>45199</v>
      </c>
      <c r="D22" t="s">
        <v>94</v>
      </c>
      <c r="E22" t="s">
        <v>233</v>
      </c>
      <c r="F22" t="s">
        <v>272</v>
      </c>
      <c r="G22" s="3" t="s">
        <v>313</v>
      </c>
      <c r="H22" s="3" t="s">
        <v>228</v>
      </c>
      <c r="I22" s="8" t="s">
        <v>273</v>
      </c>
      <c r="J22" s="5" t="s">
        <v>274</v>
      </c>
      <c r="K22" s="5" t="s">
        <v>242</v>
      </c>
      <c r="L22" s="5" t="s">
        <v>95</v>
      </c>
      <c r="M22" s="5" t="s">
        <v>98</v>
      </c>
      <c r="N22" s="9">
        <v>8389.5600000000013</v>
      </c>
      <c r="O22" s="5" t="s">
        <v>319</v>
      </c>
      <c r="P22" s="9">
        <v>7474.2200000000012</v>
      </c>
      <c r="Q22" s="5" t="s">
        <v>319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/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>
        <v>15</v>
      </c>
      <c r="AE22" s="5" t="s">
        <v>224</v>
      </c>
      <c r="AF22" s="6">
        <v>45199</v>
      </c>
      <c r="AG22" s="6">
        <v>45199</v>
      </c>
    </row>
    <row r="23" spans="1:33" s="16" customFormat="1" ht="35.25" customHeight="1" x14ac:dyDescent="0.25">
      <c r="A23" s="14">
        <v>2023</v>
      </c>
      <c r="B23" s="15">
        <v>45108</v>
      </c>
      <c r="C23" s="15">
        <v>45199</v>
      </c>
      <c r="D23" s="16" t="s">
        <v>94</v>
      </c>
      <c r="E23" s="16" t="s">
        <v>233</v>
      </c>
      <c r="F23" s="16" t="s">
        <v>272</v>
      </c>
      <c r="G23" s="17" t="s">
        <v>314</v>
      </c>
      <c r="H23" s="17" t="s">
        <v>228</v>
      </c>
      <c r="I23" s="18" t="s">
        <v>305</v>
      </c>
      <c r="J23" s="18" t="s">
        <v>306</v>
      </c>
      <c r="K23" s="18" t="s">
        <v>307</v>
      </c>
      <c r="L23" s="18" t="s">
        <v>95</v>
      </c>
      <c r="M23" s="18" t="s">
        <v>98</v>
      </c>
      <c r="N23" s="19">
        <v>8389.5600000000013</v>
      </c>
      <c r="O23" s="14" t="s">
        <v>319</v>
      </c>
      <c r="P23" s="19">
        <v>7474.2200000000012</v>
      </c>
      <c r="Q23" s="14" t="s">
        <v>319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/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>
        <v>16</v>
      </c>
      <c r="AE23" s="14" t="s">
        <v>224</v>
      </c>
      <c r="AF23" s="6">
        <v>45199</v>
      </c>
      <c r="AG23" s="6">
        <v>45199</v>
      </c>
    </row>
    <row r="24" spans="1:33" ht="35.25" customHeight="1" x14ac:dyDescent="0.25">
      <c r="A24" s="5">
        <v>2023</v>
      </c>
      <c r="B24" s="6">
        <v>45108</v>
      </c>
      <c r="C24" s="6">
        <v>45199</v>
      </c>
      <c r="D24" t="s">
        <v>94</v>
      </c>
      <c r="E24" t="s">
        <v>233</v>
      </c>
      <c r="F24" t="s">
        <v>275</v>
      </c>
      <c r="G24" s="3" t="s">
        <v>315</v>
      </c>
      <c r="H24" s="3" t="s">
        <v>224</v>
      </c>
      <c r="I24" s="8" t="s">
        <v>276</v>
      </c>
      <c r="J24" s="5" t="s">
        <v>277</v>
      </c>
      <c r="K24" s="5" t="s">
        <v>278</v>
      </c>
      <c r="L24" s="5" t="s">
        <v>95</v>
      </c>
      <c r="M24" s="5" t="s">
        <v>98</v>
      </c>
      <c r="N24" s="9">
        <v>9710.66</v>
      </c>
      <c r="O24" s="5" t="s">
        <v>319</v>
      </c>
      <c r="P24" s="9">
        <v>8598.7000000000007</v>
      </c>
      <c r="Q24" s="5" t="s">
        <v>319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/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>
        <v>17</v>
      </c>
      <c r="AE24" s="5" t="s">
        <v>224</v>
      </c>
      <c r="AF24" s="6">
        <v>45199</v>
      </c>
      <c r="AG24" s="6">
        <v>45199</v>
      </c>
    </row>
    <row r="25" spans="1:33" ht="35.25" customHeight="1" x14ac:dyDescent="0.25">
      <c r="A25" s="5">
        <v>2023</v>
      </c>
      <c r="B25" s="6">
        <v>45108</v>
      </c>
      <c r="C25" s="6">
        <v>45199</v>
      </c>
      <c r="D25" t="s">
        <v>92</v>
      </c>
      <c r="E25" t="s">
        <v>238</v>
      </c>
      <c r="F25" t="s">
        <v>258</v>
      </c>
      <c r="G25" s="3" t="s">
        <v>316</v>
      </c>
      <c r="H25" s="3" t="s">
        <v>224</v>
      </c>
      <c r="I25" s="8" t="s">
        <v>279</v>
      </c>
      <c r="J25" s="5" t="s">
        <v>280</v>
      </c>
      <c r="K25" s="5" t="s">
        <v>281</v>
      </c>
      <c r="L25" s="5" t="s">
        <v>96</v>
      </c>
      <c r="M25" s="7" t="s">
        <v>97</v>
      </c>
      <c r="N25" s="9">
        <v>15459</v>
      </c>
      <c r="O25" s="5" t="s">
        <v>319</v>
      </c>
      <c r="P25" s="9">
        <v>13656.22</v>
      </c>
      <c r="Q25" s="5" t="s">
        <v>319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>
        <v>18</v>
      </c>
      <c r="AE25" s="5" t="s">
        <v>224</v>
      </c>
      <c r="AF25" s="6">
        <v>45199</v>
      </c>
      <c r="AG25" s="6">
        <v>45199</v>
      </c>
    </row>
    <row r="26" spans="1:33" ht="35.25" customHeight="1" x14ac:dyDescent="0.25">
      <c r="A26" s="5">
        <v>2023</v>
      </c>
      <c r="B26" s="6">
        <v>45108</v>
      </c>
      <c r="C26" s="6">
        <v>45199</v>
      </c>
      <c r="D26" t="s">
        <v>92</v>
      </c>
      <c r="E26" t="s">
        <v>233</v>
      </c>
      <c r="F26" t="s">
        <v>282</v>
      </c>
      <c r="G26" s="3" t="s">
        <v>317</v>
      </c>
      <c r="H26" s="3" t="s">
        <v>224</v>
      </c>
      <c r="I26" s="8" t="s">
        <v>283</v>
      </c>
      <c r="J26" s="5" t="s">
        <v>232</v>
      </c>
      <c r="K26" s="5" t="s">
        <v>284</v>
      </c>
      <c r="L26" s="5" t="s">
        <v>96</v>
      </c>
      <c r="M26" s="5" t="s">
        <v>97</v>
      </c>
      <c r="N26" s="9">
        <v>12491.44</v>
      </c>
      <c r="O26" s="5" t="s">
        <v>319</v>
      </c>
      <c r="P26" s="9">
        <v>11224.36</v>
      </c>
      <c r="Q26" s="5" t="s">
        <v>319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>
        <v>19</v>
      </c>
      <c r="AE26" s="5" t="s">
        <v>224</v>
      </c>
      <c r="AF26" s="6">
        <v>45199</v>
      </c>
      <c r="AG26" s="6">
        <v>45199</v>
      </c>
    </row>
    <row r="27" spans="1:33" ht="35.25" customHeight="1" x14ac:dyDescent="0.25">
      <c r="A27" s="5">
        <v>2023</v>
      </c>
      <c r="B27" s="6">
        <v>45108</v>
      </c>
      <c r="C27" s="6">
        <v>45199</v>
      </c>
      <c r="D27" t="s">
        <v>92</v>
      </c>
      <c r="E27" t="s">
        <v>233</v>
      </c>
      <c r="F27" t="s">
        <v>244</v>
      </c>
      <c r="G27" s="3" t="s">
        <v>244</v>
      </c>
      <c r="H27" s="3" t="s">
        <v>259</v>
      </c>
      <c r="I27" s="8" t="s">
        <v>285</v>
      </c>
      <c r="J27" s="5" t="s">
        <v>286</v>
      </c>
      <c r="K27" s="5" t="s">
        <v>287</v>
      </c>
      <c r="L27" s="5" t="s">
        <v>96</v>
      </c>
      <c r="M27" s="7" t="s">
        <v>97</v>
      </c>
      <c r="N27" s="9">
        <v>12033.84</v>
      </c>
      <c r="O27" s="5" t="s">
        <v>319</v>
      </c>
      <c r="P27" s="9">
        <v>10839.96</v>
      </c>
      <c r="Q27" s="5" t="s">
        <v>319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10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>
        <v>20</v>
      </c>
      <c r="AE27" s="5" t="s">
        <v>224</v>
      </c>
      <c r="AF27" s="6">
        <v>45199</v>
      </c>
      <c r="AG27" s="6">
        <v>45199</v>
      </c>
    </row>
    <row r="28" spans="1:33" ht="35.25" customHeight="1" x14ac:dyDescent="0.25">
      <c r="A28" s="5">
        <v>2023</v>
      </c>
      <c r="B28" s="6">
        <v>45108</v>
      </c>
      <c r="C28" s="6">
        <v>45199</v>
      </c>
      <c r="D28" t="s">
        <v>92</v>
      </c>
      <c r="E28" t="s">
        <v>233</v>
      </c>
      <c r="F28" t="s">
        <v>288</v>
      </c>
      <c r="G28" s="3" t="s">
        <v>288</v>
      </c>
      <c r="H28" s="3" t="s">
        <v>245</v>
      </c>
      <c r="I28" s="7" t="s">
        <v>308</v>
      </c>
      <c r="J28" s="7" t="s">
        <v>309</v>
      </c>
      <c r="K28" s="7" t="s">
        <v>310</v>
      </c>
      <c r="L28" s="5" t="s">
        <v>95</v>
      </c>
      <c r="M28" s="7" t="s">
        <v>98</v>
      </c>
      <c r="N28" s="9">
        <v>12033.84</v>
      </c>
      <c r="O28" s="5" t="s">
        <v>319</v>
      </c>
      <c r="P28" s="9">
        <v>10839.96</v>
      </c>
      <c r="Q28" s="5" t="s">
        <v>319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/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>
        <v>21</v>
      </c>
      <c r="AE28" s="5" t="s">
        <v>224</v>
      </c>
      <c r="AF28" s="6">
        <v>45199</v>
      </c>
      <c r="AG28" s="6">
        <v>45199</v>
      </c>
    </row>
    <row r="29" spans="1:33" ht="35.25" customHeight="1" x14ac:dyDescent="0.25">
      <c r="A29" s="5">
        <v>2023</v>
      </c>
      <c r="B29" s="6">
        <v>45108</v>
      </c>
      <c r="C29" s="6">
        <v>45199</v>
      </c>
      <c r="D29" t="s">
        <v>92</v>
      </c>
      <c r="E29" t="s">
        <v>233</v>
      </c>
      <c r="F29" t="s">
        <v>288</v>
      </c>
      <c r="G29" s="3" t="s">
        <v>288</v>
      </c>
      <c r="H29" s="3" t="s">
        <v>245</v>
      </c>
      <c r="I29" s="8" t="s">
        <v>289</v>
      </c>
      <c r="J29" s="5" t="s">
        <v>290</v>
      </c>
      <c r="K29" s="5" t="s">
        <v>291</v>
      </c>
      <c r="L29" s="5" t="s">
        <v>95</v>
      </c>
      <c r="M29" s="7" t="s">
        <v>98</v>
      </c>
      <c r="N29" s="9">
        <v>12558.679999999998</v>
      </c>
      <c r="O29" s="5" t="s">
        <v>319</v>
      </c>
      <c r="P29" s="9">
        <v>11269.3</v>
      </c>
      <c r="Q29" s="5" t="s">
        <v>319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11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>
        <v>22</v>
      </c>
      <c r="AE29" s="5" t="s">
        <v>224</v>
      </c>
      <c r="AF29" s="6">
        <v>45199</v>
      </c>
      <c r="AG29" s="6">
        <v>45199</v>
      </c>
    </row>
    <row r="30" spans="1:33" ht="35.25" customHeight="1" x14ac:dyDescent="0.25">
      <c r="A30" s="5">
        <v>2023</v>
      </c>
      <c r="B30" s="6">
        <v>45108</v>
      </c>
      <c r="C30" s="6">
        <v>45199</v>
      </c>
      <c r="D30" t="s">
        <v>92</v>
      </c>
      <c r="E30" t="s">
        <v>238</v>
      </c>
      <c r="F30" t="s">
        <v>292</v>
      </c>
      <c r="G30" s="3" t="s">
        <v>292</v>
      </c>
      <c r="H30" s="3" t="s">
        <v>220</v>
      </c>
      <c r="I30" s="8" t="s">
        <v>293</v>
      </c>
      <c r="J30" s="5" t="s">
        <v>284</v>
      </c>
      <c r="K30" s="5" t="s">
        <v>294</v>
      </c>
      <c r="L30" s="5" t="s">
        <v>96</v>
      </c>
      <c r="M30" s="7" t="s">
        <v>97</v>
      </c>
      <c r="N30" s="9">
        <v>18312</v>
      </c>
      <c r="O30" s="5" t="s">
        <v>319</v>
      </c>
      <c r="P30" s="9">
        <v>15872.72</v>
      </c>
      <c r="Q30" s="5" t="s">
        <v>319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12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>
        <v>23</v>
      </c>
      <c r="AE30" s="5" t="s">
        <v>224</v>
      </c>
      <c r="AF30" s="6">
        <v>45199</v>
      </c>
      <c r="AG30" s="6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>
      <formula1>Hidden_13</formula1>
    </dataValidation>
    <dataValidation type="list" allowBlank="1" showErrorMessage="1" sqref="L8:L30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321</v>
      </c>
      <c r="C4" s="20">
        <v>250</v>
      </c>
      <c r="D4" s="20">
        <v>250</v>
      </c>
      <c r="E4" t="s">
        <v>319</v>
      </c>
      <c r="F4" t="s">
        <v>322</v>
      </c>
    </row>
    <row r="5" spans="1:6" x14ac:dyDescent="0.25">
      <c r="A5">
        <v>2</v>
      </c>
      <c r="B5" t="s">
        <v>321</v>
      </c>
      <c r="C5" s="20">
        <v>0</v>
      </c>
      <c r="D5" s="20">
        <v>0</v>
      </c>
      <c r="E5" t="s">
        <v>319</v>
      </c>
      <c r="F5" t="s">
        <v>322</v>
      </c>
    </row>
    <row r="6" spans="1:6" x14ac:dyDescent="0.25">
      <c r="A6">
        <v>3</v>
      </c>
      <c r="B6" t="s">
        <v>321</v>
      </c>
      <c r="C6" s="20">
        <v>300.48</v>
      </c>
      <c r="D6" s="20">
        <v>300.48</v>
      </c>
      <c r="E6" t="s">
        <v>319</v>
      </c>
      <c r="F6" t="s">
        <v>322</v>
      </c>
    </row>
    <row r="7" spans="1:6" x14ac:dyDescent="0.25">
      <c r="A7">
        <v>4</v>
      </c>
      <c r="B7" t="s">
        <v>321</v>
      </c>
      <c r="C7" s="20">
        <v>516.83000000000004</v>
      </c>
      <c r="D7" s="20">
        <v>516.83000000000004</v>
      </c>
      <c r="E7" t="s">
        <v>319</v>
      </c>
      <c r="F7" t="s">
        <v>322</v>
      </c>
    </row>
    <row r="8" spans="1:6" x14ac:dyDescent="0.25">
      <c r="A8">
        <v>5</v>
      </c>
      <c r="B8" t="s">
        <v>321</v>
      </c>
      <c r="C8" s="20">
        <v>489.54</v>
      </c>
      <c r="D8" s="20">
        <v>489.54</v>
      </c>
      <c r="E8" t="s">
        <v>319</v>
      </c>
      <c r="F8" t="s">
        <v>322</v>
      </c>
    </row>
    <row r="9" spans="1:6" x14ac:dyDescent="0.25">
      <c r="A9">
        <v>6</v>
      </c>
      <c r="B9" t="s">
        <v>321</v>
      </c>
      <c r="C9" s="20">
        <v>0</v>
      </c>
      <c r="D9" s="20">
        <v>0</v>
      </c>
      <c r="E9" t="s">
        <v>319</v>
      </c>
      <c r="F9" t="s">
        <v>322</v>
      </c>
    </row>
    <row r="10" spans="1:6" x14ac:dyDescent="0.25">
      <c r="A10">
        <v>7</v>
      </c>
      <c r="B10" t="s">
        <v>321</v>
      </c>
      <c r="C10" s="20">
        <v>478.3</v>
      </c>
      <c r="D10" s="20">
        <v>478.3</v>
      </c>
      <c r="E10" t="s">
        <v>319</v>
      </c>
      <c r="F10" t="s">
        <v>322</v>
      </c>
    </row>
    <row r="11" spans="1:6" x14ac:dyDescent="0.25">
      <c r="A11">
        <v>8</v>
      </c>
      <c r="B11" t="s">
        <v>321</v>
      </c>
      <c r="C11" s="20">
        <v>0</v>
      </c>
      <c r="D11" s="20">
        <v>0</v>
      </c>
      <c r="E11" t="s">
        <v>319</v>
      </c>
      <c r="F11" t="s">
        <v>322</v>
      </c>
    </row>
    <row r="12" spans="1:6" x14ac:dyDescent="0.25">
      <c r="A12">
        <v>9</v>
      </c>
      <c r="B12" t="s">
        <v>321</v>
      </c>
      <c r="C12" s="20">
        <v>516.83000000000004</v>
      </c>
      <c r="D12" s="20">
        <v>516.83000000000004</v>
      </c>
      <c r="E12" t="s">
        <v>319</v>
      </c>
      <c r="F12" t="s">
        <v>322</v>
      </c>
    </row>
    <row r="13" spans="1:6" x14ac:dyDescent="0.25">
      <c r="A13">
        <v>10</v>
      </c>
      <c r="B13" t="s">
        <v>321</v>
      </c>
      <c r="C13" s="20">
        <v>504.23</v>
      </c>
      <c r="D13" s="20">
        <v>504.23</v>
      </c>
      <c r="E13" t="s">
        <v>319</v>
      </c>
      <c r="F13" t="s">
        <v>322</v>
      </c>
    </row>
    <row r="14" spans="1:6" x14ac:dyDescent="0.25">
      <c r="A14">
        <v>11</v>
      </c>
      <c r="B14" t="s">
        <v>321</v>
      </c>
      <c r="C14" s="20">
        <v>654.72</v>
      </c>
      <c r="D14" s="20">
        <v>654.72</v>
      </c>
      <c r="E14" t="s">
        <v>319</v>
      </c>
      <c r="F14" t="s">
        <v>322</v>
      </c>
    </row>
    <row r="15" spans="1:6" x14ac:dyDescent="0.25">
      <c r="A15">
        <v>12</v>
      </c>
      <c r="B15" t="s">
        <v>321</v>
      </c>
      <c r="C15" s="20">
        <v>635.5</v>
      </c>
      <c r="D15" s="20">
        <v>635.5</v>
      </c>
      <c r="E15" t="s">
        <v>319</v>
      </c>
      <c r="F15" t="s">
        <v>322</v>
      </c>
    </row>
    <row r="16" spans="1:6" x14ac:dyDescent="0.25">
      <c r="A16">
        <v>13</v>
      </c>
      <c r="B16" t="s">
        <v>321</v>
      </c>
      <c r="C16" s="20">
        <v>635.5</v>
      </c>
      <c r="D16" s="20">
        <v>635.5</v>
      </c>
      <c r="E16" t="s">
        <v>319</v>
      </c>
      <c r="F16" t="s">
        <v>322</v>
      </c>
    </row>
    <row r="17" spans="1:6" x14ac:dyDescent="0.25">
      <c r="A17">
        <v>14</v>
      </c>
      <c r="B17" t="s">
        <v>321</v>
      </c>
      <c r="C17" s="20">
        <v>0</v>
      </c>
      <c r="D17" s="20">
        <v>0</v>
      </c>
      <c r="E17" t="s">
        <v>319</v>
      </c>
      <c r="F17" t="s">
        <v>322</v>
      </c>
    </row>
    <row r="18" spans="1:6" x14ac:dyDescent="0.25">
      <c r="A18">
        <v>15</v>
      </c>
      <c r="B18" t="s">
        <v>321</v>
      </c>
      <c r="C18" s="20">
        <v>394.79</v>
      </c>
      <c r="D18" s="20">
        <v>394.79</v>
      </c>
      <c r="E18" t="s">
        <v>319</v>
      </c>
      <c r="F18" t="s">
        <v>322</v>
      </c>
    </row>
    <row r="19" spans="1:6" x14ac:dyDescent="0.25">
      <c r="A19">
        <v>16</v>
      </c>
      <c r="B19" t="s">
        <v>321</v>
      </c>
      <c r="C19" s="20">
        <v>0</v>
      </c>
      <c r="D19" s="20">
        <v>0</v>
      </c>
      <c r="E19" t="s">
        <v>319</v>
      </c>
      <c r="F19" t="s">
        <v>322</v>
      </c>
    </row>
    <row r="20" spans="1:6" x14ac:dyDescent="0.25">
      <c r="A20">
        <v>17</v>
      </c>
      <c r="B20" t="s">
        <v>321</v>
      </c>
      <c r="C20" s="20">
        <v>460.98</v>
      </c>
      <c r="D20" s="20">
        <v>460.98</v>
      </c>
      <c r="E20" t="s">
        <v>319</v>
      </c>
      <c r="F20" t="s">
        <v>322</v>
      </c>
    </row>
    <row r="21" spans="1:6" x14ac:dyDescent="0.25">
      <c r="A21">
        <v>18</v>
      </c>
      <c r="B21" t="s">
        <v>321</v>
      </c>
      <c r="C21" s="20">
        <v>489.54</v>
      </c>
      <c r="D21" s="20">
        <v>489.54</v>
      </c>
      <c r="E21" t="s">
        <v>319</v>
      </c>
      <c r="F21" t="s">
        <v>322</v>
      </c>
    </row>
    <row r="22" spans="1:6" x14ac:dyDescent="0.25">
      <c r="A22">
        <v>19</v>
      </c>
      <c r="B22" t="s">
        <v>321</v>
      </c>
      <c r="C22" s="20">
        <v>478.3</v>
      </c>
      <c r="D22" s="20">
        <v>478.3</v>
      </c>
      <c r="E22" t="s">
        <v>319</v>
      </c>
      <c r="F22" t="s">
        <v>322</v>
      </c>
    </row>
    <row r="23" spans="1:6" x14ac:dyDescent="0.25">
      <c r="A23">
        <v>20</v>
      </c>
      <c r="B23" t="s">
        <v>321</v>
      </c>
      <c r="C23" s="20">
        <v>478.3</v>
      </c>
      <c r="D23" s="20">
        <v>478.3</v>
      </c>
      <c r="E23" t="s">
        <v>319</v>
      </c>
      <c r="F23" t="s">
        <v>322</v>
      </c>
    </row>
    <row r="24" spans="1:6" x14ac:dyDescent="0.25">
      <c r="A24">
        <v>21</v>
      </c>
      <c r="B24" t="s">
        <v>321</v>
      </c>
      <c r="C24" s="20">
        <v>0</v>
      </c>
      <c r="D24" s="20">
        <v>0</v>
      </c>
      <c r="E24" t="s">
        <v>319</v>
      </c>
      <c r="F24" t="s">
        <v>322</v>
      </c>
    </row>
    <row r="25" spans="1:6" x14ac:dyDescent="0.25">
      <c r="A25">
        <v>22</v>
      </c>
      <c r="B25" t="s">
        <v>321</v>
      </c>
      <c r="C25" s="20">
        <v>516.83000000000004</v>
      </c>
      <c r="D25" s="20">
        <v>516.83000000000004</v>
      </c>
      <c r="E25" t="s">
        <v>319</v>
      </c>
      <c r="F25" t="s">
        <v>322</v>
      </c>
    </row>
    <row r="26" spans="1:6" x14ac:dyDescent="0.25">
      <c r="A26">
        <v>23</v>
      </c>
      <c r="B26" t="s">
        <v>321</v>
      </c>
      <c r="C26" s="20">
        <v>579.88</v>
      </c>
      <c r="D26" s="20">
        <v>579.88</v>
      </c>
      <c r="E26" t="s">
        <v>319</v>
      </c>
      <c r="F26" t="s">
        <v>322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:XFD4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327</v>
      </c>
      <c r="C4" s="4">
        <f>[3]Hoja1!$C$3</f>
        <v>26381.41</v>
      </c>
      <c r="D4" s="4">
        <f>C4</f>
        <v>26381.41</v>
      </c>
      <c r="E4" t="s">
        <v>319</v>
      </c>
      <c r="F4" t="s">
        <v>328</v>
      </c>
    </row>
    <row r="5" spans="1:6" x14ac:dyDescent="0.25">
      <c r="A5">
        <v>2</v>
      </c>
      <c r="B5" t="s">
        <v>327</v>
      </c>
      <c r="C5" s="4">
        <f>[3]Hoja1!$C$9</f>
        <v>1383.84</v>
      </c>
      <c r="D5" s="4">
        <f t="shared" ref="D5:D15" si="0">C5</f>
        <v>1383.84</v>
      </c>
      <c r="E5" t="s">
        <v>319</v>
      </c>
      <c r="F5" t="s">
        <v>328</v>
      </c>
    </row>
    <row r="6" spans="1:6" x14ac:dyDescent="0.25">
      <c r="A6">
        <v>3</v>
      </c>
      <c r="B6" t="s">
        <v>327</v>
      </c>
      <c r="C6" s="4">
        <f>[3]Hoja1!$C$11</f>
        <v>900</v>
      </c>
      <c r="D6" s="4">
        <f t="shared" si="0"/>
        <v>900</v>
      </c>
      <c r="E6" t="s">
        <v>319</v>
      </c>
      <c r="F6" t="s">
        <v>328</v>
      </c>
    </row>
    <row r="7" spans="1:6" x14ac:dyDescent="0.25">
      <c r="A7">
        <v>4</v>
      </c>
      <c r="B7" t="s">
        <v>327</v>
      </c>
      <c r="C7" s="4">
        <f>[3]Hoja1!$C$6</f>
        <v>3038.54</v>
      </c>
      <c r="D7" s="4">
        <f t="shared" si="0"/>
        <v>3038.54</v>
      </c>
      <c r="E7" t="s">
        <v>319</v>
      </c>
      <c r="F7" t="s">
        <v>328</v>
      </c>
    </row>
    <row r="8" spans="1:6" x14ac:dyDescent="0.25">
      <c r="A8">
        <v>5</v>
      </c>
      <c r="B8" t="s">
        <v>327</v>
      </c>
      <c r="C8" s="4">
        <f>[3]Hoja1!$C$12</f>
        <v>1323</v>
      </c>
      <c r="D8" s="4">
        <f t="shared" si="0"/>
        <v>1323</v>
      </c>
      <c r="E8" t="s">
        <v>319</v>
      </c>
      <c r="F8" t="s">
        <v>328</v>
      </c>
    </row>
    <row r="9" spans="1:6" x14ac:dyDescent="0.25">
      <c r="A9">
        <v>6</v>
      </c>
      <c r="B9" t="s">
        <v>327</v>
      </c>
      <c r="C9" s="4">
        <f>[3]Hoja1!$C$5</f>
        <v>300</v>
      </c>
      <c r="D9" s="4">
        <f t="shared" si="0"/>
        <v>300</v>
      </c>
      <c r="E9" t="s">
        <v>319</v>
      </c>
      <c r="F9" t="s">
        <v>328</v>
      </c>
    </row>
    <row r="10" spans="1:6" x14ac:dyDescent="0.25">
      <c r="A10">
        <v>7</v>
      </c>
      <c r="B10" t="s">
        <v>327</v>
      </c>
      <c r="C10" s="4">
        <f>[3]Hoja1!$C$1</f>
        <v>700</v>
      </c>
      <c r="D10" s="4">
        <f t="shared" si="0"/>
        <v>700</v>
      </c>
      <c r="E10" t="s">
        <v>319</v>
      </c>
      <c r="F10" t="s">
        <v>328</v>
      </c>
    </row>
    <row r="11" spans="1:6" x14ac:dyDescent="0.25">
      <c r="A11">
        <v>8</v>
      </c>
      <c r="B11" t="s">
        <v>327</v>
      </c>
      <c r="C11" s="4">
        <f>[3]Hoja1!$C$2</f>
        <v>18228.310000000001</v>
      </c>
      <c r="D11" s="4">
        <f t="shared" si="0"/>
        <v>18228.310000000001</v>
      </c>
      <c r="E11" t="s">
        <v>319</v>
      </c>
      <c r="F11" t="s">
        <v>328</v>
      </c>
    </row>
    <row r="12" spans="1:6" x14ac:dyDescent="0.25">
      <c r="A12">
        <v>9</v>
      </c>
      <c r="B12" t="s">
        <v>327</v>
      </c>
      <c r="C12" s="4">
        <f>[3]Hoja1!$C$8</f>
        <v>3770.25</v>
      </c>
      <c r="D12" s="4">
        <f t="shared" si="0"/>
        <v>3770.25</v>
      </c>
      <c r="E12" t="s">
        <v>319</v>
      </c>
      <c r="F12" t="s">
        <v>328</v>
      </c>
    </row>
    <row r="13" spans="1:6" x14ac:dyDescent="0.25">
      <c r="A13">
        <v>10</v>
      </c>
      <c r="B13" t="s">
        <v>327</v>
      </c>
      <c r="C13" s="4">
        <f>[3]Hoja1!$C$4</f>
        <v>300</v>
      </c>
      <c r="D13" s="4">
        <f t="shared" si="0"/>
        <v>300</v>
      </c>
      <c r="E13" t="s">
        <v>319</v>
      </c>
      <c r="F13" t="s">
        <v>328</v>
      </c>
    </row>
    <row r="14" spans="1:6" x14ac:dyDescent="0.25">
      <c r="A14">
        <v>11</v>
      </c>
      <c r="B14" t="s">
        <v>327</v>
      </c>
      <c r="C14" s="4">
        <f>[3]Hoja1!$C$10</f>
        <v>1958</v>
      </c>
      <c r="D14" s="4">
        <f t="shared" si="0"/>
        <v>1958</v>
      </c>
      <c r="E14" t="s">
        <v>319</v>
      </c>
      <c r="F14" t="s">
        <v>328</v>
      </c>
    </row>
    <row r="15" spans="1:6" x14ac:dyDescent="0.25">
      <c r="A15">
        <v>12</v>
      </c>
      <c r="B15" t="s">
        <v>327</v>
      </c>
      <c r="C15" s="4">
        <f>[3]Hoja1!$C$7</f>
        <v>4116.34</v>
      </c>
      <c r="D15" s="4">
        <f t="shared" si="0"/>
        <v>4116.34</v>
      </c>
      <c r="E15" t="s">
        <v>319</v>
      </c>
      <c r="F15" t="s">
        <v>328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2" workbookViewId="0">
      <selection activeCell="A27" sqref="A27:XFD56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0" workbookViewId="0">
      <selection activeCell="A27" sqref="A27:XFD9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30" x14ac:dyDescent="0.25">
      <c r="A4">
        <v>1</v>
      </c>
      <c r="B4" s="3" t="s">
        <v>325</v>
      </c>
      <c r="C4" s="4">
        <v>0</v>
      </c>
      <c r="D4" s="4">
        <v>0</v>
      </c>
      <c r="E4" t="s">
        <v>319</v>
      </c>
      <c r="F4" t="s">
        <v>324</v>
      </c>
    </row>
    <row r="5" spans="1:6" ht="30" x14ac:dyDescent="0.25">
      <c r="A5">
        <v>2</v>
      </c>
      <c r="B5" s="3" t="s">
        <v>325</v>
      </c>
      <c r="C5" s="4">
        <v>0</v>
      </c>
      <c r="D5" s="4">
        <v>0</v>
      </c>
      <c r="E5" t="s">
        <v>319</v>
      </c>
      <c r="F5" t="s">
        <v>324</v>
      </c>
    </row>
    <row r="6" spans="1:6" ht="30" x14ac:dyDescent="0.25">
      <c r="A6">
        <v>3</v>
      </c>
      <c r="B6" s="3" t="s">
        <v>325</v>
      </c>
      <c r="C6" s="4">
        <v>0</v>
      </c>
      <c r="D6" s="4">
        <v>0</v>
      </c>
      <c r="E6" t="s">
        <v>319</v>
      </c>
      <c r="F6" t="s">
        <v>324</v>
      </c>
    </row>
    <row r="7" spans="1:6" ht="30" x14ac:dyDescent="0.25">
      <c r="A7">
        <v>4</v>
      </c>
      <c r="B7" s="3" t="s">
        <v>325</v>
      </c>
      <c r="C7" s="4">
        <v>50446.31</v>
      </c>
      <c r="D7" s="4">
        <v>50446.31</v>
      </c>
      <c r="E7" t="s">
        <v>319</v>
      </c>
      <c r="F7" t="s">
        <v>324</v>
      </c>
    </row>
    <row r="8" spans="1:6" ht="30" x14ac:dyDescent="0.25">
      <c r="A8">
        <v>5</v>
      </c>
      <c r="B8" s="3" t="s">
        <v>325</v>
      </c>
      <c r="C8" s="4">
        <v>0</v>
      </c>
      <c r="D8" s="4">
        <v>0</v>
      </c>
      <c r="E8" t="s">
        <v>319</v>
      </c>
      <c r="F8" t="s">
        <v>324</v>
      </c>
    </row>
    <row r="9" spans="1:6" ht="30" x14ac:dyDescent="0.25">
      <c r="A9">
        <v>6</v>
      </c>
      <c r="B9" s="3" t="s">
        <v>325</v>
      </c>
      <c r="C9" s="4">
        <v>1787.79</v>
      </c>
      <c r="D9" s="4">
        <v>1787.79</v>
      </c>
      <c r="E9" t="s">
        <v>319</v>
      </c>
      <c r="F9" t="s">
        <v>324</v>
      </c>
    </row>
    <row r="10" spans="1:6" ht="30" x14ac:dyDescent="0.25">
      <c r="A10">
        <v>7</v>
      </c>
      <c r="B10" s="3" t="s">
        <v>325</v>
      </c>
      <c r="C10" s="4">
        <v>4050</v>
      </c>
      <c r="D10" s="4">
        <v>4050</v>
      </c>
      <c r="E10" t="s">
        <v>319</v>
      </c>
      <c r="F10" t="s">
        <v>324</v>
      </c>
    </row>
    <row r="11" spans="1:6" ht="30" x14ac:dyDescent="0.25">
      <c r="A11">
        <v>8</v>
      </c>
      <c r="B11" s="3" t="s">
        <v>325</v>
      </c>
      <c r="C11" s="4">
        <v>4050</v>
      </c>
      <c r="D11" s="4">
        <v>4050</v>
      </c>
      <c r="E11" t="s">
        <v>319</v>
      </c>
      <c r="F11" t="s">
        <v>324</v>
      </c>
    </row>
    <row r="12" spans="1:6" ht="30" x14ac:dyDescent="0.25">
      <c r="A12">
        <v>9</v>
      </c>
      <c r="B12" s="3" t="s">
        <v>325</v>
      </c>
      <c r="C12" s="4">
        <v>4050</v>
      </c>
      <c r="D12" s="4">
        <v>4050</v>
      </c>
      <c r="E12" t="s">
        <v>319</v>
      </c>
      <c r="F12" t="s">
        <v>324</v>
      </c>
    </row>
    <row r="13" spans="1:6" ht="30" x14ac:dyDescent="0.25">
      <c r="A13">
        <v>10</v>
      </c>
      <c r="B13" s="3" t="s">
        <v>325</v>
      </c>
      <c r="C13" s="4">
        <v>0</v>
      </c>
      <c r="D13" s="4">
        <v>0</v>
      </c>
      <c r="E13" t="s">
        <v>319</v>
      </c>
      <c r="F13" t="s">
        <v>324</v>
      </c>
    </row>
    <row r="14" spans="1:6" ht="30" x14ac:dyDescent="0.25">
      <c r="A14">
        <v>11</v>
      </c>
      <c r="B14" s="3" t="s">
        <v>325</v>
      </c>
      <c r="C14" s="4">
        <v>10099.64</v>
      </c>
      <c r="D14" s="4">
        <v>10099.64</v>
      </c>
      <c r="E14" t="s">
        <v>319</v>
      </c>
      <c r="F14" t="s">
        <v>324</v>
      </c>
    </row>
    <row r="15" spans="1:6" ht="30" x14ac:dyDescent="0.25">
      <c r="A15">
        <v>12</v>
      </c>
      <c r="B15" s="3" t="s">
        <v>325</v>
      </c>
      <c r="C15" s="4">
        <v>9921.9599999999991</v>
      </c>
      <c r="D15" s="4">
        <v>9921.9599999999991</v>
      </c>
      <c r="E15" t="s">
        <v>319</v>
      </c>
      <c r="F15" t="s">
        <v>324</v>
      </c>
    </row>
    <row r="16" spans="1:6" ht="30" x14ac:dyDescent="0.25">
      <c r="A16">
        <v>13</v>
      </c>
      <c r="B16" s="3" t="s">
        <v>325</v>
      </c>
      <c r="C16" s="4">
        <v>9921.9599999999991</v>
      </c>
      <c r="D16" s="4">
        <v>9921.9599999999991</v>
      </c>
      <c r="E16" t="s">
        <v>319</v>
      </c>
      <c r="F16" t="s">
        <v>324</v>
      </c>
    </row>
    <row r="17" spans="1:6" ht="30" x14ac:dyDescent="0.25">
      <c r="A17">
        <v>14</v>
      </c>
      <c r="B17" s="3" t="s">
        <v>325</v>
      </c>
      <c r="C17" s="4">
        <v>0</v>
      </c>
      <c r="D17" s="4">
        <v>0</v>
      </c>
      <c r="E17" t="s">
        <v>319</v>
      </c>
      <c r="F17" t="s">
        <v>324</v>
      </c>
    </row>
    <row r="18" spans="1:6" ht="30" x14ac:dyDescent="0.25">
      <c r="A18">
        <v>15</v>
      </c>
      <c r="B18" s="3" t="s">
        <v>325</v>
      </c>
      <c r="C18" s="4">
        <v>7697.8099999999995</v>
      </c>
      <c r="D18" s="4">
        <v>7697.8099999999995</v>
      </c>
      <c r="E18" t="s">
        <v>319</v>
      </c>
      <c r="F18" t="s">
        <v>324</v>
      </c>
    </row>
    <row r="19" spans="1:6" ht="30" x14ac:dyDescent="0.25">
      <c r="A19">
        <v>16</v>
      </c>
      <c r="B19" s="3" t="s">
        <v>325</v>
      </c>
      <c r="C19" s="4">
        <v>0</v>
      </c>
      <c r="D19" s="4">
        <v>0</v>
      </c>
      <c r="E19" t="s">
        <v>319</v>
      </c>
      <c r="F19" t="s">
        <v>324</v>
      </c>
    </row>
    <row r="20" spans="1:6" ht="30" x14ac:dyDescent="0.25">
      <c r="A20">
        <v>17</v>
      </c>
      <c r="B20" s="3" t="s">
        <v>325</v>
      </c>
      <c r="C20" s="4">
        <v>28879.83</v>
      </c>
      <c r="D20" s="4">
        <v>28879.83</v>
      </c>
      <c r="E20" t="s">
        <v>319</v>
      </c>
      <c r="F20" t="s">
        <v>324</v>
      </c>
    </row>
    <row r="21" spans="1:6" ht="30" x14ac:dyDescent="0.25">
      <c r="A21">
        <v>18</v>
      </c>
      <c r="B21" s="3" t="s">
        <v>325</v>
      </c>
      <c r="C21" s="4">
        <v>0</v>
      </c>
      <c r="D21" s="4">
        <v>0</v>
      </c>
      <c r="E21" t="s">
        <v>319</v>
      </c>
      <c r="F21" t="s">
        <v>324</v>
      </c>
    </row>
    <row r="22" spans="1:6" ht="30" x14ac:dyDescent="0.25">
      <c r="A22">
        <v>19</v>
      </c>
      <c r="B22" s="3" t="s">
        <v>325</v>
      </c>
      <c r="C22" s="4">
        <v>4050</v>
      </c>
      <c r="D22" s="4">
        <v>4050</v>
      </c>
      <c r="E22" t="s">
        <v>319</v>
      </c>
      <c r="F22" t="s">
        <v>324</v>
      </c>
    </row>
    <row r="23" spans="1:6" ht="30" x14ac:dyDescent="0.25">
      <c r="A23">
        <v>20</v>
      </c>
      <c r="B23" s="3" t="s">
        <v>325</v>
      </c>
      <c r="C23" s="4">
        <v>4050</v>
      </c>
      <c r="D23" s="4">
        <v>4050</v>
      </c>
      <c r="E23" t="s">
        <v>319</v>
      </c>
      <c r="F23" t="s">
        <v>324</v>
      </c>
    </row>
    <row r="24" spans="1:6" ht="30" x14ac:dyDescent="0.25">
      <c r="A24">
        <v>21</v>
      </c>
      <c r="B24" s="3" t="s">
        <v>325</v>
      </c>
      <c r="C24" s="4">
        <v>0</v>
      </c>
      <c r="D24" s="4">
        <v>0</v>
      </c>
      <c r="E24" t="s">
        <v>319</v>
      </c>
      <c r="F24" t="s">
        <v>324</v>
      </c>
    </row>
    <row r="25" spans="1:6" ht="30" x14ac:dyDescent="0.25">
      <c r="A25">
        <v>22</v>
      </c>
      <c r="B25" s="3" t="s">
        <v>325</v>
      </c>
      <c r="C25" s="4">
        <v>4050</v>
      </c>
      <c r="D25" s="4">
        <v>4050</v>
      </c>
      <c r="E25" t="s">
        <v>319</v>
      </c>
      <c r="F25" t="s">
        <v>324</v>
      </c>
    </row>
    <row r="26" spans="1:6" ht="30" x14ac:dyDescent="0.25">
      <c r="A26">
        <v>23</v>
      </c>
      <c r="B26" s="3" t="s">
        <v>325</v>
      </c>
      <c r="C26" s="4">
        <v>0</v>
      </c>
      <c r="D26" s="4">
        <v>0</v>
      </c>
      <c r="E26" t="s">
        <v>319</v>
      </c>
      <c r="F26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2" workbookViewId="0">
      <selection activeCell="A27" sqref="A27:XFD68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2" workbookViewId="0">
      <selection activeCell="A27" sqref="A27:XFD50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2" workbookViewId="0">
      <selection activeCell="A27" sqref="A27:XFD56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2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D12" workbookViewId="0">
      <selection activeCell="D27" sqref="A27:XFD4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2" workbookViewId="0">
      <selection activeCell="A27" sqref="A27:XFD23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318</v>
      </c>
      <c r="C4" s="4">
        <f>'Reporte de Formatos'!N8</f>
        <v>29148</v>
      </c>
      <c r="D4" s="20">
        <f>'[2]2A. QNA. SEP.'!R14*2</f>
        <v>24493.119999999999</v>
      </c>
      <c r="E4" t="s">
        <v>319</v>
      </c>
      <c r="F4" t="s">
        <v>320</v>
      </c>
    </row>
    <row r="5" spans="1:6" x14ac:dyDescent="0.25">
      <c r="A5">
        <v>2</v>
      </c>
      <c r="B5" t="s">
        <v>318</v>
      </c>
      <c r="C5" s="4">
        <f>'Reporte de Formatos'!N9</f>
        <v>13975.5</v>
      </c>
      <c r="D5" s="20">
        <f>'[2]2A. QNA. SEP.'!R15*2</f>
        <v>12501.24</v>
      </c>
      <c r="E5" t="s">
        <v>319</v>
      </c>
      <c r="F5" t="s">
        <v>320</v>
      </c>
    </row>
    <row r="6" spans="1:6" x14ac:dyDescent="0.25">
      <c r="A6">
        <v>3</v>
      </c>
      <c r="B6" t="s">
        <v>318</v>
      </c>
      <c r="C6" s="4">
        <f>'Reporte de Formatos'!N10</f>
        <v>13975.5</v>
      </c>
      <c r="D6" s="20">
        <f>'[2]2A. QNA. SEP.'!R16*2</f>
        <v>12501.24</v>
      </c>
      <c r="E6" t="s">
        <v>319</v>
      </c>
      <c r="F6" t="s">
        <v>320</v>
      </c>
    </row>
    <row r="7" spans="1:6" x14ac:dyDescent="0.25">
      <c r="A7">
        <v>4</v>
      </c>
      <c r="B7" t="s">
        <v>318</v>
      </c>
      <c r="C7" s="4">
        <f>'Reporte de Formatos'!N11</f>
        <v>12558.679999999998</v>
      </c>
      <c r="D7" s="20">
        <f>'[2]2A. QNA. SEP.'!R17*2</f>
        <v>11269.3</v>
      </c>
      <c r="E7" t="s">
        <v>319</v>
      </c>
      <c r="F7" t="s">
        <v>320</v>
      </c>
    </row>
    <row r="8" spans="1:6" x14ac:dyDescent="0.25">
      <c r="A8">
        <v>5</v>
      </c>
      <c r="B8" t="s">
        <v>318</v>
      </c>
      <c r="C8" s="4">
        <f>'Reporte de Formatos'!N12</f>
        <v>15459</v>
      </c>
      <c r="D8" s="20">
        <f>'[2]2A. QNA. SEP.'!R18*2</f>
        <v>13656.22</v>
      </c>
      <c r="E8" t="s">
        <v>319</v>
      </c>
      <c r="F8" t="s">
        <v>320</v>
      </c>
    </row>
    <row r="9" spans="1:6" x14ac:dyDescent="0.25">
      <c r="A9">
        <v>6</v>
      </c>
      <c r="B9" t="s">
        <v>318</v>
      </c>
      <c r="C9" s="4">
        <f>'Reporte de Formatos'!N13</f>
        <v>12033.84</v>
      </c>
      <c r="D9" s="20">
        <f>'[2]2A. QNA. SEP.'!R19*2</f>
        <v>10839.96</v>
      </c>
      <c r="E9" t="s">
        <v>319</v>
      </c>
      <c r="F9" t="s">
        <v>320</v>
      </c>
    </row>
    <row r="10" spans="1:6" x14ac:dyDescent="0.25">
      <c r="A10">
        <v>7</v>
      </c>
      <c r="B10" t="s">
        <v>318</v>
      </c>
      <c r="C10" s="4">
        <f>'Reporte de Formatos'!N14</f>
        <v>12033.84</v>
      </c>
      <c r="D10" s="20">
        <f>'[2]2A. QNA. SEP.'!R20*2</f>
        <v>10839.96</v>
      </c>
      <c r="E10" t="s">
        <v>319</v>
      </c>
      <c r="F10" t="s">
        <v>320</v>
      </c>
    </row>
    <row r="11" spans="1:6" x14ac:dyDescent="0.25">
      <c r="A11">
        <v>8</v>
      </c>
      <c r="B11" t="s">
        <v>318</v>
      </c>
      <c r="C11" s="4">
        <f>'Reporte de Formatos'!N15</f>
        <v>12033.84</v>
      </c>
      <c r="D11" s="20">
        <f>'[2]2A. QNA. SEP.'!R21*2</f>
        <v>10839.96</v>
      </c>
      <c r="E11" t="s">
        <v>319</v>
      </c>
      <c r="F11" t="s">
        <v>320</v>
      </c>
    </row>
    <row r="12" spans="1:6" x14ac:dyDescent="0.25">
      <c r="A12">
        <v>9</v>
      </c>
      <c r="B12" t="s">
        <v>318</v>
      </c>
      <c r="C12" s="4">
        <f>'Reporte de Formatos'!N16</f>
        <v>12558.679999999998</v>
      </c>
      <c r="D12" s="20">
        <f>'[2]2A. QNA. SEP.'!R22*2</f>
        <v>11269.3</v>
      </c>
      <c r="E12" t="s">
        <v>319</v>
      </c>
      <c r="F12" t="s">
        <v>320</v>
      </c>
    </row>
    <row r="13" spans="1:6" x14ac:dyDescent="0.25">
      <c r="A13">
        <v>10</v>
      </c>
      <c r="B13" t="s">
        <v>318</v>
      </c>
      <c r="C13" s="4">
        <f>'Reporte de Formatos'!N17</f>
        <v>13926.24</v>
      </c>
      <c r="D13" s="20">
        <f>'[2]2A. QNA. SEP.'!R23*2</f>
        <v>13926.24</v>
      </c>
      <c r="E13" t="s">
        <v>319</v>
      </c>
      <c r="F13" t="s">
        <v>320</v>
      </c>
    </row>
    <row r="14" spans="1:6" x14ac:dyDescent="0.25">
      <c r="A14">
        <v>11</v>
      </c>
      <c r="B14" t="s">
        <v>318</v>
      </c>
      <c r="C14" s="4">
        <f>'Reporte de Formatos'!N18</f>
        <v>13793.12</v>
      </c>
      <c r="D14" s="20">
        <f>'[2]2A. QNA. SEP.'!R25*2</f>
        <v>11918.42</v>
      </c>
      <c r="E14" t="s">
        <v>319</v>
      </c>
      <c r="F14" t="s">
        <v>320</v>
      </c>
    </row>
    <row r="15" spans="1:6" x14ac:dyDescent="0.25">
      <c r="A15">
        <v>12</v>
      </c>
      <c r="B15" t="s">
        <v>318</v>
      </c>
      <c r="C15" s="4">
        <f>'Reporte de Formatos'!N19</f>
        <v>13388.76</v>
      </c>
      <c r="D15" s="20">
        <f>'[2]2A. QNA. SEP.'!R26*2</f>
        <v>11601.9</v>
      </c>
      <c r="E15" t="s">
        <v>319</v>
      </c>
      <c r="F15" t="s">
        <v>320</v>
      </c>
    </row>
    <row r="16" spans="1:6" x14ac:dyDescent="0.25">
      <c r="A16">
        <v>13</v>
      </c>
      <c r="B16" t="s">
        <v>318</v>
      </c>
      <c r="C16" s="4">
        <f>'Reporte de Formatos'!N20</f>
        <v>13388.76</v>
      </c>
      <c r="D16" s="20">
        <f>'[2]2A. QNA. SEP.'!R27*2</f>
        <v>11601.92</v>
      </c>
      <c r="E16" t="s">
        <v>319</v>
      </c>
      <c r="F16" t="s">
        <v>320</v>
      </c>
    </row>
    <row r="17" spans="1:6" x14ac:dyDescent="0.25">
      <c r="A17">
        <v>14</v>
      </c>
      <c r="B17" t="s">
        <v>318</v>
      </c>
      <c r="C17" s="4">
        <f>'Reporte de Formatos'!N21</f>
        <v>13388.76</v>
      </c>
      <c r="D17" s="20">
        <f>'[2]2A. QNA. SEP.'!R27*2</f>
        <v>11601.92</v>
      </c>
      <c r="E17" t="s">
        <v>319</v>
      </c>
      <c r="F17" t="s">
        <v>320</v>
      </c>
    </row>
    <row r="18" spans="1:6" x14ac:dyDescent="0.25">
      <c r="A18">
        <v>15</v>
      </c>
      <c r="B18" t="s">
        <v>318</v>
      </c>
      <c r="C18" s="4">
        <f>'Reporte de Formatos'!N22</f>
        <v>8389.5600000000013</v>
      </c>
      <c r="D18" s="20">
        <f>'[2]2A. QNA. SEP.'!R28*2</f>
        <v>7474.2200000000012</v>
      </c>
      <c r="E18" t="s">
        <v>319</v>
      </c>
      <c r="F18" t="s">
        <v>320</v>
      </c>
    </row>
    <row r="19" spans="1:6" x14ac:dyDescent="0.25">
      <c r="A19">
        <v>16</v>
      </c>
      <c r="B19" t="s">
        <v>318</v>
      </c>
      <c r="C19" s="4">
        <f>'Reporte de Formatos'!N23</f>
        <v>8389.5600000000013</v>
      </c>
      <c r="D19" s="20">
        <f>'[2]2A. QNA. SEP.'!R28*2</f>
        <v>7474.2200000000012</v>
      </c>
      <c r="E19" t="s">
        <v>319</v>
      </c>
      <c r="F19" t="s">
        <v>320</v>
      </c>
    </row>
    <row r="20" spans="1:6" x14ac:dyDescent="0.25">
      <c r="A20">
        <v>17</v>
      </c>
      <c r="B20" t="s">
        <v>318</v>
      </c>
      <c r="C20" s="4">
        <f>'Reporte de Formatos'!N24</f>
        <v>9710.66</v>
      </c>
      <c r="D20" s="20">
        <f>'[2]2A. QNA. SEP.'!R29*2</f>
        <v>8598.7000000000007</v>
      </c>
      <c r="E20" t="s">
        <v>319</v>
      </c>
      <c r="F20" t="s">
        <v>320</v>
      </c>
    </row>
    <row r="21" spans="1:6" x14ac:dyDescent="0.25">
      <c r="A21">
        <v>18</v>
      </c>
      <c r="B21" t="s">
        <v>318</v>
      </c>
      <c r="C21" s="4">
        <f>'Reporte de Formatos'!N25</f>
        <v>15459</v>
      </c>
      <c r="D21" s="20">
        <f>'[2]2A. QNA. SEP.'!R30*2</f>
        <v>13656.22</v>
      </c>
      <c r="E21" t="s">
        <v>319</v>
      </c>
      <c r="F21" t="s">
        <v>320</v>
      </c>
    </row>
    <row r="22" spans="1:6" x14ac:dyDescent="0.25">
      <c r="A22">
        <v>19</v>
      </c>
      <c r="B22" t="s">
        <v>318</v>
      </c>
      <c r="C22" s="4">
        <f>'Reporte de Formatos'!N26</f>
        <v>12491.44</v>
      </c>
      <c r="D22" s="20">
        <f>'[2]2A. QNA. SEP.'!R31*2</f>
        <v>11224.36</v>
      </c>
      <c r="E22" t="s">
        <v>319</v>
      </c>
      <c r="F22" t="s">
        <v>320</v>
      </c>
    </row>
    <row r="23" spans="1:6" x14ac:dyDescent="0.25">
      <c r="A23">
        <v>20</v>
      </c>
      <c r="B23" t="s">
        <v>318</v>
      </c>
      <c r="C23" s="4">
        <f>'Reporte de Formatos'!N27</f>
        <v>12033.84</v>
      </c>
      <c r="D23" s="20">
        <f>'[2]2A. QNA. SEP.'!R32*2</f>
        <v>10839.96</v>
      </c>
      <c r="E23" t="s">
        <v>319</v>
      </c>
      <c r="F23" t="s">
        <v>320</v>
      </c>
    </row>
    <row r="24" spans="1:6" x14ac:dyDescent="0.25">
      <c r="A24">
        <v>21</v>
      </c>
      <c r="B24" t="s">
        <v>318</v>
      </c>
      <c r="C24" s="4">
        <f>'Reporte de Formatos'!N28</f>
        <v>12033.84</v>
      </c>
      <c r="D24" s="20">
        <f>'[2]2A. QNA. SEP.'!R33*2</f>
        <v>10839.96</v>
      </c>
      <c r="E24" t="s">
        <v>319</v>
      </c>
      <c r="F24" t="s">
        <v>320</v>
      </c>
    </row>
    <row r="25" spans="1:6" x14ac:dyDescent="0.25">
      <c r="A25">
        <v>22</v>
      </c>
      <c r="B25" t="s">
        <v>318</v>
      </c>
      <c r="C25" s="4">
        <f>'Reporte de Formatos'!N29</f>
        <v>12558.679999999998</v>
      </c>
      <c r="D25" s="20">
        <f>'[2]2A. QNA. SEP.'!R34*2</f>
        <v>11269.3</v>
      </c>
      <c r="E25" t="s">
        <v>319</v>
      </c>
      <c r="F25" t="s">
        <v>320</v>
      </c>
    </row>
    <row r="26" spans="1:6" x14ac:dyDescent="0.25">
      <c r="A26">
        <v>23</v>
      </c>
      <c r="B26" t="s">
        <v>318</v>
      </c>
      <c r="C26" s="4">
        <f>'Reporte de Formatos'!N30</f>
        <v>18312</v>
      </c>
      <c r="D26" s="20">
        <f>'[2]2A. QNA. SEP.'!R35*2</f>
        <v>15872.72</v>
      </c>
      <c r="E26" t="s">
        <v>319</v>
      </c>
      <c r="F26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C12" workbookViewId="0">
      <selection activeCell="C27" sqref="A27:XFD35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2" workbookViewId="0">
      <selection activeCell="A27" sqref="A27:XFD35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323</v>
      </c>
      <c r="C4">
        <v>0</v>
      </c>
      <c r="D4">
        <v>0</v>
      </c>
      <c r="E4">
        <v>0</v>
      </c>
      <c r="F4" t="s">
        <v>324</v>
      </c>
    </row>
    <row r="5" spans="1:6" x14ac:dyDescent="0.25">
      <c r="A5">
        <v>2</v>
      </c>
      <c r="B5" t="s">
        <v>323</v>
      </c>
      <c r="C5">
        <v>0</v>
      </c>
      <c r="D5">
        <v>0</v>
      </c>
      <c r="E5">
        <v>0</v>
      </c>
      <c r="F5" t="s">
        <v>324</v>
      </c>
    </row>
    <row r="6" spans="1:6" x14ac:dyDescent="0.25">
      <c r="A6">
        <v>3</v>
      </c>
      <c r="B6" t="s">
        <v>323</v>
      </c>
      <c r="C6">
        <v>0</v>
      </c>
      <c r="D6">
        <v>0</v>
      </c>
      <c r="E6">
        <v>0</v>
      </c>
      <c r="F6" t="s">
        <v>324</v>
      </c>
    </row>
    <row r="7" spans="1:6" x14ac:dyDescent="0.25">
      <c r="A7">
        <v>4</v>
      </c>
      <c r="B7" t="s">
        <v>323</v>
      </c>
      <c r="C7">
        <v>0</v>
      </c>
      <c r="D7">
        <v>0</v>
      </c>
      <c r="E7">
        <v>0</v>
      </c>
      <c r="F7" t="s">
        <v>324</v>
      </c>
    </row>
    <row r="8" spans="1:6" x14ac:dyDescent="0.25">
      <c r="A8">
        <v>5</v>
      </c>
      <c r="B8" t="s">
        <v>323</v>
      </c>
      <c r="C8">
        <v>0</v>
      </c>
      <c r="D8">
        <v>0</v>
      </c>
      <c r="E8">
        <v>0</v>
      </c>
      <c r="F8" t="s">
        <v>324</v>
      </c>
    </row>
    <row r="9" spans="1:6" x14ac:dyDescent="0.25">
      <c r="A9">
        <v>6</v>
      </c>
      <c r="B9" t="s">
        <v>323</v>
      </c>
      <c r="C9">
        <v>0</v>
      </c>
      <c r="D9">
        <v>0</v>
      </c>
      <c r="E9">
        <v>0</v>
      </c>
      <c r="F9" t="s">
        <v>324</v>
      </c>
    </row>
    <row r="10" spans="1:6" x14ac:dyDescent="0.25">
      <c r="A10">
        <v>7</v>
      </c>
      <c r="B10" t="s">
        <v>323</v>
      </c>
      <c r="C10">
        <v>0</v>
      </c>
      <c r="D10">
        <v>0</v>
      </c>
      <c r="E10">
        <v>0</v>
      </c>
      <c r="F10" t="s">
        <v>324</v>
      </c>
    </row>
    <row r="11" spans="1:6" x14ac:dyDescent="0.25">
      <c r="A11">
        <v>8</v>
      </c>
      <c r="B11" t="s">
        <v>323</v>
      </c>
      <c r="C11">
        <v>0</v>
      </c>
      <c r="D11">
        <v>0</v>
      </c>
      <c r="E11">
        <v>0</v>
      </c>
      <c r="F11" t="s">
        <v>324</v>
      </c>
    </row>
    <row r="12" spans="1:6" x14ac:dyDescent="0.25">
      <c r="A12">
        <v>9</v>
      </c>
      <c r="B12" t="s">
        <v>323</v>
      </c>
      <c r="C12">
        <v>0</v>
      </c>
      <c r="D12">
        <v>0</v>
      </c>
      <c r="E12">
        <v>0</v>
      </c>
      <c r="F12" t="s">
        <v>324</v>
      </c>
    </row>
    <row r="13" spans="1:6" x14ac:dyDescent="0.25">
      <c r="A13">
        <v>10</v>
      </c>
      <c r="B13" t="s">
        <v>323</v>
      </c>
      <c r="C13">
        <v>0</v>
      </c>
      <c r="D13">
        <v>0</v>
      </c>
      <c r="E13">
        <v>0</v>
      </c>
      <c r="F13" t="s">
        <v>324</v>
      </c>
    </row>
    <row r="14" spans="1:6" x14ac:dyDescent="0.25">
      <c r="A14">
        <v>11</v>
      </c>
      <c r="B14" t="s">
        <v>323</v>
      </c>
      <c r="C14">
        <v>0</v>
      </c>
      <c r="D14">
        <v>0</v>
      </c>
      <c r="E14">
        <v>0</v>
      </c>
      <c r="F14" t="s">
        <v>324</v>
      </c>
    </row>
    <row r="15" spans="1:6" x14ac:dyDescent="0.25">
      <c r="A15">
        <v>12</v>
      </c>
      <c r="B15" t="s">
        <v>323</v>
      </c>
      <c r="C15">
        <v>0</v>
      </c>
      <c r="D15">
        <v>0</v>
      </c>
      <c r="E15">
        <v>0</v>
      </c>
      <c r="F15" t="s">
        <v>324</v>
      </c>
    </row>
    <row r="16" spans="1:6" x14ac:dyDescent="0.25">
      <c r="A16">
        <v>13</v>
      </c>
      <c r="B16" t="s">
        <v>323</v>
      </c>
      <c r="C16">
        <v>0</v>
      </c>
      <c r="D16">
        <v>0</v>
      </c>
      <c r="E16">
        <v>0</v>
      </c>
      <c r="F16" t="s">
        <v>324</v>
      </c>
    </row>
    <row r="17" spans="1:6" x14ac:dyDescent="0.25">
      <c r="A17">
        <v>14</v>
      </c>
      <c r="B17" t="s">
        <v>323</v>
      </c>
      <c r="C17">
        <v>0</v>
      </c>
      <c r="D17">
        <v>0</v>
      </c>
      <c r="E17">
        <v>0</v>
      </c>
      <c r="F17" t="s">
        <v>324</v>
      </c>
    </row>
    <row r="18" spans="1:6" x14ac:dyDescent="0.25">
      <c r="A18">
        <v>15</v>
      </c>
      <c r="B18" t="s">
        <v>323</v>
      </c>
      <c r="C18">
        <v>0</v>
      </c>
      <c r="D18">
        <v>0</v>
      </c>
      <c r="E18">
        <v>0</v>
      </c>
      <c r="F18" t="s">
        <v>324</v>
      </c>
    </row>
    <row r="19" spans="1:6" x14ac:dyDescent="0.25">
      <c r="A19">
        <v>16</v>
      </c>
      <c r="B19" t="s">
        <v>323</v>
      </c>
      <c r="C19">
        <v>0</v>
      </c>
      <c r="D19">
        <v>0</v>
      </c>
      <c r="E19">
        <v>0</v>
      </c>
      <c r="F19" t="s">
        <v>324</v>
      </c>
    </row>
    <row r="20" spans="1:6" x14ac:dyDescent="0.25">
      <c r="A20">
        <v>17</v>
      </c>
      <c r="B20" t="s">
        <v>323</v>
      </c>
      <c r="C20">
        <v>0</v>
      </c>
      <c r="D20">
        <v>0</v>
      </c>
      <c r="E20">
        <v>0</v>
      </c>
      <c r="F20" t="s">
        <v>324</v>
      </c>
    </row>
    <row r="21" spans="1:6" x14ac:dyDescent="0.25">
      <c r="A21">
        <v>18</v>
      </c>
      <c r="B21" t="s">
        <v>323</v>
      </c>
      <c r="C21">
        <v>0</v>
      </c>
      <c r="D21">
        <v>0</v>
      </c>
      <c r="E21">
        <v>0</v>
      </c>
      <c r="F21" t="s">
        <v>324</v>
      </c>
    </row>
    <row r="22" spans="1:6" x14ac:dyDescent="0.25">
      <c r="A22">
        <v>19</v>
      </c>
      <c r="B22" t="s">
        <v>323</v>
      </c>
      <c r="C22">
        <v>0</v>
      </c>
      <c r="D22">
        <v>0</v>
      </c>
      <c r="E22">
        <v>0</v>
      </c>
      <c r="F22" t="s">
        <v>324</v>
      </c>
    </row>
    <row r="23" spans="1:6" x14ac:dyDescent="0.25">
      <c r="A23">
        <v>20</v>
      </c>
      <c r="B23" t="s">
        <v>323</v>
      </c>
      <c r="C23">
        <v>0</v>
      </c>
      <c r="D23">
        <v>0</v>
      </c>
      <c r="E23">
        <v>0</v>
      </c>
      <c r="F23" t="s">
        <v>324</v>
      </c>
    </row>
    <row r="24" spans="1:6" x14ac:dyDescent="0.25">
      <c r="A24">
        <v>21</v>
      </c>
      <c r="B24" t="s">
        <v>323</v>
      </c>
      <c r="C24">
        <v>0</v>
      </c>
      <c r="D24">
        <v>0</v>
      </c>
      <c r="E24">
        <v>0</v>
      </c>
      <c r="F24" t="s">
        <v>324</v>
      </c>
    </row>
    <row r="25" spans="1:6" x14ac:dyDescent="0.25">
      <c r="A25">
        <v>22</v>
      </c>
      <c r="B25" t="s">
        <v>323</v>
      </c>
      <c r="C25">
        <v>0</v>
      </c>
      <c r="D25">
        <v>0</v>
      </c>
      <c r="E25">
        <v>0</v>
      </c>
      <c r="F25" t="s">
        <v>324</v>
      </c>
    </row>
    <row r="26" spans="1:6" x14ac:dyDescent="0.25">
      <c r="A26">
        <v>23</v>
      </c>
      <c r="B26" t="s">
        <v>323</v>
      </c>
      <c r="C26">
        <v>0</v>
      </c>
      <c r="D26">
        <v>0</v>
      </c>
      <c r="E26">
        <v>0</v>
      </c>
      <c r="F26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</cp:lastModifiedBy>
  <dcterms:created xsi:type="dcterms:W3CDTF">2023-10-31T18:43:38Z</dcterms:created>
  <dcterms:modified xsi:type="dcterms:W3CDTF">2023-11-11T16:48:55Z</dcterms:modified>
</cp:coreProperties>
</file>