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3er Trim - Concentrado en un solo archivo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<sst xmlns="http://schemas.openxmlformats.org/spreadsheetml/2006/main" count="199" uniqueCount="139">
  <si>
    <t>IdMec</t>
  </si>
  <si>
    <t>IdTipoPlaza</t>
  </si>
  <si>
    <t>Nivel</t>
  </si>
  <si>
    <t>ClaveCategoria</t>
  </si>
  <si>
    <t>Categoria Real</t>
  </si>
  <si>
    <t>IdCargo</t>
  </si>
  <si>
    <t>IdPrograma</t>
  </si>
  <si>
    <t>NombreEmpleado</t>
  </si>
  <si>
    <t>aPaterno</t>
  </si>
  <si>
    <t>aMaterno</t>
  </si>
  <si>
    <t>Sexo</t>
  </si>
  <si>
    <t>1</t>
  </si>
  <si>
    <t>3</t>
  </si>
  <si>
    <t>5</t>
  </si>
  <si>
    <t>7</t>
  </si>
  <si>
    <t>9</t>
  </si>
  <si>
    <t>10</t>
  </si>
  <si>
    <t>11</t>
  </si>
  <si>
    <t>16</t>
  </si>
  <si>
    <t>101</t>
  </si>
  <si>
    <t>102</t>
  </si>
  <si>
    <t>103</t>
  </si>
  <si>
    <t>104</t>
  </si>
  <si>
    <t>115</t>
  </si>
  <si>
    <t>119</t>
  </si>
  <si>
    <t>BAS</t>
  </si>
  <si>
    <t>EMPLEADO</t>
  </si>
  <si>
    <t>AAA</t>
  </si>
  <si>
    <t>SUPERVISOR DE GUARDAVIDAS</t>
  </si>
  <si>
    <t>AUXILIAR ADMINISTRATIVO</t>
  </si>
  <si>
    <t>RESCATE Y SALVAMENTO</t>
  </si>
  <si>
    <t>FAUSTINO</t>
  </si>
  <si>
    <t>CORONA</t>
  </si>
  <si>
    <t>MEZA</t>
  </si>
  <si>
    <t>MASCULINO</t>
  </si>
  <si>
    <t>TAA</t>
  </si>
  <si>
    <t>JEFE DE LA OFICINA DE CONTABILIDAD</t>
  </si>
  <si>
    <t>TECNICO ADMINISTRATIVO</t>
  </si>
  <si>
    <t>CONTABILIDAD</t>
  </si>
  <si>
    <t>RAMON</t>
  </si>
  <si>
    <t>GOMEZ</t>
  </si>
  <si>
    <t>ROMERO</t>
  </si>
  <si>
    <t>CON</t>
  </si>
  <si>
    <t>DIRECTIVO</t>
  </si>
  <si>
    <t>DIRECTOR DE AREA</t>
  </si>
  <si>
    <t>DIRECTOR (A) DE AREA</t>
  </si>
  <si>
    <t>LIMPIEZA MANUAL</t>
  </si>
  <si>
    <t>JONAS</t>
  </si>
  <si>
    <t>LEAL</t>
  </si>
  <si>
    <t>SAAVEDRA</t>
  </si>
  <si>
    <t>15C</t>
  </si>
  <si>
    <t>DIRECTOR GENERAL</t>
  </si>
  <si>
    <t>DIRECTOR (A) GENERAL</t>
  </si>
  <si>
    <t>DIRECCION GENERAL</t>
  </si>
  <si>
    <t>SABAS ARTURO</t>
  </si>
  <si>
    <t>DE LA ROSA</t>
  </si>
  <si>
    <t>CAMACHO</t>
  </si>
  <si>
    <t>3C</t>
  </si>
  <si>
    <t>JEFE DEL DEPARTAMENTO DE CONTRATOS Y CONVENIOS</t>
  </si>
  <si>
    <t>JEFE (A) DE DEPARTAMENTO</t>
  </si>
  <si>
    <t>CONTRATOS Y CONVENIOS</t>
  </si>
  <si>
    <t>JORGE ENRIQUE</t>
  </si>
  <si>
    <t>SALAS</t>
  </si>
  <si>
    <t>ALCARAZ</t>
  </si>
  <si>
    <t>SUN</t>
  </si>
  <si>
    <t>JEFE DE DEPARTAMENTO</t>
  </si>
  <si>
    <t>09A</t>
  </si>
  <si>
    <t>JEFA DE DEPARTAMENTO DE INFORMATICA</t>
  </si>
  <si>
    <t>OPERATIVO (A) CALIFICADO (A)</t>
  </si>
  <si>
    <t>INFORMATICA Y TRANSPARENCIA</t>
  </si>
  <si>
    <t>SILVIA INES</t>
  </si>
  <si>
    <t>BORJA</t>
  </si>
  <si>
    <t>ARTEAGA</t>
  </si>
  <si>
    <t>FEMENINO</t>
  </si>
  <si>
    <t>7B</t>
  </si>
  <si>
    <t>DIRECTORA DE COMERCIALIZACION</t>
  </si>
  <si>
    <t>DIRECCION DE COMERCIALIZACION</t>
  </si>
  <si>
    <t>DORA ELISA</t>
  </si>
  <si>
    <t>ESPINOZA</t>
  </si>
  <si>
    <t>OLMOS</t>
  </si>
  <si>
    <t>5C</t>
  </si>
  <si>
    <t>SUBDIRECTOR DE FINANZAS</t>
  </si>
  <si>
    <t>SUBDIRECTOR (A)</t>
  </si>
  <si>
    <t>SUBDIRECCION DE FINANZAS</t>
  </si>
  <si>
    <t>ROGELIO</t>
  </si>
  <si>
    <t>CAPOTE</t>
  </si>
  <si>
    <t>JIMENEZ</t>
  </si>
  <si>
    <t>08B</t>
  </si>
  <si>
    <t>TITULAR DE LA UNIDAD DE TRANSPARENCIA</t>
  </si>
  <si>
    <t>AUXILIAR ESPECIALIZADO (A)</t>
  </si>
  <si>
    <t>EDGAR IGNACIO</t>
  </si>
  <si>
    <t>LOPEZ</t>
  </si>
  <si>
    <t>CARRANZA</t>
  </si>
  <si>
    <t>E2C</t>
  </si>
  <si>
    <t>JEFE DE DEPARTAMENTO DE RECURSOS HUMANOS Y GENERO</t>
  </si>
  <si>
    <t>ANALISTA PROFESIONAL</t>
  </si>
  <si>
    <t>RECURSOS HUMANOS Y GENERO</t>
  </si>
  <si>
    <t>JOSE MANUEL</t>
  </si>
  <si>
    <t>MERINO</t>
  </si>
  <si>
    <t>GALLARDO</t>
  </si>
  <si>
    <t>SUPERVISION</t>
  </si>
  <si>
    <t>JONATHAN</t>
  </si>
  <si>
    <t>HERNANDEZ</t>
  </si>
  <si>
    <t>GERMAN</t>
  </si>
  <si>
    <t>LEIRY MONSERRAT</t>
  </si>
  <si>
    <t>AVILA</t>
  </si>
  <si>
    <t>GARCIA</t>
  </si>
  <si>
    <t>9C</t>
  </si>
  <si>
    <t>DIRECCION DE FINANZAS Y ADMINISTRACION</t>
  </si>
  <si>
    <t>LUZ MARIA</t>
  </si>
  <si>
    <t>MURILLO</t>
  </si>
  <si>
    <t>JEFE DE RECURSOS MATERIALES</t>
  </si>
  <si>
    <t>JORDAN ALEXANDER</t>
  </si>
  <si>
    <t>OSORIO</t>
  </si>
  <si>
    <t>VIRUEL</t>
  </si>
  <si>
    <t>COORDINADOR DE SUPERVISORES</t>
  </si>
  <si>
    <t>ABEL</t>
  </si>
  <si>
    <t>LUVIO</t>
  </si>
  <si>
    <t>VILLANUEVA</t>
  </si>
  <si>
    <t>6A</t>
  </si>
  <si>
    <t>DIRECTOR JURIDICO</t>
  </si>
  <si>
    <t>DIRECCION JURIDICA</t>
  </si>
  <si>
    <t>JOSE ANDRES</t>
  </si>
  <si>
    <t>ZUÑIGA</t>
  </si>
  <si>
    <t>RODRIGUEZ</t>
  </si>
  <si>
    <t>Total Percepciones</t>
  </si>
  <si>
    <t>Neto Recibido</t>
  </si>
  <si>
    <t>Monto mensual bruto de la remuneración, en tabulador</t>
  </si>
  <si>
    <t>SUELDO BASE</t>
  </si>
  <si>
    <t>SOBRE SUELDO VIDA CARA</t>
  </si>
  <si>
    <t>SERVICIOS EXTRAS Y ESPECIALES</t>
  </si>
  <si>
    <t>DESPENSA</t>
  </si>
  <si>
    <t>EROGACIONES EXTRAORDINARIAS</t>
  </si>
  <si>
    <t>COMPENSACIÓN ESPECIAL</t>
  </si>
  <si>
    <t>PREVISIÓN SOCIAL MÚLTIPLE</t>
  </si>
  <si>
    <t>APOYO PARA TRANSPORTE</t>
  </si>
  <si>
    <t>Monto mensual neto de la remuneración, en tabulador</t>
  </si>
  <si>
    <t>8C</t>
  </si>
  <si>
    <t>INFORMACION CORRESPONDIENTE AL 2DO TRIMESTRE 2021, NO HAY RECIBOS PARA TENER DATOS ACTUALIZADOS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</si>
</sst>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</font>
    <font>
      <sz val="10"/>
      <color indexed="8"/>
      <name val="Arial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/>
    <xf numFmtId="43" fontId="2" fillId="0" borderId="2" xfId="1" applyFont="1" applyFill="1" applyBorder="1" applyAlignment="1">
      <alignment horizontal="right"/>
    </xf>
    <xf numFmtId="43" fontId="3" fillId="0" borderId="0" xfId="1" applyFont="1" applyAlignment="1"/>
    <xf numFmtId="0" fontId="2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2" fillId="3" borderId="2" xfId="1" applyFont="1" applyFill="1" applyBorder="1" applyAlignment="1">
      <alignment horizontal="right"/>
    </xf>
    <xf numFmtId="43" fontId="2" fillId="4" borderId="2" xfId="1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wrapText="1"/>
    </xf>
    <xf numFmtId="0" fontId="4" fillId="6" borderId="3" xfId="2" applyNumberFormat="1" applyFont="1" applyFill="1" applyBorder="1" applyAlignment="1">
      <alignment horizont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selection activeCell="A2" sqref="A2"/>
    </sheetView>
  </sheetViews>
  <sheetFormatPr baseColWidth="10" defaultRowHeight="15" x14ac:dyDescent="0.25"/>
  <cols>
    <col min="1" max="1" width="6" bestFit="1" customWidth="1"/>
    <col min="2" max="2" width="10.28515625" bestFit="1" customWidth="1"/>
    <col min="3" max="3" width="19.7109375" bestFit="1" customWidth="1"/>
    <col min="4" max="4" width="12.85546875" bestFit="1" customWidth="1"/>
    <col min="5" max="5" width="48" bestFit="1" customWidth="1"/>
    <col min="6" max="6" width="24.85546875" bestFit="1" customWidth="1"/>
    <col min="7" max="7" width="35.85546875" bestFit="1" customWidth="1"/>
    <col min="8" max="8" width="16.42578125" bestFit="1" customWidth="1"/>
    <col min="9" max="10" width="10.140625" bestFit="1" customWidth="1"/>
    <col min="11" max="11" width="10.28515625" bestFit="1" customWidth="1"/>
    <col min="12" max="14" width="9.85546875" bestFit="1" customWidth="1"/>
    <col min="15" max="15" width="7.42578125" bestFit="1" customWidth="1"/>
    <col min="16" max="17" width="9.85546875" bestFit="1" customWidth="1"/>
    <col min="18" max="18" width="8.85546875" bestFit="1" customWidth="1"/>
    <col min="19" max="19" width="7.42578125" bestFit="1" customWidth="1"/>
    <col min="20" max="20" width="17.28515625" customWidth="1"/>
    <col min="21" max="21" width="9.85546875" bestFit="1" customWidth="1"/>
    <col min="22" max="23" width="8.85546875" bestFit="1" customWidth="1"/>
    <col min="24" max="24" width="7.42578125" bestFit="1" customWidth="1"/>
    <col min="25" max="26" width="8.85546875" bestFit="1" customWidth="1"/>
    <col min="27" max="27" width="14.28515625" customWidth="1"/>
  </cols>
  <sheetData>
    <row r="1" spans="1:28" ht="78.75" x14ac:dyDescent="0.35">
      <c r="A1" s="12" t="s">
        <v>138</v>
      </c>
      <c r="T1" s="10" t="s">
        <v>127</v>
      </c>
      <c r="AB1" s="10" t="s">
        <v>136</v>
      </c>
    </row>
    <row r="2" spans="1:28" ht="51.75" x14ac:dyDescent="0.25">
      <c r="L2" s="11" t="s">
        <v>128</v>
      </c>
      <c r="M2" s="11" t="s">
        <v>129</v>
      </c>
      <c r="N2" s="11" t="s">
        <v>130</v>
      </c>
      <c r="O2" s="11" t="s">
        <v>131</v>
      </c>
      <c r="P2" s="11" t="s">
        <v>132</v>
      </c>
      <c r="Q2" s="11" t="s">
        <v>133</v>
      </c>
      <c r="R2" s="11" t="s">
        <v>134</v>
      </c>
      <c r="S2" s="11" t="s">
        <v>135</v>
      </c>
    </row>
    <row r="3" spans="1:28" s="7" customFormat="1" ht="26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6" t="s">
        <v>125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6" t="s">
        <v>125</v>
      </c>
      <c r="AB3" s="6" t="s">
        <v>126</v>
      </c>
    </row>
    <row r="4" spans="1:28" x14ac:dyDescent="0.25">
      <c r="A4" s="1">
        <v>24428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2" t="s">
        <v>33</v>
      </c>
      <c r="K4" s="2" t="s">
        <v>34</v>
      </c>
      <c r="L4" s="3">
        <v>26520.2</v>
      </c>
      <c r="M4" s="3">
        <v>11400.2</v>
      </c>
      <c r="N4" s="4">
        <v>0</v>
      </c>
      <c r="O4" s="3">
        <v>717.7</v>
      </c>
      <c r="P4" s="4">
        <v>0</v>
      </c>
      <c r="Q4" s="4">
        <v>0</v>
      </c>
      <c r="R4" s="3">
        <v>1773.2</v>
      </c>
      <c r="S4" s="3">
        <v>422.2</v>
      </c>
      <c r="T4" s="8">
        <f>SUM(L4:S4)</f>
        <v>40833.499999999993</v>
      </c>
      <c r="U4" s="3">
        <v>4570.75</v>
      </c>
      <c r="V4" s="3">
        <v>4171.25</v>
      </c>
      <c r="W4" s="3">
        <v>1127.0999999999999</v>
      </c>
      <c r="X4" s="3">
        <v>530.4</v>
      </c>
      <c r="Y4" s="3">
        <v>3891.68</v>
      </c>
      <c r="Z4" s="3">
        <v>3981.65</v>
      </c>
      <c r="AA4" s="9">
        <f>SUM(U4:Z4)</f>
        <v>18272.830000000002</v>
      </c>
      <c r="AB4" s="3">
        <f>+T4-AA4</f>
        <v>22560.669999999991</v>
      </c>
    </row>
    <row r="5" spans="1:28" x14ac:dyDescent="0.25">
      <c r="A5" s="1">
        <v>24476</v>
      </c>
      <c r="B5" s="2" t="s">
        <v>25</v>
      </c>
      <c r="C5" s="2" t="s">
        <v>26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39</v>
      </c>
      <c r="I5" s="2" t="s">
        <v>40</v>
      </c>
      <c r="J5" s="2" t="s">
        <v>41</v>
      </c>
      <c r="K5" s="2" t="s">
        <v>34</v>
      </c>
      <c r="L5" s="3">
        <v>30536.55</v>
      </c>
      <c r="M5" s="3">
        <v>10930.15</v>
      </c>
      <c r="N5" s="4">
        <v>0</v>
      </c>
      <c r="O5" s="3">
        <v>717.7</v>
      </c>
      <c r="P5" s="4">
        <v>0</v>
      </c>
      <c r="Q5" s="4">
        <v>0</v>
      </c>
      <c r="R5" s="3">
        <v>1773.2</v>
      </c>
      <c r="S5" s="3">
        <v>422.2</v>
      </c>
      <c r="T5" s="8">
        <f t="shared" ref="T5:T19" si="0">SUM(L5:S5)</f>
        <v>44379.799999999988</v>
      </c>
      <c r="U5" s="3">
        <v>5328.25</v>
      </c>
      <c r="V5" s="3">
        <v>4561.3500000000004</v>
      </c>
      <c r="W5" s="3">
        <v>1297.8</v>
      </c>
      <c r="X5" s="3">
        <v>610.75</v>
      </c>
      <c r="Y5" s="4">
        <v>0</v>
      </c>
      <c r="Z5" s="3">
        <v>4354</v>
      </c>
      <c r="AA5" s="9">
        <f t="shared" ref="AA5:AA19" si="1">SUM(U5:Z5)</f>
        <v>16152.15</v>
      </c>
      <c r="AB5" s="3">
        <f t="shared" ref="AB5:AB19" si="2">+T5-AA5</f>
        <v>28227.649999999987</v>
      </c>
    </row>
    <row r="6" spans="1:28" x14ac:dyDescent="0.25">
      <c r="A6" s="1">
        <v>24516</v>
      </c>
      <c r="B6" s="2" t="s">
        <v>42</v>
      </c>
      <c r="C6" s="2" t="s">
        <v>43</v>
      </c>
      <c r="D6" s="2" t="s">
        <v>137</v>
      </c>
      <c r="E6" s="2" t="s">
        <v>44</v>
      </c>
      <c r="F6" s="2" t="s">
        <v>45</v>
      </c>
      <c r="G6" s="2" t="s">
        <v>46</v>
      </c>
      <c r="H6" s="2" t="s">
        <v>47</v>
      </c>
      <c r="I6" s="2" t="s">
        <v>48</v>
      </c>
      <c r="J6" s="2" t="s">
        <v>49</v>
      </c>
      <c r="K6" s="2" t="s">
        <v>34</v>
      </c>
      <c r="L6" s="3">
        <v>26422.89</v>
      </c>
      <c r="M6" s="4">
        <v>0</v>
      </c>
      <c r="N6" s="3">
        <v>22312.5</v>
      </c>
      <c r="O6" s="4">
        <v>0</v>
      </c>
      <c r="P6" s="4">
        <v>0</v>
      </c>
      <c r="Q6" s="3">
        <v>14095</v>
      </c>
      <c r="R6" s="4">
        <v>0</v>
      </c>
      <c r="S6" s="4">
        <v>0</v>
      </c>
      <c r="T6" s="8">
        <f t="shared" si="0"/>
        <v>62830.39</v>
      </c>
      <c r="U6" s="3">
        <v>9219.6299999999992</v>
      </c>
      <c r="V6" s="4">
        <v>0</v>
      </c>
      <c r="W6" s="3">
        <v>948.3</v>
      </c>
      <c r="X6" s="4">
        <v>0</v>
      </c>
      <c r="Y6" s="4">
        <v>0</v>
      </c>
      <c r="Z6" s="3">
        <v>557.79999999999995</v>
      </c>
      <c r="AA6" s="9">
        <f t="shared" si="1"/>
        <v>10725.729999999998</v>
      </c>
      <c r="AB6" s="3">
        <f t="shared" si="2"/>
        <v>52104.66</v>
      </c>
    </row>
    <row r="7" spans="1:28" x14ac:dyDescent="0.25">
      <c r="A7" s="1">
        <v>29721</v>
      </c>
      <c r="B7" s="2" t="s">
        <v>42</v>
      </c>
      <c r="C7" s="2" t="s">
        <v>43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34</v>
      </c>
      <c r="L7" s="3">
        <v>30687.5</v>
      </c>
      <c r="M7" s="4">
        <v>0</v>
      </c>
      <c r="N7" s="3">
        <v>39969.599999999999</v>
      </c>
      <c r="O7" s="4">
        <v>0</v>
      </c>
      <c r="P7" s="3">
        <v>50000</v>
      </c>
      <c r="Q7" s="3">
        <v>26646.400000000001</v>
      </c>
      <c r="R7" s="4">
        <v>0</v>
      </c>
      <c r="S7" s="4">
        <v>0</v>
      </c>
      <c r="T7" s="8">
        <f t="shared" si="0"/>
        <v>147303.5</v>
      </c>
      <c r="U7" s="3">
        <v>33464.65</v>
      </c>
      <c r="V7" s="4">
        <v>0</v>
      </c>
      <c r="W7" s="3">
        <v>1304.2</v>
      </c>
      <c r="X7" s="4">
        <v>0</v>
      </c>
      <c r="Y7" s="4">
        <v>0</v>
      </c>
      <c r="Z7" s="3">
        <v>767.2</v>
      </c>
      <c r="AA7" s="9">
        <f t="shared" si="1"/>
        <v>35536.049999999996</v>
      </c>
      <c r="AB7" s="3">
        <f t="shared" si="2"/>
        <v>111767.45000000001</v>
      </c>
    </row>
    <row r="8" spans="1:28" x14ac:dyDescent="0.25">
      <c r="A8" s="1">
        <v>31096</v>
      </c>
      <c r="B8" s="2" t="s">
        <v>42</v>
      </c>
      <c r="C8" s="2" t="s">
        <v>26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34</v>
      </c>
      <c r="L8" s="3">
        <v>12190</v>
      </c>
      <c r="M8" s="4">
        <v>0</v>
      </c>
      <c r="N8" s="3">
        <v>12190</v>
      </c>
      <c r="O8" s="4">
        <v>0</v>
      </c>
      <c r="P8" s="4">
        <v>0</v>
      </c>
      <c r="Q8" s="3">
        <v>7697.5</v>
      </c>
      <c r="R8" s="4">
        <v>0</v>
      </c>
      <c r="S8" s="4">
        <v>0</v>
      </c>
      <c r="T8" s="8">
        <f t="shared" si="0"/>
        <v>32077.5</v>
      </c>
      <c r="U8" s="3">
        <v>3360.59</v>
      </c>
      <c r="V8" s="4">
        <v>0</v>
      </c>
      <c r="W8" s="3">
        <v>518.1</v>
      </c>
      <c r="X8" s="4">
        <v>0</v>
      </c>
      <c r="Y8" s="4">
        <v>0</v>
      </c>
      <c r="Z8" s="3">
        <v>304.75</v>
      </c>
      <c r="AA8" s="9">
        <f t="shared" si="1"/>
        <v>4183.4400000000005</v>
      </c>
      <c r="AB8" s="3">
        <f t="shared" si="2"/>
        <v>27894.059999999998</v>
      </c>
    </row>
    <row r="9" spans="1:28" x14ac:dyDescent="0.25">
      <c r="A9" s="1">
        <v>34726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3">
        <v>15429.67</v>
      </c>
      <c r="M9" s="4">
        <v>0</v>
      </c>
      <c r="N9" s="3">
        <v>6667.25</v>
      </c>
      <c r="O9" s="4">
        <v>0</v>
      </c>
      <c r="P9" s="4">
        <v>0</v>
      </c>
      <c r="Q9" s="3">
        <v>4210.8999999999996</v>
      </c>
      <c r="R9" s="4">
        <v>0</v>
      </c>
      <c r="S9" s="4">
        <v>0</v>
      </c>
      <c r="T9" s="8">
        <f t="shared" si="0"/>
        <v>26307.82</v>
      </c>
      <c r="U9" s="3">
        <v>2113.15</v>
      </c>
      <c r="V9" s="4">
        <v>0</v>
      </c>
      <c r="W9" s="3">
        <v>583.70000000000005</v>
      </c>
      <c r="X9" s="4">
        <v>0</v>
      </c>
      <c r="Y9" s="4">
        <v>0</v>
      </c>
      <c r="Z9" s="3">
        <v>755.35</v>
      </c>
      <c r="AA9" s="9">
        <f t="shared" si="1"/>
        <v>3452.2000000000003</v>
      </c>
      <c r="AB9" s="3">
        <f t="shared" si="2"/>
        <v>22855.62</v>
      </c>
    </row>
    <row r="10" spans="1:28" x14ac:dyDescent="0.25">
      <c r="A10" s="1">
        <v>35883</v>
      </c>
      <c r="B10" s="2" t="s">
        <v>42</v>
      </c>
      <c r="C10" s="2" t="s">
        <v>43</v>
      </c>
      <c r="D10" s="2" t="s">
        <v>74</v>
      </c>
      <c r="E10" s="2" t="s">
        <v>75</v>
      </c>
      <c r="F10" s="2" t="s">
        <v>45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73</v>
      </c>
      <c r="L10" s="3">
        <v>18915</v>
      </c>
      <c r="M10" s="4">
        <v>0</v>
      </c>
      <c r="N10" s="3">
        <v>18915</v>
      </c>
      <c r="O10" s="4">
        <v>0</v>
      </c>
      <c r="P10" s="4">
        <v>0</v>
      </c>
      <c r="Q10" s="3">
        <v>11945</v>
      </c>
      <c r="R10" s="4">
        <v>0</v>
      </c>
      <c r="S10" s="4">
        <v>0</v>
      </c>
      <c r="T10" s="8">
        <f t="shared" si="0"/>
        <v>49775</v>
      </c>
      <c r="U10" s="3">
        <v>7102.9</v>
      </c>
      <c r="V10" s="4">
        <v>0</v>
      </c>
      <c r="W10" s="3">
        <v>803.9</v>
      </c>
      <c r="X10" s="4">
        <v>0</v>
      </c>
      <c r="Y10" s="4">
        <v>0</v>
      </c>
      <c r="Z10" s="3">
        <v>472.9</v>
      </c>
      <c r="AA10" s="9">
        <f t="shared" si="1"/>
        <v>8379.6999999999989</v>
      </c>
      <c r="AB10" s="3">
        <f t="shared" si="2"/>
        <v>41395.300000000003</v>
      </c>
    </row>
    <row r="11" spans="1:28" x14ac:dyDescent="0.25">
      <c r="A11" s="1">
        <v>51358</v>
      </c>
      <c r="B11" s="2" t="s">
        <v>42</v>
      </c>
      <c r="C11" s="2" t="s">
        <v>26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34</v>
      </c>
      <c r="L11" s="3">
        <v>18148.09</v>
      </c>
      <c r="M11" s="4">
        <v>0</v>
      </c>
      <c r="N11" s="3">
        <v>15325</v>
      </c>
      <c r="O11" s="4">
        <v>0</v>
      </c>
      <c r="P11" s="4">
        <v>0</v>
      </c>
      <c r="Q11" s="3">
        <v>9680</v>
      </c>
      <c r="R11" s="4">
        <v>0</v>
      </c>
      <c r="S11" s="4">
        <v>0</v>
      </c>
      <c r="T11" s="8">
        <f t="shared" si="0"/>
        <v>43153.09</v>
      </c>
      <c r="U11" s="3">
        <v>5209.1400000000003</v>
      </c>
      <c r="V11" s="4">
        <v>0</v>
      </c>
      <c r="W11" s="3">
        <v>651.29999999999995</v>
      </c>
      <c r="X11" s="4">
        <v>0</v>
      </c>
      <c r="Y11" s="4">
        <v>0</v>
      </c>
      <c r="Z11" s="3">
        <v>383.15</v>
      </c>
      <c r="AA11" s="9">
        <f t="shared" si="1"/>
        <v>6243.59</v>
      </c>
      <c r="AB11" s="3">
        <f t="shared" si="2"/>
        <v>36909.5</v>
      </c>
    </row>
    <row r="12" spans="1:28" x14ac:dyDescent="0.25">
      <c r="A12" s="1">
        <v>53611</v>
      </c>
      <c r="B12" s="2" t="s">
        <v>64</v>
      </c>
      <c r="C12" s="2" t="s">
        <v>26</v>
      </c>
      <c r="D12" s="2" t="s">
        <v>87</v>
      </c>
      <c r="E12" s="2" t="s">
        <v>88</v>
      </c>
      <c r="F12" s="2" t="s">
        <v>89</v>
      </c>
      <c r="G12" s="2" t="s">
        <v>69</v>
      </c>
      <c r="H12" s="2" t="s">
        <v>90</v>
      </c>
      <c r="I12" s="2" t="s">
        <v>91</v>
      </c>
      <c r="J12" s="2" t="s">
        <v>92</v>
      </c>
      <c r="K12" s="2" t="s">
        <v>34</v>
      </c>
      <c r="L12" s="3">
        <v>14488.16</v>
      </c>
      <c r="M12" s="4">
        <v>0</v>
      </c>
      <c r="N12" s="3">
        <v>5936.35</v>
      </c>
      <c r="O12" s="4">
        <v>0</v>
      </c>
      <c r="P12" s="3">
        <v>10381.700000000001</v>
      </c>
      <c r="Q12" s="3">
        <v>3749.3</v>
      </c>
      <c r="R12" s="4">
        <v>0</v>
      </c>
      <c r="S12" s="4">
        <v>0</v>
      </c>
      <c r="T12" s="8">
        <f t="shared" si="0"/>
        <v>34555.51</v>
      </c>
      <c r="U12" s="3">
        <v>3488.83</v>
      </c>
      <c r="V12" s="4">
        <v>0</v>
      </c>
      <c r="W12" s="3">
        <v>519.70000000000005</v>
      </c>
      <c r="X12" s="4">
        <v>0</v>
      </c>
      <c r="Y12" s="4">
        <v>0</v>
      </c>
      <c r="Z12" s="3">
        <v>672.55</v>
      </c>
      <c r="AA12" s="9">
        <f t="shared" si="1"/>
        <v>4681.08</v>
      </c>
      <c r="AB12" s="3">
        <f t="shared" si="2"/>
        <v>29874.43</v>
      </c>
    </row>
    <row r="13" spans="1:28" x14ac:dyDescent="0.25">
      <c r="A13" s="1">
        <v>56188</v>
      </c>
      <c r="B13" s="2" t="s">
        <v>64</v>
      </c>
      <c r="C13" s="2" t="s">
        <v>65</v>
      </c>
      <c r="D13" s="2" t="s">
        <v>93</v>
      </c>
      <c r="E13" s="2" t="s">
        <v>94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99</v>
      </c>
      <c r="K13" s="2" t="s">
        <v>34</v>
      </c>
      <c r="L13" s="3">
        <v>19558.189999999999</v>
      </c>
      <c r="M13" s="4">
        <v>0</v>
      </c>
      <c r="N13" s="3">
        <v>8451.2000000000007</v>
      </c>
      <c r="O13" s="4">
        <v>0</v>
      </c>
      <c r="P13" s="4">
        <v>0</v>
      </c>
      <c r="Q13" s="3">
        <v>5337.6</v>
      </c>
      <c r="R13" s="4">
        <v>0</v>
      </c>
      <c r="S13" s="4">
        <v>0</v>
      </c>
      <c r="T13" s="8">
        <f t="shared" si="0"/>
        <v>33346.99</v>
      </c>
      <c r="U13" s="3">
        <v>3277.41</v>
      </c>
      <c r="V13" s="4">
        <v>0</v>
      </c>
      <c r="W13" s="3">
        <v>739.85</v>
      </c>
      <c r="X13" s="4">
        <v>0</v>
      </c>
      <c r="Y13" s="4">
        <v>0</v>
      </c>
      <c r="Z13" s="3">
        <v>957.5</v>
      </c>
      <c r="AA13" s="9">
        <f t="shared" si="1"/>
        <v>4974.76</v>
      </c>
      <c r="AB13" s="3">
        <f t="shared" si="2"/>
        <v>28372.229999999996</v>
      </c>
    </row>
    <row r="14" spans="1:28" x14ac:dyDescent="0.25">
      <c r="A14" s="1">
        <v>56728</v>
      </c>
      <c r="B14" s="2" t="s">
        <v>42</v>
      </c>
      <c r="C14" s="2" t="s">
        <v>65</v>
      </c>
      <c r="D14" s="2" t="s">
        <v>57</v>
      </c>
      <c r="E14" s="2" t="s">
        <v>65</v>
      </c>
      <c r="F14" s="2" t="s">
        <v>59</v>
      </c>
      <c r="G14" s="2" t="s">
        <v>100</v>
      </c>
      <c r="H14" s="2" t="s">
        <v>101</v>
      </c>
      <c r="I14" s="2" t="s">
        <v>102</v>
      </c>
      <c r="J14" s="2" t="s">
        <v>103</v>
      </c>
      <c r="K14" s="2" t="s">
        <v>34</v>
      </c>
      <c r="L14" s="3">
        <v>12190</v>
      </c>
      <c r="M14" s="4">
        <v>0</v>
      </c>
      <c r="N14" s="3">
        <v>12190</v>
      </c>
      <c r="O14" s="4">
        <v>0</v>
      </c>
      <c r="P14" s="4">
        <v>0</v>
      </c>
      <c r="Q14" s="3">
        <v>7697.5</v>
      </c>
      <c r="R14" s="4">
        <v>0</v>
      </c>
      <c r="S14" s="4">
        <v>0</v>
      </c>
      <c r="T14" s="8">
        <f t="shared" si="0"/>
        <v>32077.5</v>
      </c>
      <c r="U14" s="3">
        <v>3360.59</v>
      </c>
      <c r="V14" s="4">
        <v>0</v>
      </c>
      <c r="W14" s="3">
        <v>518.1</v>
      </c>
      <c r="X14" s="4">
        <v>0</v>
      </c>
      <c r="Y14" s="4">
        <v>0</v>
      </c>
      <c r="Z14" s="3">
        <v>304.75</v>
      </c>
      <c r="AA14" s="9">
        <f t="shared" si="1"/>
        <v>4183.4400000000005</v>
      </c>
      <c r="AB14" s="3">
        <f t="shared" si="2"/>
        <v>27894.059999999998</v>
      </c>
    </row>
    <row r="15" spans="1:28" x14ac:dyDescent="0.25">
      <c r="A15" s="1">
        <v>56729</v>
      </c>
      <c r="B15" s="2" t="s">
        <v>42</v>
      </c>
      <c r="C15" s="2" t="s">
        <v>26</v>
      </c>
      <c r="D15" s="2" t="s">
        <v>57</v>
      </c>
      <c r="E15" s="2" t="s">
        <v>65</v>
      </c>
      <c r="F15" s="2" t="s">
        <v>59</v>
      </c>
      <c r="G15" s="2" t="s">
        <v>76</v>
      </c>
      <c r="H15" s="2" t="s">
        <v>104</v>
      </c>
      <c r="I15" s="2" t="s">
        <v>105</v>
      </c>
      <c r="J15" s="2" t="s">
        <v>106</v>
      </c>
      <c r="K15" s="2" t="s">
        <v>73</v>
      </c>
      <c r="L15" s="3">
        <v>12190</v>
      </c>
      <c r="M15" s="4">
        <v>0</v>
      </c>
      <c r="N15" s="3">
        <v>12190</v>
      </c>
      <c r="O15" s="4">
        <v>0</v>
      </c>
      <c r="P15" s="4">
        <v>0</v>
      </c>
      <c r="Q15" s="3">
        <v>7697.5</v>
      </c>
      <c r="R15" s="4">
        <v>0</v>
      </c>
      <c r="S15" s="4">
        <v>0</v>
      </c>
      <c r="T15" s="8">
        <f t="shared" si="0"/>
        <v>32077.5</v>
      </c>
      <c r="U15" s="3">
        <v>3360.59</v>
      </c>
      <c r="V15" s="4">
        <v>0</v>
      </c>
      <c r="W15" s="3">
        <v>518.1</v>
      </c>
      <c r="X15" s="4">
        <v>0</v>
      </c>
      <c r="Y15" s="4">
        <v>0</v>
      </c>
      <c r="Z15" s="3">
        <v>304.75</v>
      </c>
      <c r="AA15" s="9">
        <f t="shared" si="1"/>
        <v>4183.4400000000005</v>
      </c>
      <c r="AB15" s="3">
        <f t="shared" si="2"/>
        <v>27894.059999999998</v>
      </c>
    </row>
    <row r="16" spans="1:28" x14ac:dyDescent="0.25">
      <c r="A16" s="1">
        <v>58539</v>
      </c>
      <c r="B16" s="2" t="s">
        <v>42</v>
      </c>
      <c r="C16" s="2" t="s">
        <v>43</v>
      </c>
      <c r="D16" s="2" t="s">
        <v>107</v>
      </c>
      <c r="E16" s="2" t="s">
        <v>44</v>
      </c>
      <c r="F16" s="2" t="s">
        <v>45</v>
      </c>
      <c r="G16" s="2" t="s">
        <v>108</v>
      </c>
      <c r="H16" s="2" t="s">
        <v>109</v>
      </c>
      <c r="I16" s="2" t="s">
        <v>110</v>
      </c>
      <c r="J16" s="2" t="s">
        <v>102</v>
      </c>
      <c r="K16" s="2" t="s">
        <v>73</v>
      </c>
      <c r="L16" s="3">
        <v>30083.91</v>
      </c>
      <c r="M16" s="4">
        <v>0</v>
      </c>
      <c r="N16" s="3">
        <v>25007.5</v>
      </c>
      <c r="O16" s="4">
        <v>0</v>
      </c>
      <c r="P16" s="4">
        <v>0</v>
      </c>
      <c r="Q16" s="3">
        <v>15932.5</v>
      </c>
      <c r="R16" s="4">
        <v>0</v>
      </c>
      <c r="S16" s="4">
        <v>0</v>
      </c>
      <c r="T16" s="8">
        <f t="shared" si="0"/>
        <v>71023.91</v>
      </c>
      <c r="U16" s="3">
        <v>10914.74</v>
      </c>
      <c r="V16" s="4">
        <v>0</v>
      </c>
      <c r="W16" s="3">
        <v>1081.0999999999999</v>
      </c>
      <c r="X16" s="4">
        <v>0</v>
      </c>
      <c r="Y16" s="4">
        <v>0</v>
      </c>
      <c r="Z16" s="3">
        <v>635.95000000000005</v>
      </c>
      <c r="AA16" s="9">
        <f t="shared" si="1"/>
        <v>12631.79</v>
      </c>
      <c r="AB16" s="3">
        <f t="shared" si="2"/>
        <v>58392.12</v>
      </c>
    </row>
    <row r="17" spans="1:28" x14ac:dyDescent="0.25">
      <c r="A17" s="1">
        <v>58540</v>
      </c>
      <c r="B17" s="2" t="s">
        <v>42</v>
      </c>
      <c r="C17" s="2" t="s">
        <v>26</v>
      </c>
      <c r="D17" s="2" t="s">
        <v>107</v>
      </c>
      <c r="E17" s="2" t="s">
        <v>111</v>
      </c>
      <c r="F17" s="2" t="s">
        <v>59</v>
      </c>
      <c r="G17" s="2" t="s">
        <v>76</v>
      </c>
      <c r="H17" s="2" t="s">
        <v>112</v>
      </c>
      <c r="I17" s="2" t="s">
        <v>113</v>
      </c>
      <c r="J17" s="2" t="s">
        <v>114</v>
      </c>
      <c r="K17" s="2" t="s">
        <v>34</v>
      </c>
      <c r="L17" s="3">
        <v>14435.43</v>
      </c>
      <c r="M17" s="4">
        <v>0</v>
      </c>
      <c r="N17" s="3">
        <v>12190</v>
      </c>
      <c r="O17" s="4">
        <v>0</v>
      </c>
      <c r="P17" s="4">
        <v>0</v>
      </c>
      <c r="Q17" s="3">
        <v>7697.5</v>
      </c>
      <c r="R17" s="4">
        <v>0</v>
      </c>
      <c r="S17" s="4">
        <v>0</v>
      </c>
      <c r="T17" s="8">
        <f t="shared" si="0"/>
        <v>34322.93</v>
      </c>
      <c r="U17" s="3">
        <v>3447.31</v>
      </c>
      <c r="V17" s="4">
        <v>0</v>
      </c>
      <c r="W17" s="3">
        <v>518.1</v>
      </c>
      <c r="X17" s="4">
        <v>0</v>
      </c>
      <c r="Y17" s="4">
        <v>0</v>
      </c>
      <c r="Z17" s="3">
        <v>304.75</v>
      </c>
      <c r="AA17" s="9">
        <f t="shared" si="1"/>
        <v>4270.16</v>
      </c>
      <c r="AB17" s="3">
        <f t="shared" si="2"/>
        <v>30052.77</v>
      </c>
    </row>
    <row r="18" spans="1:28" x14ac:dyDescent="0.25">
      <c r="A18" s="1">
        <v>58589</v>
      </c>
      <c r="B18" s="2" t="s">
        <v>64</v>
      </c>
      <c r="C18" s="2" t="s">
        <v>26</v>
      </c>
      <c r="D18" s="2" t="s">
        <v>66</v>
      </c>
      <c r="E18" s="2" t="s">
        <v>115</v>
      </c>
      <c r="F18" s="2" t="s">
        <v>68</v>
      </c>
      <c r="G18" s="2" t="s">
        <v>76</v>
      </c>
      <c r="H18" s="2" t="s">
        <v>116</v>
      </c>
      <c r="I18" s="2" t="s">
        <v>117</v>
      </c>
      <c r="J18" s="2" t="s">
        <v>118</v>
      </c>
      <c r="K18" s="2" t="s">
        <v>34</v>
      </c>
      <c r="L18" s="3">
        <v>6532.98</v>
      </c>
      <c r="M18" s="4">
        <v>0</v>
      </c>
      <c r="N18" s="3">
        <v>2666.9</v>
      </c>
      <c r="O18" s="4">
        <v>0</v>
      </c>
      <c r="P18" s="4">
        <v>0</v>
      </c>
      <c r="Q18" s="3">
        <v>1684.36</v>
      </c>
      <c r="R18" s="4">
        <v>0</v>
      </c>
      <c r="S18" s="4">
        <v>0</v>
      </c>
      <c r="T18" s="8">
        <f t="shared" si="0"/>
        <v>10884.24</v>
      </c>
      <c r="U18" s="3">
        <v>886.23</v>
      </c>
      <c r="V18" s="4">
        <v>0</v>
      </c>
      <c r="W18" s="3">
        <v>233.48</v>
      </c>
      <c r="X18" s="4">
        <v>0</v>
      </c>
      <c r="Y18" s="4">
        <v>0</v>
      </c>
      <c r="Z18" s="3">
        <v>302.14</v>
      </c>
      <c r="AA18" s="9">
        <f t="shared" si="1"/>
        <v>1421.85</v>
      </c>
      <c r="AB18" s="3">
        <f t="shared" si="2"/>
        <v>9462.39</v>
      </c>
    </row>
    <row r="19" spans="1:28" x14ac:dyDescent="0.25">
      <c r="A19" s="1">
        <v>58811</v>
      </c>
      <c r="B19" s="2" t="s">
        <v>42</v>
      </c>
      <c r="C19" s="2" t="s">
        <v>43</v>
      </c>
      <c r="D19" s="2" t="s">
        <v>119</v>
      </c>
      <c r="E19" s="2" t="s">
        <v>120</v>
      </c>
      <c r="F19" s="2" t="s">
        <v>45</v>
      </c>
      <c r="G19" s="2" t="s">
        <v>121</v>
      </c>
      <c r="H19" s="2" t="s">
        <v>122</v>
      </c>
      <c r="I19" s="2" t="s">
        <v>123</v>
      </c>
      <c r="J19" s="2" t="s">
        <v>124</v>
      </c>
      <c r="K19" s="2" t="s">
        <v>34</v>
      </c>
      <c r="L19" s="3">
        <v>15992.5</v>
      </c>
      <c r="M19" s="4">
        <v>0</v>
      </c>
      <c r="N19" s="3">
        <v>15992.5</v>
      </c>
      <c r="O19" s="4">
        <v>0</v>
      </c>
      <c r="P19" s="4">
        <v>0</v>
      </c>
      <c r="Q19" s="3">
        <v>10100</v>
      </c>
      <c r="R19" s="4">
        <v>0</v>
      </c>
      <c r="S19" s="4">
        <v>0</v>
      </c>
      <c r="T19" s="8">
        <f t="shared" si="0"/>
        <v>42085</v>
      </c>
      <c r="U19" s="3">
        <v>5460.31</v>
      </c>
      <c r="V19" s="4">
        <v>0</v>
      </c>
      <c r="W19" s="3">
        <v>679.7</v>
      </c>
      <c r="X19" s="4">
        <v>0</v>
      </c>
      <c r="Y19" s="4">
        <v>0</v>
      </c>
      <c r="Z19" s="3">
        <v>399.8</v>
      </c>
      <c r="AA19" s="9">
        <f t="shared" si="1"/>
        <v>6539.81</v>
      </c>
      <c r="AB19" s="3">
        <f t="shared" si="2"/>
        <v>35545.19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Diseño</dc:creator>
  <cp:lastModifiedBy>RH Diseño</cp:lastModifiedBy>
  <dcterms:created xsi:type="dcterms:W3CDTF">2021-04-28T17:19:58Z</dcterms:created>
  <dcterms:modified xsi:type="dcterms:W3CDTF">2021-10-25T18:40:42Z</dcterms:modified>
</cp:coreProperties>
</file>