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420" windowWidth="18675" windowHeight="6945"/>
  </bookViews>
  <sheets>
    <sheet name="Estado de Sit Fin" sheetId="1" r:id="rId1"/>
  </sheets>
  <definedNames>
    <definedName name="_xlnm.Print_Area" localSheetId="0">'Estado de Sit Fin'!$A$1:$I$71</definedName>
    <definedName name="Imprimir_títulos_IM">#REF!</definedName>
    <definedName name="OK">#REF!</definedName>
    <definedName name="_xlnm.Print_Titles" localSheetId="0">'Estado de Sit Fin'!$1:$6</definedName>
  </definedNames>
  <calcPr calcId="145621"/>
</workbook>
</file>

<file path=xl/calcChain.xml><?xml version="1.0" encoding="utf-8"?>
<calcChain xmlns="http://schemas.openxmlformats.org/spreadsheetml/2006/main">
  <c r="I52" i="1" l="1"/>
  <c r="H52" i="1"/>
  <c r="I44" i="1"/>
  <c r="I57" i="1" s="1"/>
  <c r="H44" i="1"/>
  <c r="I38" i="1"/>
  <c r="H38" i="1"/>
  <c r="D37" i="1"/>
  <c r="D35" i="1"/>
  <c r="C35" i="1"/>
  <c r="I32" i="1"/>
  <c r="H32" i="1"/>
  <c r="I21" i="1"/>
  <c r="H21" i="1"/>
  <c r="D20" i="1"/>
  <c r="C20" i="1"/>
  <c r="C37" i="1" s="1"/>
  <c r="H34" i="1" l="1"/>
  <c r="H59" i="1" s="1"/>
  <c r="I34" i="1"/>
  <c r="H57" i="1"/>
  <c r="I59" i="1"/>
</calcChain>
</file>

<file path=xl/sharedStrings.xml><?xml version="1.0" encoding="utf-8"?>
<sst xmlns="http://schemas.openxmlformats.org/spreadsheetml/2006/main" count="69" uniqueCount="67">
  <si>
    <t>FIDEICOMISO PARA EL DESARROLLO ECONOMICO Y SOCIAL DE ACAPULCO</t>
  </si>
  <si>
    <t>Estado de Situación Financiera</t>
  </si>
  <si>
    <t>(Pesos)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</si>
  <si>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</si>
  <si>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</si>
  <si>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</si>
  <si>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</si>
  <si>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</si>
  <si>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</si>
  <si>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</si>
  <si>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</si>
  <si>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</si>
  <si>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</si>
  <si>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</si>
  <si>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</si>
  <si>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</si>
  <si>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</si>
  <si>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</si>
  <si>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</si>
  <si>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</si>
  <si>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</si>
  <si>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</si>
  <si>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</si>
  <si>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</si>
  <si>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</si>
  <si>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</si>
  <si>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</si>
  <si>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</si>
  <si>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</si>
  <si>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</si>
  <si>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</si>
  <si>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</si>
  <si>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</si>
  <si>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</si>
  <si>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</si>
  <si>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</si>
  <si>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</si>
  <si>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</si>
  <si>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</si>
  <si>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</si>
  <si>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</si>
  <si>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</si>
  <si>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</si>
  <si>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</si>
  <si>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</si>
  <si>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</si>
  <si>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</si>
  <si>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</si>
  <si>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</si>
  <si>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</si>
  <si>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</si>
  <si>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</si>
  <si>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</si>
  <si>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</si>
  <si>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</si>
  <si>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</si>
  <si>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</si>
  <si>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</si>
  <si>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</si>
  <si>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</si>
  <si>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</si>
  <si>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</si>
  <si>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</si>
  <si>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</si>
  <si>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COMISARIO PUBLICO</t>
  </si>
  <si>
    <t>C.P. VICTOR HUGO CARACHURE HILARIO</t>
  </si>
  <si>
    <t>Al 30 de Junio de 2018  y  al 31 Diciembre 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</si>
</sst>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_-[$€]* #,##0.00_-;\-[$€]* #,##0.00_-;_-[$€]* &quot;-&quot;??_-;_-@_-"/>
    <numFmt numFmtId="168" formatCode="&quot;Verdadero&quot;;&quot;Verdadero&quot;;&quot;Falso&quot;"/>
    <numFmt numFmtId="169" formatCode="_-* #,##0.00\ _€_-;\-* #,##0.00\ _€_-;_-* &quot;-&quot;??\ _€_-;_-@_-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i/>
      <sz val="9"/>
      <name val="Arial"/>
      <family val="2"/>
    </font>
    <font>
      <b/>
      <sz val="9"/>
      <color indexed="8"/>
      <name val="Arial"/>
      <family val="2"/>
    </font>
    <font>
      <sz val="9"/>
      <color indexed="9"/>
      <name val="Arial"/>
      <family val="2"/>
    </font>
    <font>
      <i/>
      <sz val="9"/>
      <name val="Arial"/>
      <family val="2"/>
    </font>
    <font>
      <sz val="9"/>
      <name val="Arial Narrow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7">
    <xf numFmtId="0" fontId="0" fillId="0" borderId="0"/>
    <xf numFmtId="0" fontId="2" fillId="0" borderId="0"/>
    <xf numFmtId="164" fontId="5" fillId="0" borderId="0"/>
    <xf numFmtId="0" fontId="5" fillId="0" borderId="0"/>
    <xf numFmtId="43" fontId="7" fillId="0" borderId="0" applyFont="0" applyFill="0" applyBorder="0" applyAlignment="0" applyProtection="0"/>
    <xf numFmtId="0" fontId="13" fillId="4" borderId="9" applyNumberFormat="0" applyAlignment="0" applyProtection="0"/>
    <xf numFmtId="0" fontId="14" fillId="0" borderId="10" applyNumberFormat="0" applyFill="0" applyAlignment="0" applyProtection="0"/>
    <xf numFmtId="167" fontId="5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>
      <alignment wrapText="1"/>
    </xf>
    <xf numFmtId="0" fontId="5" fillId="0" borderId="0">
      <alignment wrapText="1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5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1" applyFont="1" applyFill="1" applyBorder="1" applyAlignment="1" applyProtection="1"/>
    <xf numFmtId="0" fontId="4" fillId="2" borderId="0" xfId="1" applyFont="1" applyFill="1" applyProtection="1"/>
    <xf numFmtId="0" fontId="2" fillId="0" borderId="0" xfId="1"/>
    <xf numFmtId="0" fontId="3" fillId="2" borderId="0" xfId="2" applyNumberFormat="1" applyFont="1" applyFill="1" applyBorder="1" applyAlignment="1" applyProtection="1">
      <alignment vertical="center"/>
    </xf>
    <xf numFmtId="0" fontId="3" fillId="3" borderId="2" xfId="1" applyFont="1" applyFill="1" applyBorder="1" applyAlignment="1" applyProtection="1">
      <alignment horizontal="centerContinuous"/>
    </xf>
    <xf numFmtId="165" fontId="3" fillId="3" borderId="0" xfId="4" applyNumberFormat="1" applyFont="1" applyFill="1" applyBorder="1" applyAlignment="1" applyProtection="1">
      <alignment horizontal="center"/>
    </xf>
    <xf numFmtId="0" fontId="3" fillId="2" borderId="4" xfId="2" applyNumberFormat="1" applyFont="1" applyFill="1" applyBorder="1" applyAlignment="1" applyProtection="1">
      <alignment vertical="center"/>
    </xf>
    <xf numFmtId="0" fontId="3" fillId="2" borderId="0" xfId="2" applyNumberFormat="1" applyFont="1" applyFill="1" applyBorder="1" applyAlignment="1" applyProtection="1">
      <alignment horizontal="right" vertical="top"/>
    </xf>
    <xf numFmtId="166" fontId="6" fillId="2" borderId="0" xfId="4" applyNumberFormat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/>
    </xf>
    <xf numFmtId="0" fontId="4" fillId="2" borderId="0" xfId="1" applyFont="1" applyFill="1" applyBorder="1" applyAlignment="1" applyProtection="1">
      <alignment horizontal="right" vertical="top"/>
    </xf>
    <xf numFmtId="0" fontId="3" fillId="2" borderId="0" xfId="1" applyFont="1" applyFill="1" applyBorder="1" applyAlignment="1" applyProtection="1">
      <alignment vertical="top"/>
    </xf>
    <xf numFmtId="0" fontId="3" fillId="2" borderId="4" xfId="1" applyFont="1" applyFill="1" applyBorder="1" applyAlignment="1" applyProtection="1">
      <alignment vertical="top" wrapText="1"/>
    </xf>
    <xf numFmtId="3" fontId="6" fillId="2" borderId="0" xfId="1" applyNumberFormat="1" applyFont="1" applyFill="1" applyBorder="1" applyAlignment="1" applyProtection="1">
      <alignment vertical="top"/>
    </xf>
    <xf numFmtId="0" fontId="3" fillId="2" borderId="0" xfId="1" applyFont="1" applyFill="1" applyBorder="1" applyAlignment="1" applyProtection="1">
      <alignment vertical="top" wrapText="1"/>
    </xf>
    <xf numFmtId="3" fontId="3" fillId="2" borderId="0" xfId="1" applyNumberFormat="1" applyFont="1" applyFill="1" applyBorder="1" applyAlignment="1" applyProtection="1">
      <alignment vertical="top"/>
    </xf>
    <xf numFmtId="0" fontId="8" fillId="2" borderId="4" xfId="1" applyFont="1" applyFill="1" applyBorder="1" applyAlignment="1" applyProtection="1">
      <alignment vertical="top" wrapText="1"/>
    </xf>
    <xf numFmtId="0" fontId="8" fillId="2" borderId="0" xfId="1" applyFont="1" applyFill="1" applyBorder="1" applyAlignment="1" applyProtection="1">
      <alignment vertical="top"/>
    </xf>
    <xf numFmtId="0" fontId="8" fillId="2" borderId="0" xfId="1" applyFont="1" applyFill="1" applyBorder="1" applyAlignment="1" applyProtection="1">
      <alignment vertical="top" wrapText="1"/>
    </xf>
    <xf numFmtId="3" fontId="6" fillId="2" borderId="0" xfId="1" applyNumberFormat="1" applyFont="1" applyFill="1" applyBorder="1" applyAlignment="1" applyProtection="1">
      <alignment vertical="top"/>
      <protection locked="0"/>
    </xf>
    <xf numFmtId="0" fontId="6" fillId="2" borderId="4" xfId="1" applyFont="1" applyFill="1" applyBorder="1" applyAlignment="1" applyProtection="1">
      <alignment vertical="top" wrapText="1"/>
    </xf>
    <xf numFmtId="3" fontId="6" fillId="2" borderId="0" xfId="4" applyNumberFormat="1" applyFont="1" applyFill="1" applyBorder="1" applyAlignment="1" applyProtection="1">
      <alignment vertical="top"/>
    </xf>
    <xf numFmtId="0" fontId="9" fillId="2" borderId="0" xfId="1" applyFont="1" applyFill="1" applyBorder="1" applyAlignment="1" applyProtection="1">
      <alignment horizontal="right" vertical="top"/>
    </xf>
    <xf numFmtId="3" fontId="3" fillId="2" borderId="0" xfId="4" applyNumberFormat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4" fillId="2" borderId="0" xfId="1" applyFont="1" applyFill="1" applyBorder="1" applyAlignment="1" applyProtection="1">
      <alignment vertical="top" wrapText="1"/>
    </xf>
    <xf numFmtId="0" fontId="3" fillId="2" borderId="0" xfId="1" applyFont="1" applyFill="1" applyBorder="1" applyAlignment="1" applyProtection="1">
      <alignment horizontal="left" vertical="top"/>
    </xf>
    <xf numFmtId="0" fontId="10" fillId="2" borderId="0" xfId="1" applyFont="1" applyFill="1" applyBorder="1" applyAlignment="1" applyProtection="1">
      <alignment vertical="center" wrapText="1"/>
    </xf>
    <xf numFmtId="3" fontId="11" fillId="2" borderId="0" xfId="4" applyNumberFormat="1" applyFont="1" applyFill="1" applyBorder="1" applyAlignment="1" applyProtection="1">
      <alignment vertical="top"/>
    </xf>
    <xf numFmtId="0" fontId="4" fillId="2" borderId="6" xfId="1" applyFont="1" applyFill="1" applyBorder="1" applyAlignment="1" applyProtection="1">
      <alignment vertical="top"/>
    </xf>
    <xf numFmtId="0" fontId="4" fillId="2" borderId="7" xfId="1" applyFont="1" applyFill="1" applyBorder="1" applyAlignment="1" applyProtection="1">
      <alignment vertical="top"/>
    </xf>
    <xf numFmtId="0" fontId="4" fillId="2" borderId="7" xfId="1" applyFont="1" applyFill="1" applyBorder="1" applyAlignment="1" applyProtection="1">
      <alignment horizontal="right" vertical="top"/>
    </xf>
    <xf numFmtId="0" fontId="6" fillId="2" borderId="0" xfId="1" applyFont="1" applyFill="1" applyBorder="1" applyProtection="1"/>
    <xf numFmtId="43" fontId="6" fillId="2" borderId="0" xfId="4" applyFont="1" applyFill="1" applyBorder="1" applyProtection="1"/>
    <xf numFmtId="0" fontId="6" fillId="2" borderId="0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6" fillId="2" borderId="0" xfId="1" applyFont="1" applyFill="1" applyBorder="1" applyAlignment="1" applyProtection="1">
      <alignment horizontal="left" vertical="top"/>
    </xf>
    <xf numFmtId="0" fontId="6" fillId="2" borderId="0" xfId="1" applyFont="1" applyFill="1" applyBorder="1" applyAlignment="1" applyProtection="1">
      <alignment horizontal="left" vertical="top" wrapText="1"/>
    </xf>
    <xf numFmtId="0" fontId="3" fillId="2" borderId="0" xfId="1" applyFont="1" applyFill="1" applyBorder="1" applyAlignment="1" applyProtection="1">
      <alignment horizontal="left" vertical="top" wrapText="1"/>
    </xf>
    <xf numFmtId="3" fontId="6" fillId="2" borderId="0" xfId="56" applyNumberFormat="1" applyFont="1" applyFill="1" applyBorder="1" applyAlignment="1" applyProtection="1">
      <alignment vertical="top"/>
      <protection locked="0"/>
    </xf>
    <xf numFmtId="3" fontId="6" fillId="2" borderId="0" xfId="56" applyNumberFormat="1" applyFont="1" applyFill="1" applyBorder="1" applyAlignment="1" applyProtection="1">
      <alignment vertical="top"/>
    </xf>
    <xf numFmtId="3" fontId="3" fillId="2" borderId="0" xfId="56" applyNumberFormat="1" applyFont="1" applyFill="1" applyBorder="1" applyAlignment="1" applyProtection="1">
      <alignment vertical="top"/>
    </xf>
    <xf numFmtId="0" fontId="3" fillId="2" borderId="0" xfId="1" applyNumberFormat="1" applyFont="1" applyFill="1" applyBorder="1" applyAlignment="1" applyProtection="1">
      <alignment horizontal="center"/>
      <protection locked="0"/>
    </xf>
    <xf numFmtId="0" fontId="3" fillId="2" borderId="0" xfId="1" applyFont="1" applyFill="1" applyBorder="1" applyAlignment="1" applyProtection="1">
      <alignment horizontal="center"/>
    </xf>
    <xf numFmtId="0" fontId="3" fillId="2" borderId="0" xfId="2" applyNumberFormat="1" applyFont="1" applyFill="1" applyBorder="1" applyAlignment="1" applyProtection="1">
      <alignment horizontal="center" vertical="center"/>
    </xf>
    <xf numFmtId="0" fontId="3" fillId="3" borderId="1" xfId="3" applyFont="1" applyFill="1" applyBorder="1" applyAlignment="1" applyProtection="1">
      <alignment horizontal="center" vertical="center"/>
    </xf>
    <xf numFmtId="0" fontId="3" fillId="3" borderId="2" xfId="3" applyFont="1" applyFill="1" applyBorder="1" applyAlignment="1" applyProtection="1">
      <alignment horizontal="center" vertical="center"/>
    </xf>
    <xf numFmtId="0" fontId="3" fillId="3" borderId="4" xfId="3" applyFont="1" applyFill="1" applyBorder="1" applyAlignment="1" applyProtection="1">
      <alignment horizontal="center" vertical="center"/>
    </xf>
    <xf numFmtId="0" fontId="3" fillId="3" borderId="0" xfId="3" applyFont="1" applyFill="1" applyBorder="1" applyAlignment="1" applyProtection="1">
      <alignment horizontal="center" vertical="center"/>
    </xf>
    <xf numFmtId="0" fontId="3" fillId="3" borderId="2" xfId="3" applyFont="1" applyFill="1" applyBorder="1" applyAlignment="1" applyProtection="1">
      <alignment horizontal="right" vertical="top"/>
    </xf>
    <xf numFmtId="0" fontId="3" fillId="3" borderId="0" xfId="3" applyFont="1" applyFill="1" applyBorder="1" applyAlignment="1" applyProtection="1">
      <alignment horizontal="right" vertical="top"/>
    </xf>
    <xf numFmtId="0" fontId="3" fillId="2" borderId="4" xfId="1" applyFont="1" applyFill="1" applyBorder="1" applyAlignment="1" applyProtection="1">
      <alignment horizontal="left" vertical="top" wrapText="1"/>
    </xf>
    <xf numFmtId="0" fontId="3" fillId="2" borderId="0" xfId="1" applyFont="1" applyFill="1" applyBorder="1" applyAlignment="1" applyProtection="1">
      <alignment horizontal="left" vertical="top" wrapText="1"/>
    </xf>
    <xf numFmtId="0" fontId="8" fillId="2" borderId="4" xfId="1" applyFont="1" applyFill="1" applyBorder="1" applyAlignment="1" applyProtection="1">
      <alignment horizontal="left" vertical="top" wrapText="1"/>
    </xf>
    <xf numFmtId="0" fontId="8" fillId="2" borderId="0" xfId="1" applyFont="1" applyFill="1" applyBorder="1" applyAlignment="1" applyProtection="1">
      <alignment horizontal="left" vertical="top" wrapText="1"/>
    </xf>
    <xf numFmtId="0" fontId="6" fillId="2" borderId="4" xfId="1" applyFont="1" applyFill="1" applyBorder="1" applyAlignment="1" applyProtection="1">
      <alignment horizontal="left" vertical="top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6" fillId="2" borderId="0" xfId="1" applyFont="1" applyFill="1" applyBorder="1" applyAlignment="1" applyProtection="1">
      <alignment horizontal="left" vertical="top"/>
    </xf>
    <xf numFmtId="0" fontId="12" fillId="0" borderId="0" xfId="0" applyFont="1" applyAlignment="1">
      <alignment horizontal="left" wrapText="1"/>
    </xf>
    <xf numFmtId="0" fontId="3" fillId="3" borderId="3" xfId="1" applyFont="1" applyFill="1" applyBorder="1" applyAlignment="1" applyProtection="1">
      <alignment horizontal="centerContinuous"/>
    </xf>
    <xf numFmtId="165" fontId="3" fillId="3" borderId="5" xfId="4" applyNumberFormat="1" applyFont="1" applyFill="1" applyBorder="1" applyAlignment="1" applyProtection="1">
      <alignment horizontal="center"/>
    </xf>
    <xf numFmtId="0" fontId="3" fillId="2" borderId="5" xfId="2" applyNumberFormat="1" applyFont="1" applyFill="1" applyBorder="1" applyAlignment="1" applyProtection="1">
      <alignment vertical="center"/>
    </xf>
    <xf numFmtId="0" fontId="3" fillId="2" borderId="5" xfId="1" applyFont="1" applyFill="1" applyBorder="1" applyAlignment="1" applyProtection="1">
      <alignment vertical="top"/>
    </xf>
    <xf numFmtId="3" fontId="3" fillId="2" borderId="5" xfId="1" applyNumberFormat="1" applyFont="1" applyFill="1" applyBorder="1" applyAlignment="1" applyProtection="1">
      <alignment vertical="top"/>
    </xf>
    <xf numFmtId="3" fontId="6" fillId="2" borderId="5" xfId="1" applyNumberFormat="1" applyFont="1" applyFill="1" applyBorder="1" applyAlignment="1" applyProtection="1">
      <alignment vertical="top"/>
    </xf>
    <xf numFmtId="3" fontId="6" fillId="2" borderId="5" xfId="1" applyNumberFormat="1" applyFont="1" applyFill="1" applyBorder="1" applyAlignment="1" applyProtection="1">
      <alignment vertical="top"/>
      <protection locked="0"/>
    </xf>
    <xf numFmtId="3" fontId="3" fillId="2" borderId="5" xfId="4" applyNumberFormat="1" applyFont="1" applyFill="1" applyBorder="1" applyAlignment="1" applyProtection="1">
      <alignment vertical="top"/>
    </xf>
    <xf numFmtId="3" fontId="6" fillId="2" borderId="5" xfId="4" applyNumberFormat="1" applyFont="1" applyFill="1" applyBorder="1" applyAlignment="1" applyProtection="1">
      <alignment vertical="top"/>
    </xf>
    <xf numFmtId="3" fontId="11" fillId="2" borderId="5" xfId="4" applyNumberFormat="1" applyFont="1" applyFill="1" applyBorder="1" applyAlignment="1" applyProtection="1">
      <alignment vertical="top"/>
    </xf>
    <xf numFmtId="0" fontId="4" fillId="2" borderId="8" xfId="1" applyFont="1" applyFill="1" applyBorder="1" applyAlignment="1" applyProtection="1">
      <alignment vertical="top"/>
    </xf>
  </cellXfs>
  <cellStyles count="57">
    <cellStyle name="=C:\WINNT\SYSTEM32\COMMAND.COM" xfId="2"/>
    <cellStyle name="Celda de comprobación 2" xfId="5"/>
    <cellStyle name="Encabezado 1" xfId="6"/>
    <cellStyle name="Euro" xfId="7"/>
    <cellStyle name="Hipervínculo 2" xfId="8"/>
    <cellStyle name="Hipervínculo 3" xfId="9"/>
    <cellStyle name="Millares" xfId="56" builtinId="3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4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3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61</xdr:row>
      <xdr:rowOff>171450</xdr:rowOff>
    </xdr:from>
    <xdr:ext cx="1878271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66675" y="11791950"/>
          <a:ext cx="1878271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1</xdr:col>
      <xdr:colOff>1800225</xdr:colOff>
      <xdr:row>61</xdr:row>
      <xdr:rowOff>171450</xdr:rowOff>
    </xdr:from>
    <xdr:ext cx="2106346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562225" y="11791950"/>
          <a:ext cx="2106346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RGZ.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DE ADMINISTRACION </a:t>
          </a:r>
        </a:p>
      </xdr:txBody>
    </xdr:sp>
    <xdr:clientData/>
  </xdr:oneCellAnchor>
  <xdr:oneCellAnchor>
    <xdr:from>
      <xdr:col>4</xdr:col>
      <xdr:colOff>714375</xdr:colOff>
      <xdr:row>61</xdr:row>
      <xdr:rowOff>171450</xdr:rowOff>
    </xdr:from>
    <xdr:ext cx="2478692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5353050" y="11791950"/>
          <a:ext cx="2478692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ANTONIO ZAMORA CARMONA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 APODERADA LEGAL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zoomScaleNormal="100" workbookViewId="0">
      <selection activeCell="E14" sqref="E14"/>
    </sheetView>
  </sheetViews>
  <sheetFormatPr baseColWidth="10" defaultRowHeight="15" x14ac:dyDescent="0.25"/>
  <cols>
    <col min="1" max="1" width="11.42578125" style="3"/>
    <col min="2" max="2" width="35.28515625" style="3" customWidth="1"/>
    <col min="3" max="4" width="14.42578125" style="3" bestFit="1" customWidth="1"/>
    <col min="5" max="6" width="11.42578125" style="3"/>
    <col min="7" max="7" width="36" style="3" customWidth="1"/>
    <col min="8" max="8" width="14" style="3" bestFit="1" customWidth="1"/>
    <col min="9" max="9" width="14.140625" style="3" bestFit="1" customWidth="1"/>
    <col min="10" max="256" width="11.42578125" style="3"/>
    <col min="257" max="257" width="35.28515625" style="3" customWidth="1"/>
    <col min="258" max="261" width="11.42578125" style="3"/>
    <col min="262" max="262" width="36" style="3" customWidth="1"/>
    <col min="263" max="263" width="14" style="3" bestFit="1" customWidth="1"/>
    <col min="264" max="264" width="14.140625" style="3" bestFit="1" customWidth="1"/>
    <col min="265" max="265" width="8.28515625" style="3" customWidth="1"/>
    <col min="266" max="512" width="11.42578125" style="3"/>
    <col min="513" max="513" width="35.28515625" style="3" customWidth="1"/>
    <col min="514" max="517" width="11.42578125" style="3"/>
    <col min="518" max="518" width="36" style="3" customWidth="1"/>
    <col min="519" max="519" width="14" style="3" bestFit="1" customWidth="1"/>
    <col min="520" max="520" width="14.140625" style="3" bestFit="1" customWidth="1"/>
    <col min="521" max="521" width="8.28515625" style="3" customWidth="1"/>
    <col min="522" max="768" width="11.42578125" style="3"/>
    <col min="769" max="769" width="35.28515625" style="3" customWidth="1"/>
    <col min="770" max="773" width="11.42578125" style="3"/>
    <col min="774" max="774" width="36" style="3" customWidth="1"/>
    <col min="775" max="775" width="14" style="3" bestFit="1" customWidth="1"/>
    <col min="776" max="776" width="14.140625" style="3" bestFit="1" customWidth="1"/>
    <col min="777" max="777" width="8.28515625" style="3" customWidth="1"/>
    <col min="778" max="1024" width="11.42578125" style="3"/>
    <col min="1025" max="1025" width="35.28515625" style="3" customWidth="1"/>
    <col min="1026" max="1029" width="11.42578125" style="3"/>
    <col min="1030" max="1030" width="36" style="3" customWidth="1"/>
    <col min="1031" max="1031" width="14" style="3" bestFit="1" customWidth="1"/>
    <col min="1032" max="1032" width="14.140625" style="3" bestFit="1" customWidth="1"/>
    <col min="1033" max="1033" width="8.28515625" style="3" customWidth="1"/>
    <col min="1034" max="1280" width="11.42578125" style="3"/>
    <col min="1281" max="1281" width="35.28515625" style="3" customWidth="1"/>
    <col min="1282" max="1285" width="11.42578125" style="3"/>
    <col min="1286" max="1286" width="36" style="3" customWidth="1"/>
    <col min="1287" max="1287" width="14" style="3" bestFit="1" customWidth="1"/>
    <col min="1288" max="1288" width="14.140625" style="3" bestFit="1" customWidth="1"/>
    <col min="1289" max="1289" width="8.28515625" style="3" customWidth="1"/>
    <col min="1290" max="1536" width="11.42578125" style="3"/>
    <col min="1537" max="1537" width="35.28515625" style="3" customWidth="1"/>
    <col min="1538" max="1541" width="11.42578125" style="3"/>
    <col min="1542" max="1542" width="36" style="3" customWidth="1"/>
    <col min="1543" max="1543" width="14" style="3" bestFit="1" customWidth="1"/>
    <col min="1544" max="1544" width="14.140625" style="3" bestFit="1" customWidth="1"/>
    <col min="1545" max="1545" width="8.28515625" style="3" customWidth="1"/>
    <col min="1546" max="1792" width="11.42578125" style="3"/>
    <col min="1793" max="1793" width="35.28515625" style="3" customWidth="1"/>
    <col min="1794" max="1797" width="11.42578125" style="3"/>
    <col min="1798" max="1798" width="36" style="3" customWidth="1"/>
    <col min="1799" max="1799" width="14" style="3" bestFit="1" customWidth="1"/>
    <col min="1800" max="1800" width="14.140625" style="3" bestFit="1" customWidth="1"/>
    <col min="1801" max="1801" width="8.28515625" style="3" customWidth="1"/>
    <col min="1802" max="2048" width="11.42578125" style="3"/>
    <col min="2049" max="2049" width="35.28515625" style="3" customWidth="1"/>
    <col min="2050" max="2053" width="11.42578125" style="3"/>
    <col min="2054" max="2054" width="36" style="3" customWidth="1"/>
    <col min="2055" max="2055" width="14" style="3" bestFit="1" customWidth="1"/>
    <col min="2056" max="2056" width="14.140625" style="3" bestFit="1" customWidth="1"/>
    <col min="2057" max="2057" width="8.28515625" style="3" customWidth="1"/>
    <col min="2058" max="2304" width="11.42578125" style="3"/>
    <col min="2305" max="2305" width="35.28515625" style="3" customWidth="1"/>
    <col min="2306" max="2309" width="11.42578125" style="3"/>
    <col min="2310" max="2310" width="36" style="3" customWidth="1"/>
    <col min="2311" max="2311" width="14" style="3" bestFit="1" customWidth="1"/>
    <col min="2312" max="2312" width="14.140625" style="3" bestFit="1" customWidth="1"/>
    <col min="2313" max="2313" width="8.28515625" style="3" customWidth="1"/>
    <col min="2314" max="2560" width="11.42578125" style="3"/>
    <col min="2561" max="2561" width="35.28515625" style="3" customWidth="1"/>
    <col min="2562" max="2565" width="11.42578125" style="3"/>
    <col min="2566" max="2566" width="36" style="3" customWidth="1"/>
    <col min="2567" max="2567" width="14" style="3" bestFit="1" customWidth="1"/>
    <col min="2568" max="2568" width="14.140625" style="3" bestFit="1" customWidth="1"/>
    <col min="2569" max="2569" width="8.28515625" style="3" customWidth="1"/>
    <col min="2570" max="2816" width="11.42578125" style="3"/>
    <col min="2817" max="2817" width="35.28515625" style="3" customWidth="1"/>
    <col min="2818" max="2821" width="11.42578125" style="3"/>
    <col min="2822" max="2822" width="36" style="3" customWidth="1"/>
    <col min="2823" max="2823" width="14" style="3" bestFit="1" customWidth="1"/>
    <col min="2824" max="2824" width="14.140625" style="3" bestFit="1" customWidth="1"/>
    <col min="2825" max="2825" width="8.28515625" style="3" customWidth="1"/>
    <col min="2826" max="3072" width="11.42578125" style="3"/>
    <col min="3073" max="3073" width="35.28515625" style="3" customWidth="1"/>
    <col min="3074" max="3077" width="11.42578125" style="3"/>
    <col min="3078" max="3078" width="36" style="3" customWidth="1"/>
    <col min="3079" max="3079" width="14" style="3" bestFit="1" customWidth="1"/>
    <col min="3080" max="3080" width="14.140625" style="3" bestFit="1" customWidth="1"/>
    <col min="3081" max="3081" width="8.28515625" style="3" customWidth="1"/>
    <col min="3082" max="3328" width="11.42578125" style="3"/>
    <col min="3329" max="3329" width="35.28515625" style="3" customWidth="1"/>
    <col min="3330" max="3333" width="11.42578125" style="3"/>
    <col min="3334" max="3334" width="36" style="3" customWidth="1"/>
    <col min="3335" max="3335" width="14" style="3" bestFit="1" customWidth="1"/>
    <col min="3336" max="3336" width="14.140625" style="3" bestFit="1" customWidth="1"/>
    <col min="3337" max="3337" width="8.28515625" style="3" customWidth="1"/>
    <col min="3338" max="3584" width="11.42578125" style="3"/>
    <col min="3585" max="3585" width="35.28515625" style="3" customWidth="1"/>
    <col min="3586" max="3589" width="11.42578125" style="3"/>
    <col min="3590" max="3590" width="36" style="3" customWidth="1"/>
    <col min="3591" max="3591" width="14" style="3" bestFit="1" customWidth="1"/>
    <col min="3592" max="3592" width="14.140625" style="3" bestFit="1" customWidth="1"/>
    <col min="3593" max="3593" width="8.28515625" style="3" customWidth="1"/>
    <col min="3594" max="3840" width="11.42578125" style="3"/>
    <col min="3841" max="3841" width="35.28515625" style="3" customWidth="1"/>
    <col min="3842" max="3845" width="11.42578125" style="3"/>
    <col min="3846" max="3846" width="36" style="3" customWidth="1"/>
    <col min="3847" max="3847" width="14" style="3" bestFit="1" customWidth="1"/>
    <col min="3848" max="3848" width="14.140625" style="3" bestFit="1" customWidth="1"/>
    <col min="3849" max="3849" width="8.28515625" style="3" customWidth="1"/>
    <col min="3850" max="4096" width="11.42578125" style="3"/>
    <col min="4097" max="4097" width="35.28515625" style="3" customWidth="1"/>
    <col min="4098" max="4101" width="11.42578125" style="3"/>
    <col min="4102" max="4102" width="36" style="3" customWidth="1"/>
    <col min="4103" max="4103" width="14" style="3" bestFit="1" customWidth="1"/>
    <col min="4104" max="4104" width="14.140625" style="3" bestFit="1" customWidth="1"/>
    <col min="4105" max="4105" width="8.28515625" style="3" customWidth="1"/>
    <col min="4106" max="4352" width="11.42578125" style="3"/>
    <col min="4353" max="4353" width="35.28515625" style="3" customWidth="1"/>
    <col min="4354" max="4357" width="11.42578125" style="3"/>
    <col min="4358" max="4358" width="36" style="3" customWidth="1"/>
    <col min="4359" max="4359" width="14" style="3" bestFit="1" customWidth="1"/>
    <col min="4360" max="4360" width="14.140625" style="3" bestFit="1" customWidth="1"/>
    <col min="4361" max="4361" width="8.28515625" style="3" customWidth="1"/>
    <col min="4362" max="4608" width="11.42578125" style="3"/>
    <col min="4609" max="4609" width="35.28515625" style="3" customWidth="1"/>
    <col min="4610" max="4613" width="11.42578125" style="3"/>
    <col min="4614" max="4614" width="36" style="3" customWidth="1"/>
    <col min="4615" max="4615" width="14" style="3" bestFit="1" customWidth="1"/>
    <col min="4616" max="4616" width="14.140625" style="3" bestFit="1" customWidth="1"/>
    <col min="4617" max="4617" width="8.28515625" style="3" customWidth="1"/>
    <col min="4618" max="4864" width="11.42578125" style="3"/>
    <col min="4865" max="4865" width="35.28515625" style="3" customWidth="1"/>
    <col min="4866" max="4869" width="11.42578125" style="3"/>
    <col min="4870" max="4870" width="36" style="3" customWidth="1"/>
    <col min="4871" max="4871" width="14" style="3" bestFit="1" customWidth="1"/>
    <col min="4872" max="4872" width="14.140625" style="3" bestFit="1" customWidth="1"/>
    <col min="4873" max="4873" width="8.28515625" style="3" customWidth="1"/>
    <col min="4874" max="5120" width="11.42578125" style="3"/>
    <col min="5121" max="5121" width="35.28515625" style="3" customWidth="1"/>
    <col min="5122" max="5125" width="11.42578125" style="3"/>
    <col min="5126" max="5126" width="36" style="3" customWidth="1"/>
    <col min="5127" max="5127" width="14" style="3" bestFit="1" customWidth="1"/>
    <col min="5128" max="5128" width="14.140625" style="3" bestFit="1" customWidth="1"/>
    <col min="5129" max="5129" width="8.28515625" style="3" customWidth="1"/>
    <col min="5130" max="5376" width="11.42578125" style="3"/>
    <col min="5377" max="5377" width="35.28515625" style="3" customWidth="1"/>
    <col min="5378" max="5381" width="11.42578125" style="3"/>
    <col min="5382" max="5382" width="36" style="3" customWidth="1"/>
    <col min="5383" max="5383" width="14" style="3" bestFit="1" customWidth="1"/>
    <col min="5384" max="5384" width="14.140625" style="3" bestFit="1" customWidth="1"/>
    <col min="5385" max="5385" width="8.28515625" style="3" customWidth="1"/>
    <col min="5386" max="5632" width="11.42578125" style="3"/>
    <col min="5633" max="5633" width="35.28515625" style="3" customWidth="1"/>
    <col min="5634" max="5637" width="11.42578125" style="3"/>
    <col min="5638" max="5638" width="36" style="3" customWidth="1"/>
    <col min="5639" max="5639" width="14" style="3" bestFit="1" customWidth="1"/>
    <col min="5640" max="5640" width="14.140625" style="3" bestFit="1" customWidth="1"/>
    <col min="5641" max="5641" width="8.28515625" style="3" customWidth="1"/>
    <col min="5642" max="5888" width="11.42578125" style="3"/>
    <col min="5889" max="5889" width="35.28515625" style="3" customWidth="1"/>
    <col min="5890" max="5893" width="11.42578125" style="3"/>
    <col min="5894" max="5894" width="36" style="3" customWidth="1"/>
    <col min="5895" max="5895" width="14" style="3" bestFit="1" customWidth="1"/>
    <col min="5896" max="5896" width="14.140625" style="3" bestFit="1" customWidth="1"/>
    <col min="5897" max="5897" width="8.28515625" style="3" customWidth="1"/>
    <col min="5898" max="6144" width="11.42578125" style="3"/>
    <col min="6145" max="6145" width="35.28515625" style="3" customWidth="1"/>
    <col min="6146" max="6149" width="11.42578125" style="3"/>
    <col min="6150" max="6150" width="36" style="3" customWidth="1"/>
    <col min="6151" max="6151" width="14" style="3" bestFit="1" customWidth="1"/>
    <col min="6152" max="6152" width="14.140625" style="3" bestFit="1" customWidth="1"/>
    <col min="6153" max="6153" width="8.28515625" style="3" customWidth="1"/>
    <col min="6154" max="6400" width="11.42578125" style="3"/>
    <col min="6401" max="6401" width="35.28515625" style="3" customWidth="1"/>
    <col min="6402" max="6405" width="11.42578125" style="3"/>
    <col min="6406" max="6406" width="36" style="3" customWidth="1"/>
    <col min="6407" max="6407" width="14" style="3" bestFit="1" customWidth="1"/>
    <col min="6408" max="6408" width="14.140625" style="3" bestFit="1" customWidth="1"/>
    <col min="6409" max="6409" width="8.28515625" style="3" customWidth="1"/>
    <col min="6410" max="6656" width="11.42578125" style="3"/>
    <col min="6657" max="6657" width="35.28515625" style="3" customWidth="1"/>
    <col min="6658" max="6661" width="11.42578125" style="3"/>
    <col min="6662" max="6662" width="36" style="3" customWidth="1"/>
    <col min="6663" max="6663" width="14" style="3" bestFit="1" customWidth="1"/>
    <col min="6664" max="6664" width="14.140625" style="3" bestFit="1" customWidth="1"/>
    <col min="6665" max="6665" width="8.28515625" style="3" customWidth="1"/>
    <col min="6666" max="6912" width="11.42578125" style="3"/>
    <col min="6913" max="6913" width="35.28515625" style="3" customWidth="1"/>
    <col min="6914" max="6917" width="11.42578125" style="3"/>
    <col min="6918" max="6918" width="36" style="3" customWidth="1"/>
    <col min="6919" max="6919" width="14" style="3" bestFit="1" customWidth="1"/>
    <col min="6920" max="6920" width="14.140625" style="3" bestFit="1" customWidth="1"/>
    <col min="6921" max="6921" width="8.28515625" style="3" customWidth="1"/>
    <col min="6922" max="7168" width="11.42578125" style="3"/>
    <col min="7169" max="7169" width="35.28515625" style="3" customWidth="1"/>
    <col min="7170" max="7173" width="11.42578125" style="3"/>
    <col min="7174" max="7174" width="36" style="3" customWidth="1"/>
    <col min="7175" max="7175" width="14" style="3" bestFit="1" customWidth="1"/>
    <col min="7176" max="7176" width="14.140625" style="3" bestFit="1" customWidth="1"/>
    <col min="7177" max="7177" width="8.28515625" style="3" customWidth="1"/>
    <col min="7178" max="7424" width="11.42578125" style="3"/>
    <col min="7425" max="7425" width="35.28515625" style="3" customWidth="1"/>
    <col min="7426" max="7429" width="11.42578125" style="3"/>
    <col min="7430" max="7430" width="36" style="3" customWidth="1"/>
    <col min="7431" max="7431" width="14" style="3" bestFit="1" customWidth="1"/>
    <col min="7432" max="7432" width="14.140625" style="3" bestFit="1" customWidth="1"/>
    <col min="7433" max="7433" width="8.28515625" style="3" customWidth="1"/>
    <col min="7434" max="7680" width="11.42578125" style="3"/>
    <col min="7681" max="7681" width="35.28515625" style="3" customWidth="1"/>
    <col min="7682" max="7685" width="11.42578125" style="3"/>
    <col min="7686" max="7686" width="36" style="3" customWidth="1"/>
    <col min="7687" max="7687" width="14" style="3" bestFit="1" customWidth="1"/>
    <col min="7688" max="7688" width="14.140625" style="3" bestFit="1" customWidth="1"/>
    <col min="7689" max="7689" width="8.28515625" style="3" customWidth="1"/>
    <col min="7690" max="7936" width="11.42578125" style="3"/>
    <col min="7937" max="7937" width="35.28515625" style="3" customWidth="1"/>
    <col min="7938" max="7941" width="11.42578125" style="3"/>
    <col min="7942" max="7942" width="36" style="3" customWidth="1"/>
    <col min="7943" max="7943" width="14" style="3" bestFit="1" customWidth="1"/>
    <col min="7944" max="7944" width="14.140625" style="3" bestFit="1" customWidth="1"/>
    <col min="7945" max="7945" width="8.28515625" style="3" customWidth="1"/>
    <col min="7946" max="8192" width="11.42578125" style="3"/>
    <col min="8193" max="8193" width="35.28515625" style="3" customWidth="1"/>
    <col min="8194" max="8197" width="11.42578125" style="3"/>
    <col min="8198" max="8198" width="36" style="3" customWidth="1"/>
    <col min="8199" max="8199" width="14" style="3" bestFit="1" customWidth="1"/>
    <col min="8200" max="8200" width="14.140625" style="3" bestFit="1" customWidth="1"/>
    <col min="8201" max="8201" width="8.28515625" style="3" customWidth="1"/>
    <col min="8202" max="8448" width="11.42578125" style="3"/>
    <col min="8449" max="8449" width="35.28515625" style="3" customWidth="1"/>
    <col min="8450" max="8453" width="11.42578125" style="3"/>
    <col min="8454" max="8454" width="36" style="3" customWidth="1"/>
    <col min="8455" max="8455" width="14" style="3" bestFit="1" customWidth="1"/>
    <col min="8456" max="8456" width="14.140625" style="3" bestFit="1" customWidth="1"/>
    <col min="8457" max="8457" width="8.28515625" style="3" customWidth="1"/>
    <col min="8458" max="8704" width="11.42578125" style="3"/>
    <col min="8705" max="8705" width="35.28515625" style="3" customWidth="1"/>
    <col min="8706" max="8709" width="11.42578125" style="3"/>
    <col min="8710" max="8710" width="36" style="3" customWidth="1"/>
    <col min="8711" max="8711" width="14" style="3" bestFit="1" customWidth="1"/>
    <col min="8712" max="8712" width="14.140625" style="3" bestFit="1" customWidth="1"/>
    <col min="8713" max="8713" width="8.28515625" style="3" customWidth="1"/>
    <col min="8714" max="8960" width="11.42578125" style="3"/>
    <col min="8961" max="8961" width="35.28515625" style="3" customWidth="1"/>
    <col min="8962" max="8965" width="11.42578125" style="3"/>
    <col min="8966" max="8966" width="36" style="3" customWidth="1"/>
    <col min="8967" max="8967" width="14" style="3" bestFit="1" customWidth="1"/>
    <col min="8968" max="8968" width="14.140625" style="3" bestFit="1" customWidth="1"/>
    <col min="8969" max="8969" width="8.28515625" style="3" customWidth="1"/>
    <col min="8970" max="9216" width="11.42578125" style="3"/>
    <col min="9217" max="9217" width="35.28515625" style="3" customWidth="1"/>
    <col min="9218" max="9221" width="11.42578125" style="3"/>
    <col min="9222" max="9222" width="36" style="3" customWidth="1"/>
    <col min="9223" max="9223" width="14" style="3" bestFit="1" customWidth="1"/>
    <col min="9224" max="9224" width="14.140625" style="3" bestFit="1" customWidth="1"/>
    <col min="9225" max="9225" width="8.28515625" style="3" customWidth="1"/>
    <col min="9226" max="9472" width="11.42578125" style="3"/>
    <col min="9473" max="9473" width="35.28515625" style="3" customWidth="1"/>
    <col min="9474" max="9477" width="11.42578125" style="3"/>
    <col min="9478" max="9478" width="36" style="3" customWidth="1"/>
    <col min="9479" max="9479" width="14" style="3" bestFit="1" customWidth="1"/>
    <col min="9480" max="9480" width="14.140625" style="3" bestFit="1" customWidth="1"/>
    <col min="9481" max="9481" width="8.28515625" style="3" customWidth="1"/>
    <col min="9482" max="9728" width="11.42578125" style="3"/>
    <col min="9729" max="9729" width="35.28515625" style="3" customWidth="1"/>
    <col min="9730" max="9733" width="11.42578125" style="3"/>
    <col min="9734" max="9734" width="36" style="3" customWidth="1"/>
    <col min="9735" max="9735" width="14" style="3" bestFit="1" customWidth="1"/>
    <col min="9736" max="9736" width="14.140625" style="3" bestFit="1" customWidth="1"/>
    <col min="9737" max="9737" width="8.28515625" style="3" customWidth="1"/>
    <col min="9738" max="9984" width="11.42578125" style="3"/>
    <col min="9985" max="9985" width="35.28515625" style="3" customWidth="1"/>
    <col min="9986" max="9989" width="11.42578125" style="3"/>
    <col min="9990" max="9990" width="36" style="3" customWidth="1"/>
    <col min="9991" max="9991" width="14" style="3" bestFit="1" customWidth="1"/>
    <col min="9992" max="9992" width="14.140625" style="3" bestFit="1" customWidth="1"/>
    <col min="9993" max="9993" width="8.28515625" style="3" customWidth="1"/>
    <col min="9994" max="10240" width="11.42578125" style="3"/>
    <col min="10241" max="10241" width="35.28515625" style="3" customWidth="1"/>
    <col min="10242" max="10245" width="11.42578125" style="3"/>
    <col min="10246" max="10246" width="36" style="3" customWidth="1"/>
    <col min="10247" max="10247" width="14" style="3" bestFit="1" customWidth="1"/>
    <col min="10248" max="10248" width="14.140625" style="3" bestFit="1" customWidth="1"/>
    <col min="10249" max="10249" width="8.28515625" style="3" customWidth="1"/>
    <col min="10250" max="10496" width="11.42578125" style="3"/>
    <col min="10497" max="10497" width="35.28515625" style="3" customWidth="1"/>
    <col min="10498" max="10501" width="11.42578125" style="3"/>
    <col min="10502" max="10502" width="36" style="3" customWidth="1"/>
    <col min="10503" max="10503" width="14" style="3" bestFit="1" customWidth="1"/>
    <col min="10504" max="10504" width="14.140625" style="3" bestFit="1" customWidth="1"/>
    <col min="10505" max="10505" width="8.28515625" style="3" customWidth="1"/>
    <col min="10506" max="10752" width="11.42578125" style="3"/>
    <col min="10753" max="10753" width="35.28515625" style="3" customWidth="1"/>
    <col min="10754" max="10757" width="11.42578125" style="3"/>
    <col min="10758" max="10758" width="36" style="3" customWidth="1"/>
    <col min="10759" max="10759" width="14" style="3" bestFit="1" customWidth="1"/>
    <col min="10760" max="10760" width="14.140625" style="3" bestFit="1" customWidth="1"/>
    <col min="10761" max="10761" width="8.28515625" style="3" customWidth="1"/>
    <col min="10762" max="11008" width="11.42578125" style="3"/>
    <col min="11009" max="11009" width="35.28515625" style="3" customWidth="1"/>
    <col min="11010" max="11013" width="11.42578125" style="3"/>
    <col min="11014" max="11014" width="36" style="3" customWidth="1"/>
    <col min="11015" max="11015" width="14" style="3" bestFit="1" customWidth="1"/>
    <col min="11016" max="11016" width="14.140625" style="3" bestFit="1" customWidth="1"/>
    <col min="11017" max="11017" width="8.28515625" style="3" customWidth="1"/>
    <col min="11018" max="11264" width="11.42578125" style="3"/>
    <col min="11265" max="11265" width="35.28515625" style="3" customWidth="1"/>
    <col min="11266" max="11269" width="11.42578125" style="3"/>
    <col min="11270" max="11270" width="36" style="3" customWidth="1"/>
    <col min="11271" max="11271" width="14" style="3" bestFit="1" customWidth="1"/>
    <col min="11272" max="11272" width="14.140625" style="3" bestFit="1" customWidth="1"/>
    <col min="11273" max="11273" width="8.28515625" style="3" customWidth="1"/>
    <col min="11274" max="11520" width="11.42578125" style="3"/>
    <col min="11521" max="11521" width="35.28515625" style="3" customWidth="1"/>
    <col min="11522" max="11525" width="11.42578125" style="3"/>
    <col min="11526" max="11526" width="36" style="3" customWidth="1"/>
    <col min="11527" max="11527" width="14" style="3" bestFit="1" customWidth="1"/>
    <col min="11528" max="11528" width="14.140625" style="3" bestFit="1" customWidth="1"/>
    <col min="11529" max="11529" width="8.28515625" style="3" customWidth="1"/>
    <col min="11530" max="11776" width="11.42578125" style="3"/>
    <col min="11777" max="11777" width="35.28515625" style="3" customWidth="1"/>
    <col min="11778" max="11781" width="11.42578125" style="3"/>
    <col min="11782" max="11782" width="36" style="3" customWidth="1"/>
    <col min="11783" max="11783" width="14" style="3" bestFit="1" customWidth="1"/>
    <col min="11784" max="11784" width="14.140625" style="3" bestFit="1" customWidth="1"/>
    <col min="11785" max="11785" width="8.28515625" style="3" customWidth="1"/>
    <col min="11786" max="12032" width="11.42578125" style="3"/>
    <col min="12033" max="12033" width="35.28515625" style="3" customWidth="1"/>
    <col min="12034" max="12037" width="11.42578125" style="3"/>
    <col min="12038" max="12038" width="36" style="3" customWidth="1"/>
    <col min="12039" max="12039" width="14" style="3" bestFit="1" customWidth="1"/>
    <col min="12040" max="12040" width="14.140625" style="3" bestFit="1" customWidth="1"/>
    <col min="12041" max="12041" width="8.28515625" style="3" customWidth="1"/>
    <col min="12042" max="12288" width="11.42578125" style="3"/>
    <col min="12289" max="12289" width="35.28515625" style="3" customWidth="1"/>
    <col min="12290" max="12293" width="11.42578125" style="3"/>
    <col min="12294" max="12294" width="36" style="3" customWidth="1"/>
    <col min="12295" max="12295" width="14" style="3" bestFit="1" customWidth="1"/>
    <col min="12296" max="12296" width="14.140625" style="3" bestFit="1" customWidth="1"/>
    <col min="12297" max="12297" width="8.28515625" style="3" customWidth="1"/>
    <col min="12298" max="12544" width="11.42578125" style="3"/>
    <col min="12545" max="12545" width="35.28515625" style="3" customWidth="1"/>
    <col min="12546" max="12549" width="11.42578125" style="3"/>
    <col min="12550" max="12550" width="36" style="3" customWidth="1"/>
    <col min="12551" max="12551" width="14" style="3" bestFit="1" customWidth="1"/>
    <col min="12552" max="12552" width="14.140625" style="3" bestFit="1" customWidth="1"/>
    <col min="12553" max="12553" width="8.28515625" style="3" customWidth="1"/>
    <col min="12554" max="12800" width="11.42578125" style="3"/>
    <col min="12801" max="12801" width="35.28515625" style="3" customWidth="1"/>
    <col min="12802" max="12805" width="11.42578125" style="3"/>
    <col min="12806" max="12806" width="36" style="3" customWidth="1"/>
    <col min="12807" max="12807" width="14" style="3" bestFit="1" customWidth="1"/>
    <col min="12808" max="12808" width="14.140625" style="3" bestFit="1" customWidth="1"/>
    <col min="12809" max="12809" width="8.28515625" style="3" customWidth="1"/>
    <col min="12810" max="13056" width="11.42578125" style="3"/>
    <col min="13057" max="13057" width="35.28515625" style="3" customWidth="1"/>
    <col min="13058" max="13061" width="11.42578125" style="3"/>
    <col min="13062" max="13062" width="36" style="3" customWidth="1"/>
    <col min="13063" max="13063" width="14" style="3" bestFit="1" customWidth="1"/>
    <col min="13064" max="13064" width="14.140625" style="3" bestFit="1" customWidth="1"/>
    <col min="13065" max="13065" width="8.28515625" style="3" customWidth="1"/>
    <col min="13066" max="13312" width="11.42578125" style="3"/>
    <col min="13313" max="13313" width="35.28515625" style="3" customWidth="1"/>
    <col min="13314" max="13317" width="11.42578125" style="3"/>
    <col min="13318" max="13318" width="36" style="3" customWidth="1"/>
    <col min="13319" max="13319" width="14" style="3" bestFit="1" customWidth="1"/>
    <col min="13320" max="13320" width="14.140625" style="3" bestFit="1" customWidth="1"/>
    <col min="13321" max="13321" width="8.28515625" style="3" customWidth="1"/>
    <col min="13322" max="13568" width="11.42578125" style="3"/>
    <col min="13569" max="13569" width="35.28515625" style="3" customWidth="1"/>
    <col min="13570" max="13573" width="11.42578125" style="3"/>
    <col min="13574" max="13574" width="36" style="3" customWidth="1"/>
    <col min="13575" max="13575" width="14" style="3" bestFit="1" customWidth="1"/>
    <col min="13576" max="13576" width="14.140625" style="3" bestFit="1" customWidth="1"/>
    <col min="13577" max="13577" width="8.28515625" style="3" customWidth="1"/>
    <col min="13578" max="13824" width="11.42578125" style="3"/>
    <col min="13825" max="13825" width="35.28515625" style="3" customWidth="1"/>
    <col min="13826" max="13829" width="11.42578125" style="3"/>
    <col min="13830" max="13830" width="36" style="3" customWidth="1"/>
    <col min="13831" max="13831" width="14" style="3" bestFit="1" customWidth="1"/>
    <col min="13832" max="13832" width="14.140625" style="3" bestFit="1" customWidth="1"/>
    <col min="13833" max="13833" width="8.28515625" style="3" customWidth="1"/>
    <col min="13834" max="14080" width="11.42578125" style="3"/>
    <col min="14081" max="14081" width="35.28515625" style="3" customWidth="1"/>
    <col min="14082" max="14085" width="11.42578125" style="3"/>
    <col min="14086" max="14086" width="36" style="3" customWidth="1"/>
    <col min="14087" max="14087" width="14" style="3" bestFit="1" customWidth="1"/>
    <col min="14088" max="14088" width="14.140625" style="3" bestFit="1" customWidth="1"/>
    <col min="14089" max="14089" width="8.28515625" style="3" customWidth="1"/>
    <col min="14090" max="14336" width="11.42578125" style="3"/>
    <col min="14337" max="14337" width="35.28515625" style="3" customWidth="1"/>
    <col min="14338" max="14341" width="11.42578125" style="3"/>
    <col min="14342" max="14342" width="36" style="3" customWidth="1"/>
    <col min="14343" max="14343" width="14" style="3" bestFit="1" customWidth="1"/>
    <col min="14344" max="14344" width="14.140625" style="3" bestFit="1" customWidth="1"/>
    <col min="14345" max="14345" width="8.28515625" style="3" customWidth="1"/>
    <col min="14346" max="14592" width="11.42578125" style="3"/>
    <col min="14593" max="14593" width="35.28515625" style="3" customWidth="1"/>
    <col min="14594" max="14597" width="11.42578125" style="3"/>
    <col min="14598" max="14598" width="36" style="3" customWidth="1"/>
    <col min="14599" max="14599" width="14" style="3" bestFit="1" customWidth="1"/>
    <col min="14600" max="14600" width="14.140625" style="3" bestFit="1" customWidth="1"/>
    <col min="14601" max="14601" width="8.28515625" style="3" customWidth="1"/>
    <col min="14602" max="14848" width="11.42578125" style="3"/>
    <col min="14849" max="14849" width="35.28515625" style="3" customWidth="1"/>
    <col min="14850" max="14853" width="11.42578125" style="3"/>
    <col min="14854" max="14854" width="36" style="3" customWidth="1"/>
    <col min="14855" max="14855" width="14" style="3" bestFit="1" customWidth="1"/>
    <col min="14856" max="14856" width="14.140625" style="3" bestFit="1" customWidth="1"/>
    <col min="14857" max="14857" width="8.28515625" style="3" customWidth="1"/>
    <col min="14858" max="15104" width="11.42578125" style="3"/>
    <col min="15105" max="15105" width="35.28515625" style="3" customWidth="1"/>
    <col min="15106" max="15109" width="11.42578125" style="3"/>
    <col min="15110" max="15110" width="36" style="3" customWidth="1"/>
    <col min="15111" max="15111" width="14" style="3" bestFit="1" customWidth="1"/>
    <col min="15112" max="15112" width="14.140625" style="3" bestFit="1" customWidth="1"/>
    <col min="15113" max="15113" width="8.28515625" style="3" customWidth="1"/>
    <col min="15114" max="15360" width="11.42578125" style="3"/>
    <col min="15361" max="15361" width="35.28515625" style="3" customWidth="1"/>
    <col min="15362" max="15365" width="11.42578125" style="3"/>
    <col min="15366" max="15366" width="36" style="3" customWidth="1"/>
    <col min="15367" max="15367" width="14" style="3" bestFit="1" customWidth="1"/>
    <col min="15368" max="15368" width="14.140625" style="3" bestFit="1" customWidth="1"/>
    <col min="15369" max="15369" width="8.28515625" style="3" customWidth="1"/>
    <col min="15370" max="15616" width="11.42578125" style="3"/>
    <col min="15617" max="15617" width="35.28515625" style="3" customWidth="1"/>
    <col min="15618" max="15621" width="11.42578125" style="3"/>
    <col min="15622" max="15622" width="36" style="3" customWidth="1"/>
    <col min="15623" max="15623" width="14" style="3" bestFit="1" customWidth="1"/>
    <col min="15624" max="15624" width="14.140625" style="3" bestFit="1" customWidth="1"/>
    <col min="15625" max="15625" width="8.28515625" style="3" customWidth="1"/>
    <col min="15626" max="15872" width="11.42578125" style="3"/>
    <col min="15873" max="15873" width="35.28515625" style="3" customWidth="1"/>
    <col min="15874" max="15877" width="11.42578125" style="3"/>
    <col min="15878" max="15878" width="36" style="3" customWidth="1"/>
    <col min="15879" max="15879" width="14" style="3" bestFit="1" customWidth="1"/>
    <col min="15880" max="15880" width="14.140625" style="3" bestFit="1" customWidth="1"/>
    <col min="15881" max="15881" width="8.28515625" style="3" customWidth="1"/>
    <col min="15882" max="16128" width="11.42578125" style="3"/>
    <col min="16129" max="16129" width="35.28515625" style="3" customWidth="1"/>
    <col min="16130" max="16133" width="11.42578125" style="3"/>
    <col min="16134" max="16134" width="36" style="3" customWidth="1"/>
    <col min="16135" max="16135" width="14" style="3" bestFit="1" customWidth="1"/>
    <col min="16136" max="16136" width="14.140625" style="3" bestFit="1" customWidth="1"/>
    <col min="16137" max="16137" width="8.28515625" style="3" customWidth="1"/>
    <col min="16138" max="16384" width="11.42578125" style="3"/>
  </cols>
  <sheetData>
    <row r="1" spans="1:10" x14ac:dyDescent="0.25">
      <c r="A1" s="1"/>
      <c r="B1" s="45" t="s">
        <v>0</v>
      </c>
      <c r="C1" s="45"/>
      <c r="D1" s="45"/>
      <c r="E1" s="45"/>
      <c r="F1" s="45"/>
      <c r="G1" s="45"/>
      <c r="H1" s="45"/>
      <c r="I1" s="1"/>
      <c r="J1" s="2"/>
    </row>
    <row r="2" spans="1:10" x14ac:dyDescent="0.25">
      <c r="A2" s="1"/>
      <c r="B2" s="46" t="s">
        <v>1</v>
      </c>
      <c r="C2" s="46"/>
      <c r="D2" s="46"/>
      <c r="E2" s="46"/>
      <c r="F2" s="46"/>
      <c r="G2" s="46"/>
      <c r="H2" s="46"/>
      <c r="I2" s="1"/>
      <c r="J2" s="2"/>
    </row>
    <row r="3" spans="1:10" x14ac:dyDescent="0.25">
      <c r="A3" s="1"/>
      <c r="B3" s="46" t="s">
        <v>66</v>
      </c>
      <c r="C3" s="46"/>
      <c r="D3" s="46"/>
      <c r="E3" s="46"/>
      <c r="F3" s="46"/>
      <c r="G3" s="46"/>
      <c r="H3" s="46"/>
      <c r="I3" s="1"/>
      <c r="J3" s="2"/>
    </row>
    <row r="4" spans="1:10" x14ac:dyDescent="0.25">
      <c r="A4" s="4"/>
      <c r="B4" s="47" t="s">
        <v>2</v>
      </c>
      <c r="C4" s="47"/>
      <c r="D4" s="47"/>
      <c r="E4" s="47"/>
      <c r="F4" s="47"/>
      <c r="G4" s="47"/>
      <c r="H4" s="47"/>
      <c r="I4" s="4"/>
      <c r="J4" s="2"/>
    </row>
    <row r="5" spans="1:10" x14ac:dyDescent="0.25">
      <c r="A5" s="48" t="s">
        <v>3</v>
      </c>
      <c r="B5" s="49"/>
      <c r="C5" s="5" t="s">
        <v>4</v>
      </c>
      <c r="D5" s="5"/>
      <c r="E5" s="52"/>
      <c r="F5" s="49" t="s">
        <v>3</v>
      </c>
      <c r="G5" s="49"/>
      <c r="H5" s="5" t="s">
        <v>4</v>
      </c>
      <c r="I5" s="62"/>
      <c r="J5" s="2"/>
    </row>
    <row r="6" spans="1:10" x14ac:dyDescent="0.25">
      <c r="A6" s="50"/>
      <c r="B6" s="51"/>
      <c r="C6" s="6">
        <v>2018</v>
      </c>
      <c r="D6" s="6">
        <v>2017</v>
      </c>
      <c r="E6" s="53"/>
      <c r="F6" s="51"/>
      <c r="G6" s="51"/>
      <c r="H6" s="6">
        <v>2018</v>
      </c>
      <c r="I6" s="63">
        <v>2017</v>
      </c>
      <c r="J6" s="2"/>
    </row>
    <row r="7" spans="1:10" x14ac:dyDescent="0.25">
      <c r="A7" s="7"/>
      <c r="B7" s="4"/>
      <c r="C7" s="4"/>
      <c r="D7" s="4"/>
      <c r="E7" s="8"/>
      <c r="F7" s="4"/>
      <c r="G7" s="4"/>
      <c r="H7" s="4"/>
      <c r="I7" s="64"/>
      <c r="J7" s="2"/>
    </row>
    <row r="8" spans="1:10" x14ac:dyDescent="0.25">
      <c r="A8" s="54" t="s">
        <v>5</v>
      </c>
      <c r="B8" s="55"/>
      <c r="C8" s="9"/>
      <c r="D8" s="10"/>
      <c r="E8" s="11"/>
      <c r="F8" s="55" t="s">
        <v>6</v>
      </c>
      <c r="G8" s="55"/>
      <c r="H8" s="12"/>
      <c r="I8" s="65"/>
      <c r="J8" s="2"/>
    </row>
    <row r="9" spans="1:10" x14ac:dyDescent="0.25">
      <c r="A9" s="13"/>
      <c r="B9" s="12"/>
      <c r="C9" s="14"/>
      <c r="D9" s="14"/>
      <c r="E9" s="11"/>
      <c r="F9" s="15"/>
      <c r="G9" s="12"/>
      <c r="H9" s="16"/>
      <c r="I9" s="66"/>
      <c r="J9" s="2"/>
    </row>
    <row r="10" spans="1:10" x14ac:dyDescent="0.25">
      <c r="A10" s="56" t="s">
        <v>7</v>
      </c>
      <c r="B10" s="57"/>
      <c r="C10" s="14"/>
      <c r="D10" s="14"/>
      <c r="E10" s="11"/>
      <c r="F10" s="57" t="s">
        <v>8</v>
      </c>
      <c r="G10" s="57"/>
      <c r="H10" s="14"/>
      <c r="I10" s="67"/>
      <c r="J10" s="2"/>
    </row>
    <row r="11" spans="1:10" x14ac:dyDescent="0.25">
      <c r="A11" s="17"/>
      <c r="B11" s="18"/>
      <c r="C11" s="14"/>
      <c r="D11" s="14"/>
      <c r="E11" s="11"/>
      <c r="F11" s="19"/>
      <c r="G11" s="18"/>
      <c r="H11" s="14"/>
      <c r="I11" s="67"/>
      <c r="J11" s="2"/>
    </row>
    <row r="12" spans="1:10" x14ac:dyDescent="0.25">
      <c r="A12" s="58" t="s">
        <v>9</v>
      </c>
      <c r="B12" s="59"/>
      <c r="C12" s="42">
        <v>2395015.64</v>
      </c>
      <c r="D12" s="42">
        <v>659202.18000000005</v>
      </c>
      <c r="E12" s="11"/>
      <c r="F12" s="59" t="s">
        <v>10</v>
      </c>
      <c r="G12" s="59"/>
      <c r="H12" s="20">
        <v>13829762.310000001</v>
      </c>
      <c r="I12" s="68">
        <v>15100435.75</v>
      </c>
      <c r="J12" s="2"/>
    </row>
    <row r="13" spans="1:10" x14ac:dyDescent="0.25">
      <c r="A13" s="58" t="s">
        <v>11</v>
      </c>
      <c r="B13" s="59"/>
      <c r="C13" s="42">
        <v>11260752.66</v>
      </c>
      <c r="D13" s="42">
        <v>12068996.960000001</v>
      </c>
      <c r="E13" s="11"/>
      <c r="F13" s="59" t="s">
        <v>12</v>
      </c>
      <c r="G13" s="59"/>
      <c r="H13" s="20">
        <v>0</v>
      </c>
      <c r="I13" s="68">
        <v>0</v>
      </c>
      <c r="J13" s="2"/>
    </row>
    <row r="14" spans="1:10" x14ac:dyDescent="0.25">
      <c r="A14" s="58" t="s">
        <v>13</v>
      </c>
      <c r="B14" s="59"/>
      <c r="C14" s="42">
        <v>339874.33</v>
      </c>
      <c r="D14" s="42">
        <v>328118.94</v>
      </c>
      <c r="E14" s="11"/>
      <c r="F14" s="59" t="s">
        <v>14</v>
      </c>
      <c r="G14" s="59"/>
      <c r="H14" s="20">
        <v>0</v>
      </c>
      <c r="I14" s="68">
        <v>0</v>
      </c>
      <c r="J14" s="2"/>
    </row>
    <row r="15" spans="1:10" x14ac:dyDescent="0.25">
      <c r="A15" s="58" t="s">
        <v>15</v>
      </c>
      <c r="B15" s="59"/>
      <c r="C15" s="42">
        <v>182836347.96000001</v>
      </c>
      <c r="D15" s="42">
        <v>182836347.96000001</v>
      </c>
      <c r="E15" s="11"/>
      <c r="F15" s="59" t="s">
        <v>16</v>
      </c>
      <c r="G15" s="59"/>
      <c r="H15" s="20">
        <v>0</v>
      </c>
      <c r="I15" s="68">
        <v>0</v>
      </c>
      <c r="J15" s="2"/>
    </row>
    <row r="16" spans="1:10" x14ac:dyDescent="0.25">
      <c r="A16" s="58" t="s">
        <v>17</v>
      </c>
      <c r="B16" s="59"/>
      <c r="C16" s="42">
        <v>0</v>
      </c>
      <c r="D16" s="42">
        <v>0</v>
      </c>
      <c r="E16" s="11"/>
      <c r="F16" s="59" t="s">
        <v>18</v>
      </c>
      <c r="G16" s="59"/>
      <c r="H16" s="20">
        <v>0</v>
      </c>
      <c r="I16" s="68">
        <v>0</v>
      </c>
      <c r="J16" s="2"/>
    </row>
    <row r="17" spans="1:10" x14ac:dyDescent="0.25">
      <c r="A17" s="58" t="s">
        <v>19</v>
      </c>
      <c r="B17" s="59"/>
      <c r="C17" s="42"/>
      <c r="D17" s="42"/>
      <c r="E17" s="11"/>
      <c r="F17" s="59" t="s">
        <v>20</v>
      </c>
      <c r="G17" s="59"/>
      <c r="H17" s="20">
        <v>0</v>
      </c>
      <c r="I17" s="68">
        <v>0</v>
      </c>
      <c r="J17" s="2"/>
    </row>
    <row r="18" spans="1:10" x14ac:dyDescent="0.25">
      <c r="A18" s="58" t="s">
        <v>21</v>
      </c>
      <c r="B18" s="59"/>
      <c r="C18" s="42">
        <v>0</v>
      </c>
      <c r="D18" s="42">
        <v>0</v>
      </c>
      <c r="E18" s="11"/>
      <c r="F18" s="59" t="s">
        <v>22</v>
      </c>
      <c r="G18" s="59"/>
      <c r="H18" s="20">
        <v>0</v>
      </c>
      <c r="I18" s="68">
        <v>0</v>
      </c>
      <c r="J18" s="2"/>
    </row>
    <row r="19" spans="1:10" x14ac:dyDescent="0.25">
      <c r="A19" s="21"/>
      <c r="B19" s="40"/>
      <c r="C19" s="22"/>
      <c r="D19" s="43"/>
      <c r="E19" s="11"/>
      <c r="F19" s="59" t="s">
        <v>23</v>
      </c>
      <c r="G19" s="59"/>
      <c r="H19" s="20">
        <v>0</v>
      </c>
      <c r="I19" s="68">
        <v>0</v>
      </c>
      <c r="J19" s="2"/>
    </row>
    <row r="20" spans="1:10" x14ac:dyDescent="0.25">
      <c r="A20" s="56" t="s">
        <v>24</v>
      </c>
      <c r="B20" s="57"/>
      <c r="C20" s="44">
        <f>SUM(C12:C19)</f>
        <v>196831990.59</v>
      </c>
      <c r="D20" s="44">
        <f>SUM(D12:D19)</f>
        <v>195892666.04000002</v>
      </c>
      <c r="E20" s="23"/>
      <c r="F20" s="15"/>
      <c r="G20" s="12"/>
      <c r="H20" s="24"/>
      <c r="I20" s="69"/>
      <c r="J20" s="2"/>
    </row>
    <row r="21" spans="1:10" x14ac:dyDescent="0.25">
      <c r="A21" s="13"/>
      <c r="B21" s="41"/>
      <c r="C21" s="24"/>
      <c r="D21" s="24"/>
      <c r="E21" s="23"/>
      <c r="F21" s="57" t="s">
        <v>25</v>
      </c>
      <c r="G21" s="57"/>
      <c r="H21" s="16">
        <f>SUM(H12:H20)</f>
        <v>13829762.310000001</v>
      </c>
      <c r="I21" s="66">
        <f>SUM(I12:I20)</f>
        <v>15100435.75</v>
      </c>
      <c r="J21" s="2"/>
    </row>
    <row r="22" spans="1:10" x14ac:dyDescent="0.25">
      <c r="A22" s="21"/>
      <c r="B22" s="25"/>
      <c r="C22" s="22"/>
      <c r="D22" s="22"/>
      <c r="E22" s="11"/>
      <c r="F22" s="26"/>
      <c r="G22" s="40"/>
      <c r="H22" s="22"/>
      <c r="I22" s="70"/>
      <c r="J22" s="2"/>
    </row>
    <row r="23" spans="1:10" x14ac:dyDescent="0.25">
      <c r="A23" s="56" t="s">
        <v>26</v>
      </c>
      <c r="B23" s="57"/>
      <c r="C23" s="14"/>
      <c r="D23" s="14"/>
      <c r="E23" s="11"/>
      <c r="F23" s="57" t="s">
        <v>27</v>
      </c>
      <c r="G23" s="57"/>
      <c r="H23" s="14"/>
      <c r="I23" s="67"/>
      <c r="J23" s="2"/>
    </row>
    <row r="24" spans="1:10" x14ac:dyDescent="0.25">
      <c r="A24" s="21"/>
      <c r="B24" s="25"/>
      <c r="C24" s="22"/>
      <c r="D24" s="22"/>
      <c r="E24" s="11"/>
      <c r="F24" s="25"/>
      <c r="G24" s="40"/>
      <c r="H24" s="22"/>
      <c r="I24" s="70"/>
      <c r="J24" s="2"/>
    </row>
    <row r="25" spans="1:10" x14ac:dyDescent="0.25">
      <c r="A25" s="58" t="s">
        <v>28</v>
      </c>
      <c r="B25" s="59"/>
      <c r="C25" s="42">
        <v>0</v>
      </c>
      <c r="D25" s="42">
        <v>0</v>
      </c>
      <c r="E25" s="11"/>
      <c r="F25" s="59" t="s">
        <v>29</v>
      </c>
      <c r="G25" s="59"/>
      <c r="H25" s="20">
        <v>0</v>
      </c>
      <c r="I25" s="68">
        <v>0</v>
      </c>
      <c r="J25" s="2"/>
    </row>
    <row r="26" spans="1:10" x14ac:dyDescent="0.25">
      <c r="A26" s="58" t="s">
        <v>30</v>
      </c>
      <c r="B26" s="59"/>
      <c r="C26" s="42">
        <v>0</v>
      </c>
      <c r="D26" s="42">
        <v>0</v>
      </c>
      <c r="E26" s="11"/>
      <c r="F26" s="59" t="s">
        <v>31</v>
      </c>
      <c r="G26" s="59"/>
      <c r="H26" s="20">
        <v>0</v>
      </c>
      <c r="I26" s="68">
        <v>0</v>
      </c>
      <c r="J26" s="2"/>
    </row>
    <row r="27" spans="1:10" x14ac:dyDescent="0.25">
      <c r="A27" s="58" t="s">
        <v>32</v>
      </c>
      <c r="B27" s="59"/>
      <c r="C27" s="42">
        <v>601586.6</v>
      </c>
      <c r="D27" s="42">
        <v>601586.6</v>
      </c>
      <c r="E27" s="11"/>
      <c r="F27" s="59" t="s">
        <v>33</v>
      </c>
      <c r="G27" s="59"/>
      <c r="H27" s="20">
        <v>0</v>
      </c>
      <c r="I27" s="68">
        <v>0</v>
      </c>
      <c r="J27" s="2"/>
    </row>
    <row r="28" spans="1:10" x14ac:dyDescent="0.25">
      <c r="A28" s="58" t="s">
        <v>34</v>
      </c>
      <c r="B28" s="59"/>
      <c r="C28" s="42">
        <v>3318404.42</v>
      </c>
      <c r="D28" s="42">
        <v>3314254.42</v>
      </c>
      <c r="E28" s="11"/>
      <c r="F28" s="59" t="s">
        <v>35</v>
      </c>
      <c r="G28" s="59"/>
      <c r="H28" s="20">
        <v>0</v>
      </c>
      <c r="I28" s="68">
        <v>0</v>
      </c>
      <c r="J28" s="2"/>
    </row>
    <row r="29" spans="1:10" x14ac:dyDescent="0.25">
      <c r="A29" s="58" t="s">
        <v>36</v>
      </c>
      <c r="B29" s="59"/>
      <c r="C29" s="42"/>
      <c r="D29" s="42"/>
      <c r="E29" s="11"/>
      <c r="F29" s="59" t="s">
        <v>37</v>
      </c>
      <c r="G29" s="59"/>
      <c r="H29" s="20">
        <v>0</v>
      </c>
      <c r="I29" s="68">
        <v>0</v>
      </c>
      <c r="J29" s="2"/>
    </row>
    <row r="30" spans="1:10" x14ac:dyDescent="0.25">
      <c r="A30" s="58" t="s">
        <v>38</v>
      </c>
      <c r="B30" s="59"/>
      <c r="C30" s="42">
        <v>-3827766.24</v>
      </c>
      <c r="D30" s="42">
        <v>-3827766</v>
      </c>
      <c r="E30" s="11"/>
      <c r="F30" s="59" t="s">
        <v>39</v>
      </c>
      <c r="G30" s="59"/>
      <c r="H30" s="20">
        <v>11958262.18</v>
      </c>
      <c r="I30" s="68">
        <v>12766506.48</v>
      </c>
      <c r="J30" s="2"/>
    </row>
    <row r="31" spans="1:10" x14ac:dyDescent="0.25">
      <c r="A31" s="58" t="s">
        <v>40</v>
      </c>
      <c r="B31" s="59"/>
      <c r="C31" s="42">
        <v>0</v>
      </c>
      <c r="D31" s="42">
        <v>0</v>
      </c>
      <c r="E31" s="11"/>
      <c r="F31" s="25"/>
      <c r="G31" s="40"/>
      <c r="H31" s="22"/>
      <c r="I31" s="70"/>
      <c r="J31" s="2"/>
    </row>
    <row r="32" spans="1:10" x14ac:dyDescent="0.25">
      <c r="A32" s="58" t="s">
        <v>41</v>
      </c>
      <c r="B32" s="59"/>
      <c r="C32" s="42">
        <v>0</v>
      </c>
      <c r="D32" s="42">
        <v>0</v>
      </c>
      <c r="E32" s="11"/>
      <c r="F32" s="57" t="s">
        <v>42</v>
      </c>
      <c r="G32" s="57"/>
      <c r="H32" s="16">
        <f>SUM(H25:H31)</f>
        <v>11958262.18</v>
      </c>
      <c r="I32" s="66">
        <f>SUM(I25:I31)</f>
        <v>12766506.48</v>
      </c>
      <c r="J32" s="2"/>
    </row>
    <row r="33" spans="1:10" x14ac:dyDescent="0.25">
      <c r="A33" s="58" t="s">
        <v>43</v>
      </c>
      <c r="B33" s="59"/>
      <c r="C33" s="42">
        <v>0</v>
      </c>
      <c r="D33" s="42">
        <v>0</v>
      </c>
      <c r="E33" s="11"/>
      <c r="F33" s="15"/>
      <c r="G33" s="41"/>
      <c r="H33" s="24"/>
      <c r="I33" s="69"/>
      <c r="J33" s="2"/>
    </row>
    <row r="34" spans="1:10" x14ac:dyDescent="0.25">
      <c r="A34" s="21"/>
      <c r="B34" s="40"/>
      <c r="C34" s="43"/>
      <c r="D34" s="43"/>
      <c r="E34" s="11"/>
      <c r="F34" s="57" t="s">
        <v>44</v>
      </c>
      <c r="G34" s="57"/>
      <c r="H34" s="16">
        <f>H21+H32</f>
        <v>25788024.490000002</v>
      </c>
      <c r="I34" s="66">
        <f>I21+I32</f>
        <v>27866942.23</v>
      </c>
      <c r="J34" s="2"/>
    </row>
    <row r="35" spans="1:10" x14ac:dyDescent="0.25">
      <c r="A35" s="56" t="s">
        <v>45</v>
      </c>
      <c r="B35" s="57"/>
      <c r="C35" s="44">
        <f>SUM(C25:C34)</f>
        <v>92224.779999999795</v>
      </c>
      <c r="D35" s="44">
        <f>SUM(D25:D34)</f>
        <v>88075.020000000019</v>
      </c>
      <c r="E35" s="23"/>
      <c r="F35" s="15"/>
      <c r="G35" s="27"/>
      <c r="H35" s="24"/>
      <c r="I35" s="69"/>
      <c r="J35" s="2"/>
    </row>
    <row r="36" spans="1:10" x14ac:dyDescent="0.25">
      <c r="A36" s="21"/>
      <c r="B36" s="15"/>
      <c r="C36" s="43"/>
      <c r="D36" s="43"/>
      <c r="E36" s="11"/>
      <c r="F36" s="55" t="s">
        <v>46</v>
      </c>
      <c r="G36" s="55"/>
      <c r="H36" s="22"/>
      <c r="I36" s="70"/>
      <c r="J36" s="2"/>
    </row>
    <row r="37" spans="1:10" x14ac:dyDescent="0.25">
      <c r="A37" s="56" t="s">
        <v>47</v>
      </c>
      <c r="B37" s="57"/>
      <c r="C37" s="44">
        <f>C20+C35</f>
        <v>196924215.37</v>
      </c>
      <c r="D37" s="44">
        <f>D20+D35</f>
        <v>195980741.06000003</v>
      </c>
      <c r="E37" s="11"/>
      <c r="F37" s="15"/>
      <c r="G37" s="27"/>
      <c r="H37" s="22"/>
      <c r="I37" s="70"/>
      <c r="J37" s="2"/>
    </row>
    <row r="38" spans="1:10" x14ac:dyDescent="0.25">
      <c r="A38" s="21"/>
      <c r="B38" s="25"/>
      <c r="C38" s="22"/>
      <c r="D38" s="22"/>
      <c r="E38" s="11"/>
      <c r="F38" s="57" t="s">
        <v>48</v>
      </c>
      <c r="G38" s="57"/>
      <c r="H38" s="16">
        <f>SUM(H40:H42)</f>
        <v>203975213.36000001</v>
      </c>
      <c r="I38" s="66">
        <f>SUM(I40:I42)</f>
        <v>203975213.36000001</v>
      </c>
      <c r="J38" s="2"/>
    </row>
    <row r="39" spans="1:10" x14ac:dyDescent="0.25">
      <c r="A39" s="21"/>
      <c r="B39" s="25"/>
      <c r="C39" s="22"/>
      <c r="D39" s="22"/>
      <c r="E39" s="11"/>
      <c r="F39" s="25"/>
      <c r="G39" s="10"/>
      <c r="H39" s="22"/>
      <c r="I39" s="70"/>
      <c r="J39" s="2"/>
    </row>
    <row r="40" spans="1:10" x14ac:dyDescent="0.25">
      <c r="A40" s="21"/>
      <c r="B40" s="25"/>
      <c r="C40" s="22"/>
      <c r="D40" s="22"/>
      <c r="E40" s="11"/>
      <c r="F40" s="59" t="s">
        <v>49</v>
      </c>
      <c r="G40" s="59"/>
      <c r="H40" s="20">
        <v>203975213.36000001</v>
      </c>
      <c r="I40" s="68">
        <v>203975213.36000001</v>
      </c>
      <c r="J40" s="2"/>
    </row>
    <row r="41" spans="1:10" x14ac:dyDescent="0.25">
      <c r="A41" s="21"/>
      <c r="B41" s="28"/>
      <c r="C41" s="28"/>
      <c r="D41" s="22"/>
      <c r="E41" s="11"/>
      <c r="F41" s="59" t="s">
        <v>50</v>
      </c>
      <c r="G41" s="59"/>
      <c r="H41" s="20">
        <v>0</v>
      </c>
      <c r="I41" s="68">
        <v>0</v>
      </c>
      <c r="J41" s="2"/>
    </row>
    <row r="42" spans="1:10" x14ac:dyDescent="0.25">
      <c r="A42" s="21"/>
      <c r="B42" s="28"/>
      <c r="C42" s="28"/>
      <c r="D42" s="22"/>
      <c r="E42" s="11"/>
      <c r="F42" s="59" t="s">
        <v>51</v>
      </c>
      <c r="G42" s="59"/>
      <c r="H42" s="20">
        <v>0</v>
      </c>
      <c r="I42" s="68">
        <v>0</v>
      </c>
      <c r="J42" s="2"/>
    </row>
    <row r="43" spans="1:10" x14ac:dyDescent="0.25">
      <c r="A43" s="21"/>
      <c r="B43" s="28"/>
      <c r="C43" s="28"/>
      <c r="D43" s="22"/>
      <c r="E43" s="11"/>
      <c r="F43" s="25"/>
      <c r="G43" s="10"/>
      <c r="H43" s="22"/>
      <c r="I43" s="70"/>
      <c r="J43" s="2"/>
    </row>
    <row r="44" spans="1:10" x14ac:dyDescent="0.25">
      <c r="A44" s="21"/>
      <c r="B44" s="28"/>
      <c r="C44" s="28"/>
      <c r="D44" s="22"/>
      <c r="E44" s="11"/>
      <c r="F44" s="57" t="s">
        <v>52</v>
      </c>
      <c r="G44" s="57"/>
      <c r="H44" s="16">
        <f>SUM(H46:H50)</f>
        <v>-32839022.479999997</v>
      </c>
      <c r="I44" s="66">
        <f>SUM(I46:I50)</f>
        <v>-35861414.770000003</v>
      </c>
      <c r="J44" s="2"/>
    </row>
    <row r="45" spans="1:10" x14ac:dyDescent="0.25">
      <c r="A45" s="21"/>
      <c r="B45" s="28"/>
      <c r="C45" s="28"/>
      <c r="D45" s="22"/>
      <c r="E45" s="11"/>
      <c r="F45" s="15"/>
      <c r="G45" s="10"/>
      <c r="H45" s="29"/>
      <c r="I45" s="71"/>
      <c r="J45" s="2"/>
    </row>
    <row r="46" spans="1:10" x14ac:dyDescent="0.25">
      <c r="A46" s="21"/>
      <c r="B46" s="28"/>
      <c r="C46" s="28"/>
      <c r="D46" s="22"/>
      <c r="E46" s="11"/>
      <c r="F46" s="59" t="s">
        <v>53</v>
      </c>
      <c r="G46" s="59"/>
      <c r="H46" s="20">
        <v>3463217.89</v>
      </c>
      <c r="I46" s="68">
        <v>-516659.21</v>
      </c>
      <c r="J46" s="2"/>
    </row>
    <row r="47" spans="1:10" x14ac:dyDescent="0.25">
      <c r="A47" s="21"/>
      <c r="B47" s="28"/>
      <c r="C47" s="28"/>
      <c r="D47" s="22"/>
      <c r="E47" s="11"/>
      <c r="F47" s="59" t="s">
        <v>54</v>
      </c>
      <c r="G47" s="59"/>
      <c r="H47" s="20">
        <v>-36302240.369999997</v>
      </c>
      <c r="I47" s="68">
        <v>-35344755.560000002</v>
      </c>
      <c r="J47" s="2"/>
    </row>
    <row r="48" spans="1:10" x14ac:dyDescent="0.25">
      <c r="A48" s="21"/>
      <c r="B48" s="28"/>
      <c r="C48" s="28"/>
      <c r="D48" s="22"/>
      <c r="E48" s="11"/>
      <c r="F48" s="59" t="s">
        <v>55</v>
      </c>
      <c r="G48" s="59"/>
      <c r="H48" s="20">
        <v>0</v>
      </c>
      <c r="I48" s="68">
        <v>0</v>
      </c>
      <c r="J48" s="2"/>
    </row>
    <row r="49" spans="1:11" x14ac:dyDescent="0.25">
      <c r="A49" s="21"/>
      <c r="B49" s="25"/>
      <c r="C49" s="22"/>
      <c r="D49" s="22"/>
      <c r="E49" s="11"/>
      <c r="F49" s="59" t="s">
        <v>56</v>
      </c>
      <c r="G49" s="59"/>
      <c r="H49" s="20">
        <v>0</v>
      </c>
      <c r="I49" s="68">
        <v>0</v>
      </c>
      <c r="J49" s="2"/>
    </row>
    <row r="50" spans="1:11" x14ac:dyDescent="0.25">
      <c r="A50" s="21"/>
      <c r="B50" s="25"/>
      <c r="C50" s="22"/>
      <c r="D50" s="22"/>
      <c r="E50" s="11"/>
      <c r="F50" s="59" t="s">
        <v>57</v>
      </c>
      <c r="G50" s="59"/>
      <c r="H50" s="20">
        <v>0</v>
      </c>
      <c r="I50" s="68">
        <v>0</v>
      </c>
      <c r="J50" s="2"/>
    </row>
    <row r="51" spans="1:11" x14ac:dyDescent="0.25">
      <c r="A51" s="21"/>
      <c r="B51" s="25"/>
      <c r="C51" s="22"/>
      <c r="D51" s="22"/>
      <c r="E51" s="11"/>
      <c r="F51" s="25"/>
      <c r="G51" s="10"/>
      <c r="H51" s="22"/>
      <c r="I51" s="70"/>
      <c r="J51" s="2"/>
    </row>
    <row r="52" spans="1:11" x14ac:dyDescent="0.25">
      <c r="A52" s="21"/>
      <c r="B52" s="25"/>
      <c r="C52" s="22"/>
      <c r="D52" s="22"/>
      <c r="E52" s="11"/>
      <c r="F52" s="57" t="s">
        <v>58</v>
      </c>
      <c r="G52" s="57"/>
      <c r="H52" s="16">
        <f>SUM(H54:H55)</f>
        <v>0</v>
      </c>
      <c r="I52" s="66">
        <f>SUM(I54:I55)</f>
        <v>0</v>
      </c>
      <c r="J52" s="2"/>
    </row>
    <row r="53" spans="1:11" x14ac:dyDescent="0.25">
      <c r="A53" s="21"/>
      <c r="B53" s="25"/>
      <c r="C53" s="22"/>
      <c r="D53" s="22"/>
      <c r="E53" s="11"/>
      <c r="F53" s="25"/>
      <c r="G53" s="10"/>
      <c r="H53" s="22"/>
      <c r="I53" s="70"/>
      <c r="J53" s="2"/>
    </row>
    <row r="54" spans="1:11" x14ac:dyDescent="0.25">
      <c r="A54" s="21"/>
      <c r="B54" s="25"/>
      <c r="C54" s="22"/>
      <c r="D54" s="22"/>
      <c r="E54" s="11"/>
      <c r="F54" s="59" t="s">
        <v>59</v>
      </c>
      <c r="G54" s="59"/>
      <c r="H54" s="20">
        <v>0</v>
      </c>
      <c r="I54" s="68">
        <v>0</v>
      </c>
      <c r="J54" s="2"/>
    </row>
    <row r="55" spans="1:11" x14ac:dyDescent="0.25">
      <c r="A55" s="21"/>
      <c r="B55" s="25"/>
      <c r="C55" s="22"/>
      <c r="D55" s="22"/>
      <c r="E55" s="11"/>
      <c r="F55" s="59" t="s">
        <v>60</v>
      </c>
      <c r="G55" s="59"/>
      <c r="H55" s="20">
        <v>0</v>
      </c>
      <c r="I55" s="68">
        <v>0</v>
      </c>
      <c r="J55" s="2"/>
    </row>
    <row r="56" spans="1:11" x14ac:dyDescent="0.25">
      <c r="A56" s="21"/>
      <c r="B56" s="25"/>
      <c r="C56" s="22"/>
      <c r="D56" s="22"/>
      <c r="E56" s="11"/>
      <c r="F56" s="25"/>
      <c r="G56" s="39"/>
      <c r="H56" s="22"/>
      <c r="I56" s="70"/>
      <c r="J56" s="2"/>
    </row>
    <row r="57" spans="1:11" x14ac:dyDescent="0.25">
      <c r="A57" s="21"/>
      <c r="B57" s="25"/>
      <c r="C57" s="22"/>
      <c r="D57" s="22"/>
      <c r="E57" s="11"/>
      <c r="F57" s="57" t="s">
        <v>61</v>
      </c>
      <c r="G57" s="57"/>
      <c r="H57" s="16">
        <f>H38+H44+H52</f>
        <v>171136190.88000003</v>
      </c>
      <c r="I57" s="66">
        <f>I38+I44+I52</f>
        <v>168113798.59</v>
      </c>
      <c r="J57" s="2"/>
    </row>
    <row r="58" spans="1:11" x14ac:dyDescent="0.25">
      <c r="A58" s="21"/>
      <c r="B58" s="25"/>
      <c r="C58" s="22"/>
      <c r="D58" s="22"/>
      <c r="E58" s="11"/>
      <c r="F58" s="25"/>
      <c r="G58" s="10"/>
      <c r="H58" s="22"/>
      <c r="I58" s="70"/>
      <c r="J58" s="2"/>
    </row>
    <row r="59" spans="1:11" x14ac:dyDescent="0.25">
      <c r="A59" s="21"/>
      <c r="B59" s="25"/>
      <c r="C59" s="22"/>
      <c r="D59" s="22"/>
      <c r="E59" s="11"/>
      <c r="F59" s="57" t="s">
        <v>62</v>
      </c>
      <c r="G59" s="57"/>
      <c r="H59" s="16">
        <f>H57+H34</f>
        <v>196924215.37000003</v>
      </c>
      <c r="I59" s="66">
        <f>I57+I34</f>
        <v>195980740.81999999</v>
      </c>
      <c r="J59" s="2"/>
    </row>
    <row r="60" spans="1:11" x14ac:dyDescent="0.25">
      <c r="A60" s="30"/>
      <c r="B60" s="31"/>
      <c r="C60" s="31"/>
      <c r="D60" s="31"/>
      <c r="E60" s="32"/>
      <c r="F60" s="31"/>
      <c r="G60" s="31"/>
      <c r="H60" s="31"/>
      <c r="I60" s="72"/>
      <c r="J60" s="2"/>
    </row>
    <row r="61" spans="1:11" x14ac:dyDescent="0.25">
      <c r="A61" s="10"/>
      <c r="B61" s="33"/>
      <c r="C61" s="34"/>
      <c r="D61" s="34"/>
      <c r="E61" s="11"/>
      <c r="F61" s="35"/>
      <c r="G61" s="33"/>
      <c r="H61" s="34"/>
      <c r="I61" s="34"/>
      <c r="J61" s="2"/>
    </row>
    <row r="62" spans="1:11" x14ac:dyDescent="0.25">
      <c r="A62" s="60" t="s">
        <v>63</v>
      </c>
      <c r="B62" s="60"/>
      <c r="C62" s="60"/>
      <c r="D62" s="60"/>
      <c r="E62" s="60"/>
      <c r="F62" s="60"/>
      <c r="G62" s="60"/>
      <c r="H62" s="60"/>
      <c r="I62" s="60"/>
      <c r="J62" s="2"/>
    </row>
    <row r="63" spans="1:11" x14ac:dyDescent="0.25">
      <c r="A63" s="10"/>
      <c r="B63" s="33"/>
      <c r="C63" s="34"/>
      <c r="D63" s="34"/>
      <c r="E63" s="2"/>
      <c r="F63" s="35"/>
      <c r="G63" s="36"/>
      <c r="H63" s="34"/>
      <c r="I63" s="34"/>
      <c r="J63" s="2"/>
    </row>
    <row r="64" spans="1:11" x14ac:dyDescent="0.25">
      <c r="A64"/>
      <c r="B64"/>
      <c r="C64"/>
      <c r="D64"/>
      <c r="E64"/>
      <c r="F64"/>
      <c r="G64"/>
      <c r="H64"/>
      <c r="I64"/>
      <c r="J64"/>
      <c r="K64"/>
    </row>
    <row r="65" spans="1:11" x14ac:dyDescent="0.25">
      <c r="A65"/>
      <c r="B65"/>
      <c r="C65"/>
      <c r="D65"/>
      <c r="E65"/>
      <c r="F65"/>
      <c r="G65"/>
      <c r="H65"/>
      <c r="I65"/>
      <c r="J65"/>
      <c r="K65"/>
    </row>
    <row r="66" spans="1:11" x14ac:dyDescent="0.25">
      <c r="A66" s="61"/>
      <c r="B66" s="61"/>
      <c r="C66" s="61"/>
      <c r="D66" s="61"/>
      <c r="E66" s="61"/>
      <c r="F66" s="37"/>
      <c r="G66" s="37"/>
      <c r="H66"/>
      <c r="I66"/>
      <c r="J66"/>
      <c r="K66"/>
    </row>
    <row r="67" spans="1:11" x14ac:dyDescent="0.25">
      <c r="A67" s="37"/>
      <c r="B67" s="37"/>
      <c r="C67" s="37"/>
      <c r="D67" s="37"/>
      <c r="E67" s="38"/>
      <c r="F67" s="37"/>
      <c r="G67" s="37"/>
      <c r="H67"/>
      <c r="I67"/>
      <c r="J67"/>
      <c r="K67"/>
    </row>
    <row r="68" spans="1:11" x14ac:dyDescent="0.25">
      <c r="A68" s="37" t="s">
        <v>64</v>
      </c>
      <c r="B68" s="37"/>
      <c r="C68" s="37"/>
      <c r="D68" s="37"/>
      <c r="E68" s="38"/>
      <c r="F68" s="37"/>
      <c r="G68" s="37"/>
      <c r="H68"/>
      <c r="I68"/>
      <c r="J68"/>
      <c r="K68"/>
    </row>
    <row r="69" spans="1:11" x14ac:dyDescent="0.25">
      <c r="A69" s="37"/>
      <c r="B69" s="37"/>
      <c r="C69" s="37"/>
      <c r="D69" s="37"/>
      <c r="E69" s="38"/>
      <c r="F69" s="37"/>
      <c r="G69" s="37"/>
      <c r="H69"/>
      <c r="I69"/>
      <c r="J69"/>
      <c r="K69"/>
    </row>
    <row r="70" spans="1:11" x14ac:dyDescent="0.25">
      <c r="A70" s="37"/>
      <c r="B70" s="37"/>
      <c r="C70" s="37"/>
      <c r="D70" s="37"/>
      <c r="E70" s="37"/>
      <c r="F70" s="37"/>
      <c r="G70" s="37"/>
      <c r="H70"/>
      <c r="I70"/>
      <c r="J70"/>
      <c r="K70"/>
    </row>
    <row r="71" spans="1:11" x14ac:dyDescent="0.25">
      <c r="A71" s="37" t="s">
        <v>65</v>
      </c>
      <c r="B71" s="37"/>
      <c r="C71" s="37"/>
      <c r="D71" s="37"/>
      <c r="E71" s="37"/>
      <c r="F71" s="37"/>
      <c r="G71" s="37"/>
      <c r="H71"/>
      <c r="I71"/>
      <c r="J71"/>
      <c r="K71"/>
    </row>
  </sheetData>
  <mergeCells count="67">
    <mergeCell ref="F57:G57"/>
    <mergeCell ref="F59:G59"/>
    <mergeCell ref="A62:I62"/>
    <mergeCell ref="A66:E66"/>
    <mergeCell ref="F48:G48"/>
    <mergeCell ref="F49:G49"/>
    <mergeCell ref="F50:G50"/>
    <mergeCell ref="F52:G52"/>
    <mergeCell ref="F54:G54"/>
    <mergeCell ref="F55:G55"/>
    <mergeCell ref="F47:G47"/>
    <mergeCell ref="A33:B33"/>
    <mergeCell ref="F34:G34"/>
    <mergeCell ref="A35:B35"/>
    <mergeCell ref="F36:G36"/>
    <mergeCell ref="A37:B37"/>
    <mergeCell ref="F38:G38"/>
    <mergeCell ref="F40:G40"/>
    <mergeCell ref="F41:G41"/>
    <mergeCell ref="F42:G42"/>
    <mergeCell ref="F44:G44"/>
    <mergeCell ref="F46:G46"/>
    <mergeCell ref="A32:B32"/>
    <mergeCell ref="F32:G32"/>
    <mergeCell ref="A26:B26"/>
    <mergeCell ref="F26:G26"/>
    <mergeCell ref="A27:B27"/>
    <mergeCell ref="F27:G27"/>
    <mergeCell ref="A28:B28"/>
    <mergeCell ref="F28:G28"/>
    <mergeCell ref="A29:B29"/>
    <mergeCell ref="F29:G29"/>
    <mergeCell ref="A30:B30"/>
    <mergeCell ref="F30:G30"/>
    <mergeCell ref="A31:B31"/>
    <mergeCell ref="A25:B25"/>
    <mergeCell ref="F25:G25"/>
    <mergeCell ref="A16:B16"/>
    <mergeCell ref="F16:G16"/>
    <mergeCell ref="A17:B17"/>
    <mergeCell ref="F17:G17"/>
    <mergeCell ref="A18:B18"/>
    <mergeCell ref="F18:G18"/>
    <mergeCell ref="F19:G19"/>
    <mergeCell ref="A20:B20"/>
    <mergeCell ref="F21:G21"/>
    <mergeCell ref="A23:B23"/>
    <mergeCell ref="F23:G23"/>
    <mergeCell ref="A13:B13"/>
    <mergeCell ref="F13:G13"/>
    <mergeCell ref="A14:B14"/>
    <mergeCell ref="F14:G14"/>
    <mergeCell ref="A15:B15"/>
    <mergeCell ref="F15:G15"/>
    <mergeCell ref="A8:B8"/>
    <mergeCell ref="F8:G8"/>
    <mergeCell ref="A10:B10"/>
    <mergeCell ref="F10:G10"/>
    <mergeCell ref="A12:B12"/>
    <mergeCell ref="F12:G12"/>
    <mergeCell ref="B1:H1"/>
    <mergeCell ref="B2:H2"/>
    <mergeCell ref="B3:H3"/>
    <mergeCell ref="B4:H4"/>
    <mergeCell ref="A5:B6"/>
    <mergeCell ref="E5:E6"/>
    <mergeCell ref="F5:G6"/>
  </mergeCells>
  <pageMargins left="0.35" right="0.25" top="0.42" bottom="0.55118110236220474" header="0.31496062992125984" footer="0.31496062992125984"/>
  <pageSetup scale="79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Sit Fin</vt:lpstr>
      <vt:lpstr>'Estado de Sit Fin'!Área_de_impresión</vt:lpstr>
      <vt:lpstr>'Estado de Sit Fin'!Títulos_a_imprimir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CONTABILIDAD3</cp:lastModifiedBy>
  <cp:lastPrinted>2018-07-05T21:15:30Z</cp:lastPrinted>
  <dcterms:created xsi:type="dcterms:W3CDTF">2018-05-02T13:17:24Z</dcterms:created>
  <dcterms:modified xsi:type="dcterms:W3CDTF">2018-07-05T21:15:41Z</dcterms:modified>
</cp:coreProperties>
</file>