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20" windowWidth="18675" windowHeight="6945"/>
  </bookViews>
  <sheets>
    <sheet name="Estado de Sit Fin" sheetId="1" r:id="rId1"/>
  </sheets>
  <externalReferences>
    <externalReference r:id="rId2"/>
  </externalReferences>
  <definedNames>
    <definedName name="_xlnm.Print_Area" localSheetId="0">'Estado de Sit Fin'!$A$1:$J$66</definedName>
    <definedName name="Imprimir_títulos_IM">#REF!</definedName>
    <definedName name="OK">#REF!</definedName>
    <definedName name="_xlnm.Print_Titles" localSheetId="0">'Estado de Sit Fin'!$1:$6</definedName>
  </definedNames>
  <calcPr calcId="145621"/>
</workbook>
</file>

<file path=xl/calcChain.xml><?xml version="1.0" encoding="utf-8"?>
<calcChain xmlns="http://schemas.openxmlformats.org/spreadsheetml/2006/main">
  <c r="I52" i="1" l="1"/>
  <c r="H52" i="1"/>
  <c r="I44" i="1"/>
  <c r="I57" i="1" s="1"/>
  <c r="H44" i="1"/>
  <c r="H57" i="1" s="1"/>
  <c r="H59" i="1" s="1"/>
  <c r="I38" i="1"/>
  <c r="H38" i="1"/>
  <c r="D37" i="1"/>
  <c r="C37" i="1"/>
  <c r="D35" i="1"/>
  <c r="C35" i="1"/>
  <c r="I32" i="1"/>
  <c r="H32" i="1"/>
  <c r="I21" i="1"/>
  <c r="I34" i="1" s="1"/>
  <c r="H21" i="1"/>
  <c r="H34" i="1" s="1"/>
  <c r="D20" i="1"/>
  <c r="C20" i="1"/>
  <c r="I59" i="1" l="1"/>
</calcChain>
</file>

<file path=xl/sharedStrings.xml><?xml version="1.0" encoding="utf-8"?>
<sst xmlns="http://schemas.openxmlformats.org/spreadsheetml/2006/main" count="67" uniqueCount="65">
  <si>
    <t>FIDEICOMISO PARA EL DESARROLLO ECONOMICO Y SOCIAL DE ACAPULCO</t>
  </si>
  <si>
    <t>Estado de Situación Financiera</t>
  </si>
  <si>
    <t>Al 31 de Marzo de 2018  y  al 31 Diciembre  de 2017</t>
  </si>
  <si>
    <t>(Pesos)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</si>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</sst>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-[$€]* #,##0.00_-;\-[$€]* #,##0.00_-;_-[$€]* &quot;-&quot;??_-;_-@_-"/>
    <numFmt numFmtId="168" formatCode="&quot;Verdadero&quot;;&quot;Verdadero&quot;;&quot;Falso&quot;"/>
    <numFmt numFmtId="169" formatCode="_-* #,##0.00\ _€_-;\-* #,##0.00\ _€_-;_-* &quot;-&quot;??\ _€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i/>
      <sz val="9"/>
      <name val="Arial"/>
      <family val="2"/>
    </font>
    <font>
      <b/>
      <sz val="9"/>
      <color indexed="8"/>
      <name val="Arial"/>
      <family val="2"/>
    </font>
    <font>
      <sz val="9"/>
      <color indexed="9"/>
      <name val="Arial"/>
      <family val="2"/>
    </font>
    <font>
      <i/>
      <sz val="9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164" fontId="5" fillId="0" borderId="0"/>
    <xf numFmtId="0" fontId="5" fillId="0" borderId="0"/>
    <xf numFmtId="43" fontId="7" fillId="0" borderId="0" applyFont="0" applyFill="0" applyBorder="0" applyAlignment="0" applyProtection="0"/>
    <xf numFmtId="0" fontId="13" fillId="4" borderId="9" applyNumberFormat="0" applyAlignment="0" applyProtection="0"/>
    <xf numFmtId="0" fontId="14" fillId="0" borderId="10" applyNumberFormat="0" applyFill="0" applyAlignment="0" applyProtection="0"/>
    <xf numFmtId="167" fontId="5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>
      <alignment wrapText="1"/>
    </xf>
    <xf numFmtId="0" fontId="5" fillId="0" borderId="0">
      <alignment wrapText="1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4" fillId="2" borderId="0" xfId="1" applyFont="1" applyFill="1" applyProtection="1"/>
    <xf numFmtId="0" fontId="2" fillId="0" borderId="0" xfId="1"/>
    <xf numFmtId="0" fontId="3" fillId="2" borderId="0" xfId="1" applyFont="1" applyFill="1" applyBorder="1" applyAlignment="1" applyProtection="1">
      <alignment horizontal="center"/>
    </xf>
    <xf numFmtId="0" fontId="3" fillId="2" borderId="0" xfId="2" applyNumberFormat="1" applyFont="1" applyFill="1" applyBorder="1" applyAlignment="1" applyProtection="1">
      <alignment vertic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3" fillId="3" borderId="1" xfId="3" applyFont="1" applyFill="1" applyBorder="1" applyAlignment="1" applyProtection="1">
      <alignment horizontal="center" vertical="center"/>
    </xf>
    <xf numFmtId="0" fontId="3" fillId="3" borderId="2" xfId="3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Continuous"/>
    </xf>
    <xf numFmtId="0" fontId="3" fillId="3" borderId="2" xfId="3" applyFont="1" applyFill="1" applyBorder="1" applyAlignment="1" applyProtection="1">
      <alignment horizontal="right" vertical="top"/>
    </xf>
    <xf numFmtId="0" fontId="6" fillId="3" borderId="3" xfId="1" applyFont="1" applyFill="1" applyBorder="1" applyProtection="1"/>
    <xf numFmtId="0" fontId="3" fillId="3" borderId="4" xfId="3" applyFont="1" applyFill="1" applyBorder="1" applyAlignment="1" applyProtection="1">
      <alignment horizontal="center" vertical="center"/>
    </xf>
    <xf numFmtId="0" fontId="3" fillId="3" borderId="0" xfId="3" applyFont="1" applyFill="1" applyBorder="1" applyAlignment="1" applyProtection="1">
      <alignment horizontal="center" vertical="center"/>
    </xf>
    <xf numFmtId="165" fontId="3" fillId="3" borderId="0" xfId="4" applyNumberFormat="1" applyFont="1" applyFill="1" applyBorder="1" applyAlignment="1" applyProtection="1">
      <alignment horizontal="center"/>
    </xf>
    <xf numFmtId="0" fontId="3" fillId="3" borderId="0" xfId="3" applyFont="1" applyFill="1" applyBorder="1" applyAlignment="1" applyProtection="1">
      <alignment horizontal="right" vertical="top"/>
    </xf>
    <xf numFmtId="0" fontId="6" fillId="3" borderId="5" xfId="1" applyFont="1" applyFill="1" applyBorder="1" applyProtection="1"/>
    <xf numFmtId="0" fontId="3" fillId="2" borderId="4" xfId="2" applyNumberFormat="1" applyFont="1" applyFill="1" applyBorder="1" applyAlignment="1" applyProtection="1">
      <alignment vertical="center"/>
    </xf>
    <xf numFmtId="0" fontId="3" fillId="2" borderId="0" xfId="2" applyNumberFormat="1" applyFont="1" applyFill="1" applyBorder="1" applyAlignment="1" applyProtection="1">
      <alignment horizontal="right" vertical="top"/>
    </xf>
    <xf numFmtId="0" fontId="4" fillId="2" borderId="5" xfId="1" applyFont="1" applyFill="1" applyBorder="1" applyProtection="1"/>
    <xf numFmtId="0" fontId="3" fillId="2" borderId="4" xfId="1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left" vertical="top" wrapText="1"/>
    </xf>
    <xf numFmtId="166" fontId="6" fillId="2" borderId="0" xfId="4" applyNumberFormat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/>
    </xf>
    <xf numFmtId="0" fontId="4" fillId="2" borderId="0" xfId="1" applyFont="1" applyFill="1" applyBorder="1" applyAlignment="1" applyProtection="1">
      <alignment horizontal="right" vertical="top"/>
    </xf>
    <xf numFmtId="0" fontId="3" fillId="2" borderId="0" xfId="1" applyFont="1" applyFill="1" applyBorder="1" applyAlignment="1" applyProtection="1">
      <alignment vertical="top"/>
    </xf>
    <xf numFmtId="0" fontId="3" fillId="2" borderId="4" xfId="1" applyFont="1" applyFill="1" applyBorder="1" applyAlignment="1" applyProtection="1">
      <alignment vertical="top" wrapText="1"/>
    </xf>
    <xf numFmtId="3" fontId="6" fillId="2" borderId="0" xfId="1" applyNumberFormat="1" applyFont="1" applyFill="1" applyBorder="1" applyAlignment="1" applyProtection="1">
      <alignment vertical="top"/>
    </xf>
    <xf numFmtId="0" fontId="3" fillId="2" borderId="0" xfId="1" applyFont="1" applyFill="1" applyBorder="1" applyAlignment="1" applyProtection="1">
      <alignment vertical="top" wrapText="1"/>
    </xf>
    <xf numFmtId="3" fontId="3" fillId="2" borderId="0" xfId="1" applyNumberFormat="1" applyFont="1" applyFill="1" applyBorder="1" applyAlignment="1" applyProtection="1">
      <alignment vertical="top"/>
    </xf>
    <xf numFmtId="0" fontId="8" fillId="2" borderId="4" xfId="1" applyFont="1" applyFill="1" applyBorder="1" applyAlignment="1" applyProtection="1">
      <alignment horizontal="left" vertical="top" wrapText="1"/>
    </xf>
    <xf numFmtId="0" fontId="8" fillId="2" borderId="0" xfId="1" applyFont="1" applyFill="1" applyBorder="1" applyAlignment="1" applyProtection="1">
      <alignment horizontal="left" vertical="top" wrapText="1"/>
    </xf>
    <xf numFmtId="0" fontId="8" fillId="2" borderId="4" xfId="1" applyFont="1" applyFill="1" applyBorder="1" applyAlignment="1" applyProtection="1">
      <alignment vertical="top" wrapText="1"/>
    </xf>
    <xf numFmtId="0" fontId="8" fillId="2" borderId="0" xfId="1" applyFont="1" applyFill="1" applyBorder="1" applyAlignment="1" applyProtection="1">
      <alignment vertical="top"/>
    </xf>
    <xf numFmtId="0" fontId="8" fillId="2" borderId="0" xfId="1" applyFont="1" applyFill="1" applyBorder="1" applyAlignment="1" applyProtection="1">
      <alignment vertical="top" wrapText="1"/>
    </xf>
    <xf numFmtId="0" fontId="6" fillId="2" borderId="4" xfId="1" applyFont="1" applyFill="1" applyBorder="1" applyAlignment="1" applyProtection="1">
      <alignment horizontal="left" vertical="top" wrapText="1"/>
    </xf>
    <xf numFmtId="0" fontId="6" fillId="2" borderId="0" xfId="1" applyFont="1" applyFill="1" applyBorder="1" applyAlignment="1" applyProtection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0" fontId="6" fillId="2" borderId="4" xfId="1" applyFont="1" applyFill="1" applyBorder="1" applyAlignment="1" applyProtection="1">
      <alignment vertical="top" wrapText="1"/>
    </xf>
    <xf numFmtId="0" fontId="6" fillId="2" borderId="0" xfId="1" applyFont="1" applyFill="1" applyBorder="1" applyAlignment="1" applyProtection="1">
      <alignment horizontal="left" vertical="top" wrapText="1"/>
    </xf>
    <xf numFmtId="3" fontId="6" fillId="2" borderId="0" xfId="4" applyNumberFormat="1" applyFont="1" applyFill="1" applyBorder="1" applyAlignment="1" applyProtection="1">
      <alignment vertical="top"/>
    </xf>
    <xf numFmtId="0" fontId="9" fillId="2" borderId="0" xfId="1" applyFont="1" applyFill="1" applyBorder="1" applyAlignment="1" applyProtection="1">
      <alignment horizontal="right" vertical="top"/>
    </xf>
    <xf numFmtId="3" fontId="3" fillId="2" borderId="0" xfId="4" applyNumberFormat="1" applyFont="1" applyFill="1" applyBorder="1" applyAlignment="1" applyProtection="1">
      <alignment vertical="top"/>
    </xf>
    <xf numFmtId="0" fontId="3" fillId="2" borderId="0" xfId="1" applyFont="1" applyFill="1" applyBorder="1" applyAlignment="1" applyProtection="1">
      <alignment horizontal="left" vertical="top" wrapText="1"/>
    </xf>
    <xf numFmtId="0" fontId="6" fillId="2" borderId="0" xfId="1" applyFont="1" applyFill="1" applyBorder="1" applyAlignment="1" applyProtection="1">
      <alignment vertical="top" wrapText="1"/>
    </xf>
    <xf numFmtId="0" fontId="4" fillId="2" borderId="0" xfId="1" applyFont="1" applyFill="1" applyBorder="1" applyAlignment="1" applyProtection="1">
      <alignment vertical="top" wrapText="1"/>
    </xf>
    <xf numFmtId="0" fontId="3" fillId="2" borderId="0" xfId="1" applyFont="1" applyFill="1" applyBorder="1" applyAlignment="1" applyProtection="1">
      <alignment horizontal="left" vertical="top"/>
    </xf>
    <xf numFmtId="0" fontId="10" fillId="2" borderId="0" xfId="1" applyFont="1" applyFill="1" applyBorder="1" applyAlignment="1" applyProtection="1">
      <alignment vertical="center" wrapText="1"/>
    </xf>
    <xf numFmtId="3" fontId="11" fillId="2" borderId="0" xfId="4" applyNumberFormat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horizontal="left" vertical="top"/>
    </xf>
    <xf numFmtId="0" fontId="4" fillId="2" borderId="6" xfId="1" applyFont="1" applyFill="1" applyBorder="1" applyAlignment="1" applyProtection="1">
      <alignment vertical="top"/>
    </xf>
    <xf numFmtId="0" fontId="4" fillId="2" borderId="7" xfId="1" applyFont="1" applyFill="1" applyBorder="1" applyAlignment="1" applyProtection="1">
      <alignment vertical="top"/>
    </xf>
    <xf numFmtId="0" fontId="4" fillId="2" borderId="7" xfId="1" applyFont="1" applyFill="1" applyBorder="1" applyAlignment="1" applyProtection="1">
      <alignment horizontal="right" vertical="top"/>
    </xf>
    <xf numFmtId="0" fontId="4" fillId="2" borderId="8" xfId="1" applyFont="1" applyFill="1" applyBorder="1" applyProtection="1"/>
    <xf numFmtId="0" fontId="6" fillId="2" borderId="0" xfId="1" applyFont="1" applyFill="1" applyBorder="1" applyProtection="1"/>
    <xf numFmtId="43" fontId="6" fillId="2" borderId="0" xfId="4" applyFont="1" applyFill="1" applyBorder="1" applyProtection="1"/>
    <xf numFmtId="0" fontId="6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horizontal="left" vertical="top"/>
    </xf>
    <xf numFmtId="0" fontId="6" fillId="2" borderId="0" xfId="1" applyFont="1" applyFill="1" applyBorder="1" applyAlignment="1" applyProtection="1">
      <alignment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/>
    </xf>
  </cellXfs>
  <cellStyles count="56">
    <cellStyle name="=C:\WINNT\SYSTEM32\COMMAND.COM" xfId="2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4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3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61</xdr:row>
      <xdr:rowOff>171450</xdr:rowOff>
    </xdr:from>
    <xdr:ext cx="1878271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66675" y="11791950"/>
          <a:ext cx="1878271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1</xdr:col>
      <xdr:colOff>1800225</xdr:colOff>
      <xdr:row>61</xdr:row>
      <xdr:rowOff>171450</xdr:rowOff>
    </xdr:from>
    <xdr:ext cx="2106346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562225" y="11791950"/>
          <a:ext cx="2106346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RGZ.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DE ADMINISTRACION </a:t>
          </a:r>
        </a:p>
      </xdr:txBody>
    </xdr:sp>
    <xdr:clientData/>
  </xdr:oneCellAnchor>
  <xdr:oneCellAnchor>
    <xdr:from>
      <xdr:col>4</xdr:col>
      <xdr:colOff>714375</xdr:colOff>
      <xdr:row>61</xdr:row>
      <xdr:rowOff>171450</xdr:rowOff>
    </xdr:from>
    <xdr:ext cx="247869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353050" y="11791950"/>
          <a:ext cx="247869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 APODERADA LEGAL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3/Documents/6.2.%20IC%20informacion%20Financiera%20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C-1"/>
      <sheetName val="IC-2"/>
      <sheetName val="IC-3"/>
      <sheetName val="IC-4"/>
      <sheetName val="IC-5"/>
      <sheetName val="IC-6"/>
      <sheetName val="IC-7 "/>
      <sheetName val="IC-9"/>
      <sheetName val="IC-10 "/>
      <sheetName val="IC-11 "/>
      <sheetName val="IC-11 A ene17"/>
      <sheetName val="IC-11 A Feb 17 "/>
      <sheetName val="IC-11 A Mzo  17 "/>
      <sheetName val="IC-11 A Abril 17 "/>
      <sheetName val="IC-11 A Mayo 17"/>
      <sheetName val="IC-11 A Junio 17 "/>
      <sheetName val="IC-11 A JULIO 17"/>
      <sheetName val="IC-11 A AGOSTO 2017."/>
      <sheetName val="IC-11-A SEPTIEMBRE 2017."/>
      <sheetName val="IC-11-A OCTUBRE 2017"/>
      <sheetName val="IC-11-A NOVIEBRE 2017"/>
      <sheetName val="IC-11-A DICIEMBRE 2017"/>
      <sheetName val="IC-12 "/>
      <sheetName val="IC-13"/>
      <sheetName val="IC-14 "/>
      <sheetName val="6.2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Normal="100" workbookViewId="0">
      <selection activeCell="D15" sqref="D15"/>
    </sheetView>
  </sheetViews>
  <sheetFormatPr baseColWidth="10" defaultRowHeight="15" x14ac:dyDescent="0.25"/>
  <cols>
    <col min="1" max="1" width="11.42578125" style="4"/>
    <col min="2" max="2" width="35.28515625" style="4" customWidth="1"/>
    <col min="3" max="6" width="11.42578125" style="4"/>
    <col min="7" max="7" width="36" style="4" customWidth="1"/>
    <col min="8" max="8" width="14" style="4" bestFit="1" customWidth="1"/>
    <col min="9" max="9" width="14.140625" style="4" bestFit="1" customWidth="1"/>
    <col min="10" max="10" width="8.28515625" style="4" customWidth="1"/>
    <col min="11" max="257" width="11.42578125" style="4"/>
    <col min="258" max="258" width="35.28515625" style="4" customWidth="1"/>
    <col min="259" max="262" width="11.42578125" style="4"/>
    <col min="263" max="263" width="36" style="4" customWidth="1"/>
    <col min="264" max="264" width="14" style="4" bestFit="1" customWidth="1"/>
    <col min="265" max="265" width="14.140625" style="4" bestFit="1" customWidth="1"/>
    <col min="266" max="266" width="8.28515625" style="4" customWidth="1"/>
    <col min="267" max="513" width="11.42578125" style="4"/>
    <col min="514" max="514" width="35.28515625" style="4" customWidth="1"/>
    <col min="515" max="518" width="11.42578125" style="4"/>
    <col min="519" max="519" width="36" style="4" customWidth="1"/>
    <col min="520" max="520" width="14" style="4" bestFit="1" customWidth="1"/>
    <col min="521" max="521" width="14.140625" style="4" bestFit="1" customWidth="1"/>
    <col min="522" max="522" width="8.28515625" style="4" customWidth="1"/>
    <col min="523" max="769" width="11.42578125" style="4"/>
    <col min="770" max="770" width="35.28515625" style="4" customWidth="1"/>
    <col min="771" max="774" width="11.42578125" style="4"/>
    <col min="775" max="775" width="36" style="4" customWidth="1"/>
    <col min="776" max="776" width="14" style="4" bestFit="1" customWidth="1"/>
    <col min="777" max="777" width="14.140625" style="4" bestFit="1" customWidth="1"/>
    <col min="778" max="778" width="8.28515625" style="4" customWidth="1"/>
    <col min="779" max="1025" width="11.42578125" style="4"/>
    <col min="1026" max="1026" width="35.28515625" style="4" customWidth="1"/>
    <col min="1027" max="1030" width="11.42578125" style="4"/>
    <col min="1031" max="1031" width="36" style="4" customWidth="1"/>
    <col min="1032" max="1032" width="14" style="4" bestFit="1" customWidth="1"/>
    <col min="1033" max="1033" width="14.140625" style="4" bestFit="1" customWidth="1"/>
    <col min="1034" max="1034" width="8.28515625" style="4" customWidth="1"/>
    <col min="1035" max="1281" width="11.42578125" style="4"/>
    <col min="1282" max="1282" width="35.28515625" style="4" customWidth="1"/>
    <col min="1283" max="1286" width="11.42578125" style="4"/>
    <col min="1287" max="1287" width="36" style="4" customWidth="1"/>
    <col min="1288" max="1288" width="14" style="4" bestFit="1" customWidth="1"/>
    <col min="1289" max="1289" width="14.140625" style="4" bestFit="1" customWidth="1"/>
    <col min="1290" max="1290" width="8.28515625" style="4" customWidth="1"/>
    <col min="1291" max="1537" width="11.42578125" style="4"/>
    <col min="1538" max="1538" width="35.28515625" style="4" customWidth="1"/>
    <col min="1539" max="1542" width="11.42578125" style="4"/>
    <col min="1543" max="1543" width="36" style="4" customWidth="1"/>
    <col min="1544" max="1544" width="14" style="4" bestFit="1" customWidth="1"/>
    <col min="1545" max="1545" width="14.140625" style="4" bestFit="1" customWidth="1"/>
    <col min="1546" max="1546" width="8.28515625" style="4" customWidth="1"/>
    <col min="1547" max="1793" width="11.42578125" style="4"/>
    <col min="1794" max="1794" width="35.28515625" style="4" customWidth="1"/>
    <col min="1795" max="1798" width="11.42578125" style="4"/>
    <col min="1799" max="1799" width="36" style="4" customWidth="1"/>
    <col min="1800" max="1800" width="14" style="4" bestFit="1" customWidth="1"/>
    <col min="1801" max="1801" width="14.140625" style="4" bestFit="1" customWidth="1"/>
    <col min="1802" max="1802" width="8.28515625" style="4" customWidth="1"/>
    <col min="1803" max="2049" width="11.42578125" style="4"/>
    <col min="2050" max="2050" width="35.28515625" style="4" customWidth="1"/>
    <col min="2051" max="2054" width="11.42578125" style="4"/>
    <col min="2055" max="2055" width="36" style="4" customWidth="1"/>
    <col min="2056" max="2056" width="14" style="4" bestFit="1" customWidth="1"/>
    <col min="2057" max="2057" width="14.140625" style="4" bestFit="1" customWidth="1"/>
    <col min="2058" max="2058" width="8.28515625" style="4" customWidth="1"/>
    <col min="2059" max="2305" width="11.42578125" style="4"/>
    <col min="2306" max="2306" width="35.28515625" style="4" customWidth="1"/>
    <col min="2307" max="2310" width="11.42578125" style="4"/>
    <col min="2311" max="2311" width="36" style="4" customWidth="1"/>
    <col min="2312" max="2312" width="14" style="4" bestFit="1" customWidth="1"/>
    <col min="2313" max="2313" width="14.140625" style="4" bestFit="1" customWidth="1"/>
    <col min="2314" max="2314" width="8.28515625" style="4" customWidth="1"/>
    <col min="2315" max="2561" width="11.42578125" style="4"/>
    <col min="2562" max="2562" width="35.28515625" style="4" customWidth="1"/>
    <col min="2563" max="2566" width="11.42578125" style="4"/>
    <col min="2567" max="2567" width="36" style="4" customWidth="1"/>
    <col min="2568" max="2568" width="14" style="4" bestFit="1" customWidth="1"/>
    <col min="2569" max="2569" width="14.140625" style="4" bestFit="1" customWidth="1"/>
    <col min="2570" max="2570" width="8.28515625" style="4" customWidth="1"/>
    <col min="2571" max="2817" width="11.42578125" style="4"/>
    <col min="2818" max="2818" width="35.28515625" style="4" customWidth="1"/>
    <col min="2819" max="2822" width="11.42578125" style="4"/>
    <col min="2823" max="2823" width="36" style="4" customWidth="1"/>
    <col min="2824" max="2824" width="14" style="4" bestFit="1" customWidth="1"/>
    <col min="2825" max="2825" width="14.140625" style="4" bestFit="1" customWidth="1"/>
    <col min="2826" max="2826" width="8.28515625" style="4" customWidth="1"/>
    <col min="2827" max="3073" width="11.42578125" style="4"/>
    <col min="3074" max="3074" width="35.28515625" style="4" customWidth="1"/>
    <col min="3075" max="3078" width="11.42578125" style="4"/>
    <col min="3079" max="3079" width="36" style="4" customWidth="1"/>
    <col min="3080" max="3080" width="14" style="4" bestFit="1" customWidth="1"/>
    <col min="3081" max="3081" width="14.140625" style="4" bestFit="1" customWidth="1"/>
    <col min="3082" max="3082" width="8.28515625" style="4" customWidth="1"/>
    <col min="3083" max="3329" width="11.42578125" style="4"/>
    <col min="3330" max="3330" width="35.28515625" style="4" customWidth="1"/>
    <col min="3331" max="3334" width="11.42578125" style="4"/>
    <col min="3335" max="3335" width="36" style="4" customWidth="1"/>
    <col min="3336" max="3336" width="14" style="4" bestFit="1" customWidth="1"/>
    <col min="3337" max="3337" width="14.140625" style="4" bestFit="1" customWidth="1"/>
    <col min="3338" max="3338" width="8.28515625" style="4" customWidth="1"/>
    <col min="3339" max="3585" width="11.42578125" style="4"/>
    <col min="3586" max="3586" width="35.28515625" style="4" customWidth="1"/>
    <col min="3587" max="3590" width="11.42578125" style="4"/>
    <col min="3591" max="3591" width="36" style="4" customWidth="1"/>
    <col min="3592" max="3592" width="14" style="4" bestFit="1" customWidth="1"/>
    <col min="3593" max="3593" width="14.140625" style="4" bestFit="1" customWidth="1"/>
    <col min="3594" max="3594" width="8.28515625" style="4" customWidth="1"/>
    <col min="3595" max="3841" width="11.42578125" style="4"/>
    <col min="3842" max="3842" width="35.28515625" style="4" customWidth="1"/>
    <col min="3843" max="3846" width="11.42578125" style="4"/>
    <col min="3847" max="3847" width="36" style="4" customWidth="1"/>
    <col min="3848" max="3848" width="14" style="4" bestFit="1" customWidth="1"/>
    <col min="3849" max="3849" width="14.140625" style="4" bestFit="1" customWidth="1"/>
    <col min="3850" max="3850" width="8.28515625" style="4" customWidth="1"/>
    <col min="3851" max="4097" width="11.42578125" style="4"/>
    <col min="4098" max="4098" width="35.28515625" style="4" customWidth="1"/>
    <col min="4099" max="4102" width="11.42578125" style="4"/>
    <col min="4103" max="4103" width="36" style="4" customWidth="1"/>
    <col min="4104" max="4104" width="14" style="4" bestFit="1" customWidth="1"/>
    <col min="4105" max="4105" width="14.140625" style="4" bestFit="1" customWidth="1"/>
    <col min="4106" max="4106" width="8.28515625" style="4" customWidth="1"/>
    <col min="4107" max="4353" width="11.42578125" style="4"/>
    <col min="4354" max="4354" width="35.28515625" style="4" customWidth="1"/>
    <col min="4355" max="4358" width="11.42578125" style="4"/>
    <col min="4359" max="4359" width="36" style="4" customWidth="1"/>
    <col min="4360" max="4360" width="14" style="4" bestFit="1" customWidth="1"/>
    <col min="4361" max="4361" width="14.140625" style="4" bestFit="1" customWidth="1"/>
    <col min="4362" max="4362" width="8.28515625" style="4" customWidth="1"/>
    <col min="4363" max="4609" width="11.42578125" style="4"/>
    <col min="4610" max="4610" width="35.28515625" style="4" customWidth="1"/>
    <col min="4611" max="4614" width="11.42578125" style="4"/>
    <col min="4615" max="4615" width="36" style="4" customWidth="1"/>
    <col min="4616" max="4616" width="14" style="4" bestFit="1" customWidth="1"/>
    <col min="4617" max="4617" width="14.140625" style="4" bestFit="1" customWidth="1"/>
    <col min="4618" max="4618" width="8.28515625" style="4" customWidth="1"/>
    <col min="4619" max="4865" width="11.42578125" style="4"/>
    <col min="4866" max="4866" width="35.28515625" style="4" customWidth="1"/>
    <col min="4867" max="4870" width="11.42578125" style="4"/>
    <col min="4871" max="4871" width="36" style="4" customWidth="1"/>
    <col min="4872" max="4872" width="14" style="4" bestFit="1" customWidth="1"/>
    <col min="4873" max="4873" width="14.140625" style="4" bestFit="1" customWidth="1"/>
    <col min="4874" max="4874" width="8.28515625" style="4" customWidth="1"/>
    <col min="4875" max="5121" width="11.42578125" style="4"/>
    <col min="5122" max="5122" width="35.28515625" style="4" customWidth="1"/>
    <col min="5123" max="5126" width="11.42578125" style="4"/>
    <col min="5127" max="5127" width="36" style="4" customWidth="1"/>
    <col min="5128" max="5128" width="14" style="4" bestFit="1" customWidth="1"/>
    <col min="5129" max="5129" width="14.140625" style="4" bestFit="1" customWidth="1"/>
    <col min="5130" max="5130" width="8.28515625" style="4" customWidth="1"/>
    <col min="5131" max="5377" width="11.42578125" style="4"/>
    <col min="5378" max="5378" width="35.28515625" style="4" customWidth="1"/>
    <col min="5379" max="5382" width="11.42578125" style="4"/>
    <col min="5383" max="5383" width="36" style="4" customWidth="1"/>
    <col min="5384" max="5384" width="14" style="4" bestFit="1" customWidth="1"/>
    <col min="5385" max="5385" width="14.140625" style="4" bestFit="1" customWidth="1"/>
    <col min="5386" max="5386" width="8.28515625" style="4" customWidth="1"/>
    <col min="5387" max="5633" width="11.42578125" style="4"/>
    <col min="5634" max="5634" width="35.28515625" style="4" customWidth="1"/>
    <col min="5635" max="5638" width="11.42578125" style="4"/>
    <col min="5639" max="5639" width="36" style="4" customWidth="1"/>
    <col min="5640" max="5640" width="14" style="4" bestFit="1" customWidth="1"/>
    <col min="5641" max="5641" width="14.140625" style="4" bestFit="1" customWidth="1"/>
    <col min="5642" max="5642" width="8.28515625" style="4" customWidth="1"/>
    <col min="5643" max="5889" width="11.42578125" style="4"/>
    <col min="5890" max="5890" width="35.28515625" style="4" customWidth="1"/>
    <col min="5891" max="5894" width="11.42578125" style="4"/>
    <col min="5895" max="5895" width="36" style="4" customWidth="1"/>
    <col min="5896" max="5896" width="14" style="4" bestFit="1" customWidth="1"/>
    <col min="5897" max="5897" width="14.140625" style="4" bestFit="1" customWidth="1"/>
    <col min="5898" max="5898" width="8.28515625" style="4" customWidth="1"/>
    <col min="5899" max="6145" width="11.42578125" style="4"/>
    <col min="6146" max="6146" width="35.28515625" style="4" customWidth="1"/>
    <col min="6147" max="6150" width="11.42578125" style="4"/>
    <col min="6151" max="6151" width="36" style="4" customWidth="1"/>
    <col min="6152" max="6152" width="14" style="4" bestFit="1" customWidth="1"/>
    <col min="6153" max="6153" width="14.140625" style="4" bestFit="1" customWidth="1"/>
    <col min="6154" max="6154" width="8.28515625" style="4" customWidth="1"/>
    <col min="6155" max="6401" width="11.42578125" style="4"/>
    <col min="6402" max="6402" width="35.28515625" style="4" customWidth="1"/>
    <col min="6403" max="6406" width="11.42578125" style="4"/>
    <col min="6407" max="6407" width="36" style="4" customWidth="1"/>
    <col min="6408" max="6408" width="14" style="4" bestFit="1" customWidth="1"/>
    <col min="6409" max="6409" width="14.140625" style="4" bestFit="1" customWidth="1"/>
    <col min="6410" max="6410" width="8.28515625" style="4" customWidth="1"/>
    <col min="6411" max="6657" width="11.42578125" style="4"/>
    <col min="6658" max="6658" width="35.28515625" style="4" customWidth="1"/>
    <col min="6659" max="6662" width="11.42578125" style="4"/>
    <col min="6663" max="6663" width="36" style="4" customWidth="1"/>
    <col min="6664" max="6664" width="14" style="4" bestFit="1" customWidth="1"/>
    <col min="6665" max="6665" width="14.140625" style="4" bestFit="1" customWidth="1"/>
    <col min="6666" max="6666" width="8.28515625" style="4" customWidth="1"/>
    <col min="6667" max="6913" width="11.42578125" style="4"/>
    <col min="6914" max="6914" width="35.28515625" style="4" customWidth="1"/>
    <col min="6915" max="6918" width="11.42578125" style="4"/>
    <col min="6919" max="6919" width="36" style="4" customWidth="1"/>
    <col min="6920" max="6920" width="14" style="4" bestFit="1" customWidth="1"/>
    <col min="6921" max="6921" width="14.140625" style="4" bestFit="1" customWidth="1"/>
    <col min="6922" max="6922" width="8.28515625" style="4" customWidth="1"/>
    <col min="6923" max="7169" width="11.42578125" style="4"/>
    <col min="7170" max="7170" width="35.28515625" style="4" customWidth="1"/>
    <col min="7171" max="7174" width="11.42578125" style="4"/>
    <col min="7175" max="7175" width="36" style="4" customWidth="1"/>
    <col min="7176" max="7176" width="14" style="4" bestFit="1" customWidth="1"/>
    <col min="7177" max="7177" width="14.140625" style="4" bestFit="1" customWidth="1"/>
    <col min="7178" max="7178" width="8.28515625" style="4" customWidth="1"/>
    <col min="7179" max="7425" width="11.42578125" style="4"/>
    <col min="7426" max="7426" width="35.28515625" style="4" customWidth="1"/>
    <col min="7427" max="7430" width="11.42578125" style="4"/>
    <col min="7431" max="7431" width="36" style="4" customWidth="1"/>
    <col min="7432" max="7432" width="14" style="4" bestFit="1" customWidth="1"/>
    <col min="7433" max="7433" width="14.140625" style="4" bestFit="1" customWidth="1"/>
    <col min="7434" max="7434" width="8.28515625" style="4" customWidth="1"/>
    <col min="7435" max="7681" width="11.42578125" style="4"/>
    <col min="7682" max="7682" width="35.28515625" style="4" customWidth="1"/>
    <col min="7683" max="7686" width="11.42578125" style="4"/>
    <col min="7687" max="7687" width="36" style="4" customWidth="1"/>
    <col min="7688" max="7688" width="14" style="4" bestFit="1" customWidth="1"/>
    <col min="7689" max="7689" width="14.140625" style="4" bestFit="1" customWidth="1"/>
    <col min="7690" max="7690" width="8.28515625" style="4" customWidth="1"/>
    <col min="7691" max="7937" width="11.42578125" style="4"/>
    <col min="7938" max="7938" width="35.28515625" style="4" customWidth="1"/>
    <col min="7939" max="7942" width="11.42578125" style="4"/>
    <col min="7943" max="7943" width="36" style="4" customWidth="1"/>
    <col min="7944" max="7944" width="14" style="4" bestFit="1" customWidth="1"/>
    <col min="7945" max="7945" width="14.140625" style="4" bestFit="1" customWidth="1"/>
    <col min="7946" max="7946" width="8.28515625" style="4" customWidth="1"/>
    <col min="7947" max="8193" width="11.42578125" style="4"/>
    <col min="8194" max="8194" width="35.28515625" style="4" customWidth="1"/>
    <col min="8195" max="8198" width="11.42578125" style="4"/>
    <col min="8199" max="8199" width="36" style="4" customWidth="1"/>
    <col min="8200" max="8200" width="14" style="4" bestFit="1" customWidth="1"/>
    <col min="8201" max="8201" width="14.140625" style="4" bestFit="1" customWidth="1"/>
    <col min="8202" max="8202" width="8.28515625" style="4" customWidth="1"/>
    <col min="8203" max="8449" width="11.42578125" style="4"/>
    <col min="8450" max="8450" width="35.28515625" style="4" customWidth="1"/>
    <col min="8451" max="8454" width="11.42578125" style="4"/>
    <col min="8455" max="8455" width="36" style="4" customWidth="1"/>
    <col min="8456" max="8456" width="14" style="4" bestFit="1" customWidth="1"/>
    <col min="8457" max="8457" width="14.140625" style="4" bestFit="1" customWidth="1"/>
    <col min="8458" max="8458" width="8.28515625" style="4" customWidth="1"/>
    <col min="8459" max="8705" width="11.42578125" style="4"/>
    <col min="8706" max="8706" width="35.28515625" style="4" customWidth="1"/>
    <col min="8707" max="8710" width="11.42578125" style="4"/>
    <col min="8711" max="8711" width="36" style="4" customWidth="1"/>
    <col min="8712" max="8712" width="14" style="4" bestFit="1" customWidth="1"/>
    <col min="8713" max="8713" width="14.140625" style="4" bestFit="1" customWidth="1"/>
    <col min="8714" max="8714" width="8.28515625" style="4" customWidth="1"/>
    <col min="8715" max="8961" width="11.42578125" style="4"/>
    <col min="8962" max="8962" width="35.28515625" style="4" customWidth="1"/>
    <col min="8963" max="8966" width="11.42578125" style="4"/>
    <col min="8967" max="8967" width="36" style="4" customWidth="1"/>
    <col min="8968" max="8968" width="14" style="4" bestFit="1" customWidth="1"/>
    <col min="8969" max="8969" width="14.140625" style="4" bestFit="1" customWidth="1"/>
    <col min="8970" max="8970" width="8.28515625" style="4" customWidth="1"/>
    <col min="8971" max="9217" width="11.42578125" style="4"/>
    <col min="9218" max="9218" width="35.28515625" style="4" customWidth="1"/>
    <col min="9219" max="9222" width="11.42578125" style="4"/>
    <col min="9223" max="9223" width="36" style="4" customWidth="1"/>
    <col min="9224" max="9224" width="14" style="4" bestFit="1" customWidth="1"/>
    <col min="9225" max="9225" width="14.140625" style="4" bestFit="1" customWidth="1"/>
    <col min="9226" max="9226" width="8.28515625" style="4" customWidth="1"/>
    <col min="9227" max="9473" width="11.42578125" style="4"/>
    <col min="9474" max="9474" width="35.28515625" style="4" customWidth="1"/>
    <col min="9475" max="9478" width="11.42578125" style="4"/>
    <col min="9479" max="9479" width="36" style="4" customWidth="1"/>
    <col min="9480" max="9480" width="14" style="4" bestFit="1" customWidth="1"/>
    <col min="9481" max="9481" width="14.140625" style="4" bestFit="1" customWidth="1"/>
    <col min="9482" max="9482" width="8.28515625" style="4" customWidth="1"/>
    <col min="9483" max="9729" width="11.42578125" style="4"/>
    <col min="9730" max="9730" width="35.28515625" style="4" customWidth="1"/>
    <col min="9731" max="9734" width="11.42578125" style="4"/>
    <col min="9735" max="9735" width="36" style="4" customWidth="1"/>
    <col min="9736" max="9736" width="14" style="4" bestFit="1" customWidth="1"/>
    <col min="9737" max="9737" width="14.140625" style="4" bestFit="1" customWidth="1"/>
    <col min="9738" max="9738" width="8.28515625" style="4" customWidth="1"/>
    <col min="9739" max="9985" width="11.42578125" style="4"/>
    <col min="9986" max="9986" width="35.28515625" style="4" customWidth="1"/>
    <col min="9987" max="9990" width="11.42578125" style="4"/>
    <col min="9991" max="9991" width="36" style="4" customWidth="1"/>
    <col min="9992" max="9992" width="14" style="4" bestFit="1" customWidth="1"/>
    <col min="9993" max="9993" width="14.140625" style="4" bestFit="1" customWidth="1"/>
    <col min="9994" max="9994" width="8.28515625" style="4" customWidth="1"/>
    <col min="9995" max="10241" width="11.42578125" style="4"/>
    <col min="10242" max="10242" width="35.28515625" style="4" customWidth="1"/>
    <col min="10243" max="10246" width="11.42578125" style="4"/>
    <col min="10247" max="10247" width="36" style="4" customWidth="1"/>
    <col min="10248" max="10248" width="14" style="4" bestFit="1" customWidth="1"/>
    <col min="10249" max="10249" width="14.140625" style="4" bestFit="1" customWidth="1"/>
    <col min="10250" max="10250" width="8.28515625" style="4" customWidth="1"/>
    <col min="10251" max="10497" width="11.42578125" style="4"/>
    <col min="10498" max="10498" width="35.28515625" style="4" customWidth="1"/>
    <col min="10499" max="10502" width="11.42578125" style="4"/>
    <col min="10503" max="10503" width="36" style="4" customWidth="1"/>
    <col min="10504" max="10504" width="14" style="4" bestFit="1" customWidth="1"/>
    <col min="10505" max="10505" width="14.140625" style="4" bestFit="1" customWidth="1"/>
    <col min="10506" max="10506" width="8.28515625" style="4" customWidth="1"/>
    <col min="10507" max="10753" width="11.42578125" style="4"/>
    <col min="10754" max="10754" width="35.28515625" style="4" customWidth="1"/>
    <col min="10755" max="10758" width="11.42578125" style="4"/>
    <col min="10759" max="10759" width="36" style="4" customWidth="1"/>
    <col min="10760" max="10760" width="14" style="4" bestFit="1" customWidth="1"/>
    <col min="10761" max="10761" width="14.140625" style="4" bestFit="1" customWidth="1"/>
    <col min="10762" max="10762" width="8.28515625" style="4" customWidth="1"/>
    <col min="10763" max="11009" width="11.42578125" style="4"/>
    <col min="11010" max="11010" width="35.28515625" style="4" customWidth="1"/>
    <col min="11011" max="11014" width="11.42578125" style="4"/>
    <col min="11015" max="11015" width="36" style="4" customWidth="1"/>
    <col min="11016" max="11016" width="14" style="4" bestFit="1" customWidth="1"/>
    <col min="11017" max="11017" width="14.140625" style="4" bestFit="1" customWidth="1"/>
    <col min="11018" max="11018" width="8.28515625" style="4" customWidth="1"/>
    <col min="11019" max="11265" width="11.42578125" style="4"/>
    <col min="11266" max="11266" width="35.28515625" style="4" customWidth="1"/>
    <col min="11267" max="11270" width="11.42578125" style="4"/>
    <col min="11271" max="11271" width="36" style="4" customWidth="1"/>
    <col min="11272" max="11272" width="14" style="4" bestFit="1" customWidth="1"/>
    <col min="11273" max="11273" width="14.140625" style="4" bestFit="1" customWidth="1"/>
    <col min="11274" max="11274" width="8.28515625" style="4" customWidth="1"/>
    <col min="11275" max="11521" width="11.42578125" style="4"/>
    <col min="11522" max="11522" width="35.28515625" style="4" customWidth="1"/>
    <col min="11523" max="11526" width="11.42578125" style="4"/>
    <col min="11527" max="11527" width="36" style="4" customWidth="1"/>
    <col min="11528" max="11528" width="14" style="4" bestFit="1" customWidth="1"/>
    <col min="11529" max="11529" width="14.140625" style="4" bestFit="1" customWidth="1"/>
    <col min="11530" max="11530" width="8.28515625" style="4" customWidth="1"/>
    <col min="11531" max="11777" width="11.42578125" style="4"/>
    <col min="11778" max="11778" width="35.28515625" style="4" customWidth="1"/>
    <col min="11779" max="11782" width="11.42578125" style="4"/>
    <col min="11783" max="11783" width="36" style="4" customWidth="1"/>
    <col min="11784" max="11784" width="14" style="4" bestFit="1" customWidth="1"/>
    <col min="11785" max="11785" width="14.140625" style="4" bestFit="1" customWidth="1"/>
    <col min="11786" max="11786" width="8.28515625" style="4" customWidth="1"/>
    <col min="11787" max="12033" width="11.42578125" style="4"/>
    <col min="12034" max="12034" width="35.28515625" style="4" customWidth="1"/>
    <col min="12035" max="12038" width="11.42578125" style="4"/>
    <col min="12039" max="12039" width="36" style="4" customWidth="1"/>
    <col min="12040" max="12040" width="14" style="4" bestFit="1" customWidth="1"/>
    <col min="12041" max="12041" width="14.140625" style="4" bestFit="1" customWidth="1"/>
    <col min="12042" max="12042" width="8.28515625" style="4" customWidth="1"/>
    <col min="12043" max="12289" width="11.42578125" style="4"/>
    <col min="12290" max="12290" width="35.28515625" style="4" customWidth="1"/>
    <col min="12291" max="12294" width="11.42578125" style="4"/>
    <col min="12295" max="12295" width="36" style="4" customWidth="1"/>
    <col min="12296" max="12296" width="14" style="4" bestFit="1" customWidth="1"/>
    <col min="12297" max="12297" width="14.140625" style="4" bestFit="1" customWidth="1"/>
    <col min="12298" max="12298" width="8.28515625" style="4" customWidth="1"/>
    <col min="12299" max="12545" width="11.42578125" style="4"/>
    <col min="12546" max="12546" width="35.28515625" style="4" customWidth="1"/>
    <col min="12547" max="12550" width="11.42578125" style="4"/>
    <col min="12551" max="12551" width="36" style="4" customWidth="1"/>
    <col min="12552" max="12552" width="14" style="4" bestFit="1" customWidth="1"/>
    <col min="12553" max="12553" width="14.140625" style="4" bestFit="1" customWidth="1"/>
    <col min="12554" max="12554" width="8.28515625" style="4" customWidth="1"/>
    <col min="12555" max="12801" width="11.42578125" style="4"/>
    <col min="12802" max="12802" width="35.28515625" style="4" customWidth="1"/>
    <col min="12803" max="12806" width="11.42578125" style="4"/>
    <col min="12807" max="12807" width="36" style="4" customWidth="1"/>
    <col min="12808" max="12808" width="14" style="4" bestFit="1" customWidth="1"/>
    <col min="12809" max="12809" width="14.140625" style="4" bestFit="1" customWidth="1"/>
    <col min="12810" max="12810" width="8.28515625" style="4" customWidth="1"/>
    <col min="12811" max="13057" width="11.42578125" style="4"/>
    <col min="13058" max="13058" width="35.28515625" style="4" customWidth="1"/>
    <col min="13059" max="13062" width="11.42578125" style="4"/>
    <col min="13063" max="13063" width="36" style="4" customWidth="1"/>
    <col min="13064" max="13064" width="14" style="4" bestFit="1" customWidth="1"/>
    <col min="13065" max="13065" width="14.140625" style="4" bestFit="1" customWidth="1"/>
    <col min="13066" max="13066" width="8.28515625" style="4" customWidth="1"/>
    <col min="13067" max="13313" width="11.42578125" style="4"/>
    <col min="13314" max="13314" width="35.28515625" style="4" customWidth="1"/>
    <col min="13315" max="13318" width="11.42578125" style="4"/>
    <col min="13319" max="13319" width="36" style="4" customWidth="1"/>
    <col min="13320" max="13320" width="14" style="4" bestFit="1" customWidth="1"/>
    <col min="13321" max="13321" width="14.140625" style="4" bestFit="1" customWidth="1"/>
    <col min="13322" max="13322" width="8.28515625" style="4" customWidth="1"/>
    <col min="13323" max="13569" width="11.42578125" style="4"/>
    <col min="13570" max="13570" width="35.28515625" style="4" customWidth="1"/>
    <col min="13571" max="13574" width="11.42578125" style="4"/>
    <col min="13575" max="13575" width="36" style="4" customWidth="1"/>
    <col min="13576" max="13576" width="14" style="4" bestFit="1" customWidth="1"/>
    <col min="13577" max="13577" width="14.140625" style="4" bestFit="1" customWidth="1"/>
    <col min="13578" max="13578" width="8.28515625" style="4" customWidth="1"/>
    <col min="13579" max="13825" width="11.42578125" style="4"/>
    <col min="13826" max="13826" width="35.28515625" style="4" customWidth="1"/>
    <col min="13827" max="13830" width="11.42578125" style="4"/>
    <col min="13831" max="13831" width="36" style="4" customWidth="1"/>
    <col min="13832" max="13832" width="14" style="4" bestFit="1" customWidth="1"/>
    <col min="13833" max="13833" width="14.140625" style="4" bestFit="1" customWidth="1"/>
    <col min="13834" max="13834" width="8.28515625" style="4" customWidth="1"/>
    <col min="13835" max="14081" width="11.42578125" style="4"/>
    <col min="14082" max="14082" width="35.28515625" style="4" customWidth="1"/>
    <col min="14083" max="14086" width="11.42578125" style="4"/>
    <col min="14087" max="14087" width="36" style="4" customWidth="1"/>
    <col min="14088" max="14088" width="14" style="4" bestFit="1" customWidth="1"/>
    <col min="14089" max="14089" width="14.140625" style="4" bestFit="1" customWidth="1"/>
    <col min="14090" max="14090" width="8.28515625" style="4" customWidth="1"/>
    <col min="14091" max="14337" width="11.42578125" style="4"/>
    <col min="14338" max="14338" width="35.28515625" style="4" customWidth="1"/>
    <col min="14339" max="14342" width="11.42578125" style="4"/>
    <col min="14343" max="14343" width="36" style="4" customWidth="1"/>
    <col min="14344" max="14344" width="14" style="4" bestFit="1" customWidth="1"/>
    <col min="14345" max="14345" width="14.140625" style="4" bestFit="1" customWidth="1"/>
    <col min="14346" max="14346" width="8.28515625" style="4" customWidth="1"/>
    <col min="14347" max="14593" width="11.42578125" style="4"/>
    <col min="14594" max="14594" width="35.28515625" style="4" customWidth="1"/>
    <col min="14595" max="14598" width="11.42578125" style="4"/>
    <col min="14599" max="14599" width="36" style="4" customWidth="1"/>
    <col min="14600" max="14600" width="14" style="4" bestFit="1" customWidth="1"/>
    <col min="14601" max="14601" width="14.140625" style="4" bestFit="1" customWidth="1"/>
    <col min="14602" max="14602" width="8.28515625" style="4" customWidth="1"/>
    <col min="14603" max="14849" width="11.42578125" style="4"/>
    <col min="14850" max="14850" width="35.28515625" style="4" customWidth="1"/>
    <col min="14851" max="14854" width="11.42578125" style="4"/>
    <col min="14855" max="14855" width="36" style="4" customWidth="1"/>
    <col min="14856" max="14856" width="14" style="4" bestFit="1" customWidth="1"/>
    <col min="14857" max="14857" width="14.140625" style="4" bestFit="1" customWidth="1"/>
    <col min="14858" max="14858" width="8.28515625" style="4" customWidth="1"/>
    <col min="14859" max="15105" width="11.42578125" style="4"/>
    <col min="15106" max="15106" width="35.28515625" style="4" customWidth="1"/>
    <col min="15107" max="15110" width="11.42578125" style="4"/>
    <col min="15111" max="15111" width="36" style="4" customWidth="1"/>
    <col min="15112" max="15112" width="14" style="4" bestFit="1" customWidth="1"/>
    <col min="15113" max="15113" width="14.140625" style="4" bestFit="1" customWidth="1"/>
    <col min="15114" max="15114" width="8.28515625" style="4" customWidth="1"/>
    <col min="15115" max="15361" width="11.42578125" style="4"/>
    <col min="15362" max="15362" width="35.28515625" style="4" customWidth="1"/>
    <col min="15363" max="15366" width="11.42578125" style="4"/>
    <col min="15367" max="15367" width="36" style="4" customWidth="1"/>
    <col min="15368" max="15368" width="14" style="4" bestFit="1" customWidth="1"/>
    <col min="15369" max="15369" width="14.140625" style="4" bestFit="1" customWidth="1"/>
    <col min="15370" max="15370" width="8.28515625" style="4" customWidth="1"/>
    <col min="15371" max="15617" width="11.42578125" style="4"/>
    <col min="15618" max="15618" width="35.28515625" style="4" customWidth="1"/>
    <col min="15619" max="15622" width="11.42578125" style="4"/>
    <col min="15623" max="15623" width="36" style="4" customWidth="1"/>
    <col min="15624" max="15624" width="14" style="4" bestFit="1" customWidth="1"/>
    <col min="15625" max="15625" width="14.140625" style="4" bestFit="1" customWidth="1"/>
    <col min="15626" max="15626" width="8.28515625" style="4" customWidth="1"/>
    <col min="15627" max="15873" width="11.42578125" style="4"/>
    <col min="15874" max="15874" width="35.28515625" style="4" customWidth="1"/>
    <col min="15875" max="15878" width="11.42578125" style="4"/>
    <col min="15879" max="15879" width="36" style="4" customWidth="1"/>
    <col min="15880" max="15880" width="14" style="4" bestFit="1" customWidth="1"/>
    <col min="15881" max="15881" width="14.140625" style="4" bestFit="1" customWidth="1"/>
    <col min="15882" max="15882" width="8.28515625" style="4" customWidth="1"/>
    <col min="15883" max="16129" width="11.42578125" style="4"/>
    <col min="16130" max="16130" width="35.28515625" style="4" customWidth="1"/>
    <col min="16131" max="16134" width="11.42578125" style="4"/>
    <col min="16135" max="16135" width="36" style="4" customWidth="1"/>
    <col min="16136" max="16136" width="14" style="4" bestFit="1" customWidth="1"/>
    <col min="16137" max="16137" width="14.140625" style="4" bestFit="1" customWidth="1"/>
    <col min="16138" max="16138" width="8.28515625" style="4" customWidth="1"/>
    <col min="16139" max="16384" width="11.42578125" style="4"/>
  </cols>
  <sheetData>
    <row r="1" spans="1:11" s="4" customFormat="1" x14ac:dyDescent="0.25">
      <c r="A1" s="1"/>
      <c r="B1" s="2" t="s">
        <v>0</v>
      </c>
      <c r="C1" s="2"/>
      <c r="D1" s="2"/>
      <c r="E1" s="2"/>
      <c r="F1" s="2"/>
      <c r="G1" s="2"/>
      <c r="H1" s="2"/>
      <c r="I1" s="1"/>
      <c r="J1" s="1"/>
      <c r="K1" s="3"/>
    </row>
    <row r="2" spans="1:11" s="4" customFormat="1" x14ac:dyDescent="0.25">
      <c r="A2" s="1"/>
      <c r="B2" s="5" t="s">
        <v>1</v>
      </c>
      <c r="C2" s="5"/>
      <c r="D2" s="5"/>
      <c r="E2" s="5"/>
      <c r="F2" s="5"/>
      <c r="G2" s="5"/>
      <c r="H2" s="5"/>
      <c r="I2" s="1"/>
      <c r="J2" s="1"/>
      <c r="K2" s="3"/>
    </row>
    <row r="3" spans="1:11" s="4" customFormat="1" x14ac:dyDescent="0.25">
      <c r="A3" s="1"/>
      <c r="B3" s="5" t="s">
        <v>2</v>
      </c>
      <c r="C3" s="5"/>
      <c r="D3" s="5"/>
      <c r="E3" s="5"/>
      <c r="F3" s="5"/>
      <c r="G3" s="5"/>
      <c r="H3" s="5"/>
      <c r="I3" s="1"/>
      <c r="J3" s="1"/>
      <c r="K3" s="3"/>
    </row>
    <row r="4" spans="1:11" s="4" customFormat="1" x14ac:dyDescent="0.25">
      <c r="A4" s="6"/>
      <c r="B4" s="7" t="s">
        <v>3</v>
      </c>
      <c r="C4" s="7"/>
      <c r="D4" s="7"/>
      <c r="E4" s="7"/>
      <c r="F4" s="7"/>
      <c r="G4" s="7"/>
      <c r="H4" s="7"/>
      <c r="I4" s="6"/>
      <c r="J4" s="6"/>
      <c r="K4" s="3"/>
    </row>
    <row r="5" spans="1:11" s="4" customFormat="1" x14ac:dyDescent="0.25">
      <c r="A5" s="8" t="s">
        <v>4</v>
      </c>
      <c r="B5" s="9"/>
      <c r="C5" s="10" t="s">
        <v>5</v>
      </c>
      <c r="D5" s="10"/>
      <c r="E5" s="11"/>
      <c r="F5" s="9" t="s">
        <v>4</v>
      </c>
      <c r="G5" s="9"/>
      <c r="H5" s="10" t="s">
        <v>5</v>
      </c>
      <c r="I5" s="10"/>
      <c r="J5" s="12"/>
      <c r="K5" s="3"/>
    </row>
    <row r="6" spans="1:11" s="4" customFormat="1" x14ac:dyDescent="0.25">
      <c r="A6" s="13"/>
      <c r="B6" s="14"/>
      <c r="C6" s="15">
        <v>2018</v>
      </c>
      <c r="D6" s="15">
        <v>2017</v>
      </c>
      <c r="E6" s="16"/>
      <c r="F6" s="14"/>
      <c r="G6" s="14"/>
      <c r="H6" s="15">
        <v>2018</v>
      </c>
      <c r="I6" s="15">
        <v>2017</v>
      </c>
      <c r="J6" s="17"/>
      <c r="K6" s="3"/>
    </row>
    <row r="7" spans="1:11" s="4" customFormat="1" x14ac:dyDescent="0.25">
      <c r="A7" s="18"/>
      <c r="B7" s="6"/>
      <c r="C7" s="6"/>
      <c r="D7" s="6"/>
      <c r="E7" s="19"/>
      <c r="F7" s="6"/>
      <c r="G7" s="6"/>
      <c r="H7" s="6"/>
      <c r="I7" s="6"/>
      <c r="J7" s="20"/>
      <c r="K7" s="3"/>
    </row>
    <row r="8" spans="1:11" s="4" customFormat="1" x14ac:dyDescent="0.25">
      <c r="A8" s="21" t="s">
        <v>6</v>
      </c>
      <c r="B8" s="22"/>
      <c r="C8" s="23"/>
      <c r="D8" s="24"/>
      <c r="E8" s="25"/>
      <c r="F8" s="22" t="s">
        <v>7</v>
      </c>
      <c r="G8" s="22"/>
      <c r="H8" s="26"/>
      <c r="I8" s="26"/>
      <c r="J8" s="20"/>
      <c r="K8" s="3"/>
    </row>
    <row r="9" spans="1:11" s="4" customFormat="1" x14ac:dyDescent="0.25">
      <c r="A9" s="27"/>
      <c r="B9" s="26"/>
      <c r="C9" s="28"/>
      <c r="D9" s="28"/>
      <c r="E9" s="25"/>
      <c r="F9" s="29"/>
      <c r="G9" s="26"/>
      <c r="H9" s="30"/>
      <c r="I9" s="30"/>
      <c r="J9" s="20"/>
      <c r="K9" s="3"/>
    </row>
    <row r="10" spans="1:11" s="4" customFormat="1" x14ac:dyDescent="0.25">
      <c r="A10" s="31" t="s">
        <v>8</v>
      </c>
      <c r="B10" s="32"/>
      <c r="C10" s="28"/>
      <c r="D10" s="28"/>
      <c r="E10" s="25"/>
      <c r="F10" s="32" t="s">
        <v>9</v>
      </c>
      <c r="G10" s="32"/>
      <c r="H10" s="28"/>
      <c r="I10" s="28"/>
      <c r="J10" s="20"/>
      <c r="K10" s="3"/>
    </row>
    <row r="11" spans="1:11" s="4" customFormat="1" x14ac:dyDescent="0.25">
      <c r="A11" s="33"/>
      <c r="B11" s="34"/>
      <c r="C11" s="28"/>
      <c r="D11" s="28"/>
      <c r="E11" s="25"/>
      <c r="F11" s="35"/>
      <c r="G11" s="34"/>
      <c r="H11" s="28"/>
      <c r="I11" s="28"/>
      <c r="J11" s="20"/>
      <c r="K11" s="3"/>
    </row>
    <row r="12" spans="1:11" s="4" customFormat="1" x14ac:dyDescent="0.25">
      <c r="A12" s="36" t="s">
        <v>10</v>
      </c>
      <c r="B12" s="37"/>
      <c r="C12" s="38">
        <v>518875.05</v>
      </c>
      <c r="D12" s="38">
        <v>659202.18000000005</v>
      </c>
      <c r="E12" s="25"/>
      <c r="F12" s="37" t="s">
        <v>11</v>
      </c>
      <c r="G12" s="37"/>
      <c r="H12" s="38">
        <v>15278883.689999999</v>
      </c>
      <c r="I12" s="38">
        <v>15100435.75</v>
      </c>
      <c r="J12" s="20"/>
      <c r="K12" s="3"/>
    </row>
    <row r="13" spans="1:11" s="4" customFormat="1" x14ac:dyDescent="0.25">
      <c r="A13" s="36" t="s">
        <v>12</v>
      </c>
      <c r="B13" s="37"/>
      <c r="C13" s="38">
        <v>12522381.49</v>
      </c>
      <c r="D13" s="38">
        <v>12068996.960000001</v>
      </c>
      <c r="E13" s="25"/>
      <c r="F13" s="37" t="s">
        <v>13</v>
      </c>
      <c r="G13" s="37"/>
      <c r="H13" s="38">
        <v>0</v>
      </c>
      <c r="I13" s="38">
        <v>0</v>
      </c>
      <c r="J13" s="20"/>
      <c r="K13" s="3"/>
    </row>
    <row r="14" spans="1:11" s="4" customFormat="1" x14ac:dyDescent="0.25">
      <c r="A14" s="36" t="s">
        <v>14</v>
      </c>
      <c r="B14" s="37"/>
      <c r="C14" s="38">
        <v>343858.94</v>
      </c>
      <c r="D14" s="38">
        <v>328118.94</v>
      </c>
      <c r="E14" s="25"/>
      <c r="F14" s="37" t="s">
        <v>15</v>
      </c>
      <c r="G14" s="37"/>
      <c r="H14" s="38">
        <v>0</v>
      </c>
      <c r="I14" s="38">
        <v>0</v>
      </c>
      <c r="J14" s="20"/>
      <c r="K14" s="3"/>
    </row>
    <row r="15" spans="1:11" s="4" customFormat="1" x14ac:dyDescent="0.25">
      <c r="A15" s="36" t="s">
        <v>16</v>
      </c>
      <c r="B15" s="37"/>
      <c r="C15" s="38">
        <v>182836347.96000001</v>
      </c>
      <c r="D15" s="38">
        <v>182836347.96000001</v>
      </c>
      <c r="E15" s="25"/>
      <c r="F15" s="37" t="s">
        <v>17</v>
      </c>
      <c r="G15" s="37"/>
      <c r="H15" s="38">
        <v>0</v>
      </c>
      <c r="I15" s="38">
        <v>0</v>
      </c>
      <c r="J15" s="20"/>
      <c r="K15" s="3"/>
    </row>
    <row r="16" spans="1:11" s="4" customFormat="1" x14ac:dyDescent="0.25">
      <c r="A16" s="36" t="s">
        <v>18</v>
      </c>
      <c r="B16" s="37"/>
      <c r="C16" s="38">
        <v>0</v>
      </c>
      <c r="D16" s="38">
        <v>0</v>
      </c>
      <c r="E16" s="25"/>
      <c r="F16" s="37" t="s">
        <v>19</v>
      </c>
      <c r="G16" s="37"/>
      <c r="H16" s="38">
        <v>0</v>
      </c>
      <c r="I16" s="38">
        <v>0</v>
      </c>
      <c r="J16" s="20"/>
      <c r="K16" s="3"/>
    </row>
    <row r="17" spans="1:11" s="4" customFormat="1" x14ac:dyDescent="0.25">
      <c r="A17" s="36" t="s">
        <v>20</v>
      </c>
      <c r="B17" s="37"/>
      <c r="C17" s="38"/>
      <c r="D17" s="38"/>
      <c r="E17" s="25"/>
      <c r="F17" s="37" t="s">
        <v>21</v>
      </c>
      <c r="G17" s="37"/>
      <c r="H17" s="38">
        <v>0</v>
      </c>
      <c r="I17" s="38">
        <v>0</v>
      </c>
      <c r="J17" s="20"/>
      <c r="K17" s="3"/>
    </row>
    <row r="18" spans="1:11" s="4" customFormat="1" x14ac:dyDescent="0.25">
      <c r="A18" s="36" t="s">
        <v>22</v>
      </c>
      <c r="B18" s="37"/>
      <c r="C18" s="38">
        <v>0</v>
      </c>
      <c r="D18" s="38">
        <v>0</v>
      </c>
      <c r="E18" s="25"/>
      <c r="F18" s="37" t="s">
        <v>23</v>
      </c>
      <c r="G18" s="37"/>
      <c r="H18" s="38">
        <v>0</v>
      </c>
      <c r="I18" s="38">
        <v>0</v>
      </c>
      <c r="J18" s="20"/>
      <c r="K18" s="3"/>
    </row>
    <row r="19" spans="1:11" s="4" customFormat="1" x14ac:dyDescent="0.25">
      <c r="A19" s="39"/>
      <c r="B19" s="40"/>
      <c r="C19" s="41"/>
      <c r="D19" s="41"/>
      <c r="E19" s="25"/>
      <c r="F19" s="37" t="s">
        <v>24</v>
      </c>
      <c r="G19" s="37"/>
      <c r="H19" s="38">
        <v>0</v>
      </c>
      <c r="I19" s="38">
        <v>0</v>
      </c>
      <c r="J19" s="20"/>
      <c r="K19" s="3"/>
    </row>
    <row r="20" spans="1:11" s="4" customFormat="1" x14ac:dyDescent="0.25">
      <c r="A20" s="31" t="s">
        <v>25</v>
      </c>
      <c r="B20" s="32"/>
      <c r="C20" s="30">
        <f>SUM(C12:C19)</f>
        <v>196221463.44</v>
      </c>
      <c r="D20" s="30">
        <f>SUM(D12:D19)</f>
        <v>195892666.04000002</v>
      </c>
      <c r="E20" s="42"/>
      <c r="F20" s="29"/>
      <c r="G20" s="26"/>
      <c r="H20" s="43"/>
      <c r="I20" s="43"/>
      <c r="J20" s="20"/>
      <c r="K20" s="3"/>
    </row>
    <row r="21" spans="1:11" s="4" customFormat="1" x14ac:dyDescent="0.25">
      <c r="A21" s="27"/>
      <c r="B21" s="44"/>
      <c r="C21" s="43"/>
      <c r="D21" s="43"/>
      <c r="E21" s="42"/>
      <c r="F21" s="32" t="s">
        <v>26</v>
      </c>
      <c r="G21" s="32"/>
      <c r="H21" s="30">
        <f>SUM(H12:H20)</f>
        <v>15278883.689999999</v>
      </c>
      <c r="I21" s="30">
        <f>SUM(I12:I20)</f>
        <v>15100435.75</v>
      </c>
      <c r="J21" s="20"/>
      <c r="K21" s="3"/>
    </row>
    <row r="22" spans="1:11" s="4" customFormat="1" x14ac:dyDescent="0.25">
      <c r="A22" s="39"/>
      <c r="B22" s="45"/>
      <c r="C22" s="41"/>
      <c r="D22" s="41"/>
      <c r="E22" s="25"/>
      <c r="F22" s="46"/>
      <c r="G22" s="40"/>
      <c r="H22" s="41"/>
      <c r="I22" s="41"/>
      <c r="J22" s="20"/>
      <c r="K22" s="3"/>
    </row>
    <row r="23" spans="1:11" s="4" customFormat="1" x14ac:dyDescent="0.25">
      <c r="A23" s="31" t="s">
        <v>27</v>
      </c>
      <c r="B23" s="32"/>
      <c r="C23" s="28"/>
      <c r="D23" s="28"/>
      <c r="E23" s="25"/>
      <c r="F23" s="32" t="s">
        <v>28</v>
      </c>
      <c r="G23" s="32"/>
      <c r="H23" s="28"/>
      <c r="I23" s="28"/>
      <c r="J23" s="20"/>
      <c r="K23" s="3"/>
    </row>
    <row r="24" spans="1:11" s="4" customFormat="1" x14ac:dyDescent="0.25">
      <c r="A24" s="39"/>
      <c r="B24" s="45"/>
      <c r="C24" s="41"/>
      <c r="D24" s="41"/>
      <c r="E24" s="25"/>
      <c r="F24" s="45"/>
      <c r="G24" s="40"/>
      <c r="H24" s="41"/>
      <c r="I24" s="41"/>
      <c r="J24" s="20"/>
      <c r="K24" s="3"/>
    </row>
    <row r="25" spans="1:11" s="4" customFormat="1" x14ac:dyDescent="0.25">
      <c r="A25" s="36" t="s">
        <v>29</v>
      </c>
      <c r="B25" s="37"/>
      <c r="C25" s="38">
        <v>0</v>
      </c>
      <c r="D25" s="38">
        <v>0</v>
      </c>
      <c r="E25" s="25"/>
      <c r="F25" s="37" t="s">
        <v>30</v>
      </c>
      <c r="G25" s="37"/>
      <c r="H25" s="38">
        <v>0</v>
      </c>
      <c r="I25" s="38">
        <v>0</v>
      </c>
      <c r="J25" s="20"/>
      <c r="K25" s="3"/>
    </row>
    <row r="26" spans="1:11" s="4" customFormat="1" x14ac:dyDescent="0.25">
      <c r="A26" s="36" t="s">
        <v>31</v>
      </c>
      <c r="B26" s="37"/>
      <c r="C26" s="38">
        <v>0</v>
      </c>
      <c r="D26" s="38">
        <v>0</v>
      </c>
      <c r="E26" s="25"/>
      <c r="F26" s="37" t="s">
        <v>32</v>
      </c>
      <c r="G26" s="37"/>
      <c r="H26" s="38">
        <v>0</v>
      </c>
      <c r="I26" s="38">
        <v>0</v>
      </c>
      <c r="J26" s="20"/>
      <c r="K26" s="3"/>
    </row>
    <row r="27" spans="1:11" s="4" customFormat="1" x14ac:dyDescent="0.25">
      <c r="A27" s="36" t="s">
        <v>33</v>
      </c>
      <c r="B27" s="37"/>
      <c r="C27" s="38">
        <v>601586.6</v>
      </c>
      <c r="D27" s="38">
        <v>601586.6</v>
      </c>
      <c r="E27" s="25"/>
      <c r="F27" s="37" t="s">
        <v>34</v>
      </c>
      <c r="G27" s="37"/>
      <c r="H27" s="38">
        <v>0</v>
      </c>
      <c r="I27" s="38">
        <v>0</v>
      </c>
      <c r="J27" s="20"/>
      <c r="K27" s="3"/>
    </row>
    <row r="28" spans="1:11" s="4" customFormat="1" x14ac:dyDescent="0.25">
      <c r="A28" s="36" t="s">
        <v>35</v>
      </c>
      <c r="B28" s="37"/>
      <c r="C28" s="38">
        <v>3318404.42</v>
      </c>
      <c r="D28" s="38">
        <v>3314254.42</v>
      </c>
      <c r="E28" s="25"/>
      <c r="F28" s="37" t="s">
        <v>36</v>
      </c>
      <c r="G28" s="37"/>
      <c r="H28" s="38">
        <v>0</v>
      </c>
      <c r="I28" s="38">
        <v>0</v>
      </c>
      <c r="J28" s="20"/>
      <c r="K28" s="3"/>
    </row>
    <row r="29" spans="1:11" s="4" customFormat="1" x14ac:dyDescent="0.25">
      <c r="A29" s="36" t="s">
        <v>37</v>
      </c>
      <c r="B29" s="37"/>
      <c r="C29" s="38"/>
      <c r="D29" s="38"/>
      <c r="E29" s="25"/>
      <c r="F29" s="37" t="s">
        <v>38</v>
      </c>
      <c r="G29" s="37"/>
      <c r="H29" s="38">
        <v>0</v>
      </c>
      <c r="I29" s="38">
        <v>0</v>
      </c>
      <c r="J29" s="20"/>
      <c r="K29" s="3"/>
    </row>
    <row r="30" spans="1:11" s="4" customFormat="1" x14ac:dyDescent="0.25">
      <c r="A30" s="36" t="s">
        <v>39</v>
      </c>
      <c r="B30" s="37"/>
      <c r="C30" s="38">
        <v>-3827766</v>
      </c>
      <c r="D30" s="38">
        <v>-3827766</v>
      </c>
      <c r="E30" s="25"/>
      <c r="F30" s="37" t="s">
        <v>40</v>
      </c>
      <c r="G30" s="37"/>
      <c r="H30" s="38">
        <v>13219891.01</v>
      </c>
      <c r="I30" s="38">
        <v>12766506.48</v>
      </c>
      <c r="J30" s="20"/>
      <c r="K30" s="3"/>
    </row>
    <row r="31" spans="1:11" s="4" customFormat="1" x14ac:dyDescent="0.25">
      <c r="A31" s="36" t="s">
        <v>41</v>
      </c>
      <c r="B31" s="37"/>
      <c r="C31" s="38">
        <v>0</v>
      </c>
      <c r="D31" s="38">
        <v>0</v>
      </c>
      <c r="E31" s="25"/>
      <c r="F31" s="45"/>
      <c r="G31" s="40"/>
      <c r="H31" s="41"/>
      <c r="I31" s="41"/>
      <c r="J31" s="20"/>
      <c r="K31" s="3"/>
    </row>
    <row r="32" spans="1:11" s="4" customFormat="1" x14ac:dyDescent="0.25">
      <c r="A32" s="36" t="s">
        <v>42</v>
      </c>
      <c r="B32" s="37"/>
      <c r="C32" s="38">
        <v>0</v>
      </c>
      <c r="D32" s="38">
        <v>0</v>
      </c>
      <c r="E32" s="25"/>
      <c r="F32" s="32" t="s">
        <v>43</v>
      </c>
      <c r="G32" s="32"/>
      <c r="H32" s="30">
        <f>SUM(H25:H31)</f>
        <v>13219891.01</v>
      </c>
      <c r="I32" s="30">
        <f>SUM(I25:I31)</f>
        <v>12766506.48</v>
      </c>
      <c r="J32" s="20"/>
      <c r="K32" s="3"/>
    </row>
    <row r="33" spans="1:11" s="4" customFormat="1" x14ac:dyDescent="0.25">
      <c r="A33" s="36" t="s">
        <v>44</v>
      </c>
      <c r="B33" s="37"/>
      <c r="C33" s="38">
        <v>0</v>
      </c>
      <c r="D33" s="38">
        <v>0</v>
      </c>
      <c r="E33" s="25"/>
      <c r="F33" s="29"/>
      <c r="G33" s="44"/>
      <c r="H33" s="43"/>
      <c r="I33" s="43"/>
      <c r="J33" s="20"/>
      <c r="K33" s="3"/>
    </row>
    <row r="34" spans="1:11" s="4" customFormat="1" x14ac:dyDescent="0.25">
      <c r="A34" s="39"/>
      <c r="B34" s="40"/>
      <c r="C34" s="41"/>
      <c r="D34" s="41"/>
      <c r="E34" s="25"/>
      <c r="F34" s="32" t="s">
        <v>45</v>
      </c>
      <c r="G34" s="32"/>
      <c r="H34" s="30">
        <f>H21+H32</f>
        <v>28498774.699999999</v>
      </c>
      <c r="I34" s="30">
        <f>I21+I32</f>
        <v>27866942.23</v>
      </c>
      <c r="J34" s="20"/>
      <c r="K34" s="3"/>
    </row>
    <row r="35" spans="1:11" s="4" customFormat="1" x14ac:dyDescent="0.25">
      <c r="A35" s="31" t="s">
        <v>46</v>
      </c>
      <c r="B35" s="32"/>
      <c r="C35" s="30">
        <f>SUM(C25:C34)</f>
        <v>92225.020000000019</v>
      </c>
      <c r="D35" s="30">
        <f>SUM(D25:D34)</f>
        <v>88075.020000000019</v>
      </c>
      <c r="E35" s="42"/>
      <c r="F35" s="29"/>
      <c r="G35" s="47"/>
      <c r="H35" s="43"/>
      <c r="I35" s="43"/>
      <c r="J35" s="20"/>
      <c r="K35" s="3"/>
    </row>
    <row r="36" spans="1:11" s="4" customFormat="1" x14ac:dyDescent="0.25">
      <c r="A36" s="39"/>
      <c r="B36" s="29"/>
      <c r="C36" s="41"/>
      <c r="D36" s="41"/>
      <c r="E36" s="25"/>
      <c r="F36" s="22" t="s">
        <v>47</v>
      </c>
      <c r="G36" s="22"/>
      <c r="H36" s="41"/>
      <c r="I36" s="41"/>
      <c r="J36" s="20"/>
      <c r="K36" s="3"/>
    </row>
    <row r="37" spans="1:11" s="4" customFormat="1" x14ac:dyDescent="0.25">
      <c r="A37" s="31" t="s">
        <v>48</v>
      </c>
      <c r="B37" s="32"/>
      <c r="C37" s="30">
        <f>C20+C35</f>
        <v>196313688.46000001</v>
      </c>
      <c r="D37" s="30">
        <f>D20+D35</f>
        <v>195980741.06000003</v>
      </c>
      <c r="E37" s="25"/>
      <c r="F37" s="29"/>
      <c r="G37" s="47"/>
      <c r="H37" s="41"/>
      <c r="I37" s="41"/>
      <c r="J37" s="20"/>
      <c r="K37" s="3"/>
    </row>
    <row r="38" spans="1:11" s="4" customFormat="1" x14ac:dyDescent="0.25">
      <c r="A38" s="39"/>
      <c r="B38" s="45"/>
      <c r="C38" s="41"/>
      <c r="D38" s="41"/>
      <c r="E38" s="25"/>
      <c r="F38" s="32" t="s">
        <v>49</v>
      </c>
      <c r="G38" s="32"/>
      <c r="H38" s="30">
        <f>SUM(H40:H42)</f>
        <v>203975213</v>
      </c>
      <c r="I38" s="30">
        <f>SUM(I40:I42)</f>
        <v>203975213.36000001</v>
      </c>
      <c r="J38" s="20"/>
      <c r="K38" s="3"/>
    </row>
    <row r="39" spans="1:11" s="4" customFormat="1" x14ac:dyDescent="0.25">
      <c r="A39" s="39"/>
      <c r="B39" s="45"/>
      <c r="C39" s="41"/>
      <c r="D39" s="41"/>
      <c r="E39" s="25"/>
      <c r="F39" s="45"/>
      <c r="G39" s="24"/>
      <c r="H39" s="41"/>
      <c r="I39" s="41"/>
      <c r="J39" s="20"/>
      <c r="K39" s="3"/>
    </row>
    <row r="40" spans="1:11" s="4" customFormat="1" x14ac:dyDescent="0.25">
      <c r="A40" s="39"/>
      <c r="B40" s="45"/>
      <c r="C40" s="41"/>
      <c r="D40" s="41"/>
      <c r="E40" s="25"/>
      <c r="F40" s="37" t="s">
        <v>50</v>
      </c>
      <c r="G40" s="37"/>
      <c r="H40" s="38">
        <v>203975213</v>
      </c>
      <c r="I40" s="38">
        <v>203975213.36000001</v>
      </c>
      <c r="J40" s="20"/>
      <c r="K40" s="3"/>
    </row>
    <row r="41" spans="1:11" s="4" customFormat="1" x14ac:dyDescent="0.25">
      <c r="A41" s="39"/>
      <c r="B41" s="48"/>
      <c r="C41" s="48"/>
      <c r="D41" s="41"/>
      <c r="E41" s="25"/>
      <c r="F41" s="37" t="s">
        <v>51</v>
      </c>
      <c r="G41" s="37"/>
      <c r="H41" s="38">
        <v>0</v>
      </c>
      <c r="I41" s="38">
        <v>0</v>
      </c>
      <c r="J41" s="20"/>
      <c r="K41" s="3"/>
    </row>
    <row r="42" spans="1:11" s="4" customFormat="1" x14ac:dyDescent="0.25">
      <c r="A42" s="39"/>
      <c r="B42" s="48"/>
      <c r="C42" s="48"/>
      <c r="D42" s="41"/>
      <c r="E42" s="25"/>
      <c r="F42" s="37" t="s">
        <v>52</v>
      </c>
      <c r="G42" s="37"/>
      <c r="H42" s="38">
        <v>0</v>
      </c>
      <c r="I42" s="38">
        <v>0</v>
      </c>
      <c r="J42" s="20"/>
      <c r="K42" s="3"/>
    </row>
    <row r="43" spans="1:11" s="4" customFormat="1" x14ac:dyDescent="0.25">
      <c r="A43" s="39"/>
      <c r="B43" s="48"/>
      <c r="C43" s="48"/>
      <c r="D43" s="41"/>
      <c r="E43" s="25"/>
      <c r="F43" s="45"/>
      <c r="G43" s="24"/>
      <c r="H43" s="41"/>
      <c r="I43" s="41"/>
      <c r="J43" s="20"/>
      <c r="K43" s="3"/>
    </row>
    <row r="44" spans="1:11" s="4" customFormat="1" x14ac:dyDescent="0.25">
      <c r="A44" s="39"/>
      <c r="B44" s="48"/>
      <c r="C44" s="48"/>
      <c r="D44" s="41"/>
      <c r="E44" s="25"/>
      <c r="F44" s="32" t="s">
        <v>53</v>
      </c>
      <c r="G44" s="32"/>
      <c r="H44" s="30">
        <f>SUM(H46:H50)</f>
        <v>-36160299.840000004</v>
      </c>
      <c r="I44" s="30">
        <f>SUM(I46:I50)</f>
        <v>-35861414.770000003</v>
      </c>
      <c r="J44" s="20"/>
      <c r="K44" s="3"/>
    </row>
    <row r="45" spans="1:11" s="4" customFormat="1" x14ac:dyDescent="0.25">
      <c r="A45" s="39"/>
      <c r="B45" s="48"/>
      <c r="C45" s="48"/>
      <c r="D45" s="41"/>
      <c r="E45" s="25"/>
      <c r="F45" s="29"/>
      <c r="G45" s="24"/>
      <c r="H45" s="49"/>
      <c r="I45" s="49"/>
      <c r="J45" s="20"/>
      <c r="K45" s="3"/>
    </row>
    <row r="46" spans="1:11" s="4" customFormat="1" x14ac:dyDescent="0.25">
      <c r="A46" s="39"/>
      <c r="B46" s="48"/>
      <c r="C46" s="48"/>
      <c r="D46" s="41"/>
      <c r="E46" s="25"/>
      <c r="F46" s="37" t="s">
        <v>54</v>
      </c>
      <c r="G46" s="37"/>
      <c r="H46" s="38">
        <v>141595.44</v>
      </c>
      <c r="I46" s="38">
        <v>-516659.21</v>
      </c>
      <c r="J46" s="20"/>
      <c r="K46" s="3"/>
    </row>
    <row r="47" spans="1:11" s="4" customFormat="1" x14ac:dyDescent="0.25">
      <c r="A47" s="39"/>
      <c r="B47" s="48"/>
      <c r="C47" s="48"/>
      <c r="D47" s="41"/>
      <c r="E47" s="25"/>
      <c r="F47" s="37" t="s">
        <v>55</v>
      </c>
      <c r="G47" s="37"/>
      <c r="H47" s="38">
        <v>-36301895.280000001</v>
      </c>
      <c r="I47" s="38">
        <v>-35344755.560000002</v>
      </c>
      <c r="J47" s="20"/>
      <c r="K47" s="3"/>
    </row>
    <row r="48" spans="1:11" s="4" customFormat="1" x14ac:dyDescent="0.25">
      <c r="A48" s="39"/>
      <c r="B48" s="48"/>
      <c r="C48" s="48"/>
      <c r="D48" s="41"/>
      <c r="E48" s="25"/>
      <c r="F48" s="37" t="s">
        <v>56</v>
      </c>
      <c r="G48" s="37"/>
      <c r="H48" s="38">
        <v>0</v>
      </c>
      <c r="I48" s="38">
        <v>0</v>
      </c>
      <c r="J48" s="20"/>
      <c r="K48" s="3"/>
    </row>
    <row r="49" spans="1:12" s="4" customFormat="1" x14ac:dyDescent="0.25">
      <c r="A49" s="39"/>
      <c r="B49" s="45"/>
      <c r="C49" s="41"/>
      <c r="D49" s="41"/>
      <c r="E49" s="25"/>
      <c r="F49" s="37" t="s">
        <v>57</v>
      </c>
      <c r="G49" s="37"/>
      <c r="H49" s="38">
        <v>0</v>
      </c>
      <c r="I49" s="38">
        <v>0</v>
      </c>
      <c r="J49" s="20"/>
      <c r="K49" s="3"/>
    </row>
    <row r="50" spans="1:12" s="4" customFormat="1" x14ac:dyDescent="0.25">
      <c r="A50" s="39"/>
      <c r="B50" s="45"/>
      <c r="C50" s="41"/>
      <c r="D50" s="41"/>
      <c r="E50" s="25"/>
      <c r="F50" s="37" t="s">
        <v>58</v>
      </c>
      <c r="G50" s="37"/>
      <c r="H50" s="38">
        <v>0</v>
      </c>
      <c r="I50" s="38">
        <v>0</v>
      </c>
      <c r="J50" s="20"/>
      <c r="K50" s="3"/>
    </row>
    <row r="51" spans="1:12" s="4" customFormat="1" x14ac:dyDescent="0.25">
      <c r="A51" s="39"/>
      <c r="B51" s="45"/>
      <c r="C51" s="41"/>
      <c r="D51" s="41"/>
      <c r="E51" s="25"/>
      <c r="F51" s="45"/>
      <c r="G51" s="24"/>
      <c r="H51" s="41"/>
      <c r="I51" s="41"/>
      <c r="J51" s="20"/>
      <c r="K51" s="3"/>
    </row>
    <row r="52" spans="1:12" s="4" customFormat="1" x14ac:dyDescent="0.25">
      <c r="A52" s="39"/>
      <c r="B52" s="45"/>
      <c r="C52" s="41"/>
      <c r="D52" s="41"/>
      <c r="E52" s="25"/>
      <c r="F52" s="32" t="s">
        <v>59</v>
      </c>
      <c r="G52" s="32"/>
      <c r="H52" s="30">
        <f>SUM(H54:H55)</f>
        <v>0</v>
      </c>
      <c r="I52" s="30">
        <f>SUM(I54:I55)</f>
        <v>0</v>
      </c>
      <c r="J52" s="20"/>
      <c r="K52" s="3"/>
    </row>
    <row r="53" spans="1:12" s="4" customFormat="1" x14ac:dyDescent="0.25">
      <c r="A53" s="39"/>
      <c r="B53" s="45"/>
      <c r="C53" s="41"/>
      <c r="D53" s="41"/>
      <c r="E53" s="25"/>
      <c r="F53" s="45"/>
      <c r="G53" s="24"/>
      <c r="H53" s="41"/>
      <c r="I53" s="41"/>
      <c r="J53" s="20"/>
      <c r="K53" s="3"/>
    </row>
    <row r="54" spans="1:12" s="4" customFormat="1" x14ac:dyDescent="0.25">
      <c r="A54" s="39"/>
      <c r="B54" s="45"/>
      <c r="C54" s="41"/>
      <c r="D54" s="41"/>
      <c r="E54" s="25"/>
      <c r="F54" s="37" t="s">
        <v>60</v>
      </c>
      <c r="G54" s="37"/>
      <c r="H54" s="38">
        <v>0</v>
      </c>
      <c r="I54" s="38">
        <v>0</v>
      </c>
      <c r="J54" s="20"/>
      <c r="K54" s="3"/>
    </row>
    <row r="55" spans="1:12" s="4" customFormat="1" x14ac:dyDescent="0.25">
      <c r="A55" s="39"/>
      <c r="B55" s="45"/>
      <c r="C55" s="41"/>
      <c r="D55" s="41"/>
      <c r="E55" s="25"/>
      <c r="F55" s="37" t="s">
        <v>61</v>
      </c>
      <c r="G55" s="37"/>
      <c r="H55" s="38">
        <v>0</v>
      </c>
      <c r="I55" s="38">
        <v>0</v>
      </c>
      <c r="J55" s="20"/>
      <c r="K55" s="3"/>
    </row>
    <row r="56" spans="1:12" s="4" customFormat="1" x14ac:dyDescent="0.25">
      <c r="A56" s="39"/>
      <c r="B56" s="45"/>
      <c r="C56" s="41"/>
      <c r="D56" s="41"/>
      <c r="E56" s="25"/>
      <c r="F56" s="45"/>
      <c r="G56" s="50"/>
      <c r="H56" s="41"/>
      <c r="I56" s="41"/>
      <c r="J56" s="20"/>
      <c r="K56" s="3"/>
    </row>
    <row r="57" spans="1:12" s="4" customFormat="1" x14ac:dyDescent="0.25">
      <c r="A57" s="39"/>
      <c r="B57" s="45"/>
      <c r="C57" s="41"/>
      <c r="D57" s="41"/>
      <c r="E57" s="25"/>
      <c r="F57" s="32" t="s">
        <v>62</v>
      </c>
      <c r="G57" s="32"/>
      <c r="H57" s="30">
        <f>H38+H44+H52</f>
        <v>167814913.16</v>
      </c>
      <c r="I57" s="30">
        <f>I38+I44+I52</f>
        <v>168113798.59</v>
      </c>
      <c r="J57" s="20"/>
      <c r="K57" s="3"/>
    </row>
    <row r="58" spans="1:12" s="4" customFormat="1" x14ac:dyDescent="0.25">
      <c r="A58" s="39"/>
      <c r="B58" s="45"/>
      <c r="C58" s="41"/>
      <c r="D58" s="41"/>
      <c r="E58" s="25"/>
      <c r="F58" s="45"/>
      <c r="G58" s="24"/>
      <c r="H58" s="41"/>
      <c r="I58" s="41"/>
      <c r="J58" s="20"/>
      <c r="K58" s="3"/>
    </row>
    <row r="59" spans="1:12" s="4" customFormat="1" x14ac:dyDescent="0.25">
      <c r="A59" s="39"/>
      <c r="B59" s="45"/>
      <c r="C59" s="41"/>
      <c r="D59" s="41"/>
      <c r="E59" s="25"/>
      <c r="F59" s="32" t="s">
        <v>63</v>
      </c>
      <c r="G59" s="32"/>
      <c r="H59" s="30">
        <f>H57+H34</f>
        <v>196313687.85999998</v>
      </c>
      <c r="I59" s="30">
        <f>I57+I34</f>
        <v>195980740.81999999</v>
      </c>
      <c r="J59" s="20"/>
      <c r="K59" s="3"/>
    </row>
    <row r="60" spans="1:12" s="4" customFormat="1" x14ac:dyDescent="0.25">
      <c r="A60" s="51"/>
      <c r="B60" s="52"/>
      <c r="C60" s="52"/>
      <c r="D60" s="52"/>
      <c r="E60" s="53"/>
      <c r="F60" s="52"/>
      <c r="G60" s="52"/>
      <c r="H60" s="52"/>
      <c r="I60" s="52"/>
      <c r="J60" s="54"/>
      <c r="K60" s="3"/>
    </row>
    <row r="61" spans="1:12" s="4" customFormat="1" x14ac:dyDescent="0.25">
      <c r="A61" s="24"/>
      <c r="B61" s="55"/>
      <c r="C61" s="56"/>
      <c r="D61" s="56"/>
      <c r="E61" s="25"/>
      <c r="F61" s="57"/>
      <c r="G61" s="55"/>
      <c r="H61" s="56"/>
      <c r="I61" s="56"/>
      <c r="J61" s="3"/>
      <c r="K61" s="3"/>
    </row>
    <row r="62" spans="1:12" s="4" customFormat="1" x14ac:dyDescent="0.25">
      <c r="A62" s="58" t="s">
        <v>64</v>
      </c>
      <c r="B62" s="58"/>
      <c r="C62" s="58"/>
      <c r="D62" s="58"/>
      <c r="E62" s="58"/>
      <c r="F62" s="58"/>
      <c r="G62" s="58"/>
      <c r="H62" s="58"/>
      <c r="I62" s="58"/>
      <c r="J62" s="3"/>
      <c r="K62" s="3"/>
    </row>
    <row r="63" spans="1:12" s="4" customFormat="1" x14ac:dyDescent="0.25">
      <c r="A63" s="24"/>
      <c r="B63" s="55"/>
      <c r="C63" s="56"/>
      <c r="D63" s="56"/>
      <c r="E63" s="3"/>
      <c r="F63" s="57"/>
      <c r="G63" s="59"/>
      <c r="H63" s="56"/>
      <c r="I63" s="56"/>
      <c r="J63" s="3"/>
      <c r="K63" s="3"/>
    </row>
    <row r="64" spans="1:12" s="4" customFormat="1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s="4" customFormat="1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s="4" customFormat="1" x14ac:dyDescent="0.25">
      <c r="A66" s="60"/>
      <c r="B66" s="60"/>
      <c r="C66" s="60"/>
      <c r="D66" s="60"/>
      <c r="E66" s="60"/>
      <c r="F66" s="61"/>
      <c r="G66" s="61"/>
      <c r="H66"/>
      <c r="I66"/>
      <c r="J66"/>
      <c r="K66"/>
      <c r="L66"/>
    </row>
    <row r="67" spans="1:12" s="4" customFormat="1" x14ac:dyDescent="0.25">
      <c r="A67" s="61"/>
      <c r="B67" s="61"/>
      <c r="C67" s="61"/>
      <c r="D67" s="61"/>
      <c r="E67" s="62"/>
      <c r="F67" s="61"/>
      <c r="G67" s="61"/>
      <c r="H67"/>
      <c r="I67"/>
      <c r="J67"/>
      <c r="K67"/>
      <c r="L67"/>
    </row>
    <row r="68" spans="1:12" s="4" customFormat="1" x14ac:dyDescent="0.25">
      <c r="A68" s="61"/>
      <c r="B68" s="61"/>
      <c r="C68" s="61"/>
      <c r="D68" s="61"/>
      <c r="E68" s="62"/>
      <c r="F68" s="61"/>
      <c r="G68" s="61"/>
      <c r="H68"/>
      <c r="I68"/>
      <c r="J68"/>
      <c r="K68"/>
      <c r="L68"/>
    </row>
    <row r="69" spans="1:12" s="4" customFormat="1" x14ac:dyDescent="0.25">
      <c r="A69" s="61"/>
      <c r="B69" s="61"/>
      <c r="C69" s="61"/>
      <c r="D69" s="61"/>
      <c r="E69" s="62"/>
      <c r="F69" s="61"/>
      <c r="G69" s="61"/>
      <c r="H69"/>
      <c r="I69"/>
      <c r="J69"/>
      <c r="K69"/>
      <c r="L69"/>
    </row>
    <row r="70" spans="1:12" s="4" customFormat="1" x14ac:dyDescent="0.25">
      <c r="A70" s="61"/>
      <c r="B70" s="61"/>
      <c r="C70" s="61"/>
      <c r="D70" s="61"/>
      <c r="E70" s="61"/>
      <c r="F70" s="61"/>
      <c r="G70" s="61"/>
      <c r="H70"/>
      <c r="I70"/>
      <c r="J70"/>
      <c r="K70"/>
      <c r="L70"/>
    </row>
    <row r="71" spans="1:12" s="4" customFormat="1" x14ac:dyDescent="0.25">
      <c r="A71" s="61"/>
      <c r="B71" s="61"/>
      <c r="C71" s="61"/>
      <c r="D71" s="61"/>
      <c r="E71" s="61"/>
      <c r="F71" s="61"/>
      <c r="G71" s="61"/>
      <c r="H71"/>
      <c r="I71"/>
      <c r="J71"/>
      <c r="K71"/>
      <c r="L71"/>
    </row>
    <row r="72" spans="1:12" s="4" customFormat="1" x14ac:dyDescent="0.25"/>
    <row r="73" spans="1:12" s="4" customFormat="1" x14ac:dyDescent="0.25"/>
  </sheetData>
  <mergeCells count="67">
    <mergeCell ref="F57:G57"/>
    <mergeCell ref="F59:G59"/>
    <mergeCell ref="A62:I62"/>
    <mergeCell ref="A66:E66"/>
    <mergeCell ref="F48:G48"/>
    <mergeCell ref="F49:G49"/>
    <mergeCell ref="F50:G50"/>
    <mergeCell ref="F52:G52"/>
    <mergeCell ref="F54:G54"/>
    <mergeCell ref="F55:G55"/>
    <mergeCell ref="F40:G40"/>
    <mergeCell ref="F41:G41"/>
    <mergeCell ref="F42:G42"/>
    <mergeCell ref="F44:G44"/>
    <mergeCell ref="F46:G46"/>
    <mergeCell ref="F47:G47"/>
    <mergeCell ref="A33:B33"/>
    <mergeCell ref="F34:G34"/>
    <mergeCell ref="A35:B35"/>
    <mergeCell ref="F36:G36"/>
    <mergeCell ref="A37:B37"/>
    <mergeCell ref="F38:G38"/>
    <mergeCell ref="A29:B29"/>
    <mergeCell ref="F29:G29"/>
    <mergeCell ref="A30:B30"/>
    <mergeCell ref="F30:G30"/>
    <mergeCell ref="A31:B31"/>
    <mergeCell ref="A32:B32"/>
    <mergeCell ref="F32:G32"/>
    <mergeCell ref="A26:B26"/>
    <mergeCell ref="F26:G26"/>
    <mergeCell ref="A27:B27"/>
    <mergeCell ref="F27:G27"/>
    <mergeCell ref="A28:B28"/>
    <mergeCell ref="F28:G28"/>
    <mergeCell ref="F19:G19"/>
    <mergeCell ref="A20:B20"/>
    <mergeCell ref="F21:G21"/>
    <mergeCell ref="A23:B23"/>
    <mergeCell ref="F23:G23"/>
    <mergeCell ref="A25:B25"/>
    <mergeCell ref="F25:G25"/>
    <mergeCell ref="A16:B16"/>
    <mergeCell ref="F16:G16"/>
    <mergeCell ref="A17:B17"/>
    <mergeCell ref="F17:G17"/>
    <mergeCell ref="A18:B18"/>
    <mergeCell ref="F18:G18"/>
    <mergeCell ref="A13:B13"/>
    <mergeCell ref="F13:G13"/>
    <mergeCell ref="A14:B14"/>
    <mergeCell ref="F14:G14"/>
    <mergeCell ref="A15:B15"/>
    <mergeCell ref="F15:G15"/>
    <mergeCell ref="A8:B8"/>
    <mergeCell ref="F8:G8"/>
    <mergeCell ref="A10:B10"/>
    <mergeCell ref="F10:G10"/>
    <mergeCell ref="A12:B12"/>
    <mergeCell ref="F12:G12"/>
    <mergeCell ref="B1:H1"/>
    <mergeCell ref="B2:H2"/>
    <mergeCell ref="B3:H3"/>
    <mergeCell ref="B4:H4"/>
    <mergeCell ref="A5:B6"/>
    <mergeCell ref="E5:E6"/>
    <mergeCell ref="F5:G6"/>
  </mergeCells>
  <pageMargins left="0.35" right="0.25" top="0.42" bottom="0.55118110236220474" header="0.31496062992125984" footer="0.31496062992125984"/>
  <pageSetup scale="79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Sit Fin</vt:lpstr>
      <vt:lpstr>'Estado de Sit Fin'!Área_de_impresión</vt:lpstr>
      <vt:lpstr>'Estado de Sit Fin'!Títulos_a_imprimir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dcterms:created xsi:type="dcterms:W3CDTF">2018-05-02T13:17:24Z</dcterms:created>
  <dcterms:modified xsi:type="dcterms:W3CDTF">2018-05-02T13:18:29Z</dcterms:modified>
</cp:coreProperties>
</file>