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2022\SEVAC 2022\3.- TRIMESTRE 22\"/>
    </mc:Choice>
  </mc:AlternateContent>
  <xr:revisionPtr revIDLastSave="0" documentId="13_ncr:1_{DB7CB82C-B81B-4093-A79C-C469C86B1AF8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</sheets>
  <definedNames>
    <definedName name="_xlnm.Print_Area" localSheetId="0">Hoja1!$A$1:$I$165</definedName>
    <definedName name="_xlnm.Print_Titles" localSheetId="0">Hoja1!$1:$9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9" i="1" l="1"/>
  <c r="E159" i="1"/>
  <c r="F159" i="1"/>
  <c r="G159" i="1"/>
  <c r="H159" i="1"/>
  <c r="C159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<sst xmlns="http://schemas.openxmlformats.org/spreadsheetml/2006/main" count="161" uniqueCount="88">
  <si>
    <t>Egresos</t>
  </si>
  <si>
    <t>Subejercicio</t>
  </si>
  <si>
    <t>Aprobado</t>
  </si>
  <si>
    <t xml:space="preserve">Ampliaciones/ (Reducciones)
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</si>
  <si>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</si>
  <si>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</si>
  <si>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</si>
  <si>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</si>
  <si>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</si>
  <si>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</si>
  <si>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</si>
  <si>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</si>
  <si>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</si>
  <si>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</si>
  <si>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</si>
  <si>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</si>
  <si>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</si>
  <si>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</si>
  <si>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</si>
  <si>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</si>
  <si>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</si>
  <si>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</si>
  <si>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</si>
  <si>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</si>
  <si>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</si>
  <si>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</si>
  <si>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</si>
  <si>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</si>
  <si>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</si>
  <si>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</si>
  <si>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</si>
  <si>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</si>
  <si>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</si>
  <si>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</si>
  <si>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</si>
  <si>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</si>
  <si>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</si>
  <si>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</si>
  <si>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</si>
  <si>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</si>
  <si>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</si>
  <si>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</si>
  <si>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</si>
  <si>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</si>
  <si>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</si>
  <si>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</si>
  <si>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</si>
  <si>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</si>
  <si>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</si>
  <si>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</si>
  <si>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</si>
  <si>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</si>
  <si>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</si>
  <si>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</si>
  <si>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</si>
  <si>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</si>
  <si>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</si>
  <si>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</si>
  <si>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</si>
  <si>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</si>
  <si>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</si>
  <si>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</si>
  <si>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</si>
  <si>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</si>
  <si>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</si>
  <si>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</si>
  <si>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</si>
  <si>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</si>
  <si>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</si>
  <si>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</si>
  <si>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</si>
  <si>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</si>
  <si>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</si>
  <si>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</si>
  <si>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</si>
  <si>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</si>
  <si>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</si>
  <si>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</si>
  <si>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</si>
  <si>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</si>
  <si>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</si>
  <si>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</si>
  <si>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</si>
  <si>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</t>
  </si>
  <si>
    <t>Estado Analítico del Ejercicio del Presupuesto de Egresos Detallado - LDF</t>
  </si>
  <si>
    <t xml:space="preserve">Clasificación por Objeto del Gasto (Capítulo y Concepto) </t>
  </si>
  <si>
    <t>(PESOS)</t>
  </si>
  <si>
    <t xml:space="preserve">DEL 1 DE ENERO AL 30 DE SEPTIEMBRE DEL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</si>
</sst>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1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4" fillId="0" borderId="0" xfId="0" applyFont="1" applyBorder="1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0" fontId="3" fillId="0" borderId="0" xfId="0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5" fillId="0" borderId="0" xfId="0" quotePrefix="1" applyNumberFormat="1" applyFont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2" fillId="3" borderId="2" xfId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wrapText="1"/>
    </xf>
    <xf numFmtId="0" fontId="2" fillId="3" borderId="2" xfId="1" applyFill="1" applyBorder="1" applyAlignment="1">
      <alignment horizontal="left" vertical="center" wrapText="1" indent="1"/>
    </xf>
    <xf numFmtId="0" fontId="2" fillId="3" borderId="2" xfId="1" applyFill="1" applyBorder="1" applyAlignment="1">
      <alignment horizontal="left" vertical="center" wrapText="1" indent="2"/>
    </xf>
    <xf numFmtId="0" fontId="3" fillId="0" borderId="0" xfId="0" applyFont="1" applyFill="1" applyBorder="1" applyAlignment="1">
      <alignment wrapText="1"/>
    </xf>
    <xf numFmtId="4" fontId="3" fillId="0" borderId="0" xfId="0" applyNumberFormat="1" applyFont="1" applyFill="1" applyBorder="1" applyAlignment="1"/>
    <xf numFmtId="4" fontId="3" fillId="0" borderId="0" xfId="0" applyNumberFormat="1" applyFont="1" applyFill="1" applyBorder="1"/>
    <xf numFmtId="4" fontId="3" fillId="0" borderId="2" xfId="0" applyNumberFormat="1" applyFont="1" applyBorder="1" applyAlignment="1">
      <alignment horizontal="right" vertical="center" wrapText="1"/>
    </xf>
    <xf numFmtId="43" fontId="3" fillId="0" borderId="0" xfId="14" applyFont="1" applyBorder="1" applyAlignment="1">
      <alignment vertical="top"/>
    </xf>
    <xf numFmtId="0" fontId="7" fillId="4" borderId="3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7" fillId="3" borderId="2" xfId="1" applyFont="1" applyFill="1" applyBorder="1" applyAlignment="1">
      <alignment horizontal="left" vertical="center" wrapText="1" indent="1"/>
    </xf>
    <xf numFmtId="0" fontId="14" fillId="3" borderId="2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top" wrapText="1"/>
    </xf>
    <xf numFmtId="0" fontId="13" fillId="3" borderId="2" xfId="1" applyFont="1" applyFill="1" applyBorder="1" applyAlignment="1">
      <alignment horizontal="left" vertical="center" wrapText="1" indent="1"/>
    </xf>
    <xf numFmtId="4" fontId="15" fillId="0" borderId="2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top" wrapText="1"/>
    </xf>
    <xf numFmtId="0" fontId="7" fillId="3" borderId="2" xfId="1" applyFont="1" applyFill="1" applyBorder="1" applyAlignment="1">
      <alignment horizontal="left" vertical="center" wrapText="1" indent="2"/>
    </xf>
  </cellXfs>
  <cellStyles count="15">
    <cellStyle name="Millares" xfId="14" builtinId="3"/>
    <cellStyle name="Millares 2" xfId="5" xr:uid="{00000000-0005-0000-0000-000000000000}"/>
    <cellStyle name="Millares 3" xfId="1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2 3" xfId="6" xr:uid="{00000000-0005-0000-0000-000005000000}"/>
    <cellStyle name="Normal 2 3 2" xfId="12" xr:uid="{00000000-0005-0000-0000-000006000000}"/>
    <cellStyle name="Normal 2 3 3" xfId="11" xr:uid="{00000000-0005-0000-0000-000007000000}"/>
    <cellStyle name="Normal 2 4" xfId="8" xr:uid="{00000000-0005-0000-0000-000008000000}"/>
    <cellStyle name="Normal 3" xfId="3" xr:uid="{00000000-0005-0000-0000-000009000000}"/>
    <cellStyle name="Normal 3 2" xfId="10" xr:uid="{00000000-0005-0000-0000-00000A000000}"/>
    <cellStyle name="Normal 4" xfId="2" xr:uid="{00000000-0005-0000-0000-00000B000000}"/>
    <cellStyle name="Normal 4 2" xfId="7" xr:uid="{00000000-0005-0000-0000-00000C000000}"/>
    <cellStyle name="Porcentaje 2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3"/>
  <sheetViews>
    <sheetView tabSelected="1" view="pageBreakPreview" zoomScale="130" zoomScaleNormal="78" zoomScaleSheetLayoutView="130" workbookViewId="0">
      <selection activeCell="E18" sqref="E18"/>
    </sheetView>
  </sheetViews>
  <sheetFormatPr baseColWidth="10" defaultColWidth="9.140625" defaultRowHeight="11.25" x14ac:dyDescent="0.2"/>
  <cols>
    <col min="1" max="1" width="0.7109375" style="3" customWidth="1" collapsed="1"/>
    <col min="2" max="2" width="63.42578125" style="12" customWidth="1" collapsed="1"/>
    <col min="3" max="5" width="12.85546875" style="6" customWidth="1" collapsed="1"/>
    <col min="6" max="8" width="12.85546875" style="5" customWidth="1" collapsed="1"/>
    <col min="9" max="9" width="0.7109375" style="3" customWidth="1" collapsed="1"/>
    <col min="10" max="10" width="13.7109375" style="5" customWidth="1" collapsed="1"/>
    <col min="11" max="11" width="9.140625" style="5" collapsed="1"/>
    <col min="12" max="13" width="9.140625" style="5"/>
    <col min="14" max="14" width="9.140625" style="5" collapsed="1"/>
    <col min="15" max="15" width="9.140625" style="5"/>
    <col min="16" max="16384" width="9.140625" style="5" collapsed="1"/>
  </cols>
  <sheetData>
    <row r="1" spans="1:9" s="15" customFormat="1" ht="5.25" customHeight="1" x14ac:dyDescent="0.2">
      <c r="B1" s="22"/>
      <c r="C1" s="23"/>
      <c r="D1" s="24"/>
      <c r="E1" s="24"/>
    </row>
    <row r="2" spans="1:9" s="2" customFormat="1" ht="13.5" customHeight="1" x14ac:dyDescent="0.2">
      <c r="A2" s="16"/>
      <c r="B2" s="27" t="s">
        <v>83</v>
      </c>
      <c r="C2" s="27"/>
      <c r="D2" s="27"/>
      <c r="E2" s="27"/>
      <c r="F2" s="27"/>
      <c r="G2" s="27"/>
      <c r="H2" s="27"/>
      <c r="I2" s="16"/>
    </row>
    <row r="3" spans="1:9" s="2" customFormat="1" ht="13.5" customHeight="1" x14ac:dyDescent="0.2">
      <c r="A3" s="16"/>
      <c r="B3" s="28" t="s">
        <v>84</v>
      </c>
      <c r="C3" s="28"/>
      <c r="D3" s="28"/>
      <c r="E3" s="28"/>
      <c r="F3" s="28"/>
      <c r="G3" s="28"/>
      <c r="H3" s="28"/>
      <c r="I3" s="16"/>
    </row>
    <row r="4" spans="1:9" s="2" customFormat="1" ht="13.5" customHeight="1" x14ac:dyDescent="0.2">
      <c r="A4" s="16"/>
      <c r="B4" s="28" t="s">
        <v>85</v>
      </c>
      <c r="C4" s="28"/>
      <c r="D4" s="28"/>
      <c r="E4" s="28"/>
      <c r="F4" s="28"/>
      <c r="G4" s="28"/>
      <c r="H4" s="28"/>
      <c r="I4" s="16"/>
    </row>
    <row r="5" spans="1:9" s="1" customFormat="1" ht="13.5" customHeight="1" x14ac:dyDescent="0.2">
      <c r="A5" s="4"/>
      <c r="B5" s="28" t="s">
        <v>87</v>
      </c>
      <c r="C5" s="28"/>
      <c r="D5" s="28"/>
      <c r="E5" s="28"/>
      <c r="F5" s="28"/>
      <c r="G5" s="28"/>
      <c r="H5" s="28"/>
      <c r="I5" s="4"/>
    </row>
    <row r="6" spans="1:9" s="1" customFormat="1" ht="13.5" customHeight="1" x14ac:dyDescent="0.2">
      <c r="A6" s="4"/>
      <c r="B6" s="29" t="s">
        <v>86</v>
      </c>
      <c r="C6" s="29"/>
      <c r="D6" s="29"/>
      <c r="E6" s="29"/>
      <c r="F6" s="29"/>
      <c r="G6" s="29"/>
      <c r="H6" s="29"/>
      <c r="I6" s="4"/>
    </row>
    <row r="7" spans="1:9" s="1" customFormat="1" ht="7.5" customHeight="1" x14ac:dyDescent="0.2">
      <c r="A7" s="4"/>
      <c r="B7" s="17"/>
      <c r="C7" s="3"/>
      <c r="D7" s="3"/>
      <c r="E7" s="3"/>
      <c r="F7" s="4"/>
      <c r="G7" s="4"/>
      <c r="H7" s="4"/>
      <c r="I7" s="4"/>
    </row>
    <row r="8" spans="1:9" s="1" customFormat="1" ht="15" customHeight="1" x14ac:dyDescent="0.2">
      <c r="A8" s="4"/>
      <c r="B8" s="30"/>
      <c r="C8" s="32" t="s">
        <v>0</v>
      </c>
      <c r="D8" s="32"/>
      <c r="E8" s="32"/>
      <c r="F8" s="32"/>
      <c r="G8" s="32"/>
      <c r="H8" s="33" t="s">
        <v>1</v>
      </c>
      <c r="I8" s="4"/>
    </row>
    <row r="9" spans="1:9" s="1" customFormat="1" ht="38.25" x14ac:dyDescent="0.2">
      <c r="A9" s="4"/>
      <c r="B9" s="31"/>
      <c r="C9" s="10" t="s">
        <v>2</v>
      </c>
      <c r="D9" s="10" t="s">
        <v>3</v>
      </c>
      <c r="E9" s="10" t="s">
        <v>4</v>
      </c>
      <c r="F9" s="11" t="s">
        <v>5</v>
      </c>
      <c r="G9" s="11" t="s">
        <v>6</v>
      </c>
      <c r="H9" s="34"/>
      <c r="I9" s="4"/>
    </row>
    <row r="10" spans="1:9" s="36" customFormat="1" ht="18" customHeight="1" x14ac:dyDescent="0.2">
      <c r="A10" s="35"/>
      <c r="B10" s="38" t="s">
        <v>7</v>
      </c>
      <c r="C10" s="13">
        <v>30351670.73</v>
      </c>
      <c r="D10" s="13">
        <v>188599009.25</v>
      </c>
      <c r="E10" s="13">
        <v>218950679.97999999</v>
      </c>
      <c r="F10" s="13">
        <v>190192981.11000001</v>
      </c>
      <c r="G10" s="13">
        <v>189773783.84</v>
      </c>
      <c r="H10" s="13">
        <f>E10-F10</f>
        <v>28757698.869999975</v>
      </c>
      <c r="I10" s="35"/>
    </row>
    <row r="11" spans="1:9" s="36" customFormat="1" ht="18" customHeight="1" x14ac:dyDescent="0.2">
      <c r="A11" s="35"/>
      <c r="B11" s="37" t="s">
        <v>8</v>
      </c>
      <c r="C11" s="13">
        <v>21887831.02</v>
      </c>
      <c r="D11" s="13">
        <v>159446297.18000001</v>
      </c>
      <c r="E11" s="13">
        <v>181334128.19999999</v>
      </c>
      <c r="F11" s="13">
        <v>170688818.59999999</v>
      </c>
      <c r="G11" s="13">
        <v>170670818.59999999</v>
      </c>
      <c r="H11" s="13">
        <f>E11-F11</f>
        <v>10645309.599999994</v>
      </c>
      <c r="I11" s="35"/>
    </row>
    <row r="12" spans="1:9" s="12" customFormat="1" ht="18" customHeight="1" x14ac:dyDescent="0.2">
      <c r="A12" s="17"/>
      <c r="B12" s="21" t="s">
        <v>9</v>
      </c>
      <c r="C12" s="25">
        <v>12036805.23</v>
      </c>
      <c r="D12" s="25">
        <v>68238218.560000002</v>
      </c>
      <c r="E12" s="25">
        <v>80275023.790000007</v>
      </c>
      <c r="F12" s="25">
        <v>79885612.079999998</v>
      </c>
      <c r="G12" s="25">
        <v>79885612.079999998</v>
      </c>
      <c r="H12" s="25">
        <f>E12-F12</f>
        <v>389411.71000000834</v>
      </c>
      <c r="I12" s="17"/>
    </row>
    <row r="13" spans="1:9" s="12" customFormat="1" ht="18" customHeight="1" x14ac:dyDescent="0.2">
      <c r="A13" s="17"/>
      <c r="B13" s="21" t="s">
        <v>10</v>
      </c>
      <c r="C13" s="25">
        <v>283703.65000000002</v>
      </c>
      <c r="D13" s="25">
        <v>6111636.7199999997</v>
      </c>
      <c r="E13" s="25">
        <v>6395340.3700000001</v>
      </c>
      <c r="F13" s="25">
        <v>5224792.4000000004</v>
      </c>
      <c r="G13" s="25">
        <v>5224792.4000000004</v>
      </c>
      <c r="H13" s="25">
        <f>E13-F13</f>
        <v>1170547.9699999997</v>
      </c>
      <c r="I13" s="17"/>
    </row>
    <row r="14" spans="1:9" s="12" customFormat="1" ht="18" customHeight="1" x14ac:dyDescent="0.2">
      <c r="A14" s="17"/>
      <c r="B14" s="21" t="s">
        <v>11</v>
      </c>
      <c r="C14" s="25">
        <v>3404969.07</v>
      </c>
      <c r="D14" s="25">
        <v>21950726.34</v>
      </c>
      <c r="E14" s="25">
        <v>25355695.41</v>
      </c>
      <c r="F14" s="25">
        <v>25220668.420000002</v>
      </c>
      <c r="G14" s="25">
        <v>25220668.420000002</v>
      </c>
      <c r="H14" s="25">
        <f>E14-F14</f>
        <v>135026.98999999836</v>
      </c>
      <c r="I14" s="17"/>
    </row>
    <row r="15" spans="1:9" s="12" customFormat="1" ht="18" customHeight="1" x14ac:dyDescent="0.2">
      <c r="A15" s="17"/>
      <c r="B15" s="21" t="s">
        <v>12</v>
      </c>
      <c r="C15" s="25">
        <v>5128970.2300000004</v>
      </c>
      <c r="D15" s="25">
        <v>33553680.719999999</v>
      </c>
      <c r="E15" s="25">
        <v>38682650.950000003</v>
      </c>
      <c r="F15" s="25">
        <v>29979152.469999999</v>
      </c>
      <c r="G15" s="25">
        <v>29979152.469999999</v>
      </c>
      <c r="H15" s="25">
        <f>E15-F15</f>
        <v>8703498.4800000042</v>
      </c>
      <c r="I15" s="17"/>
    </row>
    <row r="16" spans="1:9" s="12" customFormat="1" ht="18" customHeight="1" x14ac:dyDescent="0.2">
      <c r="A16" s="17"/>
      <c r="B16" s="21" t="s">
        <v>13</v>
      </c>
      <c r="C16" s="25">
        <v>1033382.84</v>
      </c>
      <c r="D16" s="25">
        <v>8132112</v>
      </c>
      <c r="E16" s="25">
        <v>9165494.8399999999</v>
      </c>
      <c r="F16" s="25">
        <v>8918670.3900000006</v>
      </c>
      <c r="G16" s="25">
        <v>8900670.3900000006</v>
      </c>
      <c r="H16" s="25">
        <f>E16-F16</f>
        <v>246824.44999999925</v>
      </c>
      <c r="I16" s="17"/>
    </row>
    <row r="17" spans="1:9" s="12" customFormat="1" ht="18" customHeight="1" x14ac:dyDescent="0.2">
      <c r="A17" s="17"/>
      <c r="B17" s="21" t="s">
        <v>14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f>E17-F17</f>
        <v>0</v>
      </c>
      <c r="I17" s="17"/>
    </row>
    <row r="18" spans="1:9" s="12" customFormat="1" ht="18" customHeight="1" x14ac:dyDescent="0.2">
      <c r="A18" s="17"/>
      <c r="B18" s="21" t="s">
        <v>15</v>
      </c>
      <c r="C18" s="25">
        <v>0</v>
      </c>
      <c r="D18" s="25">
        <v>21459922.84</v>
      </c>
      <c r="E18" s="25">
        <v>21459922.84</v>
      </c>
      <c r="F18" s="25">
        <v>21459922.84</v>
      </c>
      <c r="G18" s="25">
        <v>21459922.84</v>
      </c>
      <c r="H18" s="25">
        <f>E18-F18</f>
        <v>0</v>
      </c>
      <c r="I18" s="17"/>
    </row>
    <row r="19" spans="1:9" s="36" customFormat="1" ht="18" customHeight="1" x14ac:dyDescent="0.2">
      <c r="A19" s="35"/>
      <c r="B19" s="37" t="s">
        <v>16</v>
      </c>
      <c r="C19" s="13">
        <v>2679488.35</v>
      </c>
      <c r="D19" s="13">
        <v>3437049.54</v>
      </c>
      <c r="E19" s="13">
        <v>6116537.8899999997</v>
      </c>
      <c r="F19" s="13">
        <v>3453495.38</v>
      </c>
      <c r="G19" s="13">
        <v>3304436.11</v>
      </c>
      <c r="H19" s="13">
        <f>E19-F19</f>
        <v>2663042.5099999998</v>
      </c>
      <c r="I19" s="35"/>
    </row>
    <row r="20" spans="1:9" s="12" customFormat="1" ht="28.5" customHeight="1" x14ac:dyDescent="0.2">
      <c r="A20" s="17"/>
      <c r="B20" s="21" t="s">
        <v>17</v>
      </c>
      <c r="C20" s="25">
        <v>737720.81</v>
      </c>
      <c r="D20" s="25">
        <v>700315.23</v>
      </c>
      <c r="E20" s="25">
        <v>1438036.04</v>
      </c>
      <c r="F20" s="25">
        <v>555840.84</v>
      </c>
      <c r="G20" s="25">
        <v>543678.84</v>
      </c>
      <c r="H20" s="25">
        <f>E20-F20</f>
        <v>882195.20000000007</v>
      </c>
      <c r="I20" s="17"/>
    </row>
    <row r="21" spans="1:9" s="12" customFormat="1" ht="18" customHeight="1" x14ac:dyDescent="0.2">
      <c r="A21" s="17"/>
      <c r="B21" s="21" t="s">
        <v>18</v>
      </c>
      <c r="C21" s="25">
        <v>435356.73</v>
      </c>
      <c r="D21" s="25">
        <v>818850.97</v>
      </c>
      <c r="E21" s="25">
        <v>1254207.7</v>
      </c>
      <c r="F21" s="25">
        <v>871514.53</v>
      </c>
      <c r="G21" s="25">
        <v>785408.53</v>
      </c>
      <c r="H21" s="25">
        <f>E21-F21</f>
        <v>382693.16999999993</v>
      </c>
      <c r="I21" s="17"/>
    </row>
    <row r="22" spans="1:9" s="12" customFormat="1" ht="18" customHeight="1" x14ac:dyDescent="0.2">
      <c r="A22" s="17"/>
      <c r="B22" s="21" t="s">
        <v>19</v>
      </c>
      <c r="C22" s="25">
        <v>50000</v>
      </c>
      <c r="D22" s="25">
        <v>-50000</v>
      </c>
      <c r="E22" s="25">
        <v>0</v>
      </c>
      <c r="F22" s="25">
        <v>0</v>
      </c>
      <c r="G22" s="25">
        <v>0</v>
      </c>
      <c r="H22" s="25">
        <f>E22-F22</f>
        <v>0</v>
      </c>
      <c r="I22" s="17"/>
    </row>
    <row r="23" spans="1:9" s="12" customFormat="1" ht="18" customHeight="1" x14ac:dyDescent="0.2">
      <c r="A23" s="17"/>
      <c r="B23" s="21" t="s">
        <v>20</v>
      </c>
      <c r="C23" s="25">
        <v>131000</v>
      </c>
      <c r="D23" s="25">
        <v>-4600</v>
      </c>
      <c r="E23" s="25">
        <v>126400</v>
      </c>
      <c r="F23" s="25">
        <v>49471.07</v>
      </c>
      <c r="G23" s="25">
        <v>41221.07</v>
      </c>
      <c r="H23" s="25">
        <f>E23-F23</f>
        <v>76928.929999999993</v>
      </c>
      <c r="I23" s="17"/>
    </row>
    <row r="24" spans="1:9" s="12" customFormat="1" ht="18" customHeight="1" x14ac:dyDescent="0.2">
      <c r="A24" s="17"/>
      <c r="B24" s="21" t="s">
        <v>21</v>
      </c>
      <c r="C24" s="25">
        <v>630900</v>
      </c>
      <c r="D24" s="25">
        <v>137672.97</v>
      </c>
      <c r="E24" s="25">
        <v>768572.97</v>
      </c>
      <c r="F24" s="25">
        <v>411014.02</v>
      </c>
      <c r="G24" s="25">
        <v>398014.02</v>
      </c>
      <c r="H24" s="25">
        <f>E24-F24</f>
        <v>357558.94999999995</v>
      </c>
      <c r="I24" s="17"/>
    </row>
    <row r="25" spans="1:9" s="12" customFormat="1" ht="18" customHeight="1" x14ac:dyDescent="0.2">
      <c r="A25" s="17"/>
      <c r="B25" s="21" t="s">
        <v>22</v>
      </c>
      <c r="C25" s="25">
        <v>328478.65999999997</v>
      </c>
      <c r="D25" s="25">
        <v>1114446.19</v>
      </c>
      <c r="E25" s="25">
        <v>1442924.85</v>
      </c>
      <c r="F25" s="25">
        <v>1144119.8400000001</v>
      </c>
      <c r="G25" s="25">
        <v>1120368.57</v>
      </c>
      <c r="H25" s="25">
        <f>E25-F25</f>
        <v>298805.01</v>
      </c>
      <c r="I25" s="17"/>
    </row>
    <row r="26" spans="1:9" s="12" customFormat="1" ht="29.25" customHeight="1" x14ac:dyDescent="0.2">
      <c r="A26" s="17"/>
      <c r="B26" s="21" t="s">
        <v>23</v>
      </c>
      <c r="C26" s="25">
        <v>90000</v>
      </c>
      <c r="D26" s="25">
        <v>0</v>
      </c>
      <c r="E26" s="25">
        <v>90000</v>
      </c>
      <c r="F26" s="25">
        <v>42659.64</v>
      </c>
      <c r="G26" s="25">
        <v>42659.64</v>
      </c>
      <c r="H26" s="25">
        <f>E26-F26</f>
        <v>47340.36</v>
      </c>
      <c r="I26" s="17"/>
    </row>
    <row r="27" spans="1:9" s="12" customFormat="1" ht="18" customHeight="1" x14ac:dyDescent="0.2">
      <c r="A27" s="17"/>
      <c r="B27" s="21" t="s">
        <v>24</v>
      </c>
      <c r="C27" s="25">
        <v>0</v>
      </c>
      <c r="D27" s="25">
        <v>19048.5</v>
      </c>
      <c r="E27" s="25">
        <v>19048.5</v>
      </c>
      <c r="F27" s="25">
        <v>19048.5</v>
      </c>
      <c r="G27" s="25">
        <v>19048.5</v>
      </c>
      <c r="H27" s="25">
        <f>E27-F27</f>
        <v>0</v>
      </c>
      <c r="I27" s="17"/>
    </row>
    <row r="28" spans="1:9" s="12" customFormat="1" ht="18" customHeight="1" x14ac:dyDescent="0.2">
      <c r="A28" s="17"/>
      <c r="B28" s="21" t="s">
        <v>25</v>
      </c>
      <c r="C28" s="25">
        <v>276032.15000000002</v>
      </c>
      <c r="D28" s="25">
        <v>701315.68</v>
      </c>
      <c r="E28" s="25">
        <v>977347.83</v>
      </c>
      <c r="F28" s="25">
        <v>359826.94</v>
      </c>
      <c r="G28" s="25">
        <v>354036.94</v>
      </c>
      <c r="H28" s="25">
        <f>E28-F28</f>
        <v>617520.8899999999</v>
      </c>
      <c r="I28" s="17"/>
    </row>
    <row r="29" spans="1:9" s="42" customFormat="1" ht="18" customHeight="1" x14ac:dyDescent="0.2">
      <c r="A29" s="39"/>
      <c r="B29" s="40" t="s">
        <v>26</v>
      </c>
      <c r="C29" s="41">
        <v>4481809.5</v>
      </c>
      <c r="D29" s="41">
        <v>17137716.059999999</v>
      </c>
      <c r="E29" s="41">
        <v>21619525.559999999</v>
      </c>
      <c r="F29" s="41">
        <v>15413677.65</v>
      </c>
      <c r="G29" s="41">
        <v>15161539.65</v>
      </c>
      <c r="H29" s="41">
        <f>E29-F29</f>
        <v>6205847.9099999983</v>
      </c>
      <c r="I29" s="39"/>
    </row>
    <row r="30" spans="1:9" s="12" customFormat="1" ht="18" customHeight="1" x14ac:dyDescent="0.2">
      <c r="A30" s="17"/>
      <c r="B30" s="21" t="s">
        <v>27</v>
      </c>
      <c r="C30" s="25">
        <v>1113236.49</v>
      </c>
      <c r="D30" s="25">
        <v>930157.04</v>
      </c>
      <c r="E30" s="25">
        <v>2043393.53</v>
      </c>
      <c r="F30" s="25">
        <v>1681768.75</v>
      </c>
      <c r="G30" s="25">
        <v>1681268.75</v>
      </c>
      <c r="H30" s="25">
        <f>E30-F30</f>
        <v>361624.78</v>
      </c>
      <c r="I30" s="17"/>
    </row>
    <row r="31" spans="1:9" s="12" customFormat="1" ht="18" customHeight="1" x14ac:dyDescent="0.2">
      <c r="A31" s="17"/>
      <c r="B31" s="21" t="s">
        <v>28</v>
      </c>
      <c r="C31" s="25">
        <v>767886.48</v>
      </c>
      <c r="D31" s="25">
        <v>168683.04</v>
      </c>
      <c r="E31" s="25">
        <v>936569.52</v>
      </c>
      <c r="F31" s="25">
        <v>189579.51999999999</v>
      </c>
      <c r="G31" s="25">
        <v>189579.51999999999</v>
      </c>
      <c r="H31" s="25">
        <f>E31-F31</f>
        <v>746990</v>
      </c>
      <c r="I31" s="17"/>
    </row>
    <row r="32" spans="1:9" s="12" customFormat="1" ht="18" customHeight="1" x14ac:dyDescent="0.2">
      <c r="A32" s="17"/>
      <c r="B32" s="21" t="s">
        <v>29</v>
      </c>
      <c r="C32" s="25">
        <v>1181515.1000000001</v>
      </c>
      <c r="D32" s="25">
        <v>2143943.96</v>
      </c>
      <c r="E32" s="25">
        <v>3325459.06</v>
      </c>
      <c r="F32" s="25">
        <v>2864861.31</v>
      </c>
      <c r="G32" s="25">
        <v>2859251.31</v>
      </c>
      <c r="H32" s="25">
        <f>E32-F32</f>
        <v>460597.75</v>
      </c>
      <c r="I32" s="17"/>
    </row>
    <row r="33" spans="1:9" s="12" customFormat="1" ht="18" customHeight="1" x14ac:dyDescent="0.2">
      <c r="A33" s="17"/>
      <c r="B33" s="21" t="s">
        <v>30</v>
      </c>
      <c r="C33" s="25">
        <v>76722.600000000006</v>
      </c>
      <c r="D33" s="25">
        <v>3166356.2</v>
      </c>
      <c r="E33" s="25">
        <v>3243078.8</v>
      </c>
      <c r="F33" s="25">
        <v>3168468.52</v>
      </c>
      <c r="G33" s="25">
        <v>3168468.52</v>
      </c>
      <c r="H33" s="25">
        <f>E33-F33</f>
        <v>74610.279999999795</v>
      </c>
      <c r="I33" s="17"/>
    </row>
    <row r="34" spans="1:9" s="12" customFormat="1" ht="35.25" customHeight="1" x14ac:dyDescent="0.2">
      <c r="A34" s="17"/>
      <c r="B34" s="21" t="s">
        <v>31</v>
      </c>
      <c r="C34" s="25">
        <v>466554.73</v>
      </c>
      <c r="D34" s="25">
        <v>5333992.18</v>
      </c>
      <c r="E34" s="25">
        <v>5800546.9100000001</v>
      </c>
      <c r="F34" s="25">
        <v>2220245.09</v>
      </c>
      <c r="G34" s="25">
        <v>2213745.09</v>
      </c>
      <c r="H34" s="25">
        <f>E34-F34</f>
        <v>3580301.8200000003</v>
      </c>
      <c r="I34" s="17"/>
    </row>
    <row r="35" spans="1:9" s="12" customFormat="1" ht="18" customHeight="1" x14ac:dyDescent="0.2">
      <c r="A35" s="17"/>
      <c r="B35" s="21" t="s">
        <v>32</v>
      </c>
      <c r="C35" s="25">
        <v>9000</v>
      </c>
      <c r="D35" s="25">
        <v>165000</v>
      </c>
      <c r="E35" s="25">
        <v>174000</v>
      </c>
      <c r="F35" s="25">
        <v>61759.71</v>
      </c>
      <c r="G35" s="25">
        <v>61759.71</v>
      </c>
      <c r="H35" s="25">
        <f>E35-F35</f>
        <v>112240.29000000001</v>
      </c>
      <c r="I35" s="17"/>
    </row>
    <row r="36" spans="1:9" s="12" customFormat="1" ht="18" customHeight="1" x14ac:dyDescent="0.2">
      <c r="A36" s="17"/>
      <c r="B36" s="21" t="s">
        <v>33</v>
      </c>
      <c r="C36" s="25">
        <v>613796.26</v>
      </c>
      <c r="D36" s="25">
        <v>1304070.77</v>
      </c>
      <c r="E36" s="25">
        <v>1917867.03</v>
      </c>
      <c r="F36" s="25">
        <v>1318456.49</v>
      </c>
      <c r="G36" s="25">
        <v>1189728.49</v>
      </c>
      <c r="H36" s="25">
        <f>E36-F36</f>
        <v>599410.54</v>
      </c>
      <c r="I36" s="17"/>
    </row>
    <row r="37" spans="1:9" s="12" customFormat="1" ht="18" customHeight="1" x14ac:dyDescent="0.2">
      <c r="A37" s="17"/>
      <c r="B37" s="21" t="s">
        <v>34</v>
      </c>
      <c r="C37" s="25">
        <v>0</v>
      </c>
      <c r="D37" s="25">
        <v>25643.56</v>
      </c>
      <c r="E37" s="25">
        <v>25643.56</v>
      </c>
      <c r="F37" s="25">
        <v>1309.01</v>
      </c>
      <c r="G37" s="25">
        <v>1309.01</v>
      </c>
      <c r="H37" s="25">
        <f>E37-F37</f>
        <v>24334.550000000003</v>
      </c>
      <c r="I37" s="17"/>
    </row>
    <row r="38" spans="1:9" s="12" customFormat="1" ht="18" customHeight="1" x14ac:dyDescent="0.2">
      <c r="A38" s="17"/>
      <c r="B38" s="21" t="s">
        <v>35</v>
      </c>
      <c r="C38" s="25">
        <v>253097.84</v>
      </c>
      <c r="D38" s="25">
        <v>3899869.31</v>
      </c>
      <c r="E38" s="25">
        <v>4152967.15</v>
      </c>
      <c r="F38" s="25">
        <v>3907229.25</v>
      </c>
      <c r="G38" s="25">
        <v>3796429.25</v>
      </c>
      <c r="H38" s="25">
        <f>E38-F38</f>
        <v>245737.89999999991</v>
      </c>
      <c r="I38" s="17"/>
    </row>
    <row r="39" spans="1:9" s="42" customFormat="1" ht="31.5" customHeight="1" x14ac:dyDescent="0.2">
      <c r="A39" s="39"/>
      <c r="B39" s="40" t="s">
        <v>36</v>
      </c>
      <c r="C39" s="41">
        <v>932426.65</v>
      </c>
      <c r="D39" s="41">
        <v>3477666.53</v>
      </c>
      <c r="E39" s="41">
        <v>4410093.18</v>
      </c>
      <c r="F39" s="41">
        <v>624089.48</v>
      </c>
      <c r="G39" s="41">
        <v>624089.48</v>
      </c>
      <c r="H39" s="41">
        <f>E39-F39</f>
        <v>3786003.6999999997</v>
      </c>
      <c r="I39" s="39"/>
    </row>
    <row r="40" spans="1:9" s="12" customFormat="1" ht="18" customHeight="1" x14ac:dyDescent="0.2">
      <c r="A40" s="17"/>
      <c r="B40" s="21" t="s">
        <v>37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f>E40-F40</f>
        <v>0</v>
      </c>
      <c r="I40" s="17"/>
    </row>
    <row r="41" spans="1:9" s="12" customFormat="1" ht="18" customHeight="1" x14ac:dyDescent="0.2">
      <c r="A41" s="17"/>
      <c r="B41" s="21" t="s">
        <v>38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f>E41-F41</f>
        <v>0</v>
      </c>
      <c r="I41" s="17"/>
    </row>
    <row r="42" spans="1:9" s="12" customFormat="1" ht="18" customHeight="1" x14ac:dyDescent="0.2">
      <c r="A42" s="17"/>
      <c r="B42" s="21" t="s">
        <v>39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f>E42-F42</f>
        <v>0</v>
      </c>
      <c r="I42" s="17"/>
    </row>
    <row r="43" spans="1:9" s="12" customFormat="1" ht="18" customHeight="1" x14ac:dyDescent="0.2">
      <c r="A43" s="17"/>
      <c r="B43" s="21" t="s">
        <v>40</v>
      </c>
      <c r="C43" s="25">
        <v>932426.65</v>
      </c>
      <c r="D43" s="25">
        <v>3477666.53</v>
      </c>
      <c r="E43" s="25">
        <v>4410093.18</v>
      </c>
      <c r="F43" s="25">
        <v>624089.48</v>
      </c>
      <c r="G43" s="25">
        <v>624089.48</v>
      </c>
      <c r="H43" s="25">
        <f>E43-F43</f>
        <v>3786003.6999999997</v>
      </c>
      <c r="I43" s="17"/>
    </row>
    <row r="44" spans="1:9" s="12" customFormat="1" ht="18" customHeight="1" x14ac:dyDescent="0.2">
      <c r="A44" s="17"/>
      <c r="B44" s="21" t="s">
        <v>41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f>E44-F44</f>
        <v>0</v>
      </c>
      <c r="I44" s="17"/>
    </row>
    <row r="45" spans="1:9" s="12" customFormat="1" ht="18" customHeight="1" x14ac:dyDescent="0.2">
      <c r="A45" s="17"/>
      <c r="B45" s="21" t="s">
        <v>42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f>E45-F45</f>
        <v>0</v>
      </c>
      <c r="I45" s="17"/>
    </row>
    <row r="46" spans="1:9" s="12" customFormat="1" ht="18" customHeight="1" x14ac:dyDescent="0.2">
      <c r="A46" s="17"/>
      <c r="B46" s="21" t="s">
        <v>43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f>E46-F46</f>
        <v>0</v>
      </c>
      <c r="I46" s="17"/>
    </row>
    <row r="47" spans="1:9" s="12" customFormat="1" ht="18" customHeight="1" x14ac:dyDescent="0.2">
      <c r="A47" s="17"/>
      <c r="B47" s="21" t="s">
        <v>44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f>E47-F47</f>
        <v>0</v>
      </c>
      <c r="I47" s="17"/>
    </row>
    <row r="48" spans="1:9" s="12" customFormat="1" ht="18" customHeight="1" x14ac:dyDescent="0.2">
      <c r="A48" s="17"/>
      <c r="B48" s="21" t="s">
        <v>45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f>E48-F48</f>
        <v>0</v>
      </c>
      <c r="I48" s="17"/>
    </row>
    <row r="49" spans="1:9" s="36" customFormat="1" ht="33.75" customHeight="1" x14ac:dyDescent="0.2">
      <c r="A49" s="35"/>
      <c r="B49" s="37" t="s">
        <v>46</v>
      </c>
      <c r="C49" s="13">
        <v>370115.21</v>
      </c>
      <c r="D49" s="13">
        <v>5100279.9400000004</v>
      </c>
      <c r="E49" s="13">
        <v>5470395.1500000004</v>
      </c>
      <c r="F49" s="13">
        <v>12900</v>
      </c>
      <c r="G49" s="13">
        <v>12900</v>
      </c>
      <c r="H49" s="13">
        <f>E49-F49</f>
        <v>5457495.1500000004</v>
      </c>
      <c r="I49" s="35"/>
    </row>
    <row r="50" spans="1:9" s="12" customFormat="1" ht="18" customHeight="1" x14ac:dyDescent="0.2">
      <c r="A50" s="17"/>
      <c r="B50" s="21" t="s">
        <v>47</v>
      </c>
      <c r="C50" s="25">
        <v>330687.21000000002</v>
      </c>
      <c r="D50" s="25">
        <v>4536354.3499999996</v>
      </c>
      <c r="E50" s="25">
        <v>4867041.5599999996</v>
      </c>
      <c r="F50" s="25">
        <v>12900</v>
      </c>
      <c r="G50" s="25">
        <v>12900</v>
      </c>
      <c r="H50" s="25">
        <f>E50-F50</f>
        <v>4854141.5599999996</v>
      </c>
      <c r="I50" s="17"/>
    </row>
    <row r="51" spans="1:9" s="12" customFormat="1" ht="18" customHeight="1" x14ac:dyDescent="0.2">
      <c r="A51" s="17"/>
      <c r="B51" s="21" t="s">
        <v>48</v>
      </c>
      <c r="C51" s="25">
        <v>0</v>
      </c>
      <c r="D51" s="25">
        <v>550080</v>
      </c>
      <c r="E51" s="25">
        <v>550080</v>
      </c>
      <c r="F51" s="25">
        <v>0</v>
      </c>
      <c r="G51" s="25">
        <v>0</v>
      </c>
      <c r="H51" s="25">
        <f>E51-F51</f>
        <v>550080</v>
      </c>
      <c r="I51" s="17"/>
    </row>
    <row r="52" spans="1:9" s="12" customFormat="1" ht="18" customHeight="1" x14ac:dyDescent="0.2">
      <c r="A52" s="17"/>
      <c r="B52" s="21" t="s">
        <v>49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f>E52-F52</f>
        <v>0</v>
      </c>
      <c r="I52" s="17"/>
    </row>
    <row r="53" spans="1:9" s="12" customFormat="1" ht="18" customHeight="1" x14ac:dyDescent="0.2">
      <c r="A53" s="17"/>
      <c r="B53" s="21" t="s">
        <v>50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f>E53-F53</f>
        <v>0</v>
      </c>
      <c r="I53" s="17"/>
    </row>
    <row r="54" spans="1:9" s="12" customFormat="1" ht="18" customHeight="1" x14ac:dyDescent="0.2">
      <c r="A54" s="17"/>
      <c r="B54" s="21" t="s">
        <v>51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f>E54-F54</f>
        <v>0</v>
      </c>
      <c r="I54" s="17"/>
    </row>
    <row r="55" spans="1:9" s="12" customFormat="1" ht="18" customHeight="1" x14ac:dyDescent="0.2">
      <c r="A55" s="17"/>
      <c r="B55" s="21" t="s">
        <v>52</v>
      </c>
      <c r="C55" s="25">
        <v>39428</v>
      </c>
      <c r="D55" s="25">
        <v>13845.59</v>
      </c>
      <c r="E55" s="25">
        <v>53273.59</v>
      </c>
      <c r="F55" s="25">
        <v>0</v>
      </c>
      <c r="G55" s="25">
        <v>0</v>
      </c>
      <c r="H55" s="25">
        <f>E55-F55</f>
        <v>53273.59</v>
      </c>
      <c r="I55" s="17"/>
    </row>
    <row r="56" spans="1:9" s="12" customFormat="1" ht="18" customHeight="1" x14ac:dyDescent="0.2">
      <c r="A56" s="17"/>
      <c r="B56" s="21" t="s">
        <v>53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f>E56-F56</f>
        <v>0</v>
      </c>
      <c r="I56" s="17"/>
    </row>
    <row r="57" spans="1:9" s="12" customFormat="1" ht="18" customHeight="1" x14ac:dyDescent="0.2">
      <c r="A57" s="17"/>
      <c r="B57" s="21" t="s">
        <v>54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f>E57-F57</f>
        <v>0</v>
      </c>
      <c r="I57" s="17"/>
    </row>
    <row r="58" spans="1:9" s="12" customFormat="1" ht="18" customHeight="1" x14ac:dyDescent="0.2">
      <c r="A58" s="17"/>
      <c r="B58" s="21" t="s">
        <v>55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f>E58-F58</f>
        <v>0</v>
      </c>
      <c r="I58" s="17"/>
    </row>
    <row r="59" spans="1:9" s="36" customFormat="1" ht="18" customHeight="1" x14ac:dyDescent="0.2">
      <c r="A59" s="35"/>
      <c r="B59" s="37" t="s">
        <v>56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>E59-F59</f>
        <v>0</v>
      </c>
      <c r="I59" s="35"/>
    </row>
    <row r="60" spans="1:9" s="12" customFormat="1" ht="18" customHeight="1" x14ac:dyDescent="0.2">
      <c r="A60" s="17"/>
      <c r="B60" s="21" t="s">
        <v>57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f>E60-F60</f>
        <v>0</v>
      </c>
      <c r="I60" s="17"/>
    </row>
    <row r="61" spans="1:9" s="12" customFormat="1" ht="18" customHeight="1" x14ac:dyDescent="0.2">
      <c r="A61" s="17"/>
      <c r="B61" s="21" t="s">
        <v>58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f>E61-F61</f>
        <v>0</v>
      </c>
      <c r="I61" s="17"/>
    </row>
    <row r="62" spans="1:9" s="12" customFormat="1" ht="18" customHeight="1" x14ac:dyDescent="0.2">
      <c r="A62" s="17"/>
      <c r="B62" s="21" t="s">
        <v>59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f>E62-F62</f>
        <v>0</v>
      </c>
      <c r="I62" s="17"/>
    </row>
    <row r="63" spans="1:9" s="12" customFormat="1" ht="11.25" customHeight="1" x14ac:dyDescent="0.2">
      <c r="A63" s="17"/>
      <c r="B63" s="21" t="s">
        <v>60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f>E63-F63</f>
        <v>0</v>
      </c>
      <c r="I63" s="17"/>
    </row>
    <row r="64" spans="1:9" s="12" customFormat="1" ht="15" x14ac:dyDescent="0.2">
      <c r="A64" s="17"/>
      <c r="B64" s="21" t="s">
        <v>61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f>E64-F64</f>
        <v>0</v>
      </c>
      <c r="I64" s="17"/>
    </row>
    <row r="65" spans="1:9" s="12" customFormat="1" ht="15" x14ac:dyDescent="0.2">
      <c r="A65" s="17"/>
      <c r="B65" s="21" t="s">
        <v>62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f>E65-F65</f>
        <v>0</v>
      </c>
      <c r="I65" s="17"/>
    </row>
    <row r="66" spans="1:9" s="12" customFormat="1" ht="15" x14ac:dyDescent="0.2">
      <c r="A66" s="17"/>
      <c r="B66" s="21" t="s">
        <v>63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f>E66-F66</f>
        <v>0</v>
      </c>
      <c r="I66" s="17"/>
    </row>
    <row r="67" spans="1:9" s="12" customFormat="1" ht="15" x14ac:dyDescent="0.2">
      <c r="A67" s="17"/>
      <c r="B67" s="21" t="s">
        <v>64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f>E67-F67</f>
        <v>0</v>
      </c>
      <c r="I67" s="17"/>
    </row>
    <row r="68" spans="1:9" s="12" customFormat="1" ht="15" x14ac:dyDescent="0.2">
      <c r="A68" s="17"/>
      <c r="B68" s="21" t="s">
        <v>65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f>E68-F68</f>
        <v>0</v>
      </c>
      <c r="I68" s="17"/>
    </row>
    <row r="69" spans="1:9" s="12" customFormat="1" ht="15" x14ac:dyDescent="0.2">
      <c r="A69" s="17"/>
      <c r="B69" s="20" t="s">
        <v>66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f>E69-F69</f>
        <v>0</v>
      </c>
      <c r="I69" s="17"/>
    </row>
    <row r="70" spans="1:9" s="12" customFormat="1" ht="15" x14ac:dyDescent="0.2">
      <c r="A70" s="17"/>
      <c r="B70" s="21" t="s">
        <v>67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f>E70-F70</f>
        <v>0</v>
      </c>
      <c r="I70" s="17"/>
    </row>
    <row r="71" spans="1:9" s="12" customFormat="1" ht="11.25" customHeight="1" x14ac:dyDescent="0.2">
      <c r="A71" s="17"/>
      <c r="B71" s="21" t="s">
        <v>68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f>E71-F71</f>
        <v>0</v>
      </c>
      <c r="I71" s="17"/>
    </row>
    <row r="72" spans="1:9" s="36" customFormat="1" ht="15" x14ac:dyDescent="0.2">
      <c r="A72" s="35"/>
      <c r="B72" s="37" t="s">
        <v>69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>E72-F72</f>
        <v>0</v>
      </c>
      <c r="I72" s="35"/>
    </row>
    <row r="73" spans="1:9" s="12" customFormat="1" ht="15" x14ac:dyDescent="0.2">
      <c r="A73" s="17"/>
      <c r="B73" s="21" t="s">
        <v>70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f>E73-F73</f>
        <v>0</v>
      </c>
      <c r="I73" s="17"/>
    </row>
    <row r="74" spans="1:9" s="12" customFormat="1" ht="15" x14ac:dyDescent="0.2">
      <c r="A74" s="17"/>
      <c r="B74" s="21" t="s">
        <v>71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f>E74-F74</f>
        <v>0</v>
      </c>
      <c r="I74" s="17"/>
    </row>
    <row r="75" spans="1:9" s="12" customFormat="1" ht="11.25" customHeight="1" x14ac:dyDescent="0.2">
      <c r="A75" s="17"/>
      <c r="B75" s="21" t="s">
        <v>72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f>E75-F75</f>
        <v>0</v>
      </c>
      <c r="I75" s="17"/>
    </row>
    <row r="76" spans="1:9" s="36" customFormat="1" ht="15" x14ac:dyDescent="0.2">
      <c r="A76" s="35"/>
      <c r="B76" s="37" t="s">
        <v>73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>E76-F76</f>
        <v>0</v>
      </c>
      <c r="I76" s="35"/>
    </row>
    <row r="77" spans="1:9" s="12" customFormat="1" ht="15" x14ac:dyDescent="0.2">
      <c r="A77" s="17"/>
      <c r="B77" s="21" t="s">
        <v>74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f>E77-F77</f>
        <v>0</v>
      </c>
      <c r="I77" s="17"/>
    </row>
    <row r="78" spans="1:9" s="12" customFormat="1" ht="15" x14ac:dyDescent="0.2">
      <c r="A78" s="17"/>
      <c r="B78" s="21" t="s">
        <v>75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f>E78-F78</f>
        <v>0</v>
      </c>
      <c r="I78" s="17"/>
    </row>
    <row r="79" spans="1:9" s="12" customFormat="1" ht="15" x14ac:dyDescent="0.2">
      <c r="A79" s="17"/>
      <c r="B79" s="21" t="s">
        <v>76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f>E79-F79</f>
        <v>0</v>
      </c>
      <c r="I79" s="17"/>
    </row>
    <row r="80" spans="1:9" s="12" customFormat="1" ht="15" x14ac:dyDescent="0.2">
      <c r="A80" s="17"/>
      <c r="B80" s="21" t="s">
        <v>77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f>E80-F80</f>
        <v>0</v>
      </c>
      <c r="I80" s="17"/>
    </row>
    <row r="81" spans="1:9" s="12" customFormat="1" ht="15" x14ac:dyDescent="0.2">
      <c r="A81" s="17"/>
      <c r="B81" s="21" t="s">
        <v>78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f>E81-F81</f>
        <v>0</v>
      </c>
      <c r="I81" s="17"/>
    </row>
    <row r="82" spans="1:9" s="12" customFormat="1" ht="15" x14ac:dyDescent="0.2">
      <c r="A82" s="17"/>
      <c r="B82" s="21" t="s">
        <v>79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f>E82-F82</f>
        <v>0</v>
      </c>
      <c r="I82" s="17"/>
    </row>
    <row r="83" spans="1:9" s="12" customFormat="1" ht="11.25" customHeight="1" x14ac:dyDescent="0.2">
      <c r="A83" s="17"/>
      <c r="B83" s="21" t="s">
        <v>80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f>E83-F83</f>
        <v>0</v>
      </c>
      <c r="I83" s="17"/>
    </row>
    <row r="84" spans="1:9" s="12" customFormat="1" ht="11.25" customHeight="1" x14ac:dyDescent="0.2">
      <c r="A84" s="17"/>
      <c r="B84" s="18"/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f>E84-F84</f>
        <v>0</v>
      </c>
      <c r="I84" s="17"/>
    </row>
    <row r="85" spans="1:9" s="36" customFormat="1" ht="18" customHeight="1" x14ac:dyDescent="0.2">
      <c r="A85" s="35"/>
      <c r="B85" s="38" t="s">
        <v>81</v>
      </c>
      <c r="C85" s="13">
        <v>724790478.51999998</v>
      </c>
      <c r="D85" s="13">
        <v>-33030318.600000001</v>
      </c>
      <c r="E85" s="13">
        <v>691760159.91999996</v>
      </c>
      <c r="F85" s="13">
        <v>1043918.45</v>
      </c>
      <c r="G85" s="13">
        <v>1043918.45</v>
      </c>
      <c r="H85" s="13">
        <v>690716241.46999991</v>
      </c>
      <c r="I85" s="35"/>
    </row>
    <row r="86" spans="1:9" s="36" customFormat="1" ht="15" x14ac:dyDescent="0.2">
      <c r="A86" s="35"/>
      <c r="B86" s="37" t="s">
        <v>8</v>
      </c>
      <c r="C86" s="13">
        <v>1315440</v>
      </c>
      <c r="D86" s="13">
        <v>-1315440</v>
      </c>
      <c r="E86" s="13">
        <v>0</v>
      </c>
      <c r="F86" s="13">
        <v>0</v>
      </c>
      <c r="G86" s="13">
        <v>0</v>
      </c>
      <c r="H86" s="13">
        <v>0</v>
      </c>
      <c r="I86" s="35"/>
    </row>
    <row r="87" spans="1:9" s="12" customFormat="1" ht="15" x14ac:dyDescent="0.2">
      <c r="A87" s="17"/>
      <c r="B87" s="21" t="s">
        <v>9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17"/>
    </row>
    <row r="88" spans="1:9" s="12" customFormat="1" ht="15" x14ac:dyDescent="0.2">
      <c r="A88" s="17"/>
      <c r="B88" s="21" t="s">
        <v>10</v>
      </c>
      <c r="C88" s="25">
        <v>1315440</v>
      </c>
      <c r="D88" s="25">
        <v>-1315440</v>
      </c>
      <c r="E88" s="25">
        <v>0</v>
      </c>
      <c r="F88" s="25">
        <v>0</v>
      </c>
      <c r="G88" s="25">
        <v>0</v>
      </c>
      <c r="H88" s="25">
        <v>0</v>
      </c>
      <c r="I88" s="17"/>
    </row>
    <row r="89" spans="1:9" s="12" customFormat="1" ht="15" x14ac:dyDescent="0.2">
      <c r="A89" s="17"/>
      <c r="B89" s="21" t="s">
        <v>11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17"/>
    </row>
    <row r="90" spans="1:9" s="12" customFormat="1" ht="15" x14ac:dyDescent="0.2">
      <c r="A90" s="17"/>
      <c r="B90" s="21" t="s">
        <v>12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17"/>
    </row>
    <row r="91" spans="1:9" s="12" customFormat="1" ht="15" x14ac:dyDescent="0.2">
      <c r="A91" s="17"/>
      <c r="B91" s="21" t="s">
        <v>13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17"/>
    </row>
    <row r="92" spans="1:9" s="12" customFormat="1" ht="11.25" customHeight="1" x14ac:dyDescent="0.2">
      <c r="A92" s="17"/>
      <c r="B92" s="21" t="s">
        <v>14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17"/>
    </row>
    <row r="93" spans="1:9" s="12" customFormat="1" ht="15" x14ac:dyDescent="0.2">
      <c r="A93" s="17"/>
      <c r="B93" s="21" t="s">
        <v>15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17"/>
    </row>
    <row r="94" spans="1:9" s="36" customFormat="1" ht="15" x14ac:dyDescent="0.2">
      <c r="A94" s="35"/>
      <c r="B94" s="37" t="s">
        <v>16</v>
      </c>
      <c r="C94" s="13">
        <v>620671279</v>
      </c>
      <c r="D94" s="13">
        <v>-6879068</v>
      </c>
      <c r="E94" s="13">
        <v>613792211</v>
      </c>
      <c r="F94" s="13">
        <v>203436.9</v>
      </c>
      <c r="G94" s="13">
        <v>203436.9</v>
      </c>
      <c r="H94" s="13">
        <v>613588774.10000002</v>
      </c>
      <c r="I94" s="35"/>
    </row>
    <row r="95" spans="1:9" s="12" customFormat="1" ht="30" x14ac:dyDescent="0.2">
      <c r="A95" s="17"/>
      <c r="B95" s="21" t="s">
        <v>17</v>
      </c>
      <c r="C95" s="25">
        <v>2429630.37</v>
      </c>
      <c r="D95" s="25">
        <v>-666188</v>
      </c>
      <c r="E95" s="25">
        <v>1763442.37</v>
      </c>
      <c r="F95" s="25">
        <v>0</v>
      </c>
      <c r="G95" s="25">
        <v>0</v>
      </c>
      <c r="H95" s="25">
        <v>1763442.37</v>
      </c>
      <c r="I95" s="17"/>
    </row>
    <row r="96" spans="1:9" s="12" customFormat="1" ht="15" x14ac:dyDescent="0.2">
      <c r="A96" s="17"/>
      <c r="B96" s="21" t="s">
        <v>18</v>
      </c>
      <c r="C96" s="25">
        <v>609378288.63</v>
      </c>
      <c r="D96" s="25">
        <v>-2809520</v>
      </c>
      <c r="E96" s="25">
        <v>606568768.63</v>
      </c>
      <c r="F96" s="25">
        <v>16971.37</v>
      </c>
      <c r="G96" s="25">
        <v>16971.37</v>
      </c>
      <c r="H96" s="25">
        <v>606551797.25999999</v>
      </c>
      <c r="I96" s="17"/>
    </row>
    <row r="97" spans="1:9" s="12" customFormat="1" ht="30" x14ac:dyDescent="0.2">
      <c r="A97" s="17"/>
      <c r="B97" s="21" t="s">
        <v>19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17"/>
    </row>
    <row r="98" spans="1:9" s="12" customFormat="1" ht="15" x14ac:dyDescent="0.2">
      <c r="A98" s="17"/>
      <c r="B98" s="21" t="s">
        <v>20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17"/>
    </row>
    <row r="99" spans="1:9" s="12" customFormat="1" ht="15" x14ac:dyDescent="0.2">
      <c r="A99" s="17"/>
      <c r="B99" s="21" t="s">
        <v>21</v>
      </c>
      <c r="C99" s="25">
        <v>1696000</v>
      </c>
      <c r="D99" s="25">
        <v>-696000</v>
      </c>
      <c r="E99" s="25">
        <v>1000000</v>
      </c>
      <c r="F99" s="25">
        <v>0</v>
      </c>
      <c r="G99" s="25">
        <v>0</v>
      </c>
      <c r="H99" s="25">
        <v>1000000</v>
      </c>
      <c r="I99" s="17"/>
    </row>
    <row r="100" spans="1:9" s="12" customFormat="1" ht="15" x14ac:dyDescent="0.2">
      <c r="A100" s="17"/>
      <c r="B100" s="21" t="s">
        <v>22</v>
      </c>
      <c r="C100" s="25">
        <v>6360000</v>
      </c>
      <c r="D100" s="25">
        <v>-1900000</v>
      </c>
      <c r="E100" s="25">
        <v>4460000</v>
      </c>
      <c r="F100" s="25">
        <v>186465.53</v>
      </c>
      <c r="G100" s="25">
        <v>186465.53</v>
      </c>
      <c r="H100" s="25">
        <v>4273534.47</v>
      </c>
      <c r="I100" s="17"/>
    </row>
    <row r="101" spans="1:9" s="12" customFormat="1" ht="30" x14ac:dyDescent="0.2">
      <c r="A101" s="17"/>
      <c r="B101" s="21" t="s">
        <v>23</v>
      </c>
      <c r="C101" s="25">
        <v>807360</v>
      </c>
      <c r="D101" s="25">
        <v>-807360</v>
      </c>
      <c r="E101" s="25">
        <v>0</v>
      </c>
      <c r="F101" s="25">
        <v>0</v>
      </c>
      <c r="G101" s="25">
        <v>0</v>
      </c>
      <c r="H101" s="25">
        <v>0</v>
      </c>
      <c r="I101" s="17"/>
    </row>
    <row r="102" spans="1:9" s="12" customFormat="1" ht="11.25" customHeight="1" x14ac:dyDescent="0.2">
      <c r="A102" s="17"/>
      <c r="B102" s="21" t="s">
        <v>24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17"/>
    </row>
    <row r="103" spans="1:9" s="12" customFormat="1" ht="15" x14ac:dyDescent="0.2">
      <c r="A103" s="17"/>
      <c r="B103" s="21" t="s">
        <v>25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17"/>
    </row>
    <row r="104" spans="1:9" s="36" customFormat="1" ht="15" x14ac:dyDescent="0.2">
      <c r="A104" s="35"/>
      <c r="B104" s="37" t="s">
        <v>26</v>
      </c>
      <c r="C104" s="13">
        <v>7158160</v>
      </c>
      <c r="D104" s="13">
        <v>4231840</v>
      </c>
      <c r="E104" s="13">
        <v>11390000</v>
      </c>
      <c r="F104" s="13">
        <v>336753.13</v>
      </c>
      <c r="G104" s="13">
        <v>336753.13</v>
      </c>
      <c r="H104" s="13">
        <v>11053246.869999999</v>
      </c>
      <c r="I104" s="35"/>
    </row>
    <row r="105" spans="1:9" s="12" customFormat="1" ht="15" x14ac:dyDescent="0.2">
      <c r="A105" s="17"/>
      <c r="B105" s="21" t="s">
        <v>27</v>
      </c>
      <c r="C105" s="25">
        <v>169360</v>
      </c>
      <c r="D105" s="25">
        <v>-169360</v>
      </c>
      <c r="E105" s="25">
        <v>0</v>
      </c>
      <c r="F105" s="25">
        <v>0</v>
      </c>
      <c r="G105" s="25">
        <v>0</v>
      </c>
      <c r="H105" s="25">
        <v>0</v>
      </c>
      <c r="I105" s="17"/>
    </row>
    <row r="106" spans="1:9" s="12" customFormat="1" ht="15" x14ac:dyDescent="0.2">
      <c r="A106" s="17"/>
      <c r="B106" s="21" t="s">
        <v>28</v>
      </c>
      <c r="C106" s="25">
        <v>0</v>
      </c>
      <c r="D106" s="25">
        <v>1700000</v>
      </c>
      <c r="E106" s="25">
        <v>1700000</v>
      </c>
      <c r="F106" s="25">
        <v>325885.5</v>
      </c>
      <c r="G106" s="25">
        <v>325885.5</v>
      </c>
      <c r="H106" s="25">
        <v>1374114.5</v>
      </c>
      <c r="I106" s="17"/>
    </row>
    <row r="107" spans="1:9" s="12" customFormat="1" ht="15" x14ac:dyDescent="0.2">
      <c r="A107" s="17"/>
      <c r="B107" s="21" t="s">
        <v>29</v>
      </c>
      <c r="C107" s="25">
        <v>4020000</v>
      </c>
      <c r="D107" s="25">
        <v>3200000</v>
      </c>
      <c r="E107" s="25">
        <v>7220000</v>
      </c>
      <c r="F107" s="25">
        <v>0</v>
      </c>
      <c r="G107" s="25">
        <v>0</v>
      </c>
      <c r="H107" s="25">
        <v>7220000</v>
      </c>
      <c r="I107" s="17"/>
    </row>
    <row r="108" spans="1:9" s="12" customFormat="1" ht="15" x14ac:dyDescent="0.2">
      <c r="A108" s="17"/>
      <c r="B108" s="21" t="s">
        <v>30</v>
      </c>
      <c r="C108" s="25">
        <v>800000</v>
      </c>
      <c r="D108" s="25">
        <v>0</v>
      </c>
      <c r="E108" s="25">
        <v>800000</v>
      </c>
      <c r="F108" s="25">
        <v>0</v>
      </c>
      <c r="G108" s="25">
        <v>0</v>
      </c>
      <c r="H108" s="25">
        <v>800000</v>
      </c>
      <c r="I108" s="17"/>
    </row>
    <row r="109" spans="1:9" s="12" customFormat="1" ht="30" x14ac:dyDescent="0.2">
      <c r="A109" s="17"/>
      <c r="B109" s="21" t="s">
        <v>31</v>
      </c>
      <c r="C109" s="25">
        <v>498800</v>
      </c>
      <c r="D109" s="25">
        <v>-498800</v>
      </c>
      <c r="E109" s="25">
        <v>0</v>
      </c>
      <c r="F109" s="25">
        <v>0</v>
      </c>
      <c r="G109" s="25">
        <v>0</v>
      </c>
      <c r="H109" s="25">
        <v>0</v>
      </c>
      <c r="I109" s="17"/>
    </row>
    <row r="110" spans="1:9" s="12" customFormat="1" ht="15" x14ac:dyDescent="0.2">
      <c r="A110" s="17"/>
      <c r="B110" s="21" t="s">
        <v>32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17"/>
    </row>
    <row r="111" spans="1:9" s="12" customFormat="1" ht="15" x14ac:dyDescent="0.2">
      <c r="A111" s="17"/>
      <c r="B111" s="21" t="s">
        <v>33</v>
      </c>
      <c r="C111" s="25">
        <v>1670000</v>
      </c>
      <c r="D111" s="25">
        <v>0</v>
      </c>
      <c r="E111" s="25">
        <v>1670000</v>
      </c>
      <c r="F111" s="25">
        <v>10867.63</v>
      </c>
      <c r="G111" s="25">
        <v>10867.63</v>
      </c>
      <c r="H111" s="25">
        <v>1659132.37</v>
      </c>
      <c r="I111" s="17"/>
    </row>
    <row r="112" spans="1:9" s="12" customFormat="1" ht="11.25" customHeight="1" x14ac:dyDescent="0.2">
      <c r="A112" s="17"/>
      <c r="B112" s="21" t="s">
        <v>34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17"/>
    </row>
    <row r="113" spans="1:9" s="12" customFormat="1" ht="15" x14ac:dyDescent="0.2">
      <c r="A113" s="17"/>
      <c r="B113" s="21" t="s">
        <v>35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17"/>
    </row>
    <row r="114" spans="1:9" s="36" customFormat="1" ht="30" x14ac:dyDescent="0.2">
      <c r="A114" s="35"/>
      <c r="B114" s="37" t="s">
        <v>36</v>
      </c>
      <c r="C114" s="13">
        <v>69577948.920000002</v>
      </c>
      <c r="D114" s="13">
        <v>-3000000</v>
      </c>
      <c r="E114" s="13">
        <v>66577948.920000002</v>
      </c>
      <c r="F114" s="13">
        <v>503728.42</v>
      </c>
      <c r="G114" s="13">
        <v>503728.42</v>
      </c>
      <c r="H114" s="13">
        <v>66074220.5</v>
      </c>
      <c r="I114" s="35"/>
    </row>
    <row r="115" spans="1:9" s="12" customFormat="1" ht="15" x14ac:dyDescent="0.2">
      <c r="A115" s="17"/>
      <c r="B115" s="21" t="s">
        <v>37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17"/>
    </row>
    <row r="116" spans="1:9" s="12" customFormat="1" ht="15" x14ac:dyDescent="0.2">
      <c r="A116" s="17"/>
      <c r="B116" s="21" t="s">
        <v>38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17"/>
    </row>
    <row r="117" spans="1:9" s="12" customFormat="1" ht="15" x14ac:dyDescent="0.2">
      <c r="A117" s="17"/>
      <c r="B117" s="21" t="s">
        <v>39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17"/>
    </row>
    <row r="118" spans="1:9" s="12" customFormat="1" ht="15" x14ac:dyDescent="0.2">
      <c r="A118" s="17"/>
      <c r="B118" s="21" t="s">
        <v>40</v>
      </c>
      <c r="C118" s="25">
        <v>69577948.920000002</v>
      </c>
      <c r="D118" s="25">
        <v>-3000000</v>
      </c>
      <c r="E118" s="25">
        <v>66577948.920000002</v>
      </c>
      <c r="F118" s="25">
        <v>503728.42</v>
      </c>
      <c r="G118" s="25">
        <v>503728.42</v>
      </c>
      <c r="H118" s="25">
        <v>66074220.5</v>
      </c>
      <c r="I118" s="17"/>
    </row>
    <row r="119" spans="1:9" s="12" customFormat="1" ht="15" x14ac:dyDescent="0.2">
      <c r="A119" s="17"/>
      <c r="B119" s="21" t="s">
        <v>41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17"/>
    </row>
    <row r="120" spans="1:9" s="12" customFormat="1" ht="15" x14ac:dyDescent="0.2">
      <c r="A120" s="17"/>
      <c r="B120" s="21" t="s">
        <v>42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17"/>
    </row>
    <row r="121" spans="1:9" s="12" customFormat="1" ht="15" x14ac:dyDescent="0.2">
      <c r="A121" s="17"/>
      <c r="B121" s="21" t="s">
        <v>43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17"/>
    </row>
    <row r="122" spans="1:9" s="12" customFormat="1" ht="11.25" customHeight="1" x14ac:dyDescent="0.2">
      <c r="A122" s="17"/>
      <c r="B122" s="21" t="s">
        <v>44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17"/>
    </row>
    <row r="123" spans="1:9" s="12" customFormat="1" ht="15" x14ac:dyDescent="0.2">
      <c r="A123" s="17"/>
      <c r="B123" s="21" t="s">
        <v>45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17"/>
    </row>
    <row r="124" spans="1:9" s="36" customFormat="1" ht="30" x14ac:dyDescent="0.2">
      <c r="A124" s="35"/>
      <c r="B124" s="37" t="s">
        <v>46</v>
      </c>
      <c r="C124" s="13">
        <v>2449920</v>
      </c>
      <c r="D124" s="13">
        <v>-2449920</v>
      </c>
      <c r="E124" s="13">
        <v>0</v>
      </c>
      <c r="F124" s="13">
        <v>0</v>
      </c>
      <c r="G124" s="13">
        <v>0</v>
      </c>
      <c r="H124" s="13">
        <v>0</v>
      </c>
      <c r="I124" s="35"/>
    </row>
    <row r="125" spans="1:9" s="12" customFormat="1" ht="15" x14ac:dyDescent="0.2">
      <c r="A125" s="17"/>
      <c r="B125" s="21" t="s">
        <v>47</v>
      </c>
      <c r="C125" s="25">
        <v>2223720</v>
      </c>
      <c r="D125" s="25">
        <v>-2223720</v>
      </c>
      <c r="E125" s="25">
        <v>0</v>
      </c>
      <c r="F125" s="25">
        <v>0</v>
      </c>
      <c r="G125" s="25">
        <v>0</v>
      </c>
      <c r="H125" s="25">
        <v>0</v>
      </c>
      <c r="I125" s="17"/>
    </row>
    <row r="126" spans="1:9" s="12" customFormat="1" ht="15" x14ac:dyDescent="0.2">
      <c r="A126" s="17"/>
      <c r="B126" s="21" t="s">
        <v>48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17"/>
    </row>
    <row r="127" spans="1:9" s="12" customFormat="1" ht="15" x14ac:dyDescent="0.2">
      <c r="A127" s="17"/>
      <c r="B127" s="21" t="s">
        <v>49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5">
        <v>0</v>
      </c>
      <c r="I127" s="17"/>
    </row>
    <row r="128" spans="1:9" s="12" customFormat="1" ht="15" x14ac:dyDescent="0.2">
      <c r="A128" s="17"/>
      <c r="B128" s="21" t="s">
        <v>50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17"/>
    </row>
    <row r="129" spans="1:9" s="12" customFormat="1" ht="15" x14ac:dyDescent="0.2">
      <c r="A129" s="17"/>
      <c r="B129" s="21" t="s">
        <v>51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17"/>
    </row>
    <row r="130" spans="1:9" s="12" customFormat="1" ht="15" x14ac:dyDescent="0.2">
      <c r="A130" s="17"/>
      <c r="B130" s="21" t="s">
        <v>52</v>
      </c>
      <c r="C130" s="25">
        <v>226200</v>
      </c>
      <c r="D130" s="25">
        <v>-226200</v>
      </c>
      <c r="E130" s="25">
        <v>0</v>
      </c>
      <c r="F130" s="25">
        <v>0</v>
      </c>
      <c r="G130" s="25">
        <v>0</v>
      </c>
      <c r="H130" s="25">
        <v>0</v>
      </c>
      <c r="I130" s="17"/>
    </row>
    <row r="131" spans="1:9" s="12" customFormat="1" ht="15" x14ac:dyDescent="0.2">
      <c r="A131" s="17"/>
      <c r="B131" s="21" t="s">
        <v>53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17"/>
    </row>
    <row r="132" spans="1:9" s="12" customFormat="1" ht="11.25" customHeight="1" x14ac:dyDescent="0.2">
      <c r="A132" s="17"/>
      <c r="B132" s="21" t="s">
        <v>54</v>
      </c>
      <c r="C132" s="25">
        <v>0</v>
      </c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17"/>
    </row>
    <row r="133" spans="1:9" s="12" customFormat="1" ht="15" x14ac:dyDescent="0.2">
      <c r="A133" s="17"/>
      <c r="B133" s="21" t="s">
        <v>55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17"/>
    </row>
    <row r="134" spans="1:9" s="36" customFormat="1" ht="15" x14ac:dyDescent="0.2">
      <c r="A134" s="35"/>
      <c r="B134" s="37" t="s">
        <v>56</v>
      </c>
      <c r="C134" s="13">
        <v>23617730.600000001</v>
      </c>
      <c r="D134" s="13">
        <v>-23617730.600000001</v>
      </c>
      <c r="E134" s="13">
        <v>0</v>
      </c>
      <c r="F134" s="13">
        <v>0</v>
      </c>
      <c r="G134" s="13">
        <v>0</v>
      </c>
      <c r="H134" s="13">
        <v>0</v>
      </c>
      <c r="I134" s="35"/>
    </row>
    <row r="135" spans="1:9" s="12" customFormat="1" ht="15" x14ac:dyDescent="0.2">
      <c r="A135" s="17"/>
      <c r="B135" s="21" t="s">
        <v>57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17"/>
    </row>
    <row r="136" spans="1:9" s="12" customFormat="1" ht="11.25" customHeight="1" x14ac:dyDescent="0.2">
      <c r="A136" s="17"/>
      <c r="B136" s="21" t="s">
        <v>58</v>
      </c>
      <c r="C136" s="25">
        <v>23617730.600000001</v>
      </c>
      <c r="D136" s="25">
        <v>-23617730.600000001</v>
      </c>
      <c r="E136" s="25">
        <v>0</v>
      </c>
      <c r="F136" s="25">
        <v>0</v>
      </c>
      <c r="G136" s="25">
        <v>0</v>
      </c>
      <c r="H136" s="25">
        <v>0</v>
      </c>
      <c r="I136" s="17"/>
    </row>
    <row r="137" spans="1:9" s="12" customFormat="1" ht="15" x14ac:dyDescent="0.2">
      <c r="A137" s="17"/>
      <c r="B137" s="21" t="s">
        <v>59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17"/>
    </row>
    <row r="138" spans="1:9" s="36" customFormat="1" ht="30" x14ac:dyDescent="0.2">
      <c r="A138" s="35"/>
      <c r="B138" s="43" t="s">
        <v>60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35"/>
    </row>
    <row r="139" spans="1:9" s="12" customFormat="1" ht="15" x14ac:dyDescent="0.2">
      <c r="A139" s="17"/>
      <c r="B139" s="21" t="s">
        <v>61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17"/>
    </row>
    <row r="140" spans="1:9" s="12" customFormat="1" ht="15" x14ac:dyDescent="0.2">
      <c r="A140" s="17"/>
      <c r="B140" s="21" t="s">
        <v>62</v>
      </c>
      <c r="C140" s="25">
        <v>0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17"/>
    </row>
    <row r="141" spans="1:9" s="12" customFormat="1" ht="15" x14ac:dyDescent="0.2">
      <c r="A141" s="17"/>
      <c r="B141" s="21" t="s">
        <v>63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17"/>
    </row>
    <row r="142" spans="1:9" s="12" customFormat="1" ht="15" x14ac:dyDescent="0.2">
      <c r="A142" s="17"/>
      <c r="B142" s="21" t="s">
        <v>64</v>
      </c>
      <c r="C142" s="25">
        <v>0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17"/>
    </row>
    <row r="143" spans="1:9" s="12" customFormat="1" ht="15" x14ac:dyDescent="0.2">
      <c r="A143" s="17"/>
      <c r="B143" s="21" t="s">
        <v>65</v>
      </c>
      <c r="C143" s="25">
        <v>0</v>
      </c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17"/>
    </row>
    <row r="144" spans="1:9" s="12" customFormat="1" ht="11.25" customHeight="1" x14ac:dyDescent="0.2">
      <c r="A144" s="17"/>
      <c r="B144" s="20" t="s">
        <v>66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0</v>
      </c>
      <c r="I144" s="17"/>
    </row>
    <row r="145" spans="1:9" s="12" customFormat="1" ht="15" x14ac:dyDescent="0.2">
      <c r="A145" s="17"/>
      <c r="B145" s="21" t="s">
        <v>67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17"/>
    </row>
    <row r="146" spans="1:9" s="12" customFormat="1" ht="15" x14ac:dyDescent="0.2">
      <c r="A146" s="17"/>
      <c r="B146" s="21" t="s">
        <v>68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17"/>
    </row>
    <row r="147" spans="1:9" s="36" customFormat="1" ht="15" x14ac:dyDescent="0.2">
      <c r="A147" s="35"/>
      <c r="B147" s="37" t="s">
        <v>69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35"/>
    </row>
    <row r="148" spans="1:9" s="12" customFormat="1" ht="11.25" customHeight="1" x14ac:dyDescent="0.2">
      <c r="A148" s="17"/>
      <c r="B148" s="21" t="s">
        <v>70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17"/>
    </row>
    <row r="149" spans="1:9" s="12" customFormat="1" ht="15" x14ac:dyDescent="0.2">
      <c r="A149" s="17"/>
      <c r="B149" s="21" t="s">
        <v>71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17"/>
    </row>
    <row r="150" spans="1:9" s="12" customFormat="1" ht="15" x14ac:dyDescent="0.2">
      <c r="A150" s="17"/>
      <c r="B150" s="21" t="s">
        <v>72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17"/>
    </row>
    <row r="151" spans="1:9" s="36" customFormat="1" ht="15" x14ac:dyDescent="0.2">
      <c r="A151" s="35"/>
      <c r="B151" s="37" t="s">
        <v>73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35"/>
    </row>
    <row r="152" spans="1:9" s="12" customFormat="1" ht="15" x14ac:dyDescent="0.2">
      <c r="A152" s="17"/>
      <c r="B152" s="21" t="s">
        <v>74</v>
      </c>
      <c r="C152" s="25">
        <v>0</v>
      </c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17"/>
    </row>
    <row r="153" spans="1:9" s="12" customFormat="1" ht="15" x14ac:dyDescent="0.2">
      <c r="A153" s="17"/>
      <c r="B153" s="21" t="s">
        <v>75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17"/>
    </row>
    <row r="154" spans="1:9" s="12" customFormat="1" ht="15" x14ac:dyDescent="0.2">
      <c r="A154" s="17"/>
      <c r="B154" s="21" t="s">
        <v>76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17"/>
    </row>
    <row r="155" spans="1:9" s="12" customFormat="1" ht="15" x14ac:dyDescent="0.2">
      <c r="A155" s="17"/>
      <c r="B155" s="21" t="s">
        <v>77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17"/>
    </row>
    <row r="156" spans="1:9" s="12" customFormat="1" ht="11.25" customHeight="1" x14ac:dyDescent="0.2">
      <c r="A156" s="17"/>
      <c r="B156" s="21" t="s">
        <v>78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7"/>
    </row>
    <row r="157" spans="1:9" ht="15" x14ac:dyDescent="0.2">
      <c r="B157" s="21" t="s">
        <v>79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</row>
    <row r="158" spans="1:9" ht="15" x14ac:dyDescent="0.2">
      <c r="B158" s="21" t="s">
        <v>80</v>
      </c>
      <c r="C158" s="25">
        <v>0</v>
      </c>
      <c r="D158" s="25">
        <v>0</v>
      </c>
      <c r="E158" s="25">
        <v>0</v>
      </c>
      <c r="F158" s="25">
        <v>0</v>
      </c>
      <c r="G158" s="25">
        <v>0</v>
      </c>
      <c r="H158" s="25">
        <v>0</v>
      </c>
    </row>
    <row r="159" spans="1:9" ht="15.75" customHeight="1" x14ac:dyDescent="0.25">
      <c r="B159" s="19" t="s">
        <v>82</v>
      </c>
      <c r="C159" s="13">
        <f>C10+C85</f>
        <v>755142149.25</v>
      </c>
      <c r="D159" s="13">
        <f t="shared" ref="D159:H159" si="0">D10+D85</f>
        <v>155568690.65000001</v>
      </c>
      <c r="E159" s="13">
        <f t="shared" si="0"/>
        <v>910710839.89999998</v>
      </c>
      <c r="F159" s="13">
        <f t="shared" si="0"/>
        <v>191236899.56</v>
      </c>
      <c r="G159" s="13">
        <f t="shared" si="0"/>
        <v>190817702.28999999</v>
      </c>
      <c r="H159" s="13">
        <f t="shared" si="0"/>
        <v>719473940.33999991</v>
      </c>
    </row>
    <row r="160" spans="1:9" x14ac:dyDescent="0.2">
      <c r="C160" s="7"/>
    </row>
    <row r="161" spans="3:8" x14ac:dyDescent="0.2">
      <c r="C161" s="26"/>
      <c r="D161" s="26"/>
      <c r="E161" s="26"/>
      <c r="F161" s="26"/>
      <c r="G161" s="26"/>
      <c r="H161" s="26"/>
    </row>
    <row r="162" spans="3:8" x14ac:dyDescent="0.2">
      <c r="C162" s="7"/>
    </row>
    <row r="163" spans="3:8" x14ac:dyDescent="0.2">
      <c r="C163" s="7"/>
    </row>
    <row r="164" spans="3:8" x14ac:dyDescent="0.2">
      <c r="C164" s="7"/>
    </row>
    <row r="165" spans="3:8" x14ac:dyDescent="0.2">
      <c r="C165" s="7"/>
    </row>
    <row r="166" spans="3:8" x14ac:dyDescent="0.2">
      <c r="C166" s="7"/>
    </row>
    <row r="167" spans="3:8" x14ac:dyDescent="0.2">
      <c r="C167" s="7"/>
    </row>
    <row r="169" spans="3:8" x14ac:dyDescent="0.2">
      <c r="C169" s="8"/>
      <c r="D169" s="9"/>
      <c r="E169" s="9"/>
    </row>
    <row r="170" spans="3:8" x14ac:dyDescent="0.2">
      <c r="C170" s="8"/>
      <c r="D170" s="9"/>
      <c r="E170" s="9"/>
    </row>
    <row r="171" spans="3:8" x14ac:dyDescent="0.2">
      <c r="C171" s="8"/>
      <c r="D171" s="9"/>
      <c r="E171" s="9"/>
    </row>
    <row r="172" spans="3:8" x14ac:dyDescent="0.2">
      <c r="C172" s="8"/>
      <c r="D172" s="9"/>
      <c r="E172" s="9"/>
    </row>
    <row r="173" spans="3:8" x14ac:dyDescent="0.2">
      <c r="C173" s="8"/>
      <c r="D173" s="9"/>
      <c r="E173" s="9"/>
    </row>
    <row r="174" spans="3:8" x14ac:dyDescent="0.2">
      <c r="C174" s="8"/>
      <c r="D174" s="9"/>
      <c r="E174" s="9"/>
    </row>
    <row r="175" spans="3:8" x14ac:dyDescent="0.2">
      <c r="C175" s="8"/>
      <c r="D175" s="9"/>
      <c r="E175" s="9"/>
    </row>
    <row r="176" spans="3:8" x14ac:dyDescent="0.2">
      <c r="C176" s="7"/>
    </row>
    <row r="177" spans="3:5" x14ac:dyDescent="0.2">
      <c r="C177" s="7"/>
    </row>
    <row r="178" spans="3:5" x14ac:dyDescent="0.2">
      <c r="C178" s="7"/>
    </row>
    <row r="179" spans="3:5" x14ac:dyDescent="0.2">
      <c r="C179" s="7"/>
    </row>
    <row r="180" spans="3:5" x14ac:dyDescent="0.2">
      <c r="C180" s="7"/>
    </row>
    <row r="181" spans="3:5" x14ac:dyDescent="0.2">
      <c r="C181" s="8"/>
      <c r="D181" s="9"/>
      <c r="E181" s="9"/>
    </row>
    <row r="182" spans="3:5" x14ac:dyDescent="0.2">
      <c r="C182" s="8"/>
      <c r="D182" s="9"/>
      <c r="E182" s="9"/>
    </row>
    <row r="183" spans="3:5" x14ac:dyDescent="0.2">
      <c r="C183" s="8"/>
      <c r="D183" s="9"/>
      <c r="E183" s="9"/>
    </row>
    <row r="184" spans="3:5" x14ac:dyDescent="0.2">
      <c r="C184" s="7"/>
    </row>
    <row r="185" spans="3:5" x14ac:dyDescent="0.2">
      <c r="C185" s="8"/>
      <c r="D185" s="9"/>
      <c r="E185" s="9"/>
    </row>
    <row r="186" spans="3:5" x14ac:dyDescent="0.2">
      <c r="C186" s="8"/>
      <c r="D186" s="9"/>
      <c r="E186" s="9"/>
    </row>
    <row r="187" spans="3:5" x14ac:dyDescent="0.2">
      <c r="C187" s="8"/>
      <c r="D187" s="9"/>
      <c r="E187" s="9"/>
    </row>
    <row r="188" spans="3:5" x14ac:dyDescent="0.2">
      <c r="C188" s="8"/>
      <c r="D188" s="9"/>
      <c r="E188" s="9"/>
    </row>
    <row r="189" spans="3:5" x14ac:dyDescent="0.2">
      <c r="C189" s="8"/>
      <c r="D189" s="9"/>
      <c r="E189" s="9"/>
    </row>
    <row r="190" spans="3:5" x14ac:dyDescent="0.2">
      <c r="C190" s="8"/>
      <c r="D190" s="9"/>
      <c r="E190" s="9"/>
    </row>
    <row r="191" spans="3:5" x14ac:dyDescent="0.2">
      <c r="C191" s="7"/>
    </row>
    <row r="192" spans="3:5" x14ac:dyDescent="0.2">
      <c r="C192" s="8"/>
      <c r="D192" s="9"/>
      <c r="E192" s="9"/>
    </row>
    <row r="193" spans="3:5" x14ac:dyDescent="0.2">
      <c r="C193" s="8"/>
      <c r="D193" s="9"/>
      <c r="E193" s="9"/>
    </row>
    <row r="194" spans="3:5" x14ac:dyDescent="0.2">
      <c r="C194" s="7"/>
    </row>
    <row r="195" spans="3:5" x14ac:dyDescent="0.2">
      <c r="C195" s="7"/>
    </row>
    <row r="196" spans="3:5" x14ac:dyDescent="0.2">
      <c r="C196" s="7"/>
    </row>
    <row r="197" spans="3:5" x14ac:dyDescent="0.2">
      <c r="C197" s="7"/>
    </row>
    <row r="198" spans="3:5" x14ac:dyDescent="0.2">
      <c r="C198" s="7"/>
    </row>
    <row r="199" spans="3:5" x14ac:dyDescent="0.2">
      <c r="C199" s="7"/>
    </row>
    <row r="200" spans="3:5" x14ac:dyDescent="0.2">
      <c r="C200" s="7"/>
    </row>
    <row r="201" spans="3:5" x14ac:dyDescent="0.2">
      <c r="C201" s="7"/>
    </row>
    <row r="202" spans="3:5" x14ac:dyDescent="0.2">
      <c r="C202" s="7"/>
    </row>
    <row r="203" spans="3:5" x14ac:dyDescent="0.2">
      <c r="C203" s="7"/>
    </row>
    <row r="204" spans="3:5" x14ac:dyDescent="0.2">
      <c r="C204" s="7"/>
    </row>
    <row r="205" spans="3:5" x14ac:dyDescent="0.2">
      <c r="C205" s="7"/>
    </row>
    <row r="206" spans="3:5" x14ac:dyDescent="0.2">
      <c r="C206" s="7"/>
    </row>
    <row r="207" spans="3:5" x14ac:dyDescent="0.2">
      <c r="C207" s="7"/>
    </row>
    <row r="208" spans="3:5" x14ac:dyDescent="0.2">
      <c r="C208" s="7"/>
    </row>
    <row r="209" spans="3:5" x14ac:dyDescent="0.2">
      <c r="C209" s="7"/>
    </row>
    <row r="210" spans="3:5" x14ac:dyDescent="0.2">
      <c r="C210" s="8"/>
      <c r="D210" s="9"/>
      <c r="E210" s="9"/>
    </row>
    <row r="211" spans="3:5" x14ac:dyDescent="0.2">
      <c r="C211" s="8"/>
      <c r="D211" s="9"/>
      <c r="E211" s="9"/>
    </row>
    <row r="212" spans="3:5" x14ac:dyDescent="0.2">
      <c r="C212" s="8"/>
      <c r="D212" s="9"/>
      <c r="E212" s="9"/>
    </row>
    <row r="213" spans="3:5" x14ac:dyDescent="0.2">
      <c r="C213" s="8"/>
      <c r="D213" s="9"/>
      <c r="E213" s="9"/>
    </row>
    <row r="215" spans="3:5" x14ac:dyDescent="0.2">
      <c r="C215" s="8"/>
      <c r="D215" s="9"/>
      <c r="E215" s="9"/>
    </row>
    <row r="216" spans="3:5" x14ac:dyDescent="0.2">
      <c r="C216" s="8"/>
      <c r="D216" s="9"/>
      <c r="E216" s="9"/>
    </row>
    <row r="217" spans="3:5" x14ac:dyDescent="0.2">
      <c r="C217" s="8"/>
      <c r="D217" s="9"/>
      <c r="E217" s="9"/>
    </row>
    <row r="218" spans="3:5" x14ac:dyDescent="0.2">
      <c r="C218" s="8"/>
      <c r="D218" s="9"/>
      <c r="E218" s="9"/>
    </row>
    <row r="219" spans="3:5" x14ac:dyDescent="0.2">
      <c r="C219" s="8"/>
      <c r="D219" s="9"/>
      <c r="E219" s="9"/>
    </row>
    <row r="221" spans="3:5" x14ac:dyDescent="0.2">
      <c r="C221" s="8"/>
      <c r="D221" s="9"/>
      <c r="E221" s="9"/>
    </row>
    <row r="222" spans="3:5" x14ac:dyDescent="0.2">
      <c r="C222" s="8"/>
      <c r="D222" s="9"/>
      <c r="E222" s="9"/>
    </row>
    <row r="223" spans="3:5" x14ac:dyDescent="0.2">
      <c r="C223" s="8"/>
      <c r="D223" s="9"/>
      <c r="E223" s="9"/>
    </row>
    <row r="224" spans="3:5" x14ac:dyDescent="0.2">
      <c r="C224" s="8"/>
      <c r="D224" s="9"/>
      <c r="E224" s="9"/>
    </row>
    <row r="225" spans="3:5" x14ac:dyDescent="0.2">
      <c r="C225" s="8"/>
      <c r="D225" s="9"/>
      <c r="E225" s="9"/>
    </row>
    <row r="227" spans="3:5" x14ac:dyDescent="0.2">
      <c r="C227" s="8"/>
      <c r="D227" s="9"/>
      <c r="E227" s="9"/>
    </row>
    <row r="228" spans="3:5" x14ac:dyDescent="0.2">
      <c r="C228" s="8"/>
      <c r="D228" s="9"/>
      <c r="E228" s="9"/>
    </row>
    <row r="229" spans="3:5" x14ac:dyDescent="0.2">
      <c r="C229" s="8"/>
      <c r="D229" s="9"/>
      <c r="E229" s="9"/>
    </row>
    <row r="230" spans="3:5" x14ac:dyDescent="0.2">
      <c r="C230" s="8"/>
      <c r="D230" s="9"/>
      <c r="E230" s="9"/>
    </row>
    <row r="231" spans="3:5" x14ac:dyDescent="0.2">
      <c r="C231" s="8"/>
      <c r="D231" s="9"/>
      <c r="E231" s="9"/>
    </row>
    <row r="233" spans="3:5" x14ac:dyDescent="0.2">
      <c r="C233" s="8"/>
      <c r="D233" s="9"/>
      <c r="E233" s="9"/>
    </row>
    <row r="234" spans="3:5" x14ac:dyDescent="0.2">
      <c r="C234" s="8"/>
      <c r="D234" s="9"/>
      <c r="E234" s="9"/>
    </row>
    <row r="235" spans="3:5" x14ac:dyDescent="0.2">
      <c r="C235" s="8"/>
      <c r="D235" s="9"/>
      <c r="E235" s="9"/>
    </row>
    <row r="236" spans="3:5" x14ac:dyDescent="0.2">
      <c r="C236" s="8"/>
      <c r="D236" s="9"/>
      <c r="E236" s="9"/>
    </row>
    <row r="237" spans="3:5" x14ac:dyDescent="0.2">
      <c r="C237" s="8"/>
      <c r="D237" s="9"/>
      <c r="E237" s="9"/>
    </row>
    <row r="239" spans="3:5" x14ac:dyDescent="0.2">
      <c r="C239" s="8"/>
      <c r="D239" s="9"/>
      <c r="E239" s="9"/>
    </row>
    <row r="240" spans="3:5" x14ac:dyDescent="0.2">
      <c r="C240" s="8"/>
      <c r="D240" s="9"/>
      <c r="E240" s="9"/>
    </row>
    <row r="241" spans="3:5" x14ac:dyDescent="0.2">
      <c r="C241" s="8"/>
      <c r="D241" s="9"/>
      <c r="E241" s="9"/>
    </row>
    <row r="242" spans="3:5" x14ac:dyDescent="0.2">
      <c r="C242" s="8"/>
      <c r="D242" s="9"/>
      <c r="E242" s="9"/>
    </row>
    <row r="243" spans="3:5" x14ac:dyDescent="0.2">
      <c r="C243" s="8"/>
      <c r="D243" s="9"/>
      <c r="E243" s="9"/>
    </row>
    <row r="245" spans="3:5" x14ac:dyDescent="0.2">
      <c r="C245" s="8"/>
      <c r="D245" s="9"/>
      <c r="E245" s="9"/>
    </row>
    <row r="246" spans="3:5" x14ac:dyDescent="0.2">
      <c r="C246" s="8"/>
      <c r="D246" s="9"/>
      <c r="E246" s="9"/>
    </row>
    <row r="247" spans="3:5" x14ac:dyDescent="0.2">
      <c r="C247" s="8"/>
      <c r="D247" s="9"/>
      <c r="E247" s="9"/>
    </row>
    <row r="248" spans="3:5" x14ac:dyDescent="0.2">
      <c r="C248" s="8"/>
      <c r="D248" s="9"/>
      <c r="E248" s="9"/>
    </row>
    <row r="249" spans="3:5" x14ac:dyDescent="0.2">
      <c r="C249" s="8"/>
      <c r="D249" s="9"/>
      <c r="E249" s="9"/>
    </row>
    <row r="251" spans="3:5" x14ac:dyDescent="0.2">
      <c r="C251" s="8"/>
      <c r="D251" s="9"/>
      <c r="E251" s="9"/>
    </row>
    <row r="252" spans="3:5" x14ac:dyDescent="0.2">
      <c r="C252" s="8"/>
      <c r="D252" s="9"/>
      <c r="E252" s="9"/>
    </row>
    <row r="253" spans="3:5" x14ac:dyDescent="0.2">
      <c r="C253" s="8"/>
      <c r="D253" s="9"/>
      <c r="E253" s="9"/>
    </row>
    <row r="254" spans="3:5" x14ac:dyDescent="0.2">
      <c r="C254" s="8"/>
      <c r="D254" s="9"/>
      <c r="E254" s="9"/>
    </row>
    <row r="255" spans="3:5" x14ac:dyDescent="0.2">
      <c r="C255" s="8"/>
      <c r="D255" s="9"/>
      <c r="E255" s="9"/>
    </row>
    <row r="257" spans="3:5" x14ac:dyDescent="0.2">
      <c r="C257" s="8"/>
      <c r="D257" s="9"/>
      <c r="E257" s="9"/>
    </row>
    <row r="258" spans="3:5" x14ac:dyDescent="0.2">
      <c r="C258" s="8"/>
      <c r="D258" s="9"/>
      <c r="E258" s="9"/>
    </row>
    <row r="259" spans="3:5" x14ac:dyDescent="0.2">
      <c r="C259" s="8"/>
      <c r="D259" s="9"/>
      <c r="E259" s="9"/>
    </row>
    <row r="260" spans="3:5" x14ac:dyDescent="0.2">
      <c r="C260" s="8"/>
      <c r="D260" s="9"/>
      <c r="E260" s="9"/>
    </row>
    <row r="261" spans="3:5" x14ac:dyDescent="0.2">
      <c r="C261" s="8"/>
      <c r="D261" s="9"/>
      <c r="E261" s="9"/>
    </row>
    <row r="262" spans="3:5" x14ac:dyDescent="0.2">
      <c r="C262" s="9"/>
      <c r="D262" s="9"/>
      <c r="E262" s="9"/>
    </row>
    <row r="263" spans="3:5" x14ac:dyDescent="0.2">
      <c r="C263" s="8"/>
      <c r="D263" s="9"/>
      <c r="E263" s="9"/>
    </row>
    <row r="264" spans="3:5" x14ac:dyDescent="0.2">
      <c r="C264" s="8"/>
      <c r="D264" s="9"/>
      <c r="E264" s="9"/>
    </row>
    <row r="265" spans="3:5" x14ac:dyDescent="0.2">
      <c r="C265" s="8"/>
      <c r="D265" s="9"/>
      <c r="E265" s="9"/>
    </row>
    <row r="266" spans="3:5" x14ac:dyDescent="0.2">
      <c r="C266" s="8"/>
      <c r="D266" s="9"/>
      <c r="E266" s="9"/>
    </row>
    <row r="267" spans="3:5" x14ac:dyDescent="0.2">
      <c r="C267" s="8"/>
      <c r="D267" s="9"/>
      <c r="E267" s="9"/>
    </row>
    <row r="268" spans="3:5" x14ac:dyDescent="0.2">
      <c r="C268" s="8"/>
      <c r="D268" s="9"/>
      <c r="E268" s="9"/>
    </row>
    <row r="269" spans="3:5" x14ac:dyDescent="0.2">
      <c r="C269" s="8"/>
      <c r="D269" s="9"/>
      <c r="E269" s="9"/>
    </row>
    <row r="270" spans="3:5" x14ac:dyDescent="0.2">
      <c r="C270" s="8"/>
      <c r="D270" s="9"/>
      <c r="E270" s="9"/>
    </row>
    <row r="271" spans="3:5" x14ac:dyDescent="0.2">
      <c r="C271" s="8"/>
      <c r="D271" s="9"/>
      <c r="E271" s="9"/>
    </row>
    <row r="272" spans="3:5" x14ac:dyDescent="0.2">
      <c r="C272" s="7"/>
    </row>
    <row r="273" spans="3:5" x14ac:dyDescent="0.2">
      <c r="C273" s="7"/>
    </row>
    <row r="274" spans="3:5" x14ac:dyDescent="0.2">
      <c r="C274" s="7"/>
    </row>
    <row r="275" spans="3:5" x14ac:dyDescent="0.2">
      <c r="C275" s="7"/>
    </row>
    <row r="276" spans="3:5" x14ac:dyDescent="0.2">
      <c r="C276" s="7"/>
    </row>
    <row r="277" spans="3:5" x14ac:dyDescent="0.2">
      <c r="C277" s="7"/>
    </row>
    <row r="278" spans="3:5" x14ac:dyDescent="0.2">
      <c r="C278" s="7"/>
    </row>
    <row r="279" spans="3:5" x14ac:dyDescent="0.2">
      <c r="C279" s="7"/>
    </row>
    <row r="280" spans="3:5" x14ac:dyDescent="0.2">
      <c r="C280" s="7"/>
    </row>
    <row r="281" spans="3:5" x14ac:dyDescent="0.2">
      <c r="C281" s="7"/>
    </row>
    <row r="282" spans="3:5" x14ac:dyDescent="0.2">
      <c r="C282" s="8"/>
      <c r="D282" s="9"/>
      <c r="E282" s="9"/>
    </row>
    <row r="283" spans="3:5" x14ac:dyDescent="0.2">
      <c r="C283" s="7"/>
    </row>
    <row r="284" spans="3:5" x14ac:dyDescent="0.2">
      <c r="C284" s="7"/>
    </row>
    <row r="285" spans="3:5" x14ac:dyDescent="0.2">
      <c r="C285" s="8"/>
      <c r="D285" s="9"/>
      <c r="E285" s="9"/>
    </row>
    <row r="286" spans="3:5" x14ac:dyDescent="0.2">
      <c r="C286" s="7"/>
    </row>
    <row r="287" spans="3:5" x14ac:dyDescent="0.2">
      <c r="C287" s="7"/>
    </row>
    <row r="288" spans="3:5" x14ac:dyDescent="0.2">
      <c r="C288" s="7"/>
    </row>
    <row r="289" spans="3:5" x14ac:dyDescent="0.2">
      <c r="C289" s="7"/>
    </row>
    <row r="290" spans="3:5" x14ac:dyDescent="0.2">
      <c r="C290" s="7"/>
    </row>
    <row r="291" spans="3:5" x14ac:dyDescent="0.2">
      <c r="C291" s="7"/>
    </row>
    <row r="292" spans="3:5" x14ac:dyDescent="0.2">
      <c r="C292" s="7"/>
    </row>
    <row r="293" spans="3:5" x14ac:dyDescent="0.2">
      <c r="C293" s="7"/>
    </row>
    <row r="294" spans="3:5" x14ac:dyDescent="0.2">
      <c r="C294" s="8"/>
      <c r="D294" s="9"/>
      <c r="E294" s="9"/>
    </row>
    <row r="295" spans="3:5" x14ac:dyDescent="0.2">
      <c r="C295" s="8"/>
      <c r="D295" s="9"/>
      <c r="E295" s="9"/>
    </row>
    <row r="296" spans="3:5" x14ac:dyDescent="0.2">
      <c r="C296" s="7"/>
    </row>
    <row r="297" spans="3:5" x14ac:dyDescent="0.2">
      <c r="C297" s="7"/>
    </row>
    <row r="298" spans="3:5" x14ac:dyDescent="0.2">
      <c r="C298" s="8"/>
      <c r="D298" s="9"/>
      <c r="E298" s="9"/>
    </row>
    <row r="299" spans="3:5" x14ac:dyDescent="0.2">
      <c r="C299" s="7"/>
    </row>
    <row r="300" spans="3:5" x14ac:dyDescent="0.2">
      <c r="C300" s="7"/>
    </row>
    <row r="301" spans="3:5" x14ac:dyDescent="0.2">
      <c r="C301" s="7"/>
    </row>
    <row r="302" spans="3:5" x14ac:dyDescent="0.2">
      <c r="C302" s="7"/>
    </row>
    <row r="303" spans="3:5" x14ac:dyDescent="0.2">
      <c r="C303" s="8"/>
      <c r="D303" s="9"/>
      <c r="E303" s="9"/>
    </row>
    <row r="304" spans="3:5" x14ac:dyDescent="0.2">
      <c r="C304" s="8"/>
      <c r="D304" s="9"/>
      <c r="E304" s="9"/>
    </row>
    <row r="305" spans="3:5" x14ac:dyDescent="0.2">
      <c r="C305" s="7"/>
    </row>
    <row r="306" spans="3:5" x14ac:dyDescent="0.2">
      <c r="C306" s="7"/>
    </row>
    <row r="307" spans="3:5" x14ac:dyDescent="0.2">
      <c r="C307" s="8"/>
      <c r="D307" s="9"/>
      <c r="E307" s="9"/>
    </row>
    <row r="308" spans="3:5" x14ac:dyDescent="0.2">
      <c r="C308" s="7"/>
    </row>
    <row r="309" spans="3:5" x14ac:dyDescent="0.2">
      <c r="C309" s="7"/>
    </row>
    <row r="310" spans="3:5" x14ac:dyDescent="0.2">
      <c r="C310" s="7"/>
    </row>
    <row r="311" spans="3:5" x14ac:dyDescent="0.2">
      <c r="C311" s="7"/>
    </row>
    <row r="312" spans="3:5" x14ac:dyDescent="0.2">
      <c r="C312" s="8"/>
      <c r="D312" s="9"/>
      <c r="E312" s="9"/>
    </row>
    <row r="313" spans="3:5" x14ac:dyDescent="0.2">
      <c r="C313" s="8"/>
      <c r="D313" s="9"/>
      <c r="E313" s="9"/>
    </row>
    <row r="314" spans="3:5" x14ac:dyDescent="0.2">
      <c r="C314" s="7"/>
    </row>
    <row r="315" spans="3:5" x14ac:dyDescent="0.2">
      <c r="C315" s="7"/>
    </row>
    <row r="316" spans="3:5" x14ac:dyDescent="0.2">
      <c r="C316" s="7"/>
    </row>
    <row r="317" spans="3:5" x14ac:dyDescent="0.2">
      <c r="C317" s="7"/>
    </row>
    <row r="318" spans="3:5" x14ac:dyDescent="0.2">
      <c r="C318" s="7"/>
    </row>
    <row r="319" spans="3:5" x14ac:dyDescent="0.2">
      <c r="C319" s="7"/>
    </row>
    <row r="320" spans="3:5" x14ac:dyDescent="0.2">
      <c r="C320" s="8"/>
      <c r="D320" s="9"/>
      <c r="E320" s="9"/>
    </row>
    <row r="321" spans="3:5" x14ac:dyDescent="0.2">
      <c r="C321" s="7"/>
    </row>
    <row r="322" spans="3:5" x14ac:dyDescent="0.2">
      <c r="C322" s="7"/>
    </row>
    <row r="323" spans="3:5" x14ac:dyDescent="0.2">
      <c r="C323" s="7"/>
    </row>
    <row r="324" spans="3:5" x14ac:dyDescent="0.2">
      <c r="C324" s="7"/>
    </row>
    <row r="325" spans="3:5" x14ac:dyDescent="0.2">
      <c r="C325" s="7"/>
    </row>
    <row r="326" spans="3:5" x14ac:dyDescent="0.2">
      <c r="C326" s="7"/>
    </row>
    <row r="327" spans="3:5" x14ac:dyDescent="0.2">
      <c r="C327" s="7"/>
    </row>
    <row r="328" spans="3:5" x14ac:dyDescent="0.2">
      <c r="C328" s="7"/>
    </row>
    <row r="329" spans="3:5" x14ac:dyDescent="0.2">
      <c r="C329" s="8"/>
      <c r="D329" s="9"/>
      <c r="E329" s="9"/>
    </row>
    <row r="330" spans="3:5" x14ac:dyDescent="0.2">
      <c r="C330" s="7"/>
    </row>
    <row r="331" spans="3:5" x14ac:dyDescent="0.2">
      <c r="C331" s="7"/>
    </row>
    <row r="332" spans="3:5" x14ac:dyDescent="0.2">
      <c r="C332" s="7"/>
    </row>
    <row r="333" spans="3:5" x14ac:dyDescent="0.2">
      <c r="C333" s="7"/>
    </row>
    <row r="334" spans="3:5" x14ac:dyDescent="0.2">
      <c r="C334" s="7"/>
    </row>
    <row r="336" spans="3:5" x14ac:dyDescent="0.2">
      <c r="C336" s="8"/>
      <c r="D336" s="9"/>
      <c r="E336" s="9"/>
    </row>
    <row r="337" spans="3:5" x14ac:dyDescent="0.2">
      <c r="C337" s="8"/>
      <c r="D337" s="9"/>
      <c r="E337" s="9"/>
    </row>
    <row r="338" spans="3:5" x14ac:dyDescent="0.2">
      <c r="C338" s="8"/>
      <c r="D338" s="9"/>
      <c r="E338" s="9"/>
    </row>
    <row r="339" spans="3:5" x14ac:dyDescent="0.2">
      <c r="C339" s="8"/>
      <c r="D339" s="9"/>
      <c r="E339" s="9"/>
    </row>
    <row r="340" spans="3:5" x14ac:dyDescent="0.2">
      <c r="C340" s="7"/>
    </row>
    <row r="341" spans="3:5" x14ac:dyDescent="0.2">
      <c r="C341" s="8"/>
      <c r="D341" s="9"/>
      <c r="E341" s="9"/>
    </row>
    <row r="342" spans="3:5" x14ac:dyDescent="0.2">
      <c r="C342" s="7"/>
    </row>
    <row r="343" spans="3:5" x14ac:dyDescent="0.2">
      <c r="C343" s="7"/>
    </row>
    <row r="344" spans="3:5" x14ac:dyDescent="0.2">
      <c r="C344" s="8"/>
      <c r="D344" s="9"/>
      <c r="E344" s="9"/>
    </row>
    <row r="345" spans="3:5" x14ac:dyDescent="0.2">
      <c r="C345" s="7"/>
    </row>
    <row r="346" spans="3:5" x14ac:dyDescent="0.2">
      <c r="C346" s="8"/>
      <c r="D346" s="9"/>
      <c r="E346" s="9"/>
    </row>
    <row r="347" spans="3:5" x14ac:dyDescent="0.2">
      <c r="C347" s="7"/>
    </row>
    <row r="348" spans="3:5" x14ac:dyDescent="0.2">
      <c r="C348" s="8"/>
      <c r="D348" s="9"/>
      <c r="E348" s="9"/>
    </row>
    <row r="349" spans="3:5" x14ac:dyDescent="0.2">
      <c r="C349" s="8"/>
      <c r="D349" s="9"/>
      <c r="E349" s="9"/>
    </row>
    <row r="350" spans="3:5" x14ac:dyDescent="0.2">
      <c r="C350" s="8"/>
      <c r="D350" s="9"/>
      <c r="E350" s="9"/>
    </row>
    <row r="351" spans="3:5" x14ac:dyDescent="0.2">
      <c r="C351" s="8"/>
      <c r="D351" s="9"/>
      <c r="E351" s="9"/>
    </row>
    <row r="352" spans="3:5" x14ac:dyDescent="0.2">
      <c r="C352" s="8"/>
      <c r="D352" s="9"/>
      <c r="E352" s="9"/>
    </row>
    <row r="353" spans="3:5" x14ac:dyDescent="0.2">
      <c r="C353" s="8"/>
      <c r="D353" s="9"/>
      <c r="E353" s="9"/>
    </row>
    <row r="354" spans="3:5" x14ac:dyDescent="0.2">
      <c r="C354" s="8"/>
      <c r="D354" s="9"/>
      <c r="E354" s="9"/>
    </row>
    <row r="355" spans="3:5" x14ac:dyDescent="0.2">
      <c r="C355" s="8"/>
      <c r="D355" s="9"/>
      <c r="E355" s="9"/>
    </row>
    <row r="356" spans="3:5" x14ac:dyDescent="0.2">
      <c r="C356" s="7"/>
    </row>
    <row r="357" spans="3:5" x14ac:dyDescent="0.2">
      <c r="C357" s="8"/>
      <c r="D357" s="9"/>
      <c r="E357" s="9"/>
    </row>
    <row r="358" spans="3:5" x14ac:dyDescent="0.2">
      <c r="C358" s="7"/>
    </row>
    <row r="359" spans="3:5" x14ac:dyDescent="0.2">
      <c r="C359" s="8"/>
      <c r="D359" s="9"/>
      <c r="E359" s="9"/>
    </row>
    <row r="360" spans="3:5" x14ac:dyDescent="0.2">
      <c r="C360" s="7"/>
    </row>
    <row r="361" spans="3:5" x14ac:dyDescent="0.2">
      <c r="C361" s="8"/>
      <c r="D361" s="9"/>
      <c r="E361" s="9"/>
    </row>
    <row r="362" spans="3:5" x14ac:dyDescent="0.2">
      <c r="C362" s="8"/>
      <c r="D362" s="9"/>
      <c r="E362" s="9"/>
    </row>
    <row r="363" spans="3:5" x14ac:dyDescent="0.2">
      <c r="C363" s="8"/>
      <c r="D363" s="9"/>
      <c r="E363" s="9"/>
    </row>
    <row r="364" spans="3:5" x14ac:dyDescent="0.2">
      <c r="C364" s="8"/>
      <c r="D364" s="9"/>
      <c r="E364" s="9"/>
    </row>
    <row r="365" spans="3:5" x14ac:dyDescent="0.2">
      <c r="C365" s="7"/>
    </row>
    <row r="366" spans="3:5" x14ac:dyDescent="0.2">
      <c r="C366" s="8"/>
      <c r="D366" s="9"/>
      <c r="E366" s="9"/>
    </row>
    <row r="367" spans="3:5" x14ac:dyDescent="0.2">
      <c r="C367" s="7"/>
    </row>
    <row r="368" spans="3:5" x14ac:dyDescent="0.2">
      <c r="C368" s="8"/>
      <c r="D368" s="9"/>
      <c r="E368" s="9"/>
    </row>
    <row r="369" spans="3:5" x14ac:dyDescent="0.2">
      <c r="C369" s="7"/>
    </row>
    <row r="370" spans="3:5" x14ac:dyDescent="0.2">
      <c r="C370" s="8"/>
      <c r="D370" s="9"/>
      <c r="E370" s="9"/>
    </row>
    <row r="371" spans="3:5" x14ac:dyDescent="0.2">
      <c r="C371" s="8"/>
      <c r="D371" s="9"/>
      <c r="E371" s="9"/>
    </row>
    <row r="372" spans="3:5" x14ac:dyDescent="0.2">
      <c r="C372" s="8"/>
      <c r="D372" s="9"/>
      <c r="E372" s="9"/>
    </row>
    <row r="374" spans="3:5" x14ac:dyDescent="0.2">
      <c r="C374" s="8"/>
      <c r="D374" s="9"/>
      <c r="E374" s="9"/>
    </row>
    <row r="375" spans="3:5" x14ac:dyDescent="0.2">
      <c r="C375" s="8"/>
      <c r="D375" s="9"/>
      <c r="E375" s="9"/>
    </row>
    <row r="376" spans="3:5" x14ac:dyDescent="0.2">
      <c r="C376" s="8"/>
      <c r="D376" s="9"/>
      <c r="E376" s="9"/>
    </row>
    <row r="377" spans="3:5" x14ac:dyDescent="0.2">
      <c r="C377" s="8"/>
      <c r="D377" s="9"/>
      <c r="E377" s="9"/>
    </row>
    <row r="378" spans="3:5" x14ac:dyDescent="0.2">
      <c r="C378" s="8"/>
      <c r="D378" s="9"/>
      <c r="E378" s="9"/>
    </row>
    <row r="379" spans="3:5" x14ac:dyDescent="0.2">
      <c r="C379" s="8"/>
      <c r="D379" s="9"/>
      <c r="E379" s="9"/>
    </row>
    <row r="380" spans="3:5" x14ac:dyDescent="0.2">
      <c r="C380" s="7"/>
    </row>
    <row r="381" spans="3:5" x14ac:dyDescent="0.2">
      <c r="C381" s="8"/>
      <c r="D381" s="9"/>
      <c r="E381" s="9"/>
    </row>
    <row r="382" spans="3:5" x14ac:dyDescent="0.2">
      <c r="C382" s="7"/>
    </row>
    <row r="383" spans="3:5" x14ac:dyDescent="0.2">
      <c r="C383" s="8"/>
      <c r="D383" s="9"/>
      <c r="E383" s="9"/>
    </row>
    <row r="384" spans="3:5" x14ac:dyDescent="0.2">
      <c r="C384" s="7"/>
    </row>
    <row r="385" spans="3:5" x14ac:dyDescent="0.2">
      <c r="C385" s="8"/>
      <c r="D385" s="9"/>
      <c r="E385" s="9"/>
    </row>
    <row r="386" spans="3:5" x14ac:dyDescent="0.2">
      <c r="C386" s="8"/>
      <c r="D386" s="9"/>
      <c r="E386" s="9"/>
    </row>
    <row r="387" spans="3:5" x14ac:dyDescent="0.2">
      <c r="C387" s="8"/>
      <c r="D387" s="9"/>
      <c r="E387" s="9"/>
    </row>
    <row r="388" spans="3:5" x14ac:dyDescent="0.2">
      <c r="C388" s="7"/>
    </row>
    <row r="389" spans="3:5" x14ac:dyDescent="0.2">
      <c r="C389" s="8"/>
      <c r="D389" s="9"/>
      <c r="E389" s="9"/>
    </row>
    <row r="390" spans="3:5" x14ac:dyDescent="0.2">
      <c r="C390" s="8"/>
      <c r="D390" s="9"/>
      <c r="E390" s="9"/>
    </row>
    <row r="391" spans="3:5" x14ac:dyDescent="0.2">
      <c r="C391" s="8"/>
      <c r="D391" s="9"/>
      <c r="E391" s="9"/>
    </row>
    <row r="392" spans="3:5" x14ac:dyDescent="0.2">
      <c r="C392" s="8"/>
      <c r="D392" s="9"/>
      <c r="E392" s="9"/>
    </row>
    <row r="393" spans="3:5" x14ac:dyDescent="0.2">
      <c r="C393" s="8"/>
      <c r="D393" s="9"/>
      <c r="E393" s="9"/>
    </row>
    <row r="394" spans="3:5" x14ac:dyDescent="0.2">
      <c r="C394" s="8"/>
      <c r="D394" s="9"/>
      <c r="E394" s="9"/>
    </row>
    <row r="395" spans="3:5" x14ac:dyDescent="0.2">
      <c r="C395" s="8"/>
      <c r="D395" s="9"/>
      <c r="E395" s="9"/>
    </row>
    <row r="396" spans="3:5" x14ac:dyDescent="0.2">
      <c r="C396" s="8"/>
      <c r="D396" s="9"/>
      <c r="E396" s="9"/>
    </row>
    <row r="397" spans="3:5" x14ac:dyDescent="0.2">
      <c r="C397" s="7"/>
    </row>
    <row r="398" spans="3:5" x14ac:dyDescent="0.2">
      <c r="C398" s="8"/>
      <c r="D398" s="9"/>
      <c r="E398" s="9"/>
    </row>
    <row r="399" spans="3:5" x14ac:dyDescent="0.2">
      <c r="C399" s="7"/>
    </row>
    <row r="400" spans="3:5" x14ac:dyDescent="0.2">
      <c r="C400" s="8"/>
      <c r="D400" s="9"/>
      <c r="E400" s="9"/>
    </row>
    <row r="401" spans="3:5" x14ac:dyDescent="0.2">
      <c r="C401" s="7"/>
    </row>
    <row r="402" spans="3:5" x14ac:dyDescent="0.2">
      <c r="C402" s="8"/>
      <c r="D402" s="9"/>
      <c r="E402" s="9"/>
    </row>
    <row r="403" spans="3:5" x14ac:dyDescent="0.2">
      <c r="C403" s="7"/>
    </row>
    <row r="404" spans="3:5" x14ac:dyDescent="0.2">
      <c r="C404" s="8"/>
      <c r="D404" s="9"/>
      <c r="E404" s="9"/>
    </row>
    <row r="405" spans="3:5" x14ac:dyDescent="0.2">
      <c r="C405" s="8"/>
      <c r="D405" s="9"/>
      <c r="E405" s="9"/>
    </row>
    <row r="406" spans="3:5" x14ac:dyDescent="0.2">
      <c r="C406" s="8"/>
      <c r="D406" s="9"/>
      <c r="E406" s="9"/>
    </row>
    <row r="407" spans="3:5" x14ac:dyDescent="0.2">
      <c r="C407" s="8"/>
      <c r="D407" s="9"/>
      <c r="E407" s="9"/>
    </row>
    <row r="408" spans="3:5" x14ac:dyDescent="0.2">
      <c r="C408" s="7"/>
    </row>
    <row r="409" spans="3:5" x14ac:dyDescent="0.2">
      <c r="C409" s="8"/>
      <c r="D409" s="9"/>
      <c r="E409" s="9"/>
    </row>
    <row r="410" spans="3:5" x14ac:dyDescent="0.2">
      <c r="C410" s="8"/>
      <c r="D410" s="9"/>
      <c r="E410" s="9"/>
    </row>
    <row r="411" spans="3:5" x14ac:dyDescent="0.2">
      <c r="C411" s="8"/>
      <c r="D411" s="9"/>
      <c r="E411" s="9"/>
    </row>
    <row r="412" spans="3:5" x14ac:dyDescent="0.2">
      <c r="C412" s="7"/>
    </row>
    <row r="413" spans="3:5" x14ac:dyDescent="0.2">
      <c r="C413" s="8"/>
      <c r="D413" s="9"/>
      <c r="E413" s="9"/>
    </row>
    <row r="414" spans="3:5" x14ac:dyDescent="0.2">
      <c r="C414" s="7"/>
    </row>
    <row r="415" spans="3:5" x14ac:dyDescent="0.2">
      <c r="C415" s="8"/>
      <c r="D415" s="9"/>
      <c r="E415" s="9"/>
    </row>
    <row r="416" spans="3:5" x14ac:dyDescent="0.2">
      <c r="C416" s="7"/>
    </row>
    <row r="417" spans="3:5" x14ac:dyDescent="0.2">
      <c r="C417" s="8"/>
      <c r="D417" s="9"/>
      <c r="E417" s="9"/>
    </row>
    <row r="418" spans="3:5" x14ac:dyDescent="0.2">
      <c r="C418" s="7"/>
    </row>
    <row r="419" spans="3:5" x14ac:dyDescent="0.2">
      <c r="C419" s="8"/>
      <c r="D419" s="9"/>
      <c r="E419" s="9"/>
    </row>
    <row r="420" spans="3:5" x14ac:dyDescent="0.2">
      <c r="C420" s="8"/>
      <c r="D420" s="9"/>
      <c r="E420" s="9"/>
    </row>
    <row r="421" spans="3:5" x14ac:dyDescent="0.2">
      <c r="C421" s="7"/>
    </row>
    <row r="422" spans="3:5" x14ac:dyDescent="0.2">
      <c r="C422" s="8"/>
      <c r="D422" s="9"/>
      <c r="E422" s="9"/>
    </row>
    <row r="424" spans="3:5" x14ac:dyDescent="0.2">
      <c r="C424" s="8"/>
      <c r="D424" s="9"/>
      <c r="E424" s="9"/>
    </row>
    <row r="425" spans="3:5" x14ac:dyDescent="0.2">
      <c r="C425" s="8"/>
      <c r="D425" s="9"/>
      <c r="E425" s="9"/>
    </row>
    <row r="426" spans="3:5" x14ac:dyDescent="0.2">
      <c r="C426" s="8"/>
      <c r="D426" s="9"/>
      <c r="E426" s="9"/>
    </row>
    <row r="427" spans="3:5" x14ac:dyDescent="0.2">
      <c r="C427" s="8"/>
      <c r="D427" s="9"/>
      <c r="E427" s="9"/>
    </row>
    <row r="428" spans="3:5" x14ac:dyDescent="0.2">
      <c r="C428" s="8"/>
      <c r="D428" s="9"/>
      <c r="E428" s="9"/>
    </row>
    <row r="430" spans="3:5" x14ac:dyDescent="0.2">
      <c r="C430" s="8"/>
      <c r="D430" s="9"/>
      <c r="E430" s="9"/>
    </row>
    <row r="431" spans="3:5" x14ac:dyDescent="0.2">
      <c r="C431" s="8"/>
      <c r="D431" s="9"/>
      <c r="E431" s="9"/>
    </row>
    <row r="432" spans="3:5" x14ac:dyDescent="0.2">
      <c r="C432" s="8"/>
      <c r="D432" s="9"/>
      <c r="E432" s="9"/>
    </row>
    <row r="433" spans="3:5" x14ac:dyDescent="0.2">
      <c r="C433" s="8"/>
      <c r="D433" s="9"/>
      <c r="E433" s="9"/>
    </row>
    <row r="434" spans="3:5" x14ac:dyDescent="0.2">
      <c r="C434" s="8"/>
      <c r="D434" s="9"/>
      <c r="E434" s="9"/>
    </row>
    <row r="436" spans="3:5" x14ac:dyDescent="0.2">
      <c r="C436" s="8"/>
      <c r="D436" s="9"/>
      <c r="E436" s="9"/>
    </row>
    <row r="437" spans="3:5" x14ac:dyDescent="0.2">
      <c r="C437" s="8"/>
      <c r="D437" s="9"/>
      <c r="E437" s="9"/>
    </row>
    <row r="438" spans="3:5" x14ac:dyDescent="0.2">
      <c r="C438" s="8"/>
      <c r="D438" s="9"/>
      <c r="E438" s="9"/>
    </row>
    <row r="439" spans="3:5" x14ac:dyDescent="0.2">
      <c r="C439" s="8"/>
      <c r="D439" s="9"/>
      <c r="E439" s="9"/>
    </row>
    <row r="440" spans="3:5" x14ac:dyDescent="0.2">
      <c r="C440" s="8"/>
      <c r="D440" s="9"/>
      <c r="E440" s="9"/>
    </row>
    <row r="441" spans="3:5" x14ac:dyDescent="0.2">
      <c r="C441" s="8"/>
      <c r="D441" s="9"/>
      <c r="E441" s="9"/>
    </row>
    <row r="442" spans="3:5" x14ac:dyDescent="0.2">
      <c r="C442" s="8"/>
      <c r="D442" s="9"/>
      <c r="E442" s="9"/>
    </row>
    <row r="443" spans="3:5" x14ac:dyDescent="0.2">
      <c r="C443" s="7"/>
    </row>
    <row r="444" spans="3:5" x14ac:dyDescent="0.2">
      <c r="C444" s="7"/>
    </row>
    <row r="445" spans="3:5" x14ac:dyDescent="0.2">
      <c r="C445" s="8"/>
      <c r="D445" s="9"/>
      <c r="E445" s="9"/>
    </row>
    <row r="446" spans="3:5" x14ac:dyDescent="0.2">
      <c r="C446" s="8"/>
      <c r="D446" s="9"/>
      <c r="E446" s="9"/>
    </row>
    <row r="447" spans="3:5" x14ac:dyDescent="0.2">
      <c r="C447" s="8"/>
      <c r="D447" s="9"/>
      <c r="E447" s="9"/>
    </row>
    <row r="448" spans="3:5" x14ac:dyDescent="0.2">
      <c r="C448" s="8"/>
      <c r="D448" s="9"/>
      <c r="E448" s="9"/>
    </row>
    <row r="449" spans="3:5" x14ac:dyDescent="0.2">
      <c r="C449" s="7"/>
    </row>
    <row r="450" spans="3:5" x14ac:dyDescent="0.2">
      <c r="C450" s="7"/>
    </row>
    <row r="451" spans="3:5" x14ac:dyDescent="0.2">
      <c r="C451" s="8"/>
      <c r="D451" s="9"/>
      <c r="E451" s="9"/>
    </row>
    <row r="452" spans="3:5" x14ac:dyDescent="0.2">
      <c r="C452" s="8"/>
      <c r="D452" s="9"/>
      <c r="E452" s="9"/>
    </row>
    <row r="453" spans="3:5" x14ac:dyDescent="0.2">
      <c r="C453" s="8"/>
      <c r="D453" s="9"/>
      <c r="E453" s="9"/>
    </row>
    <row r="454" spans="3:5" x14ac:dyDescent="0.2">
      <c r="C454" s="8"/>
      <c r="D454" s="9"/>
      <c r="E454" s="9"/>
    </row>
    <row r="455" spans="3:5" x14ac:dyDescent="0.2">
      <c r="C455" s="8"/>
      <c r="D455" s="9"/>
      <c r="E455" s="9"/>
    </row>
    <row r="456" spans="3:5" x14ac:dyDescent="0.2">
      <c r="C456" s="8"/>
      <c r="D456" s="9"/>
      <c r="E456" s="9"/>
    </row>
    <row r="457" spans="3:5" x14ac:dyDescent="0.2">
      <c r="C457" s="7"/>
    </row>
    <row r="458" spans="3:5" x14ac:dyDescent="0.2">
      <c r="C458" s="7"/>
    </row>
    <row r="459" spans="3:5" x14ac:dyDescent="0.2">
      <c r="C459" s="8"/>
      <c r="D459" s="9"/>
      <c r="E459" s="9"/>
    </row>
    <row r="460" spans="3:5" x14ac:dyDescent="0.2">
      <c r="C460" s="8"/>
      <c r="D460" s="9"/>
      <c r="E460" s="9"/>
    </row>
    <row r="461" spans="3:5" x14ac:dyDescent="0.2">
      <c r="C461" s="7"/>
    </row>
    <row r="462" spans="3:5" x14ac:dyDescent="0.2">
      <c r="C462" s="7"/>
    </row>
    <row r="463" spans="3:5" x14ac:dyDescent="0.2">
      <c r="C463" s="8"/>
      <c r="D463" s="9"/>
      <c r="E463" s="9"/>
    </row>
    <row r="464" spans="3:5" x14ac:dyDescent="0.2">
      <c r="C464" s="7"/>
    </row>
    <row r="465" spans="3:5" x14ac:dyDescent="0.2">
      <c r="C465" s="7"/>
    </row>
    <row r="466" spans="3:5" x14ac:dyDescent="0.2">
      <c r="C466" s="7"/>
    </row>
    <row r="467" spans="3:5" x14ac:dyDescent="0.2">
      <c r="C467" s="8"/>
      <c r="D467" s="9"/>
      <c r="E467" s="9"/>
    </row>
    <row r="468" spans="3:5" x14ac:dyDescent="0.2">
      <c r="C468" s="7"/>
    </row>
    <row r="469" spans="3:5" x14ac:dyDescent="0.2">
      <c r="C469" s="7"/>
    </row>
    <row r="470" spans="3:5" x14ac:dyDescent="0.2">
      <c r="C470" s="8"/>
      <c r="D470" s="9"/>
      <c r="E470" s="9"/>
    </row>
    <row r="471" spans="3:5" x14ac:dyDescent="0.2">
      <c r="C471" s="7"/>
    </row>
    <row r="472" spans="3:5" x14ac:dyDescent="0.2">
      <c r="C472" s="7"/>
    </row>
    <row r="473" spans="3:5" x14ac:dyDescent="0.2">
      <c r="C473" s="8"/>
      <c r="D473" s="9"/>
      <c r="E473" s="9"/>
    </row>
    <row r="474" spans="3:5" x14ac:dyDescent="0.2">
      <c r="C474" s="8"/>
      <c r="D474" s="9"/>
      <c r="E474" s="9"/>
    </row>
    <row r="475" spans="3:5" x14ac:dyDescent="0.2">
      <c r="C475" s="8"/>
      <c r="D475" s="9"/>
      <c r="E475" s="9"/>
    </row>
    <row r="477" spans="3:5" x14ac:dyDescent="0.2">
      <c r="C477" s="8"/>
      <c r="D477" s="9"/>
      <c r="E477" s="9"/>
    </row>
    <row r="478" spans="3:5" x14ac:dyDescent="0.2">
      <c r="C478" s="8"/>
      <c r="D478" s="9"/>
      <c r="E478" s="9"/>
    </row>
    <row r="479" spans="3:5" x14ac:dyDescent="0.2">
      <c r="C479" s="8"/>
      <c r="D479" s="9"/>
      <c r="E479" s="9"/>
    </row>
    <row r="480" spans="3:5" x14ac:dyDescent="0.2">
      <c r="C480" s="8"/>
      <c r="D480" s="9"/>
      <c r="E480" s="9"/>
    </row>
    <row r="481" spans="3:5" x14ac:dyDescent="0.2">
      <c r="C481" s="8"/>
      <c r="D481" s="9"/>
      <c r="E481" s="9"/>
    </row>
    <row r="482" spans="3:5" x14ac:dyDescent="0.2">
      <c r="C482" s="8"/>
      <c r="D482" s="9"/>
      <c r="E482" s="9"/>
    </row>
    <row r="483" spans="3:5" x14ac:dyDescent="0.2">
      <c r="C483" s="7"/>
    </row>
    <row r="484" spans="3:5" x14ac:dyDescent="0.2">
      <c r="C484" s="8"/>
      <c r="D484" s="9"/>
      <c r="E484" s="9"/>
    </row>
    <row r="485" spans="3:5" x14ac:dyDescent="0.2">
      <c r="C485" s="8"/>
      <c r="D485" s="9"/>
      <c r="E485" s="9"/>
    </row>
    <row r="486" spans="3:5" x14ac:dyDescent="0.2">
      <c r="C486" s="7"/>
    </row>
    <row r="487" spans="3:5" x14ac:dyDescent="0.2">
      <c r="C487" s="7"/>
    </row>
    <row r="488" spans="3:5" x14ac:dyDescent="0.2">
      <c r="C488" s="8"/>
      <c r="D488" s="9"/>
      <c r="E488" s="9"/>
    </row>
    <row r="489" spans="3:5" x14ac:dyDescent="0.2">
      <c r="C489" s="8"/>
      <c r="D489" s="9"/>
      <c r="E489" s="9"/>
    </row>
    <row r="490" spans="3:5" x14ac:dyDescent="0.2">
      <c r="C490" s="7"/>
    </row>
    <row r="491" spans="3:5" x14ac:dyDescent="0.2">
      <c r="C491" s="7"/>
    </row>
    <row r="492" spans="3:5" x14ac:dyDescent="0.2">
      <c r="C492" s="8"/>
      <c r="D492" s="9"/>
      <c r="E492" s="9"/>
    </row>
    <row r="493" spans="3:5" x14ac:dyDescent="0.2">
      <c r="C493" s="8"/>
      <c r="D493" s="9"/>
      <c r="E493" s="9"/>
    </row>
    <row r="494" spans="3:5" x14ac:dyDescent="0.2">
      <c r="C494" s="8"/>
      <c r="D494" s="9"/>
      <c r="E494" s="9"/>
    </row>
    <row r="495" spans="3:5" x14ac:dyDescent="0.2">
      <c r="C495" s="8"/>
      <c r="D495" s="9"/>
      <c r="E495" s="9"/>
    </row>
    <row r="496" spans="3:5" x14ac:dyDescent="0.2">
      <c r="C496" s="8"/>
      <c r="D496" s="9"/>
      <c r="E496" s="9"/>
    </row>
    <row r="497" spans="3:5" x14ac:dyDescent="0.2">
      <c r="C497" s="8"/>
      <c r="D497" s="9"/>
      <c r="E497" s="9"/>
    </row>
    <row r="498" spans="3:5" x14ac:dyDescent="0.2">
      <c r="C498" s="7"/>
    </row>
    <row r="499" spans="3:5" x14ac:dyDescent="0.2">
      <c r="C499" s="8"/>
      <c r="D499" s="9"/>
      <c r="E499" s="9"/>
    </row>
    <row r="500" spans="3:5" x14ac:dyDescent="0.2">
      <c r="C500" s="7"/>
    </row>
    <row r="501" spans="3:5" x14ac:dyDescent="0.2">
      <c r="C501" s="8"/>
      <c r="D501" s="9"/>
      <c r="E501" s="9"/>
    </row>
    <row r="502" spans="3:5" x14ac:dyDescent="0.2">
      <c r="C502" s="8"/>
      <c r="D502" s="9"/>
      <c r="E502" s="9"/>
    </row>
    <row r="503" spans="3:5" x14ac:dyDescent="0.2">
      <c r="C503" s="8"/>
      <c r="D503" s="9"/>
      <c r="E503" s="9"/>
    </row>
    <row r="504" spans="3:5" x14ac:dyDescent="0.2">
      <c r="C504" s="7"/>
    </row>
    <row r="505" spans="3:5" x14ac:dyDescent="0.2">
      <c r="C505" s="7"/>
    </row>
    <row r="506" spans="3:5" x14ac:dyDescent="0.2">
      <c r="C506" s="7"/>
    </row>
    <row r="507" spans="3:5" x14ac:dyDescent="0.2">
      <c r="C507" s="7"/>
    </row>
    <row r="508" spans="3:5" x14ac:dyDescent="0.2">
      <c r="C508" s="8"/>
      <c r="D508" s="9"/>
      <c r="E508" s="9"/>
    </row>
    <row r="509" spans="3:5" x14ac:dyDescent="0.2">
      <c r="C509" s="8"/>
      <c r="D509" s="9"/>
      <c r="E509" s="9"/>
    </row>
    <row r="510" spans="3:5" x14ac:dyDescent="0.2">
      <c r="C510" s="7"/>
    </row>
    <row r="511" spans="3:5" x14ac:dyDescent="0.2">
      <c r="C511" s="8"/>
      <c r="D511" s="9"/>
      <c r="E511" s="9"/>
    </row>
    <row r="512" spans="3:5" x14ac:dyDescent="0.2">
      <c r="C512" s="8"/>
      <c r="D512" s="9"/>
      <c r="E512" s="9"/>
    </row>
    <row r="513" spans="3:5" x14ac:dyDescent="0.2">
      <c r="C513" s="7"/>
    </row>
    <row r="514" spans="3:5" x14ac:dyDescent="0.2">
      <c r="C514" s="8"/>
      <c r="D514" s="9"/>
      <c r="E514" s="9"/>
    </row>
    <row r="515" spans="3:5" x14ac:dyDescent="0.2">
      <c r="C515" s="7"/>
    </row>
    <row r="516" spans="3:5" x14ac:dyDescent="0.2">
      <c r="C516" s="8"/>
      <c r="D516" s="9"/>
      <c r="E516" s="9"/>
    </row>
    <row r="517" spans="3:5" x14ac:dyDescent="0.2">
      <c r="C517" s="8"/>
      <c r="D517" s="9"/>
      <c r="E517" s="9"/>
    </row>
    <row r="518" spans="3:5" x14ac:dyDescent="0.2">
      <c r="C518" s="8"/>
      <c r="D518" s="9"/>
      <c r="E518" s="9"/>
    </row>
    <row r="519" spans="3:5" x14ac:dyDescent="0.2">
      <c r="C519" s="7"/>
    </row>
    <row r="520" spans="3:5" x14ac:dyDescent="0.2">
      <c r="C520" s="7"/>
    </row>
    <row r="521" spans="3:5" x14ac:dyDescent="0.2">
      <c r="C521" s="8"/>
      <c r="D521" s="9"/>
      <c r="E521" s="9"/>
    </row>
    <row r="522" spans="3:5" x14ac:dyDescent="0.2">
      <c r="C522" s="7"/>
    </row>
    <row r="523" spans="3:5" x14ac:dyDescent="0.2">
      <c r="C523" s="8"/>
      <c r="D523" s="9"/>
      <c r="E523" s="9"/>
    </row>
    <row r="524" spans="3:5" x14ac:dyDescent="0.2">
      <c r="C524" s="7"/>
    </row>
    <row r="525" spans="3:5" x14ac:dyDescent="0.2">
      <c r="C525" s="7"/>
    </row>
    <row r="526" spans="3:5" x14ac:dyDescent="0.2">
      <c r="C526" s="8"/>
      <c r="D526" s="9"/>
      <c r="E526" s="9"/>
    </row>
    <row r="527" spans="3:5" x14ac:dyDescent="0.2">
      <c r="C527" s="8"/>
      <c r="D527" s="9"/>
      <c r="E527" s="9"/>
    </row>
    <row r="528" spans="3:5" x14ac:dyDescent="0.2">
      <c r="C528" s="8"/>
      <c r="D528" s="9"/>
      <c r="E528" s="9"/>
    </row>
    <row r="529" spans="3:5" x14ac:dyDescent="0.2">
      <c r="C529" s="8"/>
      <c r="D529" s="9"/>
      <c r="E529" s="9"/>
    </row>
    <row r="530" spans="3:5" x14ac:dyDescent="0.2">
      <c r="C530" s="7"/>
    </row>
    <row r="531" spans="3:5" x14ac:dyDescent="0.2">
      <c r="C531" s="7"/>
    </row>
    <row r="532" spans="3:5" x14ac:dyDescent="0.2">
      <c r="C532" s="7"/>
    </row>
    <row r="533" spans="3:5" x14ac:dyDescent="0.2">
      <c r="C533" s="8"/>
      <c r="D533" s="9"/>
      <c r="E533" s="9"/>
    </row>
    <row r="534" spans="3:5" x14ac:dyDescent="0.2">
      <c r="C534" s="7"/>
    </row>
    <row r="535" spans="3:5" x14ac:dyDescent="0.2">
      <c r="C535" s="8"/>
      <c r="D535" s="9"/>
      <c r="E535" s="9"/>
    </row>
    <row r="536" spans="3:5" x14ac:dyDescent="0.2">
      <c r="C536" s="8"/>
      <c r="D536" s="9"/>
      <c r="E536" s="9"/>
    </row>
    <row r="537" spans="3:5" x14ac:dyDescent="0.2">
      <c r="C537" s="8"/>
      <c r="D537" s="9"/>
      <c r="E537" s="9"/>
    </row>
    <row r="538" spans="3:5" x14ac:dyDescent="0.2">
      <c r="C538" s="8"/>
      <c r="D538" s="9"/>
      <c r="E538" s="9"/>
    </row>
    <row r="539" spans="3:5" x14ac:dyDescent="0.2">
      <c r="C539" s="7"/>
    </row>
    <row r="540" spans="3:5" x14ac:dyDescent="0.2">
      <c r="C540" s="7"/>
    </row>
    <row r="541" spans="3:5" x14ac:dyDescent="0.2">
      <c r="C541" s="7"/>
    </row>
    <row r="542" spans="3:5" x14ac:dyDescent="0.2">
      <c r="C542" s="8"/>
      <c r="D542" s="9"/>
      <c r="E542" s="9"/>
    </row>
    <row r="543" spans="3:5" x14ac:dyDescent="0.2">
      <c r="C543" s="8"/>
      <c r="D543" s="9"/>
      <c r="E543" s="9"/>
    </row>
    <row r="544" spans="3:5" x14ac:dyDescent="0.2">
      <c r="C544" s="8"/>
      <c r="D544" s="9"/>
      <c r="E544" s="9"/>
    </row>
    <row r="545" spans="3:5" x14ac:dyDescent="0.2">
      <c r="C545" s="7"/>
    </row>
    <row r="546" spans="3:5" x14ac:dyDescent="0.2">
      <c r="C546" s="7"/>
    </row>
    <row r="547" spans="3:5" x14ac:dyDescent="0.2">
      <c r="C547" s="7"/>
    </row>
    <row r="548" spans="3:5" x14ac:dyDescent="0.2">
      <c r="C548" s="8"/>
      <c r="D548" s="9"/>
      <c r="E548" s="9"/>
    </row>
    <row r="549" spans="3:5" x14ac:dyDescent="0.2">
      <c r="C549" s="7"/>
    </row>
    <row r="550" spans="3:5" x14ac:dyDescent="0.2">
      <c r="C550" s="8"/>
      <c r="D550" s="9"/>
      <c r="E550" s="9"/>
    </row>
    <row r="551" spans="3:5" x14ac:dyDescent="0.2">
      <c r="C551" s="7"/>
    </row>
    <row r="552" spans="3:5" x14ac:dyDescent="0.2">
      <c r="C552" s="8"/>
      <c r="D552" s="9"/>
      <c r="E552" s="9"/>
    </row>
    <row r="553" spans="3:5" x14ac:dyDescent="0.2">
      <c r="C553" s="8"/>
      <c r="D553" s="9"/>
      <c r="E553" s="9"/>
    </row>
    <row r="554" spans="3:5" x14ac:dyDescent="0.2">
      <c r="C554" s="7"/>
    </row>
    <row r="555" spans="3:5" x14ac:dyDescent="0.2">
      <c r="C555" s="8"/>
      <c r="D555" s="9"/>
      <c r="E555" s="9"/>
    </row>
    <row r="556" spans="3:5" x14ac:dyDescent="0.2">
      <c r="C556" s="7"/>
    </row>
    <row r="557" spans="3:5" x14ac:dyDescent="0.2">
      <c r="C557" s="7"/>
    </row>
    <row r="558" spans="3:5" x14ac:dyDescent="0.2">
      <c r="C558" s="7"/>
    </row>
    <row r="559" spans="3:5" x14ac:dyDescent="0.2">
      <c r="C559" s="8"/>
      <c r="D559" s="9"/>
      <c r="E559" s="9"/>
    </row>
    <row r="560" spans="3:5" x14ac:dyDescent="0.2">
      <c r="C560" s="8"/>
      <c r="D560" s="9"/>
      <c r="E560" s="9"/>
    </row>
    <row r="561" spans="3:5" x14ac:dyDescent="0.2">
      <c r="C561" s="7"/>
    </row>
    <row r="562" spans="3:5" x14ac:dyDescent="0.2">
      <c r="C562" s="8"/>
      <c r="D562" s="9"/>
      <c r="E562" s="9"/>
    </row>
    <row r="563" spans="3:5" x14ac:dyDescent="0.2">
      <c r="C563" s="8"/>
      <c r="D563" s="9"/>
      <c r="E563" s="9"/>
    </row>
    <row r="564" spans="3:5" x14ac:dyDescent="0.2">
      <c r="C564" s="7"/>
    </row>
    <row r="565" spans="3:5" x14ac:dyDescent="0.2">
      <c r="C565" s="8"/>
      <c r="D565" s="9"/>
      <c r="E565" s="9"/>
    </row>
    <row r="566" spans="3:5" x14ac:dyDescent="0.2">
      <c r="C566" s="7"/>
    </row>
    <row r="567" spans="3:5" x14ac:dyDescent="0.2">
      <c r="C567" s="7"/>
    </row>
    <row r="568" spans="3:5" x14ac:dyDescent="0.2">
      <c r="C568" s="8"/>
      <c r="D568" s="9"/>
      <c r="E568" s="9"/>
    </row>
    <row r="569" spans="3:5" x14ac:dyDescent="0.2">
      <c r="C569" s="7"/>
    </row>
    <row r="570" spans="3:5" x14ac:dyDescent="0.2">
      <c r="C570" s="9"/>
      <c r="D570" s="9"/>
      <c r="E570" s="9"/>
    </row>
    <row r="571" spans="3:5" x14ac:dyDescent="0.2">
      <c r="C571" s="8"/>
      <c r="D571" s="9"/>
      <c r="E571" s="9"/>
    </row>
    <row r="572" spans="3:5" x14ac:dyDescent="0.2">
      <c r="C572" s="8"/>
      <c r="D572" s="9"/>
      <c r="E572" s="9"/>
    </row>
    <row r="573" spans="3:5" x14ac:dyDescent="0.2">
      <c r="C573" s="8"/>
      <c r="D573" s="9"/>
      <c r="E573" s="9"/>
    </row>
    <row r="574" spans="3:5" x14ac:dyDescent="0.2">
      <c r="C574" s="8"/>
      <c r="D574" s="9"/>
      <c r="E574" s="9"/>
    </row>
    <row r="575" spans="3:5" x14ac:dyDescent="0.2">
      <c r="C575" s="8"/>
      <c r="D575" s="9"/>
      <c r="E575" s="9"/>
    </row>
    <row r="576" spans="3:5" x14ac:dyDescent="0.2">
      <c r="C576" s="7"/>
    </row>
    <row r="577" spans="3:5" x14ac:dyDescent="0.2">
      <c r="C577" s="8"/>
      <c r="D577" s="9"/>
      <c r="E577" s="9"/>
    </row>
    <row r="578" spans="3:5" x14ac:dyDescent="0.2">
      <c r="C578" s="8"/>
      <c r="D578" s="9"/>
      <c r="E578" s="9"/>
    </row>
    <row r="579" spans="3:5" x14ac:dyDescent="0.2">
      <c r="C579" s="8"/>
      <c r="D579" s="9"/>
      <c r="E579" s="9"/>
    </row>
    <row r="580" spans="3:5" x14ac:dyDescent="0.2">
      <c r="C580" s="7"/>
    </row>
    <row r="582" spans="3:5" x14ac:dyDescent="0.2">
      <c r="C582" s="8"/>
      <c r="D582" s="9"/>
      <c r="E582" s="9"/>
    </row>
    <row r="583" spans="3:5" x14ac:dyDescent="0.2">
      <c r="C583" s="8"/>
      <c r="D583" s="9"/>
      <c r="E583" s="9"/>
    </row>
    <row r="584" spans="3:5" x14ac:dyDescent="0.2">
      <c r="C584" s="8"/>
      <c r="D584" s="9"/>
      <c r="E584" s="9"/>
    </row>
    <row r="585" spans="3:5" x14ac:dyDescent="0.2">
      <c r="C585" s="8"/>
      <c r="D585" s="9"/>
      <c r="E585" s="9"/>
    </row>
    <row r="586" spans="3:5" x14ac:dyDescent="0.2">
      <c r="C586" s="8"/>
      <c r="D586" s="9"/>
      <c r="E586" s="9"/>
    </row>
    <row r="587" spans="3:5" x14ac:dyDescent="0.2">
      <c r="C587" s="8"/>
      <c r="D587" s="9"/>
      <c r="E587" s="9"/>
    </row>
    <row r="588" spans="3:5" x14ac:dyDescent="0.2">
      <c r="C588" s="8"/>
      <c r="D588" s="9"/>
      <c r="E588" s="9"/>
    </row>
    <row r="589" spans="3:5" x14ac:dyDescent="0.2">
      <c r="C589" s="8"/>
      <c r="D589" s="9"/>
      <c r="E589" s="9"/>
    </row>
    <row r="590" spans="3:5" x14ac:dyDescent="0.2">
      <c r="C590" s="8"/>
      <c r="D590" s="9"/>
      <c r="E590" s="9"/>
    </row>
    <row r="591" spans="3:5" x14ac:dyDescent="0.2">
      <c r="C591" s="7"/>
    </row>
    <row r="592" spans="3:5" x14ac:dyDescent="0.2">
      <c r="C592" s="9"/>
      <c r="D592" s="9"/>
      <c r="E592" s="9"/>
    </row>
    <row r="593" spans="3:5" x14ac:dyDescent="0.2">
      <c r="C593" s="8"/>
      <c r="D593" s="9"/>
      <c r="E593" s="9"/>
    </row>
    <row r="594" spans="3:5" x14ac:dyDescent="0.2">
      <c r="C594" s="8"/>
      <c r="D594" s="9"/>
      <c r="E594" s="9"/>
    </row>
    <row r="595" spans="3:5" x14ac:dyDescent="0.2">
      <c r="C595" s="8"/>
      <c r="D595" s="9"/>
      <c r="E595" s="9"/>
    </row>
    <row r="596" spans="3:5" x14ac:dyDescent="0.2">
      <c r="C596" s="8"/>
      <c r="D596" s="9"/>
      <c r="E596" s="9"/>
    </row>
    <row r="597" spans="3:5" x14ac:dyDescent="0.2">
      <c r="C597" s="8"/>
      <c r="D597" s="9"/>
      <c r="E597" s="9"/>
    </row>
    <row r="598" spans="3:5" x14ac:dyDescent="0.2">
      <c r="C598" s="9"/>
      <c r="D598" s="9"/>
      <c r="E598" s="9"/>
    </row>
    <row r="599" spans="3:5" x14ac:dyDescent="0.2">
      <c r="C599" s="9"/>
      <c r="D599" s="9"/>
      <c r="E599" s="9"/>
    </row>
    <row r="600" spans="3:5" x14ac:dyDescent="0.2">
      <c r="C600" s="9"/>
      <c r="D600" s="9"/>
      <c r="E600" s="9"/>
    </row>
    <row r="601" spans="3:5" x14ac:dyDescent="0.2">
      <c r="C601" s="9"/>
      <c r="D601" s="9"/>
      <c r="E601" s="9"/>
    </row>
    <row r="603" spans="3:5" x14ac:dyDescent="0.2">
      <c r="C603" s="9"/>
      <c r="D603" s="9"/>
      <c r="E603" s="9"/>
    </row>
    <row r="605" spans="3:5" x14ac:dyDescent="0.2">
      <c r="C605" s="9"/>
      <c r="D605" s="9"/>
      <c r="E605" s="9"/>
    </row>
    <row r="608" spans="3:5" x14ac:dyDescent="0.2">
      <c r="C608" s="9"/>
      <c r="D608" s="9"/>
      <c r="E608" s="9"/>
    </row>
    <row r="609" spans="3:5" x14ac:dyDescent="0.2">
      <c r="C609" s="9"/>
      <c r="D609" s="9"/>
      <c r="E609" s="9"/>
    </row>
    <row r="610" spans="3:5" x14ac:dyDescent="0.2">
      <c r="C610" s="9"/>
      <c r="D610" s="9"/>
      <c r="E610" s="9"/>
    </row>
    <row r="611" spans="3:5" x14ac:dyDescent="0.2">
      <c r="C611" s="9"/>
      <c r="D611" s="9"/>
      <c r="E611" s="9"/>
    </row>
    <row r="613" spans="3:5" x14ac:dyDescent="0.2">
      <c r="C613" s="9"/>
      <c r="D613" s="9"/>
      <c r="E613" s="9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23622047244094491" right="3.937007874015748E-2" top="0.35433070866141736" bottom="0.55118110236220474" header="0.31496062992125984" footer="0.31496062992125984"/>
  <pageSetup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2022-11-08T22:20:54Z</cp:lastPrinted>
  <dcterms:created xsi:type="dcterms:W3CDTF">2021-01-20T20:50:45Z</dcterms:created>
  <dcterms:modified xsi:type="dcterms:W3CDTF">2022-11-08T22:23:35Z</dcterms:modified>
</cp:coreProperties>
</file>