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Mini\Downloads\PORTAL TRANSPARENCIA 2022\"/>
    </mc:Choice>
  </mc:AlternateContent>
  <xr:revisionPtr revIDLastSave="0" documentId="13_ncr:1_{B9F05200-DF0A-4D51-B9C9-BB3B4AF5BACA}" xr6:coauthVersionLast="47" xr6:coauthVersionMax="47" xr10:uidLastSave="{00000000-0000-0000-0000-000000000000}"/>
  <bookViews>
    <workbookView xWindow="8400" yWindow="660" windowWidth="15510" windowHeight="12900" firstSheet="1" activeTab="2" xr2:uid="{00000000-000D-0000-FFFF-FFFF00000000}"/>
  </bookViews>
  <sheets>
    <sheet name="Asist. Alimentaria" sheetId="7" r:id="rId1"/>
    <sheet name="Asist. Jurid Bien Soc" sheetId="2" r:id="rId2"/>
    <sheet name="Personas con Discapacidad" sheetId="8" r:id="rId3"/>
  </sheets>
  <definedNames>
    <definedName name="_xlnm._FilterDatabase" localSheetId="1" hidden="1">'Asist. Jurid Bien Soc'!$A$7:$X$22</definedName>
    <definedName name="_xlnm.Print_Area" localSheetId="0">'Asist. Alimentaria'!$A$1:$X$27</definedName>
    <definedName name="_xlnm.Print_Area" localSheetId="1">'Asist. Jurid Bien Soc'!$A$1:$X$30</definedName>
    <definedName name="_xlnm.Print_Area" localSheetId="2">'Personas con Discapacidad'!$A$1:$X$20</definedName>
    <definedName name="_xlnm.Print_Titles" localSheetId="0">'Asist. Alimentaria'!$1:$9</definedName>
    <definedName name="_xlnm.Print_Titles" localSheetId="1">'Asist. Jurid Bien Soc'!$1:$9</definedName>
    <definedName name="_xlnm.Print_Titles" localSheetId="2">'Personas con Discapacidad'!$1:$9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2" l="1"/>
  <c r="K16" i="2"/>
  <c r="K15" i="2"/>
  <c r="L10" i="2"/>
  <c r="L11" i="7"/>
  <c r="L12" i="7"/>
  <c r="L13" i="7"/>
  <c r="L14" i="7"/>
  <c r="L15" i="7"/>
  <c r="L16" i="7"/>
  <c r="L17" i="7"/>
  <c r="L18" i="7"/>
  <c r="L10" i="7"/>
  <c r="K10" i="7"/>
  <c r="K14" i="7"/>
  <c r="K15" i="7"/>
  <c r="K16" i="7"/>
  <c r="K17" i="7"/>
  <c r="K18" i="7"/>
  <c r="K11" i="7"/>
  <c r="K12" i="7"/>
  <c r="K13" i="7"/>
  <c r="L15" i="2"/>
  <c r="L21" i="2" l="1"/>
  <c r="K21" i="2"/>
  <c r="L20" i="2"/>
  <c r="K20" i="2"/>
  <c r="L22" i="2"/>
  <c r="K22" i="2"/>
  <c r="L19" i="2"/>
  <c r="K19" i="2"/>
  <c r="L18" i="2"/>
  <c r="K18" i="2"/>
  <c r="L14" i="2" l="1"/>
  <c r="K14" i="2"/>
  <c r="L13" i="2"/>
  <c r="K13" i="2"/>
  <c r="L11" i="2" l="1"/>
  <c r="K10" i="2" l="1"/>
  <c r="K11" i="2"/>
  <c r="K17" i="2"/>
  <c r="L17" i="2"/>
</calcChain>
</file>

<file path=xl/sharedStrings.xml><?xml version="1.0" encoding="utf-8"?>
<sst xmlns="http://schemas.openxmlformats.org/spreadsheetml/2006/main" count="534" uniqueCount="236">
  <si>
    <t>DIF GUERRERO</t>
  </si>
  <si>
    <t>Estatal</t>
  </si>
  <si>
    <t>Eficiencia</t>
  </si>
  <si>
    <t>Trimestral</t>
  </si>
  <si>
    <t>Ascendente</t>
  </si>
  <si>
    <t>Personas</t>
  </si>
  <si>
    <t>Indice de avance en la entrega del programa = beneficiados programados a atender / Total de beneficiarios atendidos</t>
  </si>
  <si>
    <t xml:space="preserve">Conocer la candidad de personas beneficiadas con los programas </t>
  </si>
  <si>
    <t>Indice de avance en la entrega del programa</t>
  </si>
  <si>
    <t>Desarrollo Comunitario</t>
  </si>
  <si>
    <t>Generar condiciones que permitan mejores ingresos en las familias para acceder a los alimentos  de la canasta basica.</t>
  </si>
  <si>
    <t>CONEVAL / INEGI 
DIF GUERRERO</t>
  </si>
  <si>
    <t>Eficacia</t>
  </si>
  <si>
    <t>Anual</t>
  </si>
  <si>
    <t>Descendente</t>
  </si>
  <si>
    <t>Municipio</t>
  </si>
  <si>
    <t>Mpios con Alto Indice de Carencia Alimentaria No Atendidos = Mpios. con A.I.C.A. no atendidos / Total de Mpios. en la Entidad.</t>
  </si>
  <si>
    <t>Permite determinar el nivel de atención a municipios con alto indice de carencia alimentaria, a fin de propiciar el mejoramiento alimentario de los grupos con mayor vulnerabilidad en la entidad.</t>
  </si>
  <si>
    <t>Acceso a la Alimentación</t>
  </si>
  <si>
    <t>Impulsar la disminución de la carencia alimentaria de la población, mediante políticas públicas coordinadas y concurrentes, priorizando la atención a las familias que se encuentren en pobreza extrema.</t>
  </si>
  <si>
    <t>Beneficiarios</t>
  </si>
  <si>
    <t>Cumplimiento de Entrega de Insumos a menores = Beneficiarios programados /  Beneficiarios atendidos con Insumos Alimenticios</t>
  </si>
  <si>
    <t>Determinar el porcentaje de atención de los menores en la distribución de insumos alimentarios.</t>
  </si>
  <si>
    <t>CENSO NACIONAL DE PESO Y TALLA
 Y   DIF GUERRERO</t>
  </si>
  <si>
    <t xml:space="preserve">Menores </t>
  </si>
  <si>
    <t>Porcentaje de Obesisdad en Menores = Menores Beneficiados que tienen algun grado de Obesidad / Total de Menores Beneficiados con insumos Alimenticios</t>
  </si>
  <si>
    <t>Determinar el porcentaje de obesidad en los menores beneficiados con insumos alimentarios.</t>
  </si>
  <si>
    <t>Obesidad Infantil</t>
  </si>
  <si>
    <t xml:space="preserve">Porcentaje de desnutrición  en menores =  Menores beneficiados que tienen  algún grado de desnutrición / Total de Menores beneficiados con insumos alimentarios </t>
  </si>
  <si>
    <t>Determinar el porcentaje de desnutrición en los menores beneficiados con insumos alimentarios.</t>
  </si>
  <si>
    <t>Desnutrición Infantil</t>
  </si>
  <si>
    <t>005</t>
  </si>
  <si>
    <t>Este programa brinda únicamente de forma temporal el primer alimento a familias en condición de emergencia.</t>
  </si>
  <si>
    <t>Protección Civil Gro.     DIF Guerrero</t>
  </si>
  <si>
    <t xml:space="preserve">    Atención Alimentaria en Mpios. En Emergencia = Mpios. con Declaracion de emergencia atendidos / Total de Mpios. con Declaratoria de  emergenciaen la Entidad.</t>
  </si>
  <si>
    <t>Determinar el nivel de atención alimentaria a población en condiciones emergencia afectada por Desastres Naturales.</t>
  </si>
  <si>
    <t>Acceso Alimentario en Riesgo</t>
  </si>
  <si>
    <t>004</t>
  </si>
  <si>
    <t>Porcentaje</t>
  </si>
  <si>
    <t>(Número de despensas-dotaciones diseñados con criterios de calidad nutricia por cada Sistema DIF / número total de despensas dotaciones diseñadas y enviadas a validación del Sistema Nacional DIF por cada Sistema DIF)*100</t>
  </si>
  <si>
    <t>Mide la proporción de apoyos alimentarios despensas-dotaciones entregados que cumplen con los criterios de calidad nutricia de los lineamientos de la Estrategia Integral de Asistencia Social Alimentaria (EIASA)</t>
  </si>
  <si>
    <t>Proporción de despensas-dotaciones entregadas que cumplen con los criterios de calidad nutricia</t>
  </si>
  <si>
    <t>003</t>
  </si>
  <si>
    <t>Programas Alimentarios y de Desarrollo Comunitario</t>
  </si>
  <si>
    <t>(Número de despensas-dotaciones diseñados con criterios de calidad nutricia / Número total de despensas dotaciones diseñadas y enviadas a validación del Sistema Nacional DIF)*100</t>
  </si>
  <si>
    <t>002</t>
  </si>
  <si>
    <t>(Número total de beneficiarios que reciben apoyos alimentarios en el año  / Número total de beneficiarios inscritos a los programas alimentarios de la Estrategia Integral de la Asistencia Social Alimentaria en el año) *100</t>
  </si>
  <si>
    <t>Contribuir a que la poblacion reciba apoyos alimentarios con el fin de tener acceso a alimentos con criterios de calidad nutricia</t>
  </si>
  <si>
    <t>001</t>
  </si>
  <si>
    <t>Denominador</t>
  </si>
  <si>
    <t>Numerador</t>
  </si>
  <si>
    <t>%</t>
  </si>
  <si>
    <t>Fuente de Información</t>
  </si>
  <si>
    <t>Desagregación geográfica</t>
  </si>
  <si>
    <t>Dimensiones</t>
  </si>
  <si>
    <t>Frecuencia de medición</t>
  </si>
  <si>
    <t>Sentido del indicador</t>
  </si>
  <si>
    <t>Unidad de medida</t>
  </si>
  <si>
    <t>Metas                   (Realizado)</t>
  </si>
  <si>
    <t>Línea base     (Programado)</t>
  </si>
  <si>
    <t>Método de cálculo</t>
  </si>
  <si>
    <t>Meta Alcanzada</t>
  </si>
  <si>
    <t xml:space="preserve">Línea base </t>
  </si>
  <si>
    <t>Definición</t>
  </si>
  <si>
    <t>Nombre</t>
  </si>
  <si>
    <t>Clave</t>
  </si>
  <si>
    <t>Observaciones</t>
  </si>
  <si>
    <t>Datos de identificación del indicador</t>
  </si>
  <si>
    <t>Nombre del (los) programa (s)</t>
  </si>
  <si>
    <t>Área</t>
  </si>
  <si>
    <t>LÍNEA DE ACCIÓN</t>
  </si>
  <si>
    <t>ESTRATEGIA</t>
  </si>
  <si>
    <t xml:space="preserve">OBJETIVO  </t>
  </si>
  <si>
    <t xml:space="preserve">EJE </t>
  </si>
  <si>
    <t xml:space="preserve"> </t>
  </si>
  <si>
    <t>O.P.D. Sistema para el Desarrollo Integral de la Familia del Estado de Guerrero</t>
  </si>
  <si>
    <t xml:space="preserve">Padron de Beneficiarios </t>
  </si>
  <si>
    <t>Calidad</t>
  </si>
  <si>
    <t xml:space="preserve">Direccion  de Integracion y Bienestar Social </t>
  </si>
  <si>
    <t>Semestral</t>
  </si>
  <si>
    <t>Personas atendidas en las diferentes capacitaciones = Total de Personas  Capacitadas /  Total de Personas  Programados</t>
  </si>
  <si>
    <t xml:space="preserve">Tener identificado la poblacion atendida en las capacitaciones </t>
  </si>
  <si>
    <t xml:space="preserve"> Personas atendidas en las diferentes capacitaciones</t>
  </si>
  <si>
    <t>Centro de Desarrollo Comunitari "Margarita Maza de Juarez" de la Laja en Acapulco</t>
  </si>
  <si>
    <t>Padron de niños inscritos</t>
  </si>
  <si>
    <t>Local</t>
  </si>
  <si>
    <t>infante</t>
  </si>
  <si>
    <t>Niños y Niñas atendidos en la Guarderia Popular = Niños y Niñas inscriptos en la Guarderia / Capacidad maxima de niños y niñas</t>
  </si>
  <si>
    <t xml:space="preserve">Tener identificados cuantos niños y niñas son beneficiados en la Guarderia </t>
  </si>
  <si>
    <t>Niños y Niñas atendidos en la Guarderia Popular</t>
  </si>
  <si>
    <t xml:space="preserve">Guarderia Popular en Acapulco </t>
  </si>
  <si>
    <t>Padron de Beneficiarios</t>
  </si>
  <si>
    <t>Pacientes</t>
  </si>
  <si>
    <t xml:space="preserve"> Traslado de Pacientes a  Hospitales de 3er. Nivel en Mexico = Pacientes Beneficiados en el Traslado /  Pacientes Programados en Traslado</t>
  </si>
  <si>
    <t xml:space="preserve">Identificar el numero de  pacientes trasladados a  Hospitales de 3er. Nivel en Mexico </t>
  </si>
  <si>
    <t>Traslado de Pacientes a  Hospitales de 3er. Nivel en Mexico</t>
  </si>
  <si>
    <t>Canalizacion y Traslado de Pacientes a Hospitales de Tercer Nivel</t>
  </si>
  <si>
    <t>Direccion  de Integracion y Bienestar Social</t>
  </si>
  <si>
    <t>Municipal</t>
  </si>
  <si>
    <t>Dirección de DIF Municipales y UPC</t>
  </si>
  <si>
    <t>Calendarios</t>
  </si>
  <si>
    <t>Platicas y Telleres</t>
  </si>
  <si>
    <t>Porcentaje de pláticas y talleres = Total de platicas y talleres  /  Total de platicas y talleres programadas</t>
  </si>
  <si>
    <t>Tener identificado las platicas y talleres otorgados a  niñas, niños y adolescentes</t>
  </si>
  <si>
    <t>Porcentaje de pláticas y talleres</t>
  </si>
  <si>
    <t xml:space="preserve">Trabajo Infantil              
Participación Infantil               
Adicciones               
Embarazo en Niñas y Adolescentes               
Prevención del Acoso Escolar               
Migración Infantil No Acompañada               
Promoción del Buen Trato               
Atención a la Salud del Niño               
CADI - CAIC               
Explotación Sexual Infanitl               
Prevención del Abuso Sexual Infantil             
</t>
  </si>
  <si>
    <t>Dirección de Asistencia Juridica y Protección a la Infancia</t>
  </si>
  <si>
    <t>Porcentaje de Atención a Niñas, Niños y Adolescentes = Total de niñas, niños y adolescentes atendidos /  Total de niñas, niños y adolescentes programados</t>
  </si>
  <si>
    <t>Tener identificado cuantas niñas, niños y adolescentes son beneficiados</t>
  </si>
  <si>
    <t>Porcentaje de Atención a Niñas, Niños y Adolescentes</t>
  </si>
  <si>
    <t>020</t>
  </si>
  <si>
    <t>Centro Modelo de Atención para Niñas y Niños en Estado de Vulnerabilidad.</t>
  </si>
  <si>
    <t>Porcentaje de Atencion de Personas = Total de Personas Atendidas / Total de Personas Programadas</t>
  </si>
  <si>
    <t>Tener identificado cuantas Personas son Beneficiadas</t>
  </si>
  <si>
    <t>Porcentaje de Atencion de Personas</t>
  </si>
  <si>
    <t>INEGI</t>
  </si>
  <si>
    <t xml:space="preserve">Porcentaje de Menores Atendidos = Total de Menores Atendidos / Total de Menores Programados </t>
  </si>
  <si>
    <t>Tener identificado cuantos Menores son Beneficiadas</t>
  </si>
  <si>
    <t>Porcentaje de Menores Atendidos</t>
  </si>
  <si>
    <t>Entrega de Jugueres para los festejos del Día del Niño y Día de Reyes</t>
  </si>
  <si>
    <t>016</t>
  </si>
  <si>
    <t>Programas Asistenciales y Culturales de la Direccion de DIF Municipales y UPC</t>
  </si>
  <si>
    <t>015</t>
  </si>
  <si>
    <t>Apoyos Economicos y en Especie a Personas Vulnerables</t>
  </si>
  <si>
    <t>Adolescentes Ingresados a los Centros Estatales de Tratamiento o Internamiento = Total de Poblacion Niños Niñas y Adolescentes / Total de incidencias Tratamientos o Internamiento</t>
  </si>
  <si>
    <t>Prevenir y Sensibilizar a la Población de Niñas, Niños y Adolescente a través de capacitaciones, talleres y conferencias a la población menor a 17 años del Estado de Guerrero en materia de los Derechos Humanos</t>
  </si>
  <si>
    <t>Adolescentes Ingresados a los Centros Estatales de Tratamiento o Internamiento</t>
  </si>
  <si>
    <t>014</t>
  </si>
  <si>
    <t>Adultos mayores</t>
  </si>
  <si>
    <t>Porcentaje de Atencion a Adultos Mayores = Total de Adultos Mayores Atendidos /  Total de Adultos Mayores Programados</t>
  </si>
  <si>
    <t>Tener identificado cuantos Adultos Mayores son Beneficiados</t>
  </si>
  <si>
    <t>Porcentaje de Atencion a Adultos Mayores</t>
  </si>
  <si>
    <t xml:space="preserve">Casa del Anciano Beatriz Velasco de Aleman                
Casa de Dia Rosita Salas de Acapulco               
Programa de Atencion y Operación del Club de la 3er. Edad               
</t>
  </si>
  <si>
    <t>Avance Fisico-Financiero</t>
  </si>
  <si>
    <t>Cobertura Estatal</t>
  </si>
  <si>
    <t>Identificar el total de apoyos otorgados en materia de asistencia social y apoyo jurídico</t>
  </si>
  <si>
    <t>Porcentaje de apoyos Sociales otorgados</t>
  </si>
  <si>
    <t>Dirección de Planeación</t>
  </si>
  <si>
    <t>Ampliación de cobertura poblacional de los programas y/o Proyectos sociales</t>
  </si>
  <si>
    <t>Fortalecer las acciones de desarrollo social y Humano</t>
  </si>
  <si>
    <t>Total de Poblacion atendida =(Poblacion atendida con los Programas del DIF Guerrero / Poblacion vulnerable en la Entidad)*100</t>
  </si>
  <si>
    <t>Conocer la cantidad de personas beneficiadas con los programas</t>
  </si>
  <si>
    <t>Porcentaje de población vulnerable atendida</t>
  </si>
  <si>
    <t>Contribuir a mejorar el nivel de vida de los grupos vulnerables  mediante acciones de Asistencia Social</t>
  </si>
  <si>
    <t>Servicios</t>
  </si>
  <si>
    <t>Atender y apoyar a las personas con discapacidad, mediante servicios asistenciales y de rehabilitación, para lograr su incorporación al entorno social</t>
  </si>
  <si>
    <t>Porcentaje de Servicios otorgados</t>
  </si>
  <si>
    <t>DIF Guerrero</t>
  </si>
  <si>
    <t>NIVEL</t>
  </si>
  <si>
    <t>ACTIVIDAD</t>
  </si>
  <si>
    <t>FIN</t>
  </si>
  <si>
    <t>PROPOSITO</t>
  </si>
  <si>
    <t>COMPONENTE</t>
  </si>
  <si>
    <t xml:space="preserve">Porcentaje de dotaciones-despensas que cumplen con los criterios de calidad nutricia en la población vulnerable
</t>
  </si>
  <si>
    <t xml:space="preserve">Porcentaje de Programas Implementados en el DIF Guerrero atendienden las necesidades actuales de la población vulnerable 
</t>
  </si>
  <si>
    <t>010</t>
  </si>
  <si>
    <t>011</t>
  </si>
  <si>
    <t xml:space="preserve">Fortalecer la aplicación de los criterios de calidad nutricia  al diseñar dotaciones-despensas para e la población vulnerable
</t>
  </si>
  <si>
    <t>Porcentaje de la Población de la Estrategia Integral de la Asistencia Social Alimentaria con acceso a  alimentos</t>
  </si>
  <si>
    <t>Asistencia Social Alimentaria a Personas en Situación de Emergencia o Desastre</t>
  </si>
  <si>
    <t xml:space="preserve">Desayunos Escolares </t>
  </si>
  <si>
    <t>Asistencia Social Alimentaria en los Primeros 1,000 Dias de Vida</t>
  </si>
  <si>
    <t xml:space="preserve">• Desayunos Escolares
• Asistencia Social Alimentaria en los Primeros 1,000 Dias de Vida
• Asistencia Social Alimentaria a Personas de Atención Prioritaria
</t>
  </si>
  <si>
    <t>No se reportan metas alcanzadas debido a que no han distribuido los apoyos alimentarios</t>
  </si>
  <si>
    <t>El CDC esta cerrado por la pandemia del COVID 19</t>
  </si>
  <si>
    <t>Dimension</t>
  </si>
  <si>
    <t xml:space="preserve">Alineados al Plan Estatal de Desarrollo 2022-2027 </t>
  </si>
  <si>
    <t>1. BIENESTAR, DESARROLLO HUMANO Y JUSTICIA SOCIAL</t>
  </si>
  <si>
    <t>1.2 Mejorar la calidad de vida de la población</t>
  </si>
  <si>
    <t>1.2.2 Combate al hambre y aumentar el acceso a una alimentación sana, nutritiva y suficiente, con particular atención a la población más pobre y en situación de vulnerabilidad, incluidos niñas y niños</t>
  </si>
  <si>
    <t xml:space="preserve">Subdirección de Asistencia Alimentaria </t>
  </si>
  <si>
    <t>1.2.2.4 Entrega de apoyos alimentarios directo y temporal a personas en situación de emergencia o desastre.</t>
  </si>
  <si>
    <t>Subdirección de Asistencia Alimentaria</t>
  </si>
  <si>
    <t>1.3 Disminuir las desigualdades a través de la atención a grupos vulnerables</t>
  </si>
  <si>
    <t>1.3.1 Garantizar el pleno goce de los derechos fundamentales de las niñas, niños y adolescentes.</t>
  </si>
  <si>
    <t>1.3.1.3 Disminuir la deserción escolar de las niñas, niños y adolescentes de nivel básico que habitan en localidades de Alta y Muy Alta marginación mediante el impulso de programas que fortalezcan la economía familiar.</t>
  </si>
  <si>
    <t>1.2.2.2 Entregar dotaciones o raciones alimenticias nutritivas para mejorar el estado nutricional de las niñas y niños en sus primeros 1000 días de vida</t>
  </si>
  <si>
    <t>Acceso Alimentario en Menores durante los primeros 1000 Días de vida</t>
  </si>
  <si>
    <t xml:space="preserve">I. Bienestar, Desarrollo Humano y Justia Social </t>
  </si>
  <si>
    <t xml:space="preserve">1.1 Reducir la pobreza de los guerrerenses </t>
  </si>
  <si>
    <t>1.1.1. Aumento de ingreso economico de la poblacion en situacion de pobreza, impulsando su integracion a mercado laboral y apoyando su desarrollo integral.</t>
  </si>
  <si>
    <t>1.1.1.1. Entregar apoyos economicos o en especie para atender problematicas emergentes relacionadas con aspectos de salud, economicos y ante algun desastre natural.</t>
  </si>
  <si>
    <t>Personas Beneficiadas con Apoyos en Especie</t>
  </si>
  <si>
    <t>Apoyos en Especie a Personas Vulnerables</t>
  </si>
  <si>
    <t>Personas Beneficiadas con Apoyos en Especie = Total de Personas  Apoyadas / Total de Personas  Programados para Apoyo</t>
  </si>
  <si>
    <t>1.3 Disminuir las desigualdades a traves de la atención a grupos vulnerables.</t>
  </si>
  <si>
    <t xml:space="preserve">1.3.1.3 Disminuir la deserción escolar de las niñas, niños y adolescentes de nivel básico que habitan en localidades de Alta y Muy Alta Marginacion mediante el implulso de programas que fortalezcan la economia familiar. </t>
  </si>
  <si>
    <t>1.4 Garantizar una educacion para todos como derecho fundamental de las y los guerrerensescon equidad, inclusión y excelencia, para promover oportunidades de aprendizaje pertinentes en todas las edades, niveles y modalidades del sistema educativo.</t>
  </si>
  <si>
    <t xml:space="preserve">1.4.3 Garantizar una educacion inclusiva y equitativa para personas jovenes y adultas de 15 años o mas, asi como niñas, nilos y adolescentes de 10 a 14 años, a través de la prestación de servicios de alfabetizacio, educacion primaria y  secundaruia as i como la formación para el trabajo, con las particularidades adeucadas a la población, apoyandose en la participación y la solidaridad social. </t>
  </si>
  <si>
    <t>14.3.9 Implementar programas de capacitacion para y en el trabajo para personas sin empleo, priorizando zonas con alto y muy alto grado de marginacion, asi como a grupos vulnerables.</t>
  </si>
  <si>
    <t>I. Bienestar y erradicación de la pobreza</t>
  </si>
  <si>
    <t>1.3 Fortalecer la Asistencia Social a grupos vulnerables</t>
  </si>
  <si>
    <t>Poner fin a la pobreza en todas sus formas y en todo el mundo.</t>
  </si>
  <si>
    <t>Atender Integralmente a los grupos vulnerables y fomentar el acceso a los servicios de protección social que les permita mejorar su calidad de vida.</t>
  </si>
  <si>
    <t>1. Bienestar, Desarrollo Humano y Justicia Social.</t>
  </si>
  <si>
    <t>1.3 Disminuir las desigualdades a través de la atención a grupos vulnerables.</t>
  </si>
  <si>
    <t>1.3.2 Atención prioritaria a grupos vulnerables.</t>
  </si>
  <si>
    <t>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SARS-COV-2. Entrega de sillas de ruedas, aparatos funcionales, prótesis y órtesis a personas con discapacidad temporal o permanente, entrega de aparatos auditivos a personas en situación de riesgo o vulnerabilidad.</t>
  </si>
  <si>
    <t>Dirección de Servicios Médicos Asistenciales</t>
  </si>
  <si>
    <t>1. Adquisición y Donación de Sillas de Ruedas; 2. Adquisición y donación de aparatos funcionales; 3. Adquisición de Aparatos Auditivos e Insumos para moldes auditivos; 4. Donación de aparatos de prótesis y órtesis; 5. Aplicación de Toxina botulinica Tipo "A" en niñas y niños con parálisis cerebral y personas con espasticidad; 6. Jornadas de Implante de Cadera y Rodilla; 7. Apoyo a pacientes quemados y/o adquisición de medicamentos; 8. Adquisición de Placas Dentales para personas adultas; 9. Atención a Débiles Visuales; 10. Adquisición de material radiológico y antígeno prostático para la detección oportuna de cancer mamario y próstata; 11. Adquisición de Implantes mamarios post cáncer mamario; 12. Adquisición de pruebas para la detección de Covid-19.</t>
  </si>
  <si>
    <t>Porcentaje de personas con discapacidad beneficiadas</t>
  </si>
  <si>
    <t>Fortalecer la asistencia social a grupos vulnerables a través de las acciones de servicios médicos asistenciales.</t>
  </si>
  <si>
    <t>Favorecer la inclusión social, mejorando la calidad de vida e igualdad de oportunidades</t>
  </si>
  <si>
    <t>1. Consulta General; 2. Terapia Física; 3. Terapia Ocupacional; 4. Terapia de Lenguaje; 5. Consulta de Especialidad Paramédicas.</t>
  </si>
  <si>
    <t>Alineados al Plan Estatal de Desarrollo 2022-2027</t>
  </si>
  <si>
    <t>001.1</t>
  </si>
  <si>
    <t>001.2</t>
  </si>
  <si>
    <t>001.3</t>
  </si>
  <si>
    <t>026</t>
  </si>
  <si>
    <t>Porcentaje de Programas implementados = (Programas implementados en 2021 / Programas implementados en 2022) * 100</t>
  </si>
  <si>
    <t>Total de Apoyos Otorgados Supervisados = (Total de apoyos otorgados / total de apoyos programados) * 100</t>
  </si>
  <si>
    <t>001.1.3.2</t>
  </si>
  <si>
    <t>002.1.3.2</t>
  </si>
  <si>
    <t>003.1.3.2</t>
  </si>
  <si>
    <t>1.1 Reducir la pobreza de los Guerrerenses</t>
  </si>
  <si>
    <t>1.1.1.2 Capacitar a los habitantes de las localidades de alta y muy alta marginación en los ejes de desarrollo humano y comunitario</t>
  </si>
  <si>
    <t>1.3.2 Atencion prioritaria  a grupos vulnerables</t>
  </si>
  <si>
    <t>1.3.2.5 Mejorar el nivel de bienestar y envejecimiento digno de los Adultos Mayores de 63 a 64 años - 11 meses a traves de apoyos y acciones orientados a satisfacer sus necesidades basicas.</t>
  </si>
  <si>
    <t>013</t>
  </si>
  <si>
    <t>012</t>
  </si>
  <si>
    <t>1. Bienestar y  Desarrollo Humano y Justicia Social</t>
  </si>
  <si>
    <t xml:space="preserve">1.3 Disminuir las desigualdades a traves de la atencion a grupos vulnerables </t>
  </si>
  <si>
    <t xml:space="preserve">1.3.1 Garantizar el pleno goce de los derechos fundamentales de las niñas y niños y adolescentes </t>
  </si>
  <si>
    <t>1.3.1.1 Impulsar proyectos de atencion a las niñas, niños y adolescentes para prevenir riesgos psicosociales, mediante la coordinacion de acciones integrales</t>
  </si>
  <si>
    <t>Dirección de Asistencia Juridica y Proteccion a la Infancia</t>
  </si>
  <si>
    <t>programado</t>
  </si>
  <si>
    <t>alcanzado</t>
  </si>
  <si>
    <t>Instalacion de Tiendas de Abarrotes para la Población Vulnerable
Paquetes de Insumos y Enseres Agrícolas para la Producción Primaria. 
Mejoramiento de la Vivienda (Adquisición de Lámina Galvanizada), Aves de doble propósito, Pie de Cría Ganado Porcino, Pie de Cría Ganado Caprino, Instalación Huertos Escolares y/o Huertos Familiares, Estufas Ecológicas,Equipamiento e Instalación de Comedor Escolar-Comunitario, 
Entrega de Cemento a la Población Vulnerable
Programa de Salud y Bienestar Comunitario</t>
  </si>
  <si>
    <t>Resultados de los Indicadores en el rubro de Asistencia Alimentaria y Desarrollo Comunitario del Periodo Enero a Diciembre del 2022</t>
  </si>
  <si>
    <t>Resultados de los Indicadores en el rubro de Asistencia Jurídica y Bienestar Social del Periodo Enero a Diciembre del 2022</t>
  </si>
  <si>
    <t>Resultados de los Indicadores en el rubro de Atención a Personas con Discapacidad y Rehabilitación del Periodo Enero a Diciembre del 2022</t>
  </si>
  <si>
    <t>014.1</t>
  </si>
  <si>
    <t>015.1</t>
  </si>
  <si>
    <t>(Total de Personas Atendidas = Total de personas beneficiadas/total de personas programadas)X100</t>
  </si>
  <si>
    <t>(Total de Personas Atendidas = Total de personas beneficiadas/total de personas programadas)X101</t>
  </si>
  <si>
    <t>(Total de Servicios Realizados = Total de servicios otorgados / total de servicios programados)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</si>
</sst>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19" x14ac:knownFonts="1">
    <font>
      <sz val="11"/>
      <color theme="1"/>
      <name val="Calibri"/>
      <family val="2"/>
      <scheme val="minor"/>
    </font>
    <font>
      <sz val="11"/>
      <color theme="1"/>
      <name val="Calibri"/>
      <family val="2"/>
      <scheme val="minor"/>
    </font>
    <font>
      <sz val="11"/>
      <color indexed="8"/>
      <name val="Calibri"/>
      <family val="2"/>
    </font>
    <font>
      <b/>
      <sz val="16"/>
      <color indexed="8"/>
      <name val="Calibri"/>
      <family val="2"/>
    </font>
    <font>
      <b/>
      <sz val="18"/>
      <color indexed="8"/>
      <name val="Calibri"/>
      <family val="2"/>
    </font>
    <font>
      <sz val="11"/>
      <name val="Calibri"/>
      <family val="2"/>
    </font>
    <font>
      <sz val="10"/>
      <name val="Arial"/>
      <family val="2"/>
    </font>
    <font>
      <sz val="16"/>
      <name val="Calibri"/>
      <family val="2"/>
    </font>
    <font>
      <sz val="12"/>
      <name val="Calibri"/>
      <family val="2"/>
    </font>
    <font>
      <sz val="14"/>
      <name val="Calibri"/>
      <family val="2"/>
    </font>
    <font>
      <sz val="11"/>
      <name val="Calibri"/>
      <family val="2"/>
      <scheme val="minor"/>
    </font>
    <font>
      <b/>
      <sz val="18"/>
      <name val="Calibri"/>
      <family val="2"/>
    </font>
    <font>
      <b/>
      <sz val="16"/>
      <name val="Calibri"/>
      <family val="2"/>
    </font>
    <font>
      <b/>
      <sz val="20"/>
      <name val="Calibri"/>
      <family val="2"/>
      <scheme val="minor"/>
    </font>
    <font>
      <sz val="20"/>
      <name val="Calibri"/>
      <family val="2"/>
    </font>
    <font>
      <b/>
      <sz val="20"/>
      <name val="Calibri"/>
      <family val="2"/>
    </font>
    <font>
      <b/>
      <sz val="12"/>
      <name val="Calibri"/>
      <family val="2"/>
      <scheme val="minor"/>
    </font>
    <font>
      <sz val="9"/>
      <name val="Calibri"/>
      <family val="2"/>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F927"/>
        <bgColor indexed="64"/>
      </patternFill>
    </fill>
    <fill>
      <patternFill patternType="solid">
        <fgColor rgb="FFFFFFCC"/>
        <bgColor indexed="64"/>
      </patternFill>
    </fill>
    <fill>
      <patternFill patternType="solid">
        <fgColor rgb="FFFFCCFF"/>
        <bgColor indexed="64"/>
      </patternFill>
    </fill>
    <fill>
      <patternFill patternType="solid">
        <fgColor rgb="FFCCFFFF"/>
        <bgColor indexed="64"/>
      </patternFill>
    </fill>
    <fill>
      <patternFill patternType="solid">
        <fgColor rgb="FFFF9933"/>
        <bgColor indexed="64"/>
      </patternFill>
    </fill>
    <fill>
      <patternFill patternType="solid">
        <fgColor rgb="FF00FF99"/>
        <bgColor indexed="64"/>
      </patternFill>
    </fill>
    <fill>
      <patternFill patternType="solid">
        <fgColor rgb="FFCCCCFF"/>
        <bgColor indexed="64"/>
      </patternFill>
    </fill>
    <fill>
      <patternFill patternType="solid">
        <fgColor rgb="FFFF66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1" fillId="0" borderId="0"/>
    <xf numFmtId="0" fontId="6" fillId="0" borderId="0"/>
    <xf numFmtId="43" fontId="1" fillId="0" borderId="0" applyFont="0" applyFill="0" applyBorder="0" applyAlignment="0" applyProtection="0"/>
  </cellStyleXfs>
  <cellXfs count="69">
    <xf numFmtId="0" fontId="0" fillId="0" borderId="0" xfId="0"/>
    <xf numFmtId="0" fontId="2" fillId="0" borderId="0" xfId="2"/>
    <xf numFmtId="0" fontId="2" fillId="0" borderId="0" xfId="2" applyAlignment="1">
      <alignment horizontal="center" vertical="center" wrapText="1"/>
    </xf>
    <xf numFmtId="0" fontId="5" fillId="0" borderId="1" xfId="2" applyFont="1" applyBorder="1" applyAlignment="1">
      <alignment horizontal="center" vertical="center" wrapText="1"/>
    </xf>
    <xf numFmtId="49" fontId="5" fillId="0" borderId="1" xfId="2" applyNumberFormat="1" applyFont="1" applyBorder="1" applyAlignment="1">
      <alignment horizontal="center" vertical="center" wrapText="1"/>
    </xf>
    <xf numFmtId="0" fontId="5" fillId="0" borderId="0" xfId="2" applyFont="1"/>
    <xf numFmtId="3" fontId="5" fillId="0" borderId="1" xfId="2" applyNumberFormat="1" applyFont="1" applyBorder="1" applyAlignment="1">
      <alignment horizontal="center" vertical="center" wrapText="1"/>
    </xf>
    <xf numFmtId="0" fontId="5" fillId="0" borderId="1" xfId="2" applyFont="1" applyBorder="1" applyAlignment="1">
      <alignment horizontal="center" vertical="center"/>
    </xf>
    <xf numFmtId="0" fontId="7" fillId="0" borderId="0" xfId="2" applyFont="1"/>
    <xf numFmtId="0" fontId="5" fillId="0" borderId="0" xfId="2" applyFont="1" applyAlignment="1">
      <alignment horizontal="center" vertical="center" wrapText="1"/>
    </xf>
    <xf numFmtId="0" fontId="5" fillId="0" borderId="1" xfId="2" applyFont="1" applyBorder="1" applyAlignment="1">
      <alignment horizontal="center" vertical="center" textRotation="90"/>
    </xf>
    <xf numFmtId="0" fontId="5" fillId="0" borderId="1" xfId="2" applyFont="1" applyBorder="1" applyAlignment="1">
      <alignment horizontal="center" vertical="center" textRotation="90" wrapText="1"/>
    </xf>
    <xf numFmtId="0" fontId="8" fillId="0" borderId="1" xfId="2" applyFont="1" applyBorder="1" applyAlignment="1">
      <alignment horizontal="center" vertical="center" wrapText="1"/>
    </xf>
    <xf numFmtId="49" fontId="8" fillId="0" borderId="1" xfId="2" applyNumberFormat="1" applyFont="1" applyBorder="1" applyAlignment="1">
      <alignment horizontal="center" vertical="center" wrapText="1"/>
    </xf>
    <xf numFmtId="3" fontId="8" fillId="2" borderId="1" xfId="2" applyNumberFormat="1" applyFont="1" applyFill="1" applyBorder="1" applyAlignment="1">
      <alignment horizontal="center" vertical="center" wrapText="1"/>
    </xf>
    <xf numFmtId="0" fontId="3" fillId="0" borderId="0" xfId="2" applyFont="1" applyAlignment="1">
      <alignment vertical="center"/>
    </xf>
    <xf numFmtId="0" fontId="3" fillId="0" borderId="0" xfId="2" applyFont="1" applyAlignment="1">
      <alignment vertical="center" wrapText="1"/>
    </xf>
    <xf numFmtId="0" fontId="10" fillId="0" borderId="0" xfId="0" applyFont="1"/>
    <xf numFmtId="0" fontId="5" fillId="3" borderId="1" xfId="2" applyFont="1" applyFill="1" applyBorder="1" applyAlignment="1">
      <alignment horizontal="center" vertical="center" wrapText="1"/>
    </xf>
    <xf numFmtId="0" fontId="8" fillId="0" borderId="2" xfId="2" applyFont="1" applyBorder="1" applyAlignment="1">
      <alignment horizontal="center" vertical="center" wrapText="1"/>
    </xf>
    <xf numFmtId="0" fontId="13" fillId="0" borderId="0" xfId="0" applyFont="1"/>
    <xf numFmtId="0" fontId="14" fillId="0" borderId="0" xfId="2" applyFont="1"/>
    <xf numFmtId="0" fontId="13" fillId="0" borderId="0" xfId="0" applyFont="1" applyAlignment="1">
      <alignment horizontal="left" indent="6"/>
    </xf>
    <xf numFmtId="0" fontId="15" fillId="0" borderId="0" xfId="2" applyFont="1"/>
    <xf numFmtId="0" fontId="16" fillId="0" borderId="0" xfId="0" applyFont="1"/>
    <xf numFmtId="0" fontId="13" fillId="0" borderId="0" xfId="0" applyFont="1" applyAlignment="1">
      <alignment vertical="top"/>
    </xf>
    <xf numFmtId="0" fontId="5" fillId="0" borderId="0" xfId="2" applyFont="1" applyAlignment="1">
      <alignment vertical="top"/>
    </xf>
    <xf numFmtId="0" fontId="12" fillId="0" borderId="0" xfId="2" applyFont="1" applyAlignment="1">
      <alignment vertical="center"/>
    </xf>
    <xf numFmtId="9" fontId="5" fillId="0" borderId="1" xfId="2" applyNumberFormat="1" applyFont="1" applyBorder="1" applyAlignment="1">
      <alignment horizontal="center" vertical="center" wrapText="1"/>
    </xf>
    <xf numFmtId="9" fontId="5" fillId="0" borderId="1" xfId="1" applyFont="1" applyFill="1" applyBorder="1" applyAlignment="1">
      <alignment horizontal="center" vertical="center" wrapText="1"/>
    </xf>
    <xf numFmtId="0" fontId="5" fillId="2" borderId="1" xfId="2" applyFont="1" applyFill="1" applyBorder="1" applyAlignment="1">
      <alignment horizontal="center" vertical="center"/>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9" fontId="8" fillId="2" borderId="1" xfId="1" applyFont="1" applyFill="1" applyBorder="1" applyAlignment="1">
      <alignment horizontal="center" vertical="center" wrapText="1"/>
    </xf>
    <xf numFmtId="43" fontId="9" fillId="0" borderId="0" xfId="5" applyFont="1" applyFill="1" applyAlignment="1">
      <alignment horizontal="center" vertical="center" wrapText="1"/>
    </xf>
    <xf numFmtId="0" fontId="5" fillId="2" borderId="1" xfId="2" applyFont="1" applyFill="1" applyBorder="1" applyAlignment="1">
      <alignment horizontal="center" vertical="center" textRotation="90"/>
    </xf>
    <xf numFmtId="3" fontId="8" fillId="0" borderId="1" xfId="2" applyNumberFormat="1" applyFont="1" applyBorder="1" applyAlignment="1">
      <alignment horizontal="center" vertical="center" wrapText="1"/>
    </xf>
    <xf numFmtId="0" fontId="15" fillId="0" borderId="0" xfId="2" applyFont="1" applyAlignment="1">
      <alignment vertical="center"/>
    </xf>
    <xf numFmtId="10" fontId="5" fillId="0" borderId="1" xfId="2" applyNumberFormat="1" applyFont="1" applyBorder="1" applyAlignment="1">
      <alignment horizontal="center" vertical="center" wrapText="1"/>
    </xf>
    <xf numFmtId="3" fontId="8" fillId="4" borderId="1" xfId="2" applyNumberFormat="1" applyFont="1" applyFill="1" applyBorder="1" applyAlignment="1">
      <alignment horizontal="center" vertical="center" wrapText="1"/>
    </xf>
    <xf numFmtId="3" fontId="5" fillId="4" borderId="1" xfId="2" applyNumberFormat="1" applyFont="1" applyFill="1" applyBorder="1" applyAlignment="1">
      <alignment horizontal="center" vertical="center" wrapText="1"/>
    </xf>
    <xf numFmtId="0" fontId="5" fillId="4" borderId="1" xfId="2" applyFont="1" applyFill="1" applyBorder="1" applyAlignment="1">
      <alignment horizontal="center" vertical="center" wrapText="1"/>
    </xf>
    <xf numFmtId="0" fontId="17" fillId="4" borderId="0" xfId="2" applyFont="1" applyFill="1" applyAlignment="1">
      <alignment horizontal="center" vertical="center"/>
    </xf>
    <xf numFmtId="0" fontId="5" fillId="5" borderId="1" xfId="2" applyFont="1" applyFill="1" applyBorder="1" applyAlignment="1">
      <alignment horizontal="center" vertical="center" wrapText="1"/>
    </xf>
    <xf numFmtId="0" fontId="5" fillId="6" borderId="1" xfId="2" applyFont="1" applyFill="1" applyBorder="1" applyAlignment="1">
      <alignment horizontal="center" vertical="center" wrapText="1"/>
    </xf>
    <xf numFmtId="0" fontId="5" fillId="7" borderId="1" xfId="2" applyFont="1" applyFill="1" applyBorder="1" applyAlignment="1">
      <alignment horizontal="center" vertical="center" wrapText="1"/>
    </xf>
    <xf numFmtId="0" fontId="5" fillId="8" borderId="1" xfId="2" applyFont="1" applyFill="1" applyBorder="1" applyAlignment="1">
      <alignment horizontal="center" vertical="center" wrapText="1"/>
    </xf>
    <xf numFmtId="0" fontId="5" fillId="9" borderId="1" xfId="2" applyFont="1" applyFill="1" applyBorder="1" applyAlignment="1">
      <alignment horizontal="center" vertical="center" wrapText="1"/>
    </xf>
    <xf numFmtId="0" fontId="8" fillId="10" borderId="1" xfId="2" applyFont="1" applyFill="1" applyBorder="1" applyAlignment="1">
      <alignment horizontal="center" vertical="center" wrapText="1"/>
    </xf>
    <xf numFmtId="0" fontId="8" fillId="11" borderId="1" xfId="2" applyFont="1" applyFill="1" applyBorder="1" applyAlignment="1">
      <alignment horizontal="center" vertical="center" wrapText="1"/>
    </xf>
    <xf numFmtId="0" fontId="13" fillId="0" borderId="0" xfId="0" applyFont="1" applyAlignment="1">
      <alignment horizontal="left" wrapText="1"/>
    </xf>
    <xf numFmtId="0" fontId="5" fillId="3" borderId="3"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7" xfId="2" applyFont="1" applyFill="1" applyBorder="1" applyAlignment="1">
      <alignment horizontal="center"/>
    </xf>
    <xf numFmtId="0" fontId="5" fillId="3" borderId="6" xfId="2" applyFont="1" applyFill="1" applyBorder="1" applyAlignment="1">
      <alignment horizontal="center"/>
    </xf>
    <xf numFmtId="0" fontId="5" fillId="3" borderId="5" xfId="2" applyFont="1" applyFill="1" applyBorder="1" applyAlignment="1">
      <alignment horizontal="center"/>
    </xf>
    <xf numFmtId="0" fontId="11" fillId="0" borderId="0" xfId="2" applyFont="1" applyAlignment="1">
      <alignment horizontal="center" vertical="center"/>
    </xf>
    <xf numFmtId="0" fontId="12" fillId="0" borderId="0" xfId="2" applyFont="1" applyAlignment="1">
      <alignment horizontal="center" vertical="center"/>
    </xf>
    <xf numFmtId="0" fontId="5" fillId="3" borderId="1" xfId="2" applyFont="1" applyFill="1" applyBorder="1" applyAlignment="1">
      <alignment horizontal="center" vertical="center"/>
    </xf>
    <xf numFmtId="0" fontId="5" fillId="3" borderId="4" xfId="2" applyFont="1" applyFill="1" applyBorder="1" applyAlignment="1">
      <alignment horizontal="center" vertical="center" wrapText="1"/>
    </xf>
    <xf numFmtId="0" fontId="5" fillId="3" borderId="1" xfId="2" applyFont="1" applyFill="1" applyBorder="1" applyAlignment="1">
      <alignment horizontal="center" vertical="center" textRotation="90" wrapText="1"/>
    </xf>
    <xf numFmtId="0" fontId="5" fillId="3" borderId="3" xfId="2" applyFont="1" applyFill="1" applyBorder="1" applyAlignment="1">
      <alignment horizontal="center" vertical="center" textRotation="90" wrapText="1"/>
    </xf>
    <xf numFmtId="0" fontId="5" fillId="3" borderId="2" xfId="2" applyFont="1" applyFill="1" applyBorder="1" applyAlignment="1">
      <alignment horizontal="center" vertical="center" textRotation="90" wrapText="1"/>
    </xf>
    <xf numFmtId="0" fontId="4" fillId="0" borderId="0" xfId="2" applyFont="1" applyAlignment="1">
      <alignment horizontal="center" vertical="center"/>
    </xf>
    <xf numFmtId="0" fontId="3" fillId="0" borderId="0" xfId="2" applyFont="1" applyAlignment="1">
      <alignment horizontal="center" vertical="center"/>
    </xf>
  </cellXfs>
  <cellStyles count="6">
    <cellStyle name="Millares" xfId="5" builtinId="3"/>
    <cellStyle name="Normal" xfId="0" builtinId="0"/>
    <cellStyle name="Normal 2" xfId="2" xr:uid="{00000000-0005-0000-0000-000001000000}"/>
    <cellStyle name="Normal 2 2" xfId="4" xr:uid="{00000000-0005-0000-0000-000002000000}"/>
    <cellStyle name="Normal 6 3 2" xfId="3" xr:uid="{00000000-0005-0000-0000-000003000000}"/>
    <cellStyle name="Porcentaje" xfId="1" builtinId="5"/>
  </cellStyles>
  <dxfs count="0"/>
  <tableStyles count="1" defaultTableStyle="TableStyleMedium2" defaultPivotStyle="PivotStyleLight16">
    <tableStyle name="Invisible" pivot="0" table="0" count="0" xr9:uid="{C8114F42-617A-4774-9840-9ABFA496F3DA}"/>
  </tableStyles>
  <colors>
    <mruColors>
      <color rgb="FFFF66FF"/>
      <color rgb="FFCCCCFF"/>
      <color rgb="FF00FF99"/>
      <color rgb="FFFF9933"/>
      <color rgb="FFCCFFFF"/>
      <color rgb="FFFFCCFF"/>
      <color rgb="FFFFFFCC"/>
      <color rgb="FFA9F9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103907</xdr:colOff>
      <xdr:row>21</xdr:row>
      <xdr:rowOff>152153</xdr:rowOff>
    </xdr:from>
    <xdr:ext cx="3250890" cy="1344599"/>
    <xdr:sp macro="" textlink="">
      <xdr:nvSpPr>
        <xdr:cNvPr id="2" name="CuadroTexto 1">
          <a:extLst>
            <a:ext uri="{FF2B5EF4-FFF2-40B4-BE49-F238E27FC236}">
              <a16:creationId xmlns:a16="http://schemas.microsoft.com/office/drawing/2014/main" id="{8294C254-FAA8-424F-B5B6-DA9EB09B0983}"/>
            </a:ext>
          </a:extLst>
        </xdr:cNvPr>
        <xdr:cNvSpPr txBox="1"/>
      </xdr:nvSpPr>
      <xdr:spPr>
        <a:xfrm>
          <a:off x="103907" y="38252153"/>
          <a:ext cx="32508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Elaboró</a:t>
          </a:r>
        </a:p>
        <a:p>
          <a:endParaRPr lang="es-MX" sz="1600" b="1"/>
        </a:p>
        <a:p>
          <a:r>
            <a:rPr lang="es-MX" sz="1600" b="1"/>
            <a:t>______________________________</a:t>
          </a:r>
        </a:p>
        <a:p>
          <a:r>
            <a:rPr lang="es-MX" sz="1600" b="1"/>
            <a:t>C. José Antonio Ledesma Rivas</a:t>
          </a:r>
        </a:p>
        <a:p>
          <a:r>
            <a:rPr lang="es-MX" sz="1600" b="1"/>
            <a:t>Director de Planeación</a:t>
          </a:r>
        </a:p>
      </xdr:txBody>
    </xdr:sp>
    <xdr:clientData/>
  </xdr:oneCellAnchor>
  <xdr:oneCellAnchor>
    <xdr:from>
      <xdr:col>4</xdr:col>
      <xdr:colOff>824099</xdr:colOff>
      <xdr:row>21</xdr:row>
      <xdr:rowOff>152402</xdr:rowOff>
    </xdr:from>
    <xdr:ext cx="3250890" cy="1344599"/>
    <xdr:sp macro="" textlink="">
      <xdr:nvSpPr>
        <xdr:cNvPr id="3" name="CuadroTexto 2">
          <a:extLst>
            <a:ext uri="{FF2B5EF4-FFF2-40B4-BE49-F238E27FC236}">
              <a16:creationId xmlns:a16="http://schemas.microsoft.com/office/drawing/2014/main" id="{C36D47C6-DB99-40B2-9C6E-BF640EC4AA59}"/>
            </a:ext>
          </a:extLst>
        </xdr:cNvPr>
        <xdr:cNvSpPr txBox="1"/>
      </xdr:nvSpPr>
      <xdr:spPr>
        <a:xfrm>
          <a:off x="4089813" y="38252402"/>
          <a:ext cx="32508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Revisó</a:t>
          </a:r>
        </a:p>
        <a:p>
          <a:endParaRPr lang="es-MX" sz="1600" b="1"/>
        </a:p>
        <a:p>
          <a:r>
            <a:rPr lang="es-MX" sz="1600" b="1"/>
            <a:t>______________________________</a:t>
          </a:r>
        </a:p>
        <a:p>
          <a:r>
            <a:rPr lang="es-MX" sz="1600" b="1" baseline="0"/>
            <a:t>C.  Georgina Lavariega  Lozada</a:t>
          </a:r>
        </a:p>
        <a:p>
          <a:r>
            <a:rPr lang="es-MX" sz="1600" b="1" baseline="0"/>
            <a:t>Subdirectora Administrativa </a:t>
          </a:r>
        </a:p>
      </xdr:txBody>
    </xdr:sp>
    <xdr:clientData/>
  </xdr:oneCellAnchor>
  <xdr:oneCellAnchor>
    <xdr:from>
      <xdr:col>18</xdr:col>
      <xdr:colOff>42552</xdr:colOff>
      <xdr:row>21</xdr:row>
      <xdr:rowOff>203367</xdr:rowOff>
    </xdr:from>
    <xdr:ext cx="3348481" cy="1344599"/>
    <xdr:sp macro="" textlink="">
      <xdr:nvSpPr>
        <xdr:cNvPr id="4" name="CuadroTexto 3">
          <a:extLst>
            <a:ext uri="{FF2B5EF4-FFF2-40B4-BE49-F238E27FC236}">
              <a16:creationId xmlns:a16="http://schemas.microsoft.com/office/drawing/2014/main" id="{6830AF6F-BEEA-4BBB-916B-C8FA5F233A7A}"/>
            </a:ext>
          </a:extLst>
        </xdr:cNvPr>
        <xdr:cNvSpPr txBox="1"/>
      </xdr:nvSpPr>
      <xdr:spPr>
        <a:xfrm>
          <a:off x="16602445" y="38303367"/>
          <a:ext cx="3348481"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600" b="1"/>
        </a:p>
        <a:p>
          <a:endParaRPr lang="es-MX" sz="1600" b="1"/>
        </a:p>
        <a:p>
          <a:r>
            <a:rPr lang="es-MX" sz="1600" b="1"/>
            <a:t>______________________________</a:t>
          </a:r>
        </a:p>
        <a:p>
          <a:r>
            <a:rPr lang="es-MX" sz="1600" b="1"/>
            <a:t>C. David García Mancilla</a:t>
          </a:r>
        </a:p>
        <a:p>
          <a:r>
            <a:rPr lang="es-MX" sz="1600" b="1"/>
            <a:t>Titular del Organo Interno de Control</a:t>
          </a:r>
        </a:p>
      </xdr:txBody>
    </xdr:sp>
    <xdr:clientData/>
  </xdr:oneCellAnchor>
  <xdr:oneCellAnchor>
    <xdr:from>
      <xdr:col>7</xdr:col>
      <xdr:colOff>344631</xdr:colOff>
      <xdr:row>21</xdr:row>
      <xdr:rowOff>172692</xdr:rowOff>
    </xdr:from>
    <xdr:ext cx="3505190" cy="1344599"/>
    <xdr:sp macro="" textlink="">
      <xdr:nvSpPr>
        <xdr:cNvPr id="5" name="CuadroTexto 4">
          <a:extLst>
            <a:ext uri="{FF2B5EF4-FFF2-40B4-BE49-F238E27FC236}">
              <a16:creationId xmlns:a16="http://schemas.microsoft.com/office/drawing/2014/main" id="{5267AD65-6F72-461E-82DD-457759963EDB}"/>
            </a:ext>
          </a:extLst>
        </xdr:cNvPr>
        <xdr:cNvSpPr txBox="1"/>
      </xdr:nvSpPr>
      <xdr:spPr>
        <a:xfrm>
          <a:off x="8359238" y="38272692"/>
          <a:ext cx="35051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Aprobó</a:t>
          </a:r>
        </a:p>
        <a:p>
          <a:endParaRPr lang="es-MX" sz="1600" b="1"/>
        </a:p>
        <a:p>
          <a:r>
            <a:rPr lang="es-MX" sz="1600" b="1"/>
            <a:t>______________________________</a:t>
          </a:r>
        </a:p>
        <a:p>
          <a:r>
            <a:rPr lang="es-MX" sz="1600" b="1"/>
            <a:t>C. Diana Ríos Mondragón</a:t>
          </a:r>
        </a:p>
        <a:p>
          <a:r>
            <a:rPr lang="es-MX" sz="1600" b="1"/>
            <a:t>Directora de Administración y Finanzas</a:t>
          </a:r>
        </a:p>
      </xdr:txBody>
    </xdr:sp>
    <xdr:clientData/>
  </xdr:oneCellAnchor>
  <xdr:oneCellAnchor>
    <xdr:from>
      <xdr:col>12</xdr:col>
      <xdr:colOff>704853</xdr:colOff>
      <xdr:row>21</xdr:row>
      <xdr:rowOff>196444</xdr:rowOff>
    </xdr:from>
    <xdr:ext cx="3348481" cy="1344599"/>
    <xdr:sp macro="" textlink="">
      <xdr:nvSpPr>
        <xdr:cNvPr id="6" name="CuadroTexto 5">
          <a:extLst>
            <a:ext uri="{FF2B5EF4-FFF2-40B4-BE49-F238E27FC236}">
              <a16:creationId xmlns:a16="http://schemas.microsoft.com/office/drawing/2014/main" id="{9ECE2AD0-CA97-468B-A307-76A948A44989}"/>
            </a:ext>
          </a:extLst>
        </xdr:cNvPr>
        <xdr:cNvSpPr txBox="1"/>
      </xdr:nvSpPr>
      <xdr:spPr>
        <a:xfrm>
          <a:off x="12434210" y="38296444"/>
          <a:ext cx="3348481"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Autorizó</a:t>
          </a:r>
        </a:p>
        <a:p>
          <a:endParaRPr lang="es-MX" sz="1600" b="1"/>
        </a:p>
        <a:p>
          <a:r>
            <a:rPr lang="es-MX" sz="1600" b="1"/>
            <a:t>______________________________</a:t>
          </a:r>
        </a:p>
        <a:p>
          <a:r>
            <a:rPr lang="es-MX" sz="1600" b="1"/>
            <a:t>C. Antelmo Magdaleno Solís</a:t>
          </a:r>
        </a:p>
        <a:p>
          <a:r>
            <a:rPr lang="es-MX" sz="1600" b="1"/>
            <a:t>Director General del DIF Guerrero</a:t>
          </a:r>
        </a:p>
      </xdr:txBody>
    </xdr:sp>
    <xdr:clientData/>
  </xdr:oneCellAnchor>
  <xdr:twoCellAnchor editAs="oneCell">
    <xdr:from>
      <xdr:col>0</xdr:col>
      <xdr:colOff>0</xdr:colOff>
      <xdr:row>1</xdr:row>
      <xdr:rowOff>0</xdr:rowOff>
    </xdr:from>
    <xdr:to>
      <xdr:col>3</xdr:col>
      <xdr:colOff>626382</xdr:colOff>
      <xdr:row>3</xdr:row>
      <xdr:rowOff>131536</xdr:rowOff>
    </xdr:to>
    <xdr:pic>
      <xdr:nvPicPr>
        <xdr:cNvPr id="7" name="Imagen 6" descr="Icono&#10;&#10;Descripción generada automáticamente">
          <a:extLst>
            <a:ext uri="{FF2B5EF4-FFF2-40B4-BE49-F238E27FC236}">
              <a16:creationId xmlns:a16="http://schemas.microsoft.com/office/drawing/2014/main" id="{44E471B9-1923-49D0-8E11-BE601FC5F1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803525" cy="825500"/>
        </a:xfrm>
        <a:prstGeom prst="rect">
          <a:avLst/>
        </a:prstGeom>
      </xdr:spPr>
    </xdr:pic>
    <xdr:clientData/>
  </xdr:twoCellAnchor>
  <xdr:twoCellAnchor editAs="oneCell">
    <xdr:from>
      <xdr:col>19</xdr:col>
      <xdr:colOff>190045</xdr:colOff>
      <xdr:row>1</xdr:row>
      <xdr:rowOff>63499</xdr:rowOff>
    </xdr:from>
    <xdr:to>
      <xdr:col>21</xdr:col>
      <xdr:colOff>657678</xdr:colOff>
      <xdr:row>4</xdr:row>
      <xdr:rowOff>54429</xdr:rowOff>
    </xdr:to>
    <xdr:pic>
      <xdr:nvPicPr>
        <xdr:cNvPr id="8" name="Imagen 7" descr="Logotipo, nombre de la empresa&#10;&#10;Descripción generada automáticamente">
          <a:extLst>
            <a:ext uri="{FF2B5EF4-FFF2-40B4-BE49-F238E27FC236}">
              <a16:creationId xmlns:a16="http://schemas.microsoft.com/office/drawing/2014/main" id="{7E81351E-6F42-49A8-BC32-30556F91251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79974" y="253999"/>
          <a:ext cx="1501776" cy="9842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604116</xdr:colOff>
      <xdr:row>3</xdr:row>
      <xdr:rowOff>132773</xdr:rowOff>
    </xdr:to>
    <xdr:pic>
      <xdr:nvPicPr>
        <xdr:cNvPr id="2" name="Imagen 1" descr="Icono&#10;&#10;Descripción generada automáticamente">
          <a:extLst>
            <a:ext uri="{FF2B5EF4-FFF2-40B4-BE49-F238E27FC236}">
              <a16:creationId xmlns:a16="http://schemas.microsoft.com/office/drawing/2014/main" id="{DE875767-1A4B-4B98-813B-0A303C3A56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803525" cy="825500"/>
        </a:xfrm>
        <a:prstGeom prst="rect">
          <a:avLst/>
        </a:prstGeom>
      </xdr:spPr>
    </xdr:pic>
    <xdr:clientData/>
  </xdr:twoCellAnchor>
  <xdr:twoCellAnchor editAs="oneCell">
    <xdr:from>
      <xdr:col>19</xdr:col>
      <xdr:colOff>348383</xdr:colOff>
      <xdr:row>1</xdr:row>
      <xdr:rowOff>63499</xdr:rowOff>
    </xdr:from>
    <xdr:to>
      <xdr:col>22</xdr:col>
      <xdr:colOff>118341</xdr:colOff>
      <xdr:row>4</xdr:row>
      <xdr:rowOff>60614</xdr:rowOff>
    </xdr:to>
    <xdr:pic>
      <xdr:nvPicPr>
        <xdr:cNvPr id="3" name="Imagen 2" descr="Logotipo, nombre de la empresa&#10;&#10;Descripción generada automáticamente">
          <a:extLst>
            <a:ext uri="{FF2B5EF4-FFF2-40B4-BE49-F238E27FC236}">
              <a16:creationId xmlns:a16="http://schemas.microsoft.com/office/drawing/2014/main" id="{B646AA67-565B-4D1B-8B18-57BD0DFA6AF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79974" y="253999"/>
          <a:ext cx="1501776" cy="984251"/>
        </a:xfrm>
        <a:prstGeom prst="rect">
          <a:avLst/>
        </a:prstGeom>
        <a:noFill/>
      </xdr:spPr>
    </xdr:pic>
    <xdr:clientData/>
  </xdr:twoCellAnchor>
  <xdr:oneCellAnchor>
    <xdr:from>
      <xdr:col>0</xdr:col>
      <xdr:colOff>103907</xdr:colOff>
      <xdr:row>24</xdr:row>
      <xdr:rowOff>152153</xdr:rowOff>
    </xdr:from>
    <xdr:ext cx="3250890" cy="1344599"/>
    <xdr:sp macro="" textlink="">
      <xdr:nvSpPr>
        <xdr:cNvPr id="7" name="CuadroTexto 6">
          <a:extLst>
            <a:ext uri="{FF2B5EF4-FFF2-40B4-BE49-F238E27FC236}">
              <a16:creationId xmlns:a16="http://schemas.microsoft.com/office/drawing/2014/main" id="{E7B8BE39-28C0-4028-B69D-B8257B942286}"/>
            </a:ext>
          </a:extLst>
        </xdr:cNvPr>
        <xdr:cNvSpPr txBox="1"/>
      </xdr:nvSpPr>
      <xdr:spPr>
        <a:xfrm>
          <a:off x="103907" y="38214053"/>
          <a:ext cx="32508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Elaboró</a:t>
          </a:r>
        </a:p>
        <a:p>
          <a:endParaRPr lang="es-MX" sz="1600" b="1"/>
        </a:p>
        <a:p>
          <a:r>
            <a:rPr lang="es-MX" sz="1600" b="1"/>
            <a:t>______________________________</a:t>
          </a:r>
        </a:p>
        <a:p>
          <a:r>
            <a:rPr lang="es-MX" sz="1600" b="1"/>
            <a:t>C. José Antonio Ledesma Rivas</a:t>
          </a:r>
        </a:p>
        <a:p>
          <a:r>
            <a:rPr lang="es-MX" sz="1600" b="1"/>
            <a:t>Director de Planeación</a:t>
          </a:r>
        </a:p>
      </xdr:txBody>
    </xdr:sp>
    <xdr:clientData/>
  </xdr:oneCellAnchor>
  <xdr:oneCellAnchor>
    <xdr:from>
      <xdr:col>4</xdr:col>
      <xdr:colOff>824099</xdr:colOff>
      <xdr:row>24</xdr:row>
      <xdr:rowOff>152402</xdr:rowOff>
    </xdr:from>
    <xdr:ext cx="3250890" cy="1344599"/>
    <xdr:sp macro="" textlink="">
      <xdr:nvSpPr>
        <xdr:cNvPr id="8" name="CuadroTexto 7">
          <a:extLst>
            <a:ext uri="{FF2B5EF4-FFF2-40B4-BE49-F238E27FC236}">
              <a16:creationId xmlns:a16="http://schemas.microsoft.com/office/drawing/2014/main" id="{CBC40DD7-547F-4CF8-92A0-D8D277194D74}"/>
            </a:ext>
          </a:extLst>
        </xdr:cNvPr>
        <xdr:cNvSpPr txBox="1"/>
      </xdr:nvSpPr>
      <xdr:spPr>
        <a:xfrm>
          <a:off x="4091174" y="38214302"/>
          <a:ext cx="32508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Revisó</a:t>
          </a:r>
        </a:p>
        <a:p>
          <a:endParaRPr lang="es-MX" sz="1600" b="1"/>
        </a:p>
        <a:p>
          <a:r>
            <a:rPr lang="es-MX" sz="1600" b="1"/>
            <a:t>______________________________</a:t>
          </a:r>
        </a:p>
        <a:p>
          <a:r>
            <a:rPr lang="es-MX" sz="1600" b="1" baseline="0"/>
            <a:t>C.  Georgina Lavariega  Lozada</a:t>
          </a:r>
        </a:p>
        <a:p>
          <a:r>
            <a:rPr lang="es-MX" sz="1600" b="1" baseline="0"/>
            <a:t>Subdirectora Administrativa </a:t>
          </a:r>
        </a:p>
      </xdr:txBody>
    </xdr:sp>
    <xdr:clientData/>
  </xdr:oneCellAnchor>
  <xdr:oneCellAnchor>
    <xdr:from>
      <xdr:col>18</xdr:col>
      <xdr:colOff>42552</xdr:colOff>
      <xdr:row>24</xdr:row>
      <xdr:rowOff>203367</xdr:rowOff>
    </xdr:from>
    <xdr:ext cx="3348481" cy="1344599"/>
    <xdr:sp macro="" textlink="">
      <xdr:nvSpPr>
        <xdr:cNvPr id="11" name="CuadroTexto 10">
          <a:extLst>
            <a:ext uri="{FF2B5EF4-FFF2-40B4-BE49-F238E27FC236}">
              <a16:creationId xmlns:a16="http://schemas.microsoft.com/office/drawing/2014/main" id="{031CB5E1-1E13-451D-B1DC-F969C356ACCF}"/>
            </a:ext>
          </a:extLst>
        </xdr:cNvPr>
        <xdr:cNvSpPr txBox="1"/>
      </xdr:nvSpPr>
      <xdr:spPr>
        <a:xfrm>
          <a:off x="16702643" y="55483003"/>
          <a:ext cx="3348481"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600" b="1"/>
        </a:p>
        <a:p>
          <a:endParaRPr lang="es-MX" sz="1600" b="1"/>
        </a:p>
        <a:p>
          <a:r>
            <a:rPr lang="es-MX" sz="1600" b="1"/>
            <a:t>______________________________</a:t>
          </a:r>
        </a:p>
        <a:p>
          <a:r>
            <a:rPr lang="es-MX" sz="1600" b="1"/>
            <a:t>C. David García Mancilla</a:t>
          </a:r>
        </a:p>
        <a:p>
          <a:r>
            <a:rPr lang="es-MX" sz="1600" b="1"/>
            <a:t>Titular del Organo Interno de Control</a:t>
          </a:r>
        </a:p>
      </xdr:txBody>
    </xdr:sp>
    <xdr:clientData/>
  </xdr:oneCellAnchor>
  <xdr:oneCellAnchor>
    <xdr:from>
      <xdr:col>7</xdr:col>
      <xdr:colOff>344631</xdr:colOff>
      <xdr:row>24</xdr:row>
      <xdr:rowOff>172692</xdr:rowOff>
    </xdr:from>
    <xdr:ext cx="3505190" cy="1344599"/>
    <xdr:sp macro="" textlink="">
      <xdr:nvSpPr>
        <xdr:cNvPr id="12" name="CuadroTexto 11">
          <a:extLst>
            <a:ext uri="{FF2B5EF4-FFF2-40B4-BE49-F238E27FC236}">
              <a16:creationId xmlns:a16="http://schemas.microsoft.com/office/drawing/2014/main" id="{8D6E6145-712B-428D-91A5-0E2E9750E59B}"/>
            </a:ext>
          </a:extLst>
        </xdr:cNvPr>
        <xdr:cNvSpPr txBox="1"/>
      </xdr:nvSpPr>
      <xdr:spPr>
        <a:xfrm>
          <a:off x="8364681" y="38234592"/>
          <a:ext cx="35051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Aprobó</a:t>
          </a:r>
        </a:p>
        <a:p>
          <a:endParaRPr lang="es-MX" sz="1600" b="1"/>
        </a:p>
        <a:p>
          <a:r>
            <a:rPr lang="es-MX" sz="1600" b="1"/>
            <a:t>______________________________</a:t>
          </a:r>
        </a:p>
        <a:p>
          <a:r>
            <a:rPr lang="es-MX" sz="1600" b="1"/>
            <a:t>C. Diana Ríos Mondragón</a:t>
          </a:r>
        </a:p>
        <a:p>
          <a:r>
            <a:rPr lang="es-MX" sz="1600" b="1"/>
            <a:t>Directora de Administración y Finanzas</a:t>
          </a:r>
        </a:p>
      </xdr:txBody>
    </xdr:sp>
    <xdr:clientData/>
  </xdr:oneCellAnchor>
  <xdr:oneCellAnchor>
    <xdr:from>
      <xdr:col>12</xdr:col>
      <xdr:colOff>704853</xdr:colOff>
      <xdr:row>24</xdr:row>
      <xdr:rowOff>196444</xdr:rowOff>
    </xdr:from>
    <xdr:ext cx="3348481" cy="1344599"/>
    <xdr:sp macro="" textlink="">
      <xdr:nvSpPr>
        <xdr:cNvPr id="13" name="CuadroTexto 12">
          <a:extLst>
            <a:ext uri="{FF2B5EF4-FFF2-40B4-BE49-F238E27FC236}">
              <a16:creationId xmlns:a16="http://schemas.microsoft.com/office/drawing/2014/main" id="{4735AD14-FFAF-45BC-8E23-D64C76614F83}"/>
            </a:ext>
          </a:extLst>
        </xdr:cNvPr>
        <xdr:cNvSpPr txBox="1"/>
      </xdr:nvSpPr>
      <xdr:spPr>
        <a:xfrm>
          <a:off x="12439653" y="38258344"/>
          <a:ext cx="3348481"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Autorizó</a:t>
          </a:r>
        </a:p>
        <a:p>
          <a:endParaRPr lang="es-MX" sz="1600" b="1"/>
        </a:p>
        <a:p>
          <a:r>
            <a:rPr lang="es-MX" sz="1600" b="1"/>
            <a:t>______________________________</a:t>
          </a:r>
        </a:p>
        <a:p>
          <a:r>
            <a:rPr lang="es-MX" sz="1600" b="1"/>
            <a:t>C. Antelmo Magdaleno Solís</a:t>
          </a:r>
        </a:p>
        <a:p>
          <a:r>
            <a:rPr lang="es-MX" sz="1600" b="1"/>
            <a:t>Director General del DIF Guerrero</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222250</xdr:colOff>
      <xdr:row>0</xdr:row>
      <xdr:rowOff>111125</xdr:rowOff>
    </xdr:from>
    <xdr:to>
      <xdr:col>3</xdr:col>
      <xdr:colOff>708025</xdr:colOff>
      <xdr:row>3</xdr:row>
      <xdr:rowOff>47625</xdr:rowOff>
    </xdr:to>
    <xdr:pic>
      <xdr:nvPicPr>
        <xdr:cNvPr id="5" name="Imagen 4" descr="Icono&#10;&#10;Descripción generada automáticamente">
          <a:extLst>
            <a:ext uri="{FF2B5EF4-FFF2-40B4-BE49-F238E27FC236}">
              <a16:creationId xmlns:a16="http://schemas.microsoft.com/office/drawing/2014/main" id="{077D4723-847A-4F76-9C92-1CFC758361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0" y="111125"/>
          <a:ext cx="2803525" cy="825500"/>
        </a:xfrm>
        <a:prstGeom prst="rect">
          <a:avLst/>
        </a:prstGeom>
      </xdr:spPr>
    </xdr:pic>
    <xdr:clientData/>
  </xdr:twoCellAnchor>
  <xdr:twoCellAnchor editAs="oneCell">
    <xdr:from>
      <xdr:col>18</xdr:col>
      <xdr:colOff>371474</xdr:colOff>
      <xdr:row>0</xdr:row>
      <xdr:rowOff>174624</xdr:rowOff>
    </xdr:from>
    <xdr:to>
      <xdr:col>21</xdr:col>
      <xdr:colOff>95250</xdr:colOff>
      <xdr:row>3</xdr:row>
      <xdr:rowOff>269875</xdr:rowOff>
    </xdr:to>
    <xdr:pic>
      <xdr:nvPicPr>
        <xdr:cNvPr id="6" name="Imagen 5" descr="Logotipo, nombre de la empresa&#10;&#10;Descripción generada automáticamente">
          <a:extLst>
            <a:ext uri="{FF2B5EF4-FFF2-40B4-BE49-F238E27FC236}">
              <a16:creationId xmlns:a16="http://schemas.microsoft.com/office/drawing/2014/main" id="{05BFA4B5-2721-46EF-8D92-5D70F6A3E36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802224" y="174624"/>
          <a:ext cx="1504951" cy="971551"/>
        </a:xfrm>
        <a:prstGeom prst="rect">
          <a:avLst/>
        </a:prstGeom>
        <a:noFill/>
      </xdr:spPr>
    </xdr:pic>
    <xdr:clientData/>
  </xdr:twoCellAnchor>
  <xdr:oneCellAnchor>
    <xdr:from>
      <xdr:col>0</xdr:col>
      <xdr:colOff>103907</xdr:colOff>
      <xdr:row>13</xdr:row>
      <xdr:rowOff>152153</xdr:rowOff>
    </xdr:from>
    <xdr:ext cx="3250890" cy="1344599"/>
    <xdr:sp macro="" textlink="">
      <xdr:nvSpPr>
        <xdr:cNvPr id="7" name="CuadroTexto 6">
          <a:extLst>
            <a:ext uri="{FF2B5EF4-FFF2-40B4-BE49-F238E27FC236}">
              <a16:creationId xmlns:a16="http://schemas.microsoft.com/office/drawing/2014/main" id="{48E23519-0CE6-4E13-A177-925B284DD02C}"/>
            </a:ext>
          </a:extLst>
        </xdr:cNvPr>
        <xdr:cNvSpPr txBox="1"/>
      </xdr:nvSpPr>
      <xdr:spPr>
        <a:xfrm>
          <a:off x="103907" y="55425728"/>
          <a:ext cx="32508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Elaboró</a:t>
          </a:r>
        </a:p>
        <a:p>
          <a:endParaRPr lang="es-MX" sz="1600" b="1"/>
        </a:p>
        <a:p>
          <a:r>
            <a:rPr lang="es-MX" sz="1600" b="1"/>
            <a:t>______________________________</a:t>
          </a:r>
        </a:p>
        <a:p>
          <a:r>
            <a:rPr lang="es-MX" sz="1600" b="1"/>
            <a:t>C. José Antonio Ledesma Rivas</a:t>
          </a:r>
        </a:p>
        <a:p>
          <a:r>
            <a:rPr lang="es-MX" sz="1600" b="1"/>
            <a:t>Director de Planeación</a:t>
          </a:r>
        </a:p>
      </xdr:txBody>
    </xdr:sp>
    <xdr:clientData/>
  </xdr:oneCellAnchor>
  <xdr:oneCellAnchor>
    <xdr:from>
      <xdr:col>4</xdr:col>
      <xdr:colOff>824099</xdr:colOff>
      <xdr:row>13</xdr:row>
      <xdr:rowOff>152402</xdr:rowOff>
    </xdr:from>
    <xdr:ext cx="3250890" cy="1344599"/>
    <xdr:sp macro="" textlink="">
      <xdr:nvSpPr>
        <xdr:cNvPr id="8" name="CuadroTexto 7">
          <a:extLst>
            <a:ext uri="{FF2B5EF4-FFF2-40B4-BE49-F238E27FC236}">
              <a16:creationId xmlns:a16="http://schemas.microsoft.com/office/drawing/2014/main" id="{20F47F5E-38BD-4FC0-9E06-EA69A5201E2C}"/>
            </a:ext>
          </a:extLst>
        </xdr:cNvPr>
        <xdr:cNvSpPr txBox="1"/>
      </xdr:nvSpPr>
      <xdr:spPr>
        <a:xfrm>
          <a:off x="4110224" y="55425977"/>
          <a:ext cx="32508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Revisó</a:t>
          </a:r>
        </a:p>
        <a:p>
          <a:endParaRPr lang="es-MX" sz="1600" b="1"/>
        </a:p>
        <a:p>
          <a:r>
            <a:rPr lang="es-MX" sz="1600" b="1"/>
            <a:t>______________________________</a:t>
          </a:r>
        </a:p>
        <a:p>
          <a:r>
            <a:rPr lang="es-MX" sz="1600" b="1" baseline="0"/>
            <a:t>C.  Georgina Lavariega  Lozada</a:t>
          </a:r>
        </a:p>
        <a:p>
          <a:r>
            <a:rPr lang="es-MX" sz="1600" b="1" baseline="0"/>
            <a:t>Subdirectora Administrativa </a:t>
          </a:r>
        </a:p>
      </xdr:txBody>
    </xdr:sp>
    <xdr:clientData/>
  </xdr:oneCellAnchor>
  <xdr:oneCellAnchor>
    <xdr:from>
      <xdr:col>18</xdr:col>
      <xdr:colOff>42552</xdr:colOff>
      <xdr:row>13</xdr:row>
      <xdr:rowOff>203367</xdr:rowOff>
    </xdr:from>
    <xdr:ext cx="3348481" cy="1344599"/>
    <xdr:sp macro="" textlink="">
      <xdr:nvSpPr>
        <xdr:cNvPr id="9" name="CuadroTexto 8">
          <a:extLst>
            <a:ext uri="{FF2B5EF4-FFF2-40B4-BE49-F238E27FC236}">
              <a16:creationId xmlns:a16="http://schemas.microsoft.com/office/drawing/2014/main" id="{59E8C03D-3A12-4EB6-96A7-A35672B5F597}"/>
            </a:ext>
          </a:extLst>
        </xdr:cNvPr>
        <xdr:cNvSpPr txBox="1"/>
      </xdr:nvSpPr>
      <xdr:spPr>
        <a:xfrm>
          <a:off x="17473302" y="24269867"/>
          <a:ext cx="3348481"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600" b="1"/>
        </a:p>
        <a:p>
          <a:endParaRPr lang="es-MX" sz="1600" b="1"/>
        </a:p>
        <a:p>
          <a:r>
            <a:rPr lang="es-MX" sz="1600" b="1"/>
            <a:t>______________________________</a:t>
          </a:r>
        </a:p>
        <a:p>
          <a:r>
            <a:rPr lang="es-MX" sz="1600" b="1"/>
            <a:t>C. David García Mancilla</a:t>
          </a:r>
        </a:p>
        <a:p>
          <a:r>
            <a:rPr lang="es-MX" sz="1600" b="1"/>
            <a:t>Titular del Organo Interno de Control</a:t>
          </a:r>
        </a:p>
      </xdr:txBody>
    </xdr:sp>
    <xdr:clientData/>
  </xdr:oneCellAnchor>
  <xdr:oneCellAnchor>
    <xdr:from>
      <xdr:col>7</xdr:col>
      <xdr:colOff>344631</xdr:colOff>
      <xdr:row>13</xdr:row>
      <xdr:rowOff>172692</xdr:rowOff>
    </xdr:from>
    <xdr:ext cx="3505190" cy="1344599"/>
    <xdr:sp macro="" textlink="">
      <xdr:nvSpPr>
        <xdr:cNvPr id="10" name="CuadroTexto 9">
          <a:extLst>
            <a:ext uri="{FF2B5EF4-FFF2-40B4-BE49-F238E27FC236}">
              <a16:creationId xmlns:a16="http://schemas.microsoft.com/office/drawing/2014/main" id="{CD1884F2-65CC-4AD1-8DEA-B5C4ACD381E9}"/>
            </a:ext>
          </a:extLst>
        </xdr:cNvPr>
        <xdr:cNvSpPr txBox="1"/>
      </xdr:nvSpPr>
      <xdr:spPr>
        <a:xfrm>
          <a:off x="8383731" y="55446267"/>
          <a:ext cx="3505190"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Aprobó</a:t>
          </a:r>
        </a:p>
        <a:p>
          <a:endParaRPr lang="es-MX" sz="1600" b="1"/>
        </a:p>
        <a:p>
          <a:r>
            <a:rPr lang="es-MX" sz="1600" b="1"/>
            <a:t>______________________________</a:t>
          </a:r>
        </a:p>
        <a:p>
          <a:r>
            <a:rPr lang="es-MX" sz="1600" b="1"/>
            <a:t>C. Diana Ríos Mondragón</a:t>
          </a:r>
        </a:p>
        <a:p>
          <a:r>
            <a:rPr lang="es-MX" sz="1600" b="1"/>
            <a:t>Directora de Administración y Finanzas</a:t>
          </a:r>
        </a:p>
      </xdr:txBody>
    </xdr:sp>
    <xdr:clientData/>
  </xdr:oneCellAnchor>
  <xdr:oneCellAnchor>
    <xdr:from>
      <xdr:col>12</xdr:col>
      <xdr:colOff>704853</xdr:colOff>
      <xdr:row>13</xdr:row>
      <xdr:rowOff>196444</xdr:rowOff>
    </xdr:from>
    <xdr:ext cx="3348481" cy="1344599"/>
    <xdr:sp macro="" textlink="">
      <xdr:nvSpPr>
        <xdr:cNvPr id="11" name="CuadroTexto 10">
          <a:extLst>
            <a:ext uri="{FF2B5EF4-FFF2-40B4-BE49-F238E27FC236}">
              <a16:creationId xmlns:a16="http://schemas.microsoft.com/office/drawing/2014/main" id="{8118A2D9-97E2-4EA0-ABC7-780738D6615E}"/>
            </a:ext>
          </a:extLst>
        </xdr:cNvPr>
        <xdr:cNvSpPr txBox="1"/>
      </xdr:nvSpPr>
      <xdr:spPr>
        <a:xfrm>
          <a:off x="12458703" y="55470019"/>
          <a:ext cx="3348481" cy="1344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1600" b="1"/>
            <a:t>Autorizó</a:t>
          </a:r>
        </a:p>
        <a:p>
          <a:endParaRPr lang="es-MX" sz="1600" b="1"/>
        </a:p>
        <a:p>
          <a:r>
            <a:rPr lang="es-MX" sz="1600" b="1"/>
            <a:t>______________________________</a:t>
          </a:r>
        </a:p>
        <a:p>
          <a:r>
            <a:rPr lang="es-MX" sz="1600" b="1"/>
            <a:t>C. Antelmo Magdaleno Solís</a:t>
          </a:r>
        </a:p>
        <a:p>
          <a:r>
            <a:rPr lang="es-MX" sz="1600" b="1"/>
            <a:t>Director General del DIF Guerrero</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DD8B7-1F27-4770-A466-E029494B1D08}">
  <sheetPr>
    <tabColor rgb="FFFF0000"/>
  </sheetPr>
  <dimension ref="A1:Z51"/>
  <sheetViews>
    <sheetView view="pageBreakPreview" topLeftCell="G1" zoomScale="70" zoomScaleNormal="25" zoomScaleSheetLayoutView="70" workbookViewId="0">
      <pane ySplit="9" topLeftCell="A17" activePane="bottomLeft" state="frozen"/>
      <selection activeCell="AD18" sqref="AD18"/>
      <selection pane="bottomLeft" activeCell="L18" sqref="L18"/>
    </sheetView>
  </sheetViews>
  <sheetFormatPr baseColWidth="10" defaultColWidth="11.42578125" defaultRowHeight="15" customHeight="1" x14ac:dyDescent="0.25"/>
  <cols>
    <col min="1" max="1" width="7" style="5" customWidth="1"/>
    <col min="2" max="2" width="12.7109375" style="5" customWidth="1"/>
    <col min="3" max="3" width="13" style="5" customWidth="1"/>
    <col min="4" max="4" width="16.28515625" style="5" customWidth="1"/>
    <col min="5" max="5" width="19.42578125" style="5" customWidth="1"/>
    <col min="6" max="6" width="12.28515625" style="5" customWidth="1"/>
    <col min="7" max="7" width="39.5703125" style="5" customWidth="1"/>
    <col min="8" max="8" width="7.7109375" style="5" customWidth="1"/>
    <col min="9" max="9" width="11.42578125" style="5" customWidth="1"/>
    <col min="10" max="10" width="14" style="5" customWidth="1"/>
    <col min="11" max="11" width="12.28515625" style="5" customWidth="1"/>
    <col min="12" max="12" width="10.28515625" style="5" customWidth="1"/>
    <col min="13" max="13" width="17.42578125" style="5" customWidth="1"/>
    <col min="14" max="14" width="10.28515625" style="5" bestFit="1" customWidth="1"/>
    <col min="15" max="15" width="12.28515625" style="5" bestFit="1" customWidth="1"/>
    <col min="16" max="16" width="13" style="5" customWidth="1"/>
    <col min="17" max="17" width="12.28515625" style="5" bestFit="1" customWidth="1"/>
    <col min="18" max="18" width="12.140625" style="5" customWidth="1"/>
    <col min="19" max="19" width="12.42578125" style="5" customWidth="1"/>
    <col min="20" max="21" width="7.7109375" style="5" customWidth="1"/>
    <col min="22" max="22" width="10.42578125" style="5" customWidth="1"/>
    <col min="23" max="23" width="9.42578125" style="5" customWidth="1"/>
    <col min="24" max="24" width="16.42578125" style="5" customWidth="1"/>
    <col min="25" max="25" width="22.5703125" style="5" customWidth="1"/>
    <col min="26" max="16384" width="11.42578125" style="5"/>
  </cols>
  <sheetData>
    <row r="1" spans="1:26" ht="15" customHeight="1" x14ac:dyDescent="0.25">
      <c r="A1" s="17"/>
    </row>
    <row r="2" spans="1:26" ht="31.15" customHeight="1" x14ac:dyDescent="0.25">
      <c r="E2" s="60" t="s">
        <v>75</v>
      </c>
      <c r="F2" s="60"/>
      <c r="G2" s="60"/>
      <c r="H2" s="60"/>
      <c r="I2" s="60"/>
      <c r="J2" s="60"/>
      <c r="K2" s="60"/>
      <c r="L2" s="60"/>
      <c r="M2" s="60"/>
      <c r="N2" s="60"/>
      <c r="O2" s="60"/>
      <c r="P2" s="60"/>
      <c r="Q2" s="60"/>
      <c r="R2" s="60"/>
      <c r="S2" s="60"/>
      <c r="T2" s="60"/>
      <c r="U2" s="60"/>
    </row>
    <row r="3" spans="1:26" ht="23.25" x14ac:dyDescent="0.25">
      <c r="E3" s="60" t="s">
        <v>228</v>
      </c>
      <c r="F3" s="60"/>
      <c r="G3" s="60"/>
      <c r="H3" s="60"/>
      <c r="I3" s="60"/>
      <c r="J3" s="60"/>
      <c r="K3" s="60"/>
      <c r="L3" s="60"/>
      <c r="M3" s="60"/>
      <c r="N3" s="60"/>
      <c r="O3" s="60"/>
      <c r="P3" s="60"/>
      <c r="Q3" s="60"/>
      <c r="R3" s="60"/>
      <c r="S3" s="60"/>
      <c r="T3" s="60"/>
      <c r="U3" s="60"/>
    </row>
    <row r="4" spans="1:26" ht="23.25" x14ac:dyDescent="0.25">
      <c r="E4" s="60" t="s">
        <v>166</v>
      </c>
      <c r="F4" s="60"/>
      <c r="G4" s="60"/>
      <c r="H4" s="60"/>
      <c r="I4" s="60"/>
      <c r="J4" s="60"/>
      <c r="K4" s="60"/>
      <c r="L4" s="60"/>
      <c r="M4" s="60"/>
      <c r="N4" s="60"/>
      <c r="O4" s="60"/>
      <c r="P4" s="60"/>
      <c r="Q4" s="60"/>
      <c r="R4" s="60"/>
      <c r="S4" s="60"/>
      <c r="T4" s="60"/>
      <c r="U4" s="60"/>
    </row>
    <row r="5" spans="1:26" ht="21" x14ac:dyDescent="0.25">
      <c r="E5" s="61" t="s">
        <v>74</v>
      </c>
      <c r="F5" s="61"/>
      <c r="G5" s="61"/>
      <c r="H5" s="61"/>
      <c r="I5" s="61"/>
      <c r="J5" s="61"/>
      <c r="K5" s="61"/>
      <c r="L5" s="61"/>
      <c r="M5" s="61"/>
      <c r="N5" s="61"/>
      <c r="O5" s="61"/>
      <c r="P5" s="61"/>
      <c r="Q5" s="61"/>
      <c r="R5" s="61"/>
      <c r="S5" s="61"/>
      <c r="T5" s="61"/>
      <c r="U5" s="61"/>
    </row>
    <row r="6" spans="1:26" ht="18.75" customHeight="1" x14ac:dyDescent="0.25">
      <c r="P6" s="43" t="s">
        <v>225</v>
      </c>
      <c r="Q6" s="43" t="s">
        <v>226</v>
      </c>
    </row>
    <row r="7" spans="1:26" ht="17.45" customHeight="1" x14ac:dyDescent="0.25">
      <c r="A7" s="62" t="s">
        <v>148</v>
      </c>
      <c r="B7" s="56" t="s">
        <v>73</v>
      </c>
      <c r="C7" s="56" t="s">
        <v>72</v>
      </c>
      <c r="D7" s="52" t="s">
        <v>71</v>
      </c>
      <c r="E7" s="56" t="s">
        <v>70</v>
      </c>
      <c r="F7" s="56" t="s">
        <v>69</v>
      </c>
      <c r="G7" s="56" t="s">
        <v>68</v>
      </c>
      <c r="H7" s="57" t="s">
        <v>67</v>
      </c>
      <c r="I7" s="58"/>
      <c r="J7" s="58"/>
      <c r="K7" s="58"/>
      <c r="L7" s="58"/>
      <c r="M7" s="58"/>
      <c r="N7" s="58"/>
      <c r="O7" s="58"/>
      <c r="P7" s="58"/>
      <c r="Q7" s="58"/>
      <c r="R7" s="58"/>
      <c r="S7" s="58"/>
      <c r="T7" s="58"/>
      <c r="U7" s="58"/>
      <c r="V7" s="58"/>
      <c r="W7" s="59"/>
      <c r="X7" s="56" t="s">
        <v>66</v>
      </c>
    </row>
    <row r="8" spans="1:26" ht="40.15" customHeight="1" x14ac:dyDescent="0.25">
      <c r="A8" s="62"/>
      <c r="B8" s="56"/>
      <c r="C8" s="56"/>
      <c r="D8" s="63"/>
      <c r="E8" s="56"/>
      <c r="F8" s="56"/>
      <c r="G8" s="56"/>
      <c r="H8" s="52" t="s">
        <v>65</v>
      </c>
      <c r="I8" s="52" t="s">
        <v>64</v>
      </c>
      <c r="J8" s="52" t="s">
        <v>63</v>
      </c>
      <c r="K8" s="18" t="s">
        <v>62</v>
      </c>
      <c r="L8" s="18" t="s">
        <v>61</v>
      </c>
      <c r="M8" s="52" t="s">
        <v>60</v>
      </c>
      <c r="N8" s="56" t="s">
        <v>59</v>
      </c>
      <c r="O8" s="56"/>
      <c r="P8" s="56" t="s">
        <v>58</v>
      </c>
      <c r="Q8" s="56"/>
      <c r="R8" s="52" t="s">
        <v>57</v>
      </c>
      <c r="S8" s="52" t="s">
        <v>56</v>
      </c>
      <c r="T8" s="52" t="s">
        <v>55</v>
      </c>
      <c r="U8" s="52" t="s">
        <v>54</v>
      </c>
      <c r="V8" s="52" t="s">
        <v>53</v>
      </c>
      <c r="W8" s="52" t="s">
        <v>52</v>
      </c>
      <c r="X8" s="56"/>
    </row>
    <row r="9" spans="1:26" ht="33.6" customHeight="1" x14ac:dyDescent="0.25">
      <c r="A9" s="62"/>
      <c r="B9" s="56"/>
      <c r="C9" s="56"/>
      <c r="D9" s="53"/>
      <c r="E9" s="56"/>
      <c r="F9" s="56"/>
      <c r="G9" s="56"/>
      <c r="H9" s="53"/>
      <c r="I9" s="53"/>
      <c r="J9" s="53"/>
      <c r="K9" s="18" t="s">
        <v>51</v>
      </c>
      <c r="L9" s="18" t="s">
        <v>51</v>
      </c>
      <c r="M9" s="53"/>
      <c r="N9" s="18" t="s">
        <v>50</v>
      </c>
      <c r="O9" s="18" t="s">
        <v>49</v>
      </c>
      <c r="P9" s="18" t="s">
        <v>50</v>
      </c>
      <c r="Q9" s="18" t="s">
        <v>49</v>
      </c>
      <c r="R9" s="53"/>
      <c r="S9" s="53"/>
      <c r="T9" s="53"/>
      <c r="U9" s="53"/>
      <c r="V9" s="53"/>
      <c r="W9" s="53"/>
      <c r="X9" s="56"/>
      <c r="Y9" s="9"/>
      <c r="Z9" s="9"/>
    </row>
    <row r="10" spans="1:26" ht="291" customHeight="1" x14ac:dyDescent="0.25">
      <c r="A10" s="30" t="s">
        <v>150</v>
      </c>
      <c r="B10" s="31" t="s">
        <v>167</v>
      </c>
      <c r="C10" s="31" t="s">
        <v>168</v>
      </c>
      <c r="D10" s="32" t="s">
        <v>169</v>
      </c>
      <c r="E10" s="31" t="s">
        <v>19</v>
      </c>
      <c r="F10" s="49" t="s">
        <v>170</v>
      </c>
      <c r="G10" s="31" t="s">
        <v>43</v>
      </c>
      <c r="H10" s="33" t="s">
        <v>205</v>
      </c>
      <c r="I10" s="32" t="s">
        <v>158</v>
      </c>
      <c r="J10" s="32" t="s">
        <v>47</v>
      </c>
      <c r="K10" s="34">
        <f>N10/O10</f>
        <v>0.69999817433850198</v>
      </c>
      <c r="L10" s="34">
        <f>P10/Q10</f>
        <v>0.92597916348489073</v>
      </c>
      <c r="M10" s="32" t="s">
        <v>46</v>
      </c>
      <c r="N10" s="14">
        <v>230053</v>
      </c>
      <c r="O10" s="14">
        <v>328648</v>
      </c>
      <c r="P10" s="40">
        <v>309215</v>
      </c>
      <c r="Q10" s="40">
        <v>333933</v>
      </c>
      <c r="R10" s="32" t="s">
        <v>38</v>
      </c>
      <c r="S10" s="32" t="s">
        <v>4</v>
      </c>
      <c r="T10" s="32" t="s">
        <v>13</v>
      </c>
      <c r="U10" s="32" t="s">
        <v>12</v>
      </c>
      <c r="V10" s="32" t="s">
        <v>1</v>
      </c>
      <c r="W10" s="32" t="s">
        <v>0</v>
      </c>
      <c r="X10" s="31"/>
      <c r="Y10" s="35"/>
      <c r="Z10" s="9"/>
    </row>
    <row r="11" spans="1:26" ht="390" customHeight="1" x14ac:dyDescent="0.25">
      <c r="A11" s="36" t="s">
        <v>151</v>
      </c>
      <c r="B11" s="31" t="s">
        <v>167</v>
      </c>
      <c r="C11" s="31" t="s">
        <v>168</v>
      </c>
      <c r="D11" s="32" t="s">
        <v>169</v>
      </c>
      <c r="E11" s="31" t="s">
        <v>19</v>
      </c>
      <c r="F11" s="49" t="s">
        <v>170</v>
      </c>
      <c r="G11" s="31" t="s">
        <v>43</v>
      </c>
      <c r="H11" s="33" t="s">
        <v>206</v>
      </c>
      <c r="I11" s="32" t="s">
        <v>153</v>
      </c>
      <c r="J11" s="32" t="s">
        <v>157</v>
      </c>
      <c r="K11" s="34">
        <f t="shared" ref="K11:K18" si="0">N11/O11</f>
        <v>0.9</v>
      </c>
      <c r="L11" s="34">
        <f t="shared" ref="L11:L18" si="1">P11/Q11</f>
        <v>1</v>
      </c>
      <c r="M11" s="32" t="s">
        <v>44</v>
      </c>
      <c r="N11" s="14">
        <v>9</v>
      </c>
      <c r="O11" s="14">
        <v>10</v>
      </c>
      <c r="P11" s="40">
        <v>10</v>
      </c>
      <c r="Q11" s="40">
        <v>10</v>
      </c>
      <c r="R11" s="32" t="s">
        <v>38</v>
      </c>
      <c r="S11" s="32" t="s">
        <v>4</v>
      </c>
      <c r="T11" s="32" t="s">
        <v>13</v>
      </c>
      <c r="U11" s="32" t="s">
        <v>12</v>
      </c>
      <c r="V11" s="32" t="s">
        <v>1</v>
      </c>
      <c r="W11" s="32" t="s">
        <v>0</v>
      </c>
      <c r="X11" s="31"/>
      <c r="Y11" s="9"/>
      <c r="Z11" s="9"/>
    </row>
    <row r="12" spans="1:26" ht="330.75" x14ac:dyDescent="0.25">
      <c r="A12" s="36" t="s">
        <v>152</v>
      </c>
      <c r="B12" s="31" t="s">
        <v>167</v>
      </c>
      <c r="C12" s="31" t="s">
        <v>168</v>
      </c>
      <c r="D12" s="32" t="s">
        <v>169</v>
      </c>
      <c r="E12" s="31" t="s">
        <v>19</v>
      </c>
      <c r="F12" s="49" t="s">
        <v>170</v>
      </c>
      <c r="G12" s="31" t="s">
        <v>43</v>
      </c>
      <c r="H12" s="33" t="s">
        <v>207</v>
      </c>
      <c r="I12" s="32" t="s">
        <v>41</v>
      </c>
      <c r="J12" s="32" t="s">
        <v>40</v>
      </c>
      <c r="K12" s="34">
        <f t="shared" si="0"/>
        <v>0.9</v>
      </c>
      <c r="L12" s="34">
        <f t="shared" si="1"/>
        <v>0.99699739549361921</v>
      </c>
      <c r="M12" s="32" t="s">
        <v>39</v>
      </c>
      <c r="N12" s="14">
        <v>816435</v>
      </c>
      <c r="O12" s="14">
        <v>907150</v>
      </c>
      <c r="P12" s="40">
        <v>13741649</v>
      </c>
      <c r="Q12" s="40">
        <v>13783034</v>
      </c>
      <c r="R12" s="32" t="s">
        <v>38</v>
      </c>
      <c r="S12" s="32" t="s">
        <v>4</v>
      </c>
      <c r="T12" s="32" t="s">
        <v>3</v>
      </c>
      <c r="U12" s="32" t="s">
        <v>12</v>
      </c>
      <c r="V12" s="32" t="s">
        <v>1</v>
      </c>
      <c r="W12" s="32" t="s">
        <v>0</v>
      </c>
      <c r="X12" s="31"/>
      <c r="Y12" s="9"/>
      <c r="Z12" s="9"/>
    </row>
    <row r="13" spans="1:26" ht="243.75" customHeight="1" x14ac:dyDescent="0.25">
      <c r="A13" s="36" t="s">
        <v>149</v>
      </c>
      <c r="B13" s="31" t="s">
        <v>167</v>
      </c>
      <c r="C13" s="31" t="s">
        <v>168</v>
      </c>
      <c r="D13" s="32" t="s">
        <v>169</v>
      </c>
      <c r="E13" s="31" t="s">
        <v>171</v>
      </c>
      <c r="F13" s="49" t="s">
        <v>172</v>
      </c>
      <c r="G13" s="31" t="s">
        <v>159</v>
      </c>
      <c r="H13" s="33" t="s">
        <v>48</v>
      </c>
      <c r="I13" s="31" t="s">
        <v>36</v>
      </c>
      <c r="J13" s="31" t="s">
        <v>35</v>
      </c>
      <c r="K13" s="34">
        <f>N13/O13</f>
        <v>1</v>
      </c>
      <c r="L13" s="34">
        <f t="shared" si="1"/>
        <v>1.2345679012345678E-2</v>
      </c>
      <c r="M13" s="31" t="s">
        <v>34</v>
      </c>
      <c r="N13" s="14">
        <v>81</v>
      </c>
      <c r="O13" s="14">
        <v>81</v>
      </c>
      <c r="P13" s="40">
        <v>1</v>
      </c>
      <c r="Q13" s="40">
        <v>81</v>
      </c>
      <c r="R13" s="31" t="s">
        <v>15</v>
      </c>
      <c r="S13" s="31" t="s">
        <v>4</v>
      </c>
      <c r="T13" s="31" t="s">
        <v>13</v>
      </c>
      <c r="U13" s="31" t="s">
        <v>12</v>
      </c>
      <c r="V13" s="31" t="s">
        <v>1</v>
      </c>
      <c r="W13" s="31" t="s">
        <v>33</v>
      </c>
      <c r="X13" s="31" t="s">
        <v>32</v>
      </c>
    </row>
    <row r="14" spans="1:26" ht="272.25" customHeight="1" x14ac:dyDescent="0.25">
      <c r="A14" s="36" t="s">
        <v>149</v>
      </c>
      <c r="B14" s="31" t="s">
        <v>167</v>
      </c>
      <c r="C14" s="31" t="s">
        <v>173</v>
      </c>
      <c r="D14" s="32" t="s">
        <v>174</v>
      </c>
      <c r="E14" s="31" t="s">
        <v>175</v>
      </c>
      <c r="F14" s="49" t="s">
        <v>172</v>
      </c>
      <c r="G14" s="31" t="s">
        <v>160</v>
      </c>
      <c r="H14" s="33" t="s">
        <v>45</v>
      </c>
      <c r="I14" s="31" t="s">
        <v>30</v>
      </c>
      <c r="J14" s="31" t="s">
        <v>29</v>
      </c>
      <c r="K14" s="34">
        <f t="shared" si="0"/>
        <v>5.4016084789692928E-2</v>
      </c>
      <c r="L14" s="34">
        <f t="shared" si="1"/>
        <v>7.1999217544780003E-2</v>
      </c>
      <c r="M14" s="31" t="s">
        <v>28</v>
      </c>
      <c r="N14" s="14">
        <v>12150</v>
      </c>
      <c r="O14" s="14">
        <v>224933</v>
      </c>
      <c r="P14" s="40">
        <v>16195</v>
      </c>
      <c r="Q14" s="40">
        <v>224933</v>
      </c>
      <c r="R14" s="31" t="s">
        <v>24</v>
      </c>
      <c r="S14" s="31" t="s">
        <v>14</v>
      </c>
      <c r="T14" s="31" t="s">
        <v>13</v>
      </c>
      <c r="U14" s="31" t="s">
        <v>12</v>
      </c>
      <c r="V14" s="31" t="s">
        <v>1</v>
      </c>
      <c r="W14" s="31" t="s">
        <v>23</v>
      </c>
      <c r="X14" s="54"/>
    </row>
    <row r="15" spans="1:26" s="8" customFormat="1" ht="247.5" customHeight="1" x14ac:dyDescent="0.35">
      <c r="A15" s="36" t="s">
        <v>149</v>
      </c>
      <c r="B15" s="31" t="s">
        <v>167</v>
      </c>
      <c r="C15" s="31" t="s">
        <v>173</v>
      </c>
      <c r="D15" s="32" t="s">
        <v>174</v>
      </c>
      <c r="E15" s="31" t="s">
        <v>175</v>
      </c>
      <c r="F15" s="49" t="s">
        <v>172</v>
      </c>
      <c r="G15" s="31" t="s">
        <v>160</v>
      </c>
      <c r="H15" s="33" t="s">
        <v>42</v>
      </c>
      <c r="I15" s="31" t="s">
        <v>27</v>
      </c>
      <c r="J15" s="31" t="s">
        <v>26</v>
      </c>
      <c r="K15" s="34">
        <f t="shared" si="0"/>
        <v>9.0475830580661804E-2</v>
      </c>
      <c r="L15" s="34">
        <f t="shared" si="1"/>
        <v>5.0997408117083753E-2</v>
      </c>
      <c r="M15" s="31" t="s">
        <v>25</v>
      </c>
      <c r="N15" s="14">
        <v>20351</v>
      </c>
      <c r="O15" s="14">
        <v>224933</v>
      </c>
      <c r="P15" s="40">
        <v>11471</v>
      </c>
      <c r="Q15" s="40">
        <v>224933</v>
      </c>
      <c r="R15" s="31" t="s">
        <v>24</v>
      </c>
      <c r="S15" s="31" t="s">
        <v>14</v>
      </c>
      <c r="T15" s="31" t="s">
        <v>13</v>
      </c>
      <c r="U15" s="31" t="s">
        <v>12</v>
      </c>
      <c r="V15" s="31" t="s">
        <v>1</v>
      </c>
      <c r="W15" s="31" t="s">
        <v>23</v>
      </c>
      <c r="X15" s="55"/>
    </row>
    <row r="16" spans="1:26" s="8" customFormat="1" ht="271.5" customHeight="1" x14ac:dyDescent="0.35">
      <c r="A16" s="36" t="s">
        <v>149</v>
      </c>
      <c r="B16" s="31" t="s">
        <v>167</v>
      </c>
      <c r="C16" s="31" t="s">
        <v>168</v>
      </c>
      <c r="D16" s="32" t="s">
        <v>169</v>
      </c>
      <c r="E16" s="31" t="s">
        <v>176</v>
      </c>
      <c r="F16" s="49" t="s">
        <v>172</v>
      </c>
      <c r="G16" s="31" t="s">
        <v>161</v>
      </c>
      <c r="H16" s="33" t="s">
        <v>37</v>
      </c>
      <c r="I16" s="31" t="s">
        <v>177</v>
      </c>
      <c r="J16" s="31" t="s">
        <v>22</v>
      </c>
      <c r="K16" s="34">
        <f t="shared" si="0"/>
        <v>1</v>
      </c>
      <c r="L16" s="34">
        <f t="shared" si="1"/>
        <v>1</v>
      </c>
      <c r="M16" s="31" t="s">
        <v>21</v>
      </c>
      <c r="N16" s="14">
        <v>21994</v>
      </c>
      <c r="O16" s="14">
        <v>21994</v>
      </c>
      <c r="P16" s="40">
        <v>29977</v>
      </c>
      <c r="Q16" s="40">
        <v>29977</v>
      </c>
      <c r="R16" s="31" t="s">
        <v>20</v>
      </c>
      <c r="S16" s="31" t="s">
        <v>4</v>
      </c>
      <c r="T16" s="31" t="s">
        <v>13</v>
      </c>
      <c r="U16" s="31" t="s">
        <v>12</v>
      </c>
      <c r="V16" s="31" t="s">
        <v>1</v>
      </c>
      <c r="W16" s="31" t="s">
        <v>0</v>
      </c>
      <c r="X16" s="31"/>
    </row>
    <row r="17" spans="1:24" s="8" customFormat="1" ht="341.25" customHeight="1" x14ac:dyDescent="0.35">
      <c r="A17" s="36" t="s">
        <v>149</v>
      </c>
      <c r="B17" s="31" t="s">
        <v>167</v>
      </c>
      <c r="C17" s="31" t="s">
        <v>168</v>
      </c>
      <c r="D17" s="32" t="s">
        <v>169</v>
      </c>
      <c r="E17" s="31" t="s">
        <v>19</v>
      </c>
      <c r="F17" s="49" t="s">
        <v>172</v>
      </c>
      <c r="G17" s="31" t="s">
        <v>162</v>
      </c>
      <c r="H17" s="33" t="s">
        <v>31</v>
      </c>
      <c r="I17" s="31" t="s">
        <v>18</v>
      </c>
      <c r="J17" s="31" t="s">
        <v>17</v>
      </c>
      <c r="K17" s="34">
        <f t="shared" si="0"/>
        <v>0.1111111111111111</v>
      </c>
      <c r="L17" s="34">
        <f t="shared" si="1"/>
        <v>0</v>
      </c>
      <c r="M17" s="31" t="s">
        <v>16</v>
      </c>
      <c r="N17" s="14">
        <v>9</v>
      </c>
      <c r="O17" s="14">
        <v>81</v>
      </c>
      <c r="P17" s="40">
        <v>0</v>
      </c>
      <c r="Q17" s="40">
        <v>81</v>
      </c>
      <c r="R17" s="31" t="s">
        <v>15</v>
      </c>
      <c r="S17" s="31" t="s">
        <v>14</v>
      </c>
      <c r="T17" s="31" t="s">
        <v>13</v>
      </c>
      <c r="U17" s="31" t="s">
        <v>12</v>
      </c>
      <c r="V17" s="31" t="s">
        <v>1</v>
      </c>
      <c r="W17" s="31" t="s">
        <v>11</v>
      </c>
      <c r="X17" s="31" t="s">
        <v>163</v>
      </c>
    </row>
    <row r="18" spans="1:24" s="8" customFormat="1" ht="289.5" customHeight="1" x14ac:dyDescent="0.35">
      <c r="A18" s="10" t="s">
        <v>149</v>
      </c>
      <c r="B18" s="12" t="s">
        <v>167</v>
      </c>
      <c r="C18" s="12" t="s">
        <v>168</v>
      </c>
      <c r="D18" s="19" t="s">
        <v>169</v>
      </c>
      <c r="E18" s="12" t="s">
        <v>10</v>
      </c>
      <c r="F18" s="50" t="s">
        <v>9</v>
      </c>
      <c r="G18" s="12" t="s">
        <v>227</v>
      </c>
      <c r="H18" s="13" t="s">
        <v>208</v>
      </c>
      <c r="I18" s="12" t="s">
        <v>8</v>
      </c>
      <c r="J18" s="12" t="s">
        <v>7</v>
      </c>
      <c r="K18" s="34">
        <f t="shared" si="0"/>
        <v>0</v>
      </c>
      <c r="L18" s="34">
        <f t="shared" si="1"/>
        <v>0.41285127881275657</v>
      </c>
      <c r="M18" s="12" t="s">
        <v>6</v>
      </c>
      <c r="N18" s="37">
        <v>0</v>
      </c>
      <c r="O18" s="37">
        <v>19002</v>
      </c>
      <c r="P18" s="40">
        <v>7845</v>
      </c>
      <c r="Q18" s="40">
        <v>19002</v>
      </c>
      <c r="R18" s="12" t="s">
        <v>5</v>
      </c>
      <c r="S18" s="12" t="s">
        <v>4</v>
      </c>
      <c r="T18" s="12" t="s">
        <v>3</v>
      </c>
      <c r="U18" s="12" t="s">
        <v>2</v>
      </c>
      <c r="V18" s="12" t="s">
        <v>1</v>
      </c>
      <c r="W18" s="12" t="s">
        <v>0</v>
      </c>
      <c r="X18" s="12"/>
    </row>
    <row r="19" spans="1:24" s="8" customFormat="1" ht="26.25" x14ac:dyDescent="0.4">
      <c r="A19" s="20"/>
      <c r="B19" s="20"/>
      <c r="C19" s="20"/>
      <c r="D19" s="21"/>
      <c r="F19" s="20"/>
      <c r="G19" s="20"/>
      <c r="H19" s="22"/>
      <c r="J19" s="20"/>
      <c r="K19" s="38"/>
      <c r="L19" s="38"/>
      <c r="M19" s="38"/>
      <c r="N19" s="21"/>
      <c r="Q19" s="38"/>
      <c r="R19" s="20"/>
      <c r="S19" s="38"/>
      <c r="T19" s="38"/>
      <c r="V19" s="21"/>
      <c r="W19" s="20"/>
      <c r="X19" s="21"/>
    </row>
    <row r="20" spans="1:24" s="8" customFormat="1" ht="54.75" customHeight="1" x14ac:dyDescent="0.4">
      <c r="A20" s="51"/>
      <c r="B20" s="51"/>
      <c r="C20" s="51"/>
      <c r="D20" s="51"/>
      <c r="E20" s="51"/>
      <c r="F20" s="51"/>
      <c r="G20" s="51"/>
      <c r="H20" s="51"/>
      <c r="I20" s="51"/>
      <c r="J20" s="51"/>
      <c r="K20" s="51"/>
      <c r="L20" s="51"/>
      <c r="M20" s="51"/>
      <c r="N20" s="51"/>
      <c r="O20" s="51"/>
      <c r="P20" s="51"/>
      <c r="Q20" s="51"/>
      <c r="R20" s="51"/>
      <c r="S20" s="51"/>
      <c r="T20" s="51"/>
      <c r="U20" s="51"/>
      <c r="V20" s="51"/>
      <c r="W20" s="51"/>
      <c r="X20" s="51"/>
    </row>
    <row r="21" spans="1:24" s="8" customFormat="1" ht="26.25" x14ac:dyDescent="0.4">
      <c r="A21" s="20"/>
      <c r="B21" s="20"/>
      <c r="C21" s="20"/>
      <c r="D21" s="21"/>
      <c r="F21" s="20"/>
      <c r="G21" s="20"/>
      <c r="H21" s="22"/>
      <c r="J21" s="20"/>
      <c r="K21" s="38"/>
      <c r="L21" s="38"/>
      <c r="M21" s="38"/>
      <c r="N21" s="21"/>
      <c r="Q21" s="38"/>
      <c r="R21" s="20"/>
      <c r="S21" s="38"/>
      <c r="T21" s="38"/>
      <c r="V21" s="21"/>
      <c r="W21" s="20"/>
      <c r="X21" s="21"/>
    </row>
    <row r="22" spans="1:24" s="8" customFormat="1" ht="26.25" x14ac:dyDescent="0.4">
      <c r="A22" s="20"/>
      <c r="B22" s="20"/>
      <c r="C22" s="20"/>
      <c r="D22" s="21"/>
      <c r="F22" s="20"/>
      <c r="G22" s="20"/>
      <c r="H22" s="22"/>
      <c r="J22" s="20"/>
      <c r="K22" s="38"/>
      <c r="L22" s="38"/>
      <c r="M22" s="38"/>
      <c r="N22" s="21"/>
      <c r="Q22" s="38"/>
      <c r="R22" s="20"/>
      <c r="S22" s="38"/>
      <c r="T22" s="38"/>
      <c r="V22" s="21"/>
      <c r="W22" s="20"/>
      <c r="X22" s="21"/>
    </row>
    <row r="23" spans="1:24" s="8" customFormat="1" ht="26.25" x14ac:dyDescent="0.4">
      <c r="A23" s="20"/>
      <c r="B23" s="20"/>
      <c r="C23" s="20"/>
      <c r="D23" s="21"/>
      <c r="F23" s="20"/>
      <c r="G23" s="20"/>
      <c r="H23" s="22"/>
      <c r="J23" s="20"/>
      <c r="K23" s="38"/>
      <c r="L23" s="38"/>
      <c r="M23" s="38"/>
      <c r="N23" s="21"/>
      <c r="Q23" s="38"/>
      <c r="R23" s="20"/>
      <c r="S23" s="38"/>
      <c r="T23" s="38"/>
      <c r="V23" s="21"/>
      <c r="W23" s="20"/>
      <c r="X23" s="21"/>
    </row>
    <row r="24" spans="1:24" s="8" customFormat="1" ht="26.25" x14ac:dyDescent="0.4">
      <c r="A24" s="20"/>
      <c r="B24" s="20"/>
      <c r="C24" s="20"/>
      <c r="D24" s="21"/>
      <c r="F24" s="20"/>
      <c r="G24" s="20"/>
      <c r="H24" s="22"/>
      <c r="J24" s="20"/>
      <c r="K24" s="38"/>
      <c r="L24" s="38"/>
      <c r="M24" s="38"/>
      <c r="N24" s="21"/>
      <c r="Q24" s="38"/>
      <c r="R24" s="20"/>
      <c r="S24" s="38"/>
      <c r="T24" s="38"/>
      <c r="V24" s="21"/>
      <c r="W24" s="20"/>
      <c r="X24" s="21"/>
    </row>
    <row r="25" spans="1:24" s="8" customFormat="1" ht="26.25" x14ac:dyDescent="0.4">
      <c r="A25" s="20"/>
      <c r="B25" s="20"/>
      <c r="C25" s="20"/>
      <c r="D25" s="21"/>
      <c r="F25" s="20"/>
      <c r="G25" s="20"/>
      <c r="H25" s="22"/>
      <c r="J25" s="20"/>
      <c r="K25" s="38"/>
      <c r="L25" s="38"/>
      <c r="M25" s="38"/>
      <c r="N25" s="21"/>
      <c r="Q25" s="38"/>
      <c r="R25" s="20"/>
      <c r="S25" s="38"/>
      <c r="T25" s="38"/>
      <c r="V25" s="21"/>
      <c r="W25" s="20"/>
      <c r="X25" s="21"/>
    </row>
    <row r="26" spans="1:24" s="8" customFormat="1" ht="26.25" x14ac:dyDescent="0.4">
      <c r="A26" s="20"/>
      <c r="B26" s="20"/>
      <c r="C26" s="20"/>
      <c r="D26" s="21"/>
      <c r="F26" s="20"/>
      <c r="G26" s="20"/>
      <c r="H26" s="22"/>
      <c r="J26" s="20"/>
      <c r="K26" s="38"/>
      <c r="L26" s="38"/>
      <c r="M26" s="38"/>
      <c r="N26" s="21"/>
      <c r="Q26" s="38"/>
      <c r="R26" s="20"/>
      <c r="S26" s="38"/>
      <c r="T26" s="38"/>
      <c r="V26" s="21"/>
      <c r="W26" s="20"/>
      <c r="X26" s="21"/>
    </row>
    <row r="27" spans="1:24" s="8" customFormat="1" ht="26.25" x14ac:dyDescent="0.4">
      <c r="A27" s="20"/>
      <c r="B27" s="20"/>
      <c r="C27" s="20"/>
      <c r="D27" s="21"/>
      <c r="F27" s="20"/>
      <c r="G27" s="20"/>
      <c r="H27" s="22"/>
      <c r="J27" s="20"/>
      <c r="K27" s="38"/>
      <c r="L27" s="38"/>
      <c r="M27" s="38"/>
      <c r="N27" s="21"/>
      <c r="Q27" s="38"/>
      <c r="R27" s="20"/>
      <c r="S27" s="38"/>
      <c r="T27" s="38"/>
      <c r="V27" s="21"/>
      <c r="W27" s="20"/>
      <c r="X27" s="21"/>
    </row>
    <row r="28" spans="1:24" s="8" customFormat="1" ht="26.25" x14ac:dyDescent="0.4">
      <c r="A28" s="20"/>
      <c r="B28" s="20"/>
      <c r="C28" s="20"/>
      <c r="D28" s="21"/>
      <c r="F28" s="20"/>
      <c r="G28" s="20"/>
      <c r="H28" s="22"/>
      <c r="J28" s="20"/>
      <c r="K28" s="38"/>
      <c r="L28" s="38"/>
      <c r="M28" s="38"/>
      <c r="N28" s="21"/>
      <c r="Q28" s="38"/>
      <c r="R28" s="20"/>
      <c r="S28" s="38"/>
      <c r="T28" s="38"/>
      <c r="V28" s="21"/>
      <c r="W28" s="20"/>
      <c r="X28" s="21"/>
    </row>
    <row r="29" spans="1:24" s="8" customFormat="1" ht="26.25" x14ac:dyDescent="0.4">
      <c r="A29" s="20"/>
      <c r="B29" s="20"/>
      <c r="C29" s="20"/>
      <c r="D29" s="21"/>
      <c r="F29" s="20"/>
      <c r="G29" s="20"/>
      <c r="H29" s="22"/>
      <c r="J29" s="20"/>
      <c r="K29" s="38"/>
      <c r="L29" s="38"/>
      <c r="M29" s="38"/>
      <c r="N29" s="21"/>
      <c r="Q29" s="38"/>
      <c r="R29" s="20"/>
      <c r="S29" s="38"/>
      <c r="T29" s="38"/>
      <c r="V29" s="21"/>
      <c r="W29" s="20"/>
      <c r="X29" s="21"/>
    </row>
    <row r="30" spans="1:24" s="8" customFormat="1" ht="26.25" x14ac:dyDescent="0.4">
      <c r="A30" s="20"/>
      <c r="B30" s="20"/>
      <c r="C30" s="20"/>
      <c r="D30" s="21"/>
      <c r="F30" s="20"/>
      <c r="G30" s="20"/>
      <c r="H30" s="22"/>
      <c r="J30" s="20"/>
      <c r="K30" s="38"/>
      <c r="L30" s="38"/>
      <c r="M30" s="38"/>
      <c r="N30" s="21"/>
      <c r="Q30" s="38"/>
      <c r="R30" s="20"/>
      <c r="S30" s="38"/>
      <c r="T30" s="38"/>
      <c r="V30" s="21"/>
      <c r="W30" s="20"/>
      <c r="X30" s="21"/>
    </row>
    <row r="31" spans="1:24" s="8" customFormat="1" ht="26.25" x14ac:dyDescent="0.4">
      <c r="A31" s="20"/>
      <c r="B31" s="20"/>
      <c r="C31" s="20"/>
      <c r="D31" s="21"/>
      <c r="F31" s="20"/>
      <c r="G31" s="20"/>
      <c r="H31" s="22"/>
      <c r="J31" s="20"/>
      <c r="K31" s="38"/>
      <c r="L31" s="38"/>
      <c r="M31" s="38"/>
      <c r="N31" s="21"/>
      <c r="Q31" s="38"/>
      <c r="R31" s="23"/>
      <c r="S31" s="38"/>
      <c r="T31" s="38"/>
      <c r="V31" s="21"/>
      <c r="W31" s="20"/>
      <c r="X31" s="21"/>
    </row>
    <row r="32" spans="1:24" s="8" customFormat="1" ht="26.25" x14ac:dyDescent="0.4">
      <c r="A32" s="20"/>
      <c r="B32" s="20"/>
      <c r="C32" s="20"/>
      <c r="D32" s="21"/>
      <c r="F32" s="20"/>
      <c r="G32" s="20"/>
      <c r="H32" s="22"/>
      <c r="J32" s="20"/>
      <c r="K32" s="38"/>
      <c r="L32" s="38"/>
      <c r="M32" s="38"/>
      <c r="N32" s="21"/>
      <c r="Q32" s="38"/>
      <c r="R32" s="23"/>
      <c r="S32" s="38"/>
      <c r="T32" s="38"/>
      <c r="V32" s="21"/>
      <c r="W32" s="20"/>
      <c r="X32" s="21"/>
    </row>
    <row r="33" spans="1:24" ht="15" customHeight="1" x14ac:dyDescent="0.4">
      <c r="A33" s="20"/>
      <c r="B33" s="20"/>
      <c r="C33" s="20"/>
      <c r="D33" s="20"/>
      <c r="E33" s="20"/>
      <c r="F33" s="20"/>
      <c r="G33" s="20"/>
      <c r="H33" s="20"/>
      <c r="I33" s="20"/>
      <c r="J33" s="38"/>
      <c r="K33" s="38"/>
      <c r="L33" s="38"/>
      <c r="M33" s="38"/>
      <c r="N33" s="38"/>
      <c r="O33" s="38"/>
      <c r="P33" s="38"/>
      <c r="Q33" s="38"/>
      <c r="R33" s="38"/>
      <c r="S33" s="38"/>
      <c r="T33" s="38"/>
      <c r="U33" s="38"/>
      <c r="V33" s="38"/>
      <c r="W33" s="38"/>
      <c r="X33" s="21"/>
    </row>
    <row r="34" spans="1:24" ht="15" customHeight="1" x14ac:dyDescent="0.25">
      <c r="A34" s="24"/>
      <c r="B34" s="24"/>
      <c r="C34" s="24"/>
      <c r="D34" s="24"/>
      <c r="E34" s="24"/>
      <c r="F34" s="24"/>
      <c r="G34" s="24"/>
      <c r="H34" s="24"/>
      <c r="I34" s="24"/>
    </row>
    <row r="35" spans="1:24" ht="15" customHeight="1" x14ac:dyDescent="0.25">
      <c r="A35" s="24"/>
      <c r="B35" s="24"/>
      <c r="C35" s="24"/>
      <c r="D35" s="24"/>
      <c r="E35" s="24"/>
      <c r="F35" s="24"/>
      <c r="G35" s="24"/>
      <c r="H35" s="24"/>
      <c r="I35" s="24"/>
    </row>
    <row r="36" spans="1:24" ht="15" customHeight="1" x14ac:dyDescent="0.25">
      <c r="A36" s="24"/>
      <c r="B36" s="24"/>
      <c r="C36" s="24"/>
      <c r="D36" s="24"/>
      <c r="E36" s="24"/>
      <c r="F36" s="24"/>
      <c r="G36" s="24"/>
      <c r="H36" s="24"/>
      <c r="I36" s="24"/>
    </row>
    <row r="37" spans="1:24" ht="15" customHeight="1" x14ac:dyDescent="0.25">
      <c r="C37" s="24"/>
      <c r="D37" s="24"/>
      <c r="E37" s="24"/>
      <c r="F37" s="24"/>
      <c r="G37" s="24"/>
      <c r="I37" s="24"/>
    </row>
    <row r="38" spans="1:24" ht="15" customHeight="1" x14ac:dyDescent="0.25">
      <c r="C38" s="24"/>
      <c r="D38" s="24"/>
      <c r="E38" s="24"/>
      <c r="F38" s="24"/>
      <c r="G38" s="24"/>
      <c r="I38" s="24"/>
    </row>
    <row r="39" spans="1:24" ht="15" customHeight="1" x14ac:dyDescent="0.25">
      <c r="C39" s="24"/>
      <c r="D39" s="24"/>
      <c r="E39" s="24"/>
      <c r="F39" s="24"/>
      <c r="G39" s="24"/>
      <c r="I39" s="24"/>
    </row>
    <row r="40" spans="1:24" ht="15" customHeight="1" x14ac:dyDescent="0.25">
      <c r="C40" s="24"/>
      <c r="D40" s="24"/>
      <c r="E40" s="24"/>
      <c r="F40" s="24"/>
      <c r="G40" s="24"/>
      <c r="I40" s="24"/>
    </row>
    <row r="45" spans="1:24" ht="26.25" x14ac:dyDescent="0.4">
      <c r="A45" s="20"/>
      <c r="R45" s="20"/>
    </row>
    <row r="46" spans="1:24" ht="15" customHeight="1" x14ac:dyDescent="0.4">
      <c r="A46" s="20"/>
      <c r="R46" s="20"/>
    </row>
    <row r="47" spans="1:24" ht="15" customHeight="1" x14ac:dyDescent="0.4">
      <c r="A47" s="20"/>
      <c r="R47" s="20"/>
    </row>
    <row r="48" spans="1:24" ht="15" customHeight="1" x14ac:dyDescent="0.4">
      <c r="A48" s="20"/>
      <c r="R48" s="20"/>
    </row>
    <row r="49" spans="1:18" ht="15" customHeight="1" x14ac:dyDescent="0.4">
      <c r="A49" s="20"/>
      <c r="R49" s="20"/>
    </row>
    <row r="50" spans="1:18" ht="24" customHeight="1" x14ac:dyDescent="0.4">
      <c r="A50" s="20"/>
      <c r="R50" s="20"/>
    </row>
    <row r="51" spans="1:18" s="26" customFormat="1" ht="33.75" customHeight="1" x14ac:dyDescent="0.25">
      <c r="A51" s="25"/>
      <c r="R51" s="25"/>
    </row>
  </sheetData>
  <mergeCells count="27">
    <mergeCell ref="A7:A9"/>
    <mergeCell ref="B7:B9"/>
    <mergeCell ref="C7:C9"/>
    <mergeCell ref="D7:D9"/>
    <mergeCell ref="E7:E9"/>
    <mergeCell ref="R8:R9"/>
    <mergeCell ref="E2:U2"/>
    <mergeCell ref="E3:U3"/>
    <mergeCell ref="E4:U4"/>
    <mergeCell ref="E5:U5"/>
    <mergeCell ref="F7:F9"/>
    <mergeCell ref="A20:X20"/>
    <mergeCell ref="S8:S9"/>
    <mergeCell ref="T8:T9"/>
    <mergeCell ref="U8:U9"/>
    <mergeCell ref="V8:V9"/>
    <mergeCell ref="W8:W9"/>
    <mergeCell ref="X14:X15"/>
    <mergeCell ref="G7:G9"/>
    <mergeCell ref="H7:W7"/>
    <mergeCell ref="X7:X9"/>
    <mergeCell ref="H8:H9"/>
    <mergeCell ref="I8:I9"/>
    <mergeCell ref="J8:J9"/>
    <mergeCell ref="M8:M9"/>
    <mergeCell ref="N8:O8"/>
    <mergeCell ref="P8:Q8"/>
  </mergeCells>
  <printOptions horizontalCentered="1" verticalCentered="1"/>
  <pageMargins left="0.70866141732283472" right="0.59055118110236227" top="0.39370078740157483" bottom="0.39370078740157483" header="0.31496062992125984" footer="0.31496062992125984"/>
  <pageSetup paperSize="5" scale="50" orientation="landscape" horizontalDpi="300" verticalDpi="300" r:id="rId1"/>
  <rowBreaks count="2" manualBreakCount="2">
    <brk id="11" max="23" man="1"/>
    <brk id="16"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0000"/>
  </sheetPr>
  <dimension ref="A1:Z50"/>
  <sheetViews>
    <sheetView view="pageBreakPreview" zoomScale="80" zoomScaleNormal="55" zoomScaleSheetLayoutView="80" workbookViewId="0">
      <pane ySplit="9" topLeftCell="A10" activePane="bottomLeft" state="frozen"/>
      <selection activeCell="AD18" sqref="AD18"/>
      <selection pane="bottomLeft" activeCell="A10" sqref="A10:XFD12"/>
    </sheetView>
  </sheetViews>
  <sheetFormatPr baseColWidth="10" defaultColWidth="11.42578125" defaultRowHeight="15" customHeight="1" x14ac:dyDescent="0.25"/>
  <cols>
    <col min="1" max="1" width="7.28515625" style="5" customWidth="1"/>
    <col min="2" max="2" width="12.7109375" style="5" customWidth="1"/>
    <col min="3" max="3" width="13" style="5" customWidth="1"/>
    <col min="4" max="4" width="16.28515625" style="5" customWidth="1"/>
    <col min="5" max="5" width="19.42578125" style="5" customWidth="1"/>
    <col min="6" max="6" width="12.28515625" style="5" customWidth="1"/>
    <col min="7" max="7" width="39.5703125" style="5" customWidth="1"/>
    <col min="8" max="8" width="7.7109375" style="5" customWidth="1"/>
    <col min="9" max="9" width="11.42578125" style="5" customWidth="1"/>
    <col min="10" max="10" width="14" style="5" customWidth="1"/>
    <col min="11" max="11" width="12.28515625" style="5" customWidth="1"/>
    <col min="12" max="12" width="10.28515625" style="5" customWidth="1"/>
    <col min="13" max="13" width="17.42578125" style="5" customWidth="1"/>
    <col min="14" max="14" width="12.42578125" style="5" bestFit="1" customWidth="1"/>
    <col min="15" max="15" width="12.28515625" style="5" bestFit="1" customWidth="1"/>
    <col min="16" max="16" width="12.42578125" style="5" bestFit="1" customWidth="1"/>
    <col min="17" max="17" width="12.28515625" style="5" bestFit="1" customWidth="1"/>
    <col min="18" max="18" width="6.85546875" style="5" customWidth="1"/>
    <col min="19" max="19" width="8.5703125" style="5" customWidth="1"/>
    <col min="20" max="21" width="7.7109375" style="5" customWidth="1"/>
    <col min="22" max="22" width="10.42578125" style="5" customWidth="1"/>
    <col min="23" max="23" width="9.42578125" style="5" customWidth="1"/>
    <col min="24" max="24" width="19.5703125" style="5" customWidth="1"/>
    <col min="25" max="16384" width="11.42578125" style="5"/>
  </cols>
  <sheetData>
    <row r="1" spans="1:26" ht="15" customHeight="1" x14ac:dyDescent="0.25">
      <c r="A1" s="17"/>
    </row>
    <row r="2" spans="1:26" ht="31.15" customHeight="1" x14ac:dyDescent="0.25">
      <c r="E2" s="60" t="s">
        <v>75</v>
      </c>
      <c r="F2" s="60"/>
      <c r="G2" s="60"/>
      <c r="H2" s="60"/>
      <c r="I2" s="60"/>
      <c r="J2" s="60"/>
      <c r="K2" s="60"/>
      <c r="L2" s="60"/>
      <c r="M2" s="60"/>
      <c r="N2" s="60"/>
      <c r="O2" s="60"/>
      <c r="P2" s="60"/>
      <c r="Q2" s="60"/>
      <c r="R2" s="60"/>
      <c r="S2" s="60"/>
      <c r="T2" s="60"/>
      <c r="U2" s="60"/>
    </row>
    <row r="3" spans="1:26" ht="23.25" x14ac:dyDescent="0.25">
      <c r="E3" s="60" t="s">
        <v>229</v>
      </c>
      <c r="F3" s="60"/>
      <c r="G3" s="60"/>
      <c r="H3" s="60"/>
      <c r="I3" s="60"/>
      <c r="J3" s="60"/>
      <c r="K3" s="60"/>
      <c r="L3" s="60"/>
      <c r="M3" s="60"/>
      <c r="N3" s="60"/>
      <c r="O3" s="60"/>
      <c r="P3" s="60"/>
      <c r="Q3" s="60"/>
      <c r="R3" s="60"/>
      <c r="S3" s="60"/>
      <c r="T3" s="60"/>
      <c r="U3" s="60"/>
    </row>
    <row r="4" spans="1:26" ht="23.25" x14ac:dyDescent="0.25">
      <c r="E4" s="60" t="s">
        <v>204</v>
      </c>
      <c r="F4" s="60"/>
      <c r="G4" s="60"/>
      <c r="H4" s="60"/>
      <c r="I4" s="60"/>
      <c r="J4" s="60"/>
      <c r="K4" s="60"/>
      <c r="L4" s="60"/>
      <c r="M4" s="60"/>
      <c r="N4" s="60"/>
      <c r="O4" s="60"/>
      <c r="P4" s="60"/>
      <c r="Q4" s="60"/>
      <c r="R4" s="60"/>
      <c r="S4" s="60"/>
      <c r="T4" s="60"/>
      <c r="U4" s="60"/>
    </row>
    <row r="5" spans="1:26" ht="21" x14ac:dyDescent="0.25">
      <c r="E5" s="61" t="s">
        <v>74</v>
      </c>
      <c r="F5" s="61"/>
      <c r="G5" s="61"/>
      <c r="H5" s="61"/>
      <c r="I5" s="61"/>
      <c r="J5" s="61"/>
      <c r="K5" s="61"/>
      <c r="L5" s="61"/>
      <c r="M5" s="61"/>
      <c r="N5" s="61"/>
      <c r="O5" s="61"/>
      <c r="P5" s="61"/>
      <c r="Q5" s="61"/>
      <c r="R5" s="61"/>
      <c r="S5" s="61"/>
      <c r="T5" s="61"/>
      <c r="U5" s="61"/>
    </row>
    <row r="6" spans="1:26" ht="13.5" customHeight="1" x14ac:dyDescent="0.25">
      <c r="P6" s="43" t="s">
        <v>225</v>
      </c>
      <c r="Q6" s="43" t="s">
        <v>226</v>
      </c>
    </row>
    <row r="7" spans="1:26" ht="17.45" customHeight="1" x14ac:dyDescent="0.25">
      <c r="A7" s="64" t="s">
        <v>148</v>
      </c>
      <c r="B7" s="56" t="s">
        <v>73</v>
      </c>
      <c r="C7" s="56" t="s">
        <v>72</v>
      </c>
      <c r="D7" s="52" t="s">
        <v>71</v>
      </c>
      <c r="E7" s="56" t="s">
        <v>70</v>
      </c>
      <c r="F7" s="56" t="s">
        <v>69</v>
      </c>
      <c r="G7" s="56" t="s">
        <v>68</v>
      </c>
      <c r="H7" s="57" t="s">
        <v>67</v>
      </c>
      <c r="I7" s="58"/>
      <c r="J7" s="58"/>
      <c r="K7" s="58"/>
      <c r="L7" s="58"/>
      <c r="M7" s="58"/>
      <c r="N7" s="58"/>
      <c r="O7" s="58"/>
      <c r="P7" s="58"/>
      <c r="Q7" s="58"/>
      <c r="R7" s="58"/>
      <c r="S7" s="58"/>
      <c r="T7" s="58"/>
      <c r="U7" s="58"/>
      <c r="V7" s="58"/>
      <c r="W7" s="59"/>
      <c r="X7" s="56" t="s">
        <v>66</v>
      </c>
    </row>
    <row r="8" spans="1:26" ht="40.15" customHeight="1" x14ac:dyDescent="0.25">
      <c r="A8" s="64"/>
      <c r="B8" s="56"/>
      <c r="C8" s="56"/>
      <c r="D8" s="63"/>
      <c r="E8" s="56"/>
      <c r="F8" s="56"/>
      <c r="G8" s="56"/>
      <c r="H8" s="52" t="s">
        <v>65</v>
      </c>
      <c r="I8" s="52" t="s">
        <v>64</v>
      </c>
      <c r="J8" s="52" t="s">
        <v>63</v>
      </c>
      <c r="K8" s="18" t="s">
        <v>62</v>
      </c>
      <c r="L8" s="18" t="s">
        <v>61</v>
      </c>
      <c r="M8" s="52" t="s">
        <v>60</v>
      </c>
      <c r="N8" s="56" t="s">
        <v>59</v>
      </c>
      <c r="O8" s="56"/>
      <c r="P8" s="56" t="s">
        <v>58</v>
      </c>
      <c r="Q8" s="56"/>
      <c r="R8" s="65" t="s">
        <v>57</v>
      </c>
      <c r="S8" s="65" t="s">
        <v>56</v>
      </c>
      <c r="T8" s="65" t="s">
        <v>55</v>
      </c>
      <c r="U8" s="65" t="s">
        <v>165</v>
      </c>
      <c r="V8" s="52" t="s">
        <v>53</v>
      </c>
      <c r="W8" s="52" t="s">
        <v>52</v>
      </c>
      <c r="X8" s="56"/>
    </row>
    <row r="9" spans="1:26" ht="33.6" customHeight="1" x14ac:dyDescent="0.25">
      <c r="A9" s="64"/>
      <c r="B9" s="56"/>
      <c r="C9" s="56"/>
      <c r="D9" s="53"/>
      <c r="E9" s="56"/>
      <c r="F9" s="56"/>
      <c r="G9" s="56"/>
      <c r="H9" s="53"/>
      <c r="I9" s="53"/>
      <c r="J9" s="53"/>
      <c r="K9" s="18" t="s">
        <v>51</v>
      </c>
      <c r="L9" s="18" t="s">
        <v>51</v>
      </c>
      <c r="M9" s="53"/>
      <c r="N9" s="18" t="s">
        <v>50</v>
      </c>
      <c r="O9" s="18" t="s">
        <v>49</v>
      </c>
      <c r="P9" s="18" t="s">
        <v>50</v>
      </c>
      <c r="Q9" s="18" t="s">
        <v>49</v>
      </c>
      <c r="R9" s="66"/>
      <c r="S9" s="66"/>
      <c r="T9" s="66"/>
      <c r="U9" s="66"/>
      <c r="V9" s="53"/>
      <c r="W9" s="53"/>
      <c r="X9" s="56"/>
      <c r="Y9" s="9"/>
      <c r="Z9" s="9"/>
    </row>
    <row r="10" spans="1:26" ht="342" customHeight="1" x14ac:dyDescent="0.25">
      <c r="A10" s="7" t="s">
        <v>150</v>
      </c>
      <c r="B10" s="31" t="s">
        <v>167</v>
      </c>
      <c r="C10" s="31" t="s">
        <v>168</v>
      </c>
      <c r="D10" s="3" t="s">
        <v>214</v>
      </c>
      <c r="E10" s="31" t="s">
        <v>215</v>
      </c>
      <c r="F10" s="47" t="s">
        <v>137</v>
      </c>
      <c r="G10" s="3" t="s">
        <v>143</v>
      </c>
      <c r="H10" s="4" t="s">
        <v>211</v>
      </c>
      <c r="I10" s="3" t="s">
        <v>142</v>
      </c>
      <c r="J10" s="3" t="s">
        <v>141</v>
      </c>
      <c r="K10" s="29">
        <f>+N10/O10</f>
        <v>0.69314964852405048</v>
      </c>
      <c r="L10" s="29">
        <f>+P10/Q10</f>
        <v>0.69314964852405048</v>
      </c>
      <c r="M10" s="3" t="s">
        <v>140</v>
      </c>
      <c r="N10" s="6">
        <v>1000452</v>
      </c>
      <c r="O10" s="6">
        <v>1443342</v>
      </c>
      <c r="P10" s="41">
        <v>1000452</v>
      </c>
      <c r="Q10" s="41">
        <v>1443342</v>
      </c>
      <c r="R10" s="11" t="s">
        <v>38</v>
      </c>
      <c r="S10" s="11" t="s">
        <v>4</v>
      </c>
      <c r="T10" s="11" t="s">
        <v>13</v>
      </c>
      <c r="U10" s="11" t="s">
        <v>12</v>
      </c>
      <c r="V10" s="3" t="s">
        <v>134</v>
      </c>
      <c r="W10" s="3" t="s">
        <v>133</v>
      </c>
      <c r="X10" s="3"/>
    </row>
    <row r="11" spans="1:26" ht="260.45" customHeight="1" x14ac:dyDescent="0.25">
      <c r="A11" s="11" t="s">
        <v>151</v>
      </c>
      <c r="B11" s="31" t="s">
        <v>167</v>
      </c>
      <c r="C11" s="31" t="s">
        <v>168</v>
      </c>
      <c r="D11" s="3" t="s">
        <v>214</v>
      </c>
      <c r="E11" s="31" t="s">
        <v>215</v>
      </c>
      <c r="F11" s="47" t="s">
        <v>137</v>
      </c>
      <c r="G11" s="3" t="s">
        <v>139</v>
      </c>
      <c r="H11" s="4" t="s">
        <v>212</v>
      </c>
      <c r="I11" s="3" t="s">
        <v>154</v>
      </c>
      <c r="J11" s="3" t="s">
        <v>138</v>
      </c>
      <c r="K11" s="29">
        <f>+N11/O11</f>
        <v>0</v>
      </c>
      <c r="L11" s="29">
        <f>+P11/Q11</f>
        <v>0.55555555555555558</v>
      </c>
      <c r="M11" s="3" t="s">
        <v>209</v>
      </c>
      <c r="N11" s="6">
        <v>0</v>
      </c>
      <c r="O11" s="6">
        <v>118</v>
      </c>
      <c r="P11" s="41">
        <v>30</v>
      </c>
      <c r="Q11" s="41">
        <v>54</v>
      </c>
      <c r="R11" s="11" t="s">
        <v>38</v>
      </c>
      <c r="S11" s="11" t="s">
        <v>4</v>
      </c>
      <c r="T11" s="11" t="s">
        <v>13</v>
      </c>
      <c r="U11" s="11" t="s">
        <v>12</v>
      </c>
      <c r="V11" s="3" t="s">
        <v>134</v>
      </c>
      <c r="W11" s="3" t="s">
        <v>133</v>
      </c>
      <c r="X11" s="3"/>
    </row>
    <row r="12" spans="1:26" ht="198" customHeight="1" x14ac:dyDescent="0.25">
      <c r="A12" s="11" t="s">
        <v>152</v>
      </c>
      <c r="B12" s="31" t="s">
        <v>167</v>
      </c>
      <c r="C12" s="31" t="s">
        <v>168</v>
      </c>
      <c r="D12" s="3" t="s">
        <v>214</v>
      </c>
      <c r="E12" s="31" t="s">
        <v>215</v>
      </c>
      <c r="F12" s="47" t="s">
        <v>137</v>
      </c>
      <c r="G12" s="3" t="s">
        <v>135</v>
      </c>
      <c r="H12" s="4" t="s">
        <v>213</v>
      </c>
      <c r="I12" s="3" t="s">
        <v>136</v>
      </c>
      <c r="J12" s="3" t="s">
        <v>135</v>
      </c>
      <c r="K12" s="29">
        <v>0</v>
      </c>
      <c r="L12" s="29">
        <v>0.57261069589007596</v>
      </c>
      <c r="M12" s="3" t="s">
        <v>210</v>
      </c>
      <c r="N12" s="6">
        <v>0</v>
      </c>
      <c r="O12" s="6">
        <v>532180</v>
      </c>
      <c r="P12" s="41">
        <v>187321</v>
      </c>
      <c r="Q12" s="41">
        <v>327135</v>
      </c>
      <c r="R12" s="11" t="s">
        <v>38</v>
      </c>
      <c r="S12" s="11" t="s">
        <v>4</v>
      </c>
      <c r="T12" s="11" t="s">
        <v>13</v>
      </c>
      <c r="U12" s="11" t="s">
        <v>12</v>
      </c>
      <c r="V12" s="3" t="s">
        <v>134</v>
      </c>
      <c r="W12" s="3" t="s">
        <v>133</v>
      </c>
      <c r="X12" s="3"/>
    </row>
    <row r="13" spans="1:26" ht="345.75" customHeight="1" x14ac:dyDescent="0.25">
      <c r="A13" s="11" t="s">
        <v>149</v>
      </c>
      <c r="B13" s="3" t="s">
        <v>190</v>
      </c>
      <c r="C13" s="3" t="s">
        <v>191</v>
      </c>
      <c r="D13" s="3" t="s">
        <v>192</v>
      </c>
      <c r="E13" s="3" t="s">
        <v>193</v>
      </c>
      <c r="F13" s="46" t="s">
        <v>99</v>
      </c>
      <c r="G13" s="3" t="s">
        <v>121</v>
      </c>
      <c r="H13" s="4" t="s">
        <v>155</v>
      </c>
      <c r="I13" s="3" t="s">
        <v>114</v>
      </c>
      <c r="J13" s="3" t="s">
        <v>113</v>
      </c>
      <c r="K13" s="29">
        <f>N13/O13</f>
        <v>0.3</v>
      </c>
      <c r="L13" s="29">
        <f>P13/Q13</f>
        <v>0.9</v>
      </c>
      <c r="M13" s="3" t="s">
        <v>112</v>
      </c>
      <c r="N13" s="6">
        <v>1500</v>
      </c>
      <c r="O13" s="6">
        <v>5000</v>
      </c>
      <c r="P13" s="41">
        <v>4500</v>
      </c>
      <c r="Q13" s="41">
        <v>5000</v>
      </c>
      <c r="R13" s="11" t="s">
        <v>5</v>
      </c>
      <c r="S13" s="11" t="s">
        <v>4</v>
      </c>
      <c r="T13" s="11" t="s">
        <v>13</v>
      </c>
      <c r="U13" s="11" t="s">
        <v>12</v>
      </c>
      <c r="V13" s="3" t="s">
        <v>98</v>
      </c>
      <c r="W13" s="3" t="s">
        <v>91</v>
      </c>
      <c r="X13" s="3"/>
    </row>
    <row r="14" spans="1:26" ht="190.15" customHeight="1" x14ac:dyDescent="0.25">
      <c r="A14" s="11" t="s">
        <v>149</v>
      </c>
      <c r="B14" s="3" t="s">
        <v>190</v>
      </c>
      <c r="C14" s="3" t="s">
        <v>191</v>
      </c>
      <c r="D14" s="3" t="s">
        <v>192</v>
      </c>
      <c r="E14" s="3" t="s">
        <v>193</v>
      </c>
      <c r="F14" s="46" t="s">
        <v>99</v>
      </c>
      <c r="G14" s="3" t="s">
        <v>119</v>
      </c>
      <c r="H14" s="4" t="s">
        <v>156</v>
      </c>
      <c r="I14" s="3" t="s">
        <v>118</v>
      </c>
      <c r="J14" s="3" t="s">
        <v>117</v>
      </c>
      <c r="K14" s="29">
        <f>N14/O14</f>
        <v>0.5</v>
      </c>
      <c r="L14" s="29">
        <f>P14/Q14</f>
        <v>0.72899999999999998</v>
      </c>
      <c r="M14" s="3" t="s">
        <v>116</v>
      </c>
      <c r="N14" s="6">
        <v>50000</v>
      </c>
      <c r="O14" s="6">
        <v>100000</v>
      </c>
      <c r="P14" s="41">
        <v>72900</v>
      </c>
      <c r="Q14" s="41">
        <v>100000</v>
      </c>
      <c r="R14" s="11" t="s">
        <v>24</v>
      </c>
      <c r="S14" s="11" t="s">
        <v>4</v>
      </c>
      <c r="T14" s="11" t="s">
        <v>13</v>
      </c>
      <c r="U14" s="11" t="s">
        <v>12</v>
      </c>
      <c r="V14" s="3" t="s">
        <v>98</v>
      </c>
      <c r="W14" s="3" t="s">
        <v>115</v>
      </c>
      <c r="X14" s="3"/>
    </row>
    <row r="15" spans="1:26" ht="191.45" customHeight="1" x14ac:dyDescent="0.25">
      <c r="A15" s="11" t="s">
        <v>149</v>
      </c>
      <c r="B15" s="3" t="s">
        <v>220</v>
      </c>
      <c r="C15" s="3" t="s">
        <v>221</v>
      </c>
      <c r="D15" s="3" t="s">
        <v>222</v>
      </c>
      <c r="E15" s="3" t="s">
        <v>223</v>
      </c>
      <c r="F15" s="45" t="s">
        <v>224</v>
      </c>
      <c r="G15" s="3" t="s">
        <v>111</v>
      </c>
      <c r="H15" s="4" t="s">
        <v>231</v>
      </c>
      <c r="I15" s="3" t="s">
        <v>109</v>
      </c>
      <c r="J15" s="3" t="s">
        <v>108</v>
      </c>
      <c r="K15" s="29">
        <f t="shared" ref="K15" si="0">N15/O15</f>
        <v>0</v>
      </c>
      <c r="L15" s="29">
        <f>P15/Q15</f>
        <v>0.8</v>
      </c>
      <c r="M15" s="3" t="s">
        <v>107</v>
      </c>
      <c r="N15" s="6">
        <v>0</v>
      </c>
      <c r="O15" s="6">
        <v>48</v>
      </c>
      <c r="P15" s="41">
        <v>36</v>
      </c>
      <c r="Q15" s="41">
        <v>45</v>
      </c>
      <c r="R15" s="11" t="s">
        <v>24</v>
      </c>
      <c r="S15" s="11" t="s">
        <v>4</v>
      </c>
      <c r="T15" s="11" t="s">
        <v>79</v>
      </c>
      <c r="U15" s="11" t="s">
        <v>77</v>
      </c>
      <c r="V15" s="3" t="s">
        <v>1</v>
      </c>
      <c r="W15" s="3" t="s">
        <v>91</v>
      </c>
      <c r="X15" s="3"/>
    </row>
    <row r="16" spans="1:26" ht="177.75" customHeight="1" x14ac:dyDescent="0.25">
      <c r="A16" s="11" t="s">
        <v>149</v>
      </c>
      <c r="B16" s="3" t="s">
        <v>220</v>
      </c>
      <c r="C16" s="3" t="s">
        <v>221</v>
      </c>
      <c r="D16" s="3" t="s">
        <v>222</v>
      </c>
      <c r="E16" s="3" t="s">
        <v>223</v>
      </c>
      <c r="F16" s="45" t="s">
        <v>224</v>
      </c>
      <c r="G16" s="3" t="s">
        <v>106</v>
      </c>
      <c r="H16" s="4" t="s">
        <v>110</v>
      </c>
      <c r="I16" s="3" t="s">
        <v>126</v>
      </c>
      <c r="J16" s="3" t="s">
        <v>125</v>
      </c>
      <c r="K16" s="29">
        <f>N16/O16</f>
        <v>3.2199999999999999E-2</v>
      </c>
      <c r="L16" s="29">
        <f>P16/Q16</f>
        <v>0.92</v>
      </c>
      <c r="M16" s="3" t="s">
        <v>124</v>
      </c>
      <c r="N16" s="6">
        <v>805</v>
      </c>
      <c r="O16" s="6">
        <v>25000</v>
      </c>
      <c r="P16" s="41">
        <v>2300</v>
      </c>
      <c r="Q16" s="41">
        <v>2500</v>
      </c>
      <c r="R16" s="11" t="s">
        <v>24</v>
      </c>
      <c r="S16" s="11" t="s">
        <v>4</v>
      </c>
      <c r="T16" s="11" t="s">
        <v>3</v>
      </c>
      <c r="U16" s="11" t="s">
        <v>77</v>
      </c>
      <c r="V16" s="3" t="s">
        <v>1</v>
      </c>
      <c r="W16" s="3" t="s">
        <v>115</v>
      </c>
      <c r="X16" s="3"/>
    </row>
    <row r="17" spans="1:24" ht="234.75" customHeight="1" x14ac:dyDescent="0.25">
      <c r="A17" s="11" t="s">
        <v>149</v>
      </c>
      <c r="B17" s="3" t="s">
        <v>220</v>
      </c>
      <c r="C17" s="3" t="s">
        <v>221</v>
      </c>
      <c r="D17" s="3" t="s">
        <v>222</v>
      </c>
      <c r="E17" s="3" t="s">
        <v>223</v>
      </c>
      <c r="F17" s="45" t="s">
        <v>224</v>
      </c>
      <c r="G17" s="3" t="s">
        <v>105</v>
      </c>
      <c r="H17" s="4" t="s">
        <v>232</v>
      </c>
      <c r="I17" s="3" t="s">
        <v>104</v>
      </c>
      <c r="J17" s="3" t="s">
        <v>103</v>
      </c>
      <c r="K17" s="29">
        <f t="shared" ref="K17:K22" si="1">N17/O17</f>
        <v>0</v>
      </c>
      <c r="L17" s="29">
        <f t="shared" ref="L17:L22" si="2">P17/Q17</f>
        <v>0.82978723404255317</v>
      </c>
      <c r="M17" s="3" t="s">
        <v>102</v>
      </c>
      <c r="N17" s="6">
        <v>0</v>
      </c>
      <c r="O17" s="6">
        <v>28000</v>
      </c>
      <c r="P17" s="41">
        <v>3900</v>
      </c>
      <c r="Q17" s="41">
        <v>4700</v>
      </c>
      <c r="R17" s="11" t="s">
        <v>101</v>
      </c>
      <c r="S17" s="11" t="s">
        <v>4</v>
      </c>
      <c r="T17" s="11" t="s">
        <v>13</v>
      </c>
      <c r="U17" s="11" t="s">
        <v>12</v>
      </c>
      <c r="V17" s="3" t="s">
        <v>1</v>
      </c>
      <c r="W17" s="3" t="s">
        <v>100</v>
      </c>
      <c r="X17" s="3"/>
    </row>
    <row r="18" spans="1:24" ht="409.6" customHeight="1" x14ac:dyDescent="0.25">
      <c r="A18" s="11" t="s">
        <v>149</v>
      </c>
      <c r="B18" s="3" t="s">
        <v>178</v>
      </c>
      <c r="C18" s="3" t="s">
        <v>185</v>
      </c>
      <c r="D18" s="3" t="s">
        <v>216</v>
      </c>
      <c r="E18" s="3" t="s">
        <v>217</v>
      </c>
      <c r="F18" s="44" t="s">
        <v>78</v>
      </c>
      <c r="G18" s="3" t="s">
        <v>132</v>
      </c>
      <c r="H18" s="4" t="s">
        <v>219</v>
      </c>
      <c r="I18" s="3" t="s">
        <v>131</v>
      </c>
      <c r="J18" s="3" t="s">
        <v>130</v>
      </c>
      <c r="K18" s="29">
        <f t="shared" si="1"/>
        <v>0</v>
      </c>
      <c r="L18" s="29">
        <f t="shared" si="2"/>
        <v>1</v>
      </c>
      <c r="M18" s="3" t="s">
        <v>129</v>
      </c>
      <c r="N18" s="3">
        <v>0</v>
      </c>
      <c r="O18" s="3">
        <v>745</v>
      </c>
      <c r="P18" s="42">
        <v>745</v>
      </c>
      <c r="Q18" s="42">
        <v>745</v>
      </c>
      <c r="R18" s="11" t="s">
        <v>128</v>
      </c>
      <c r="S18" s="11" t="s">
        <v>4</v>
      </c>
      <c r="T18" s="11" t="s">
        <v>79</v>
      </c>
      <c r="U18" s="11" t="s">
        <v>77</v>
      </c>
      <c r="V18" s="3" t="s">
        <v>98</v>
      </c>
      <c r="W18" s="3" t="s">
        <v>91</v>
      </c>
      <c r="X18" s="3"/>
    </row>
    <row r="19" spans="1:24" ht="204" customHeight="1" x14ac:dyDescent="0.25">
      <c r="A19" s="11" t="s">
        <v>149</v>
      </c>
      <c r="B19" s="3" t="s">
        <v>178</v>
      </c>
      <c r="C19" s="3" t="s">
        <v>179</v>
      </c>
      <c r="D19" s="3" t="s">
        <v>180</v>
      </c>
      <c r="E19" s="3" t="s">
        <v>181</v>
      </c>
      <c r="F19" s="44" t="s">
        <v>78</v>
      </c>
      <c r="G19" s="3" t="s">
        <v>123</v>
      </c>
      <c r="H19" s="4" t="s">
        <v>120</v>
      </c>
      <c r="I19" s="3" t="s">
        <v>182</v>
      </c>
      <c r="J19" s="3" t="s">
        <v>183</v>
      </c>
      <c r="K19" s="29">
        <f t="shared" si="1"/>
        <v>0</v>
      </c>
      <c r="L19" s="29">
        <f t="shared" si="2"/>
        <v>1</v>
      </c>
      <c r="M19" s="3" t="s">
        <v>184</v>
      </c>
      <c r="N19" s="3">
        <v>0</v>
      </c>
      <c r="O19" s="3">
        <v>1000</v>
      </c>
      <c r="P19" s="42">
        <v>9346</v>
      </c>
      <c r="Q19" s="42">
        <v>9346</v>
      </c>
      <c r="R19" s="11" t="s">
        <v>5</v>
      </c>
      <c r="S19" s="11" t="s">
        <v>4</v>
      </c>
      <c r="T19" s="11" t="s">
        <v>79</v>
      </c>
      <c r="U19" s="11" t="s">
        <v>77</v>
      </c>
      <c r="V19" s="3" t="s">
        <v>1</v>
      </c>
      <c r="W19" s="3" t="s">
        <v>91</v>
      </c>
      <c r="X19" s="3"/>
    </row>
    <row r="20" spans="1:24" ht="210" x14ac:dyDescent="0.25">
      <c r="A20" s="11" t="s">
        <v>149</v>
      </c>
      <c r="B20" s="3" t="s">
        <v>178</v>
      </c>
      <c r="C20" s="3" t="s">
        <v>185</v>
      </c>
      <c r="D20" s="3" t="s">
        <v>174</v>
      </c>
      <c r="E20" s="3" t="s">
        <v>186</v>
      </c>
      <c r="F20" s="44" t="s">
        <v>78</v>
      </c>
      <c r="G20" s="3" t="s">
        <v>90</v>
      </c>
      <c r="H20" s="4" t="s">
        <v>127</v>
      </c>
      <c r="I20" s="3" t="s">
        <v>89</v>
      </c>
      <c r="J20" s="3" t="s">
        <v>88</v>
      </c>
      <c r="K20" s="29">
        <f t="shared" si="1"/>
        <v>0</v>
      </c>
      <c r="L20" s="29">
        <f t="shared" si="2"/>
        <v>0</v>
      </c>
      <c r="M20" s="3" t="s">
        <v>87</v>
      </c>
      <c r="N20" s="3">
        <v>0</v>
      </c>
      <c r="O20" s="3">
        <v>75</v>
      </c>
      <c r="P20" s="42">
        <v>0</v>
      </c>
      <c r="Q20" s="42">
        <v>75</v>
      </c>
      <c r="R20" s="11" t="s">
        <v>86</v>
      </c>
      <c r="S20" s="11" t="s">
        <v>4</v>
      </c>
      <c r="T20" s="11" t="s">
        <v>79</v>
      </c>
      <c r="U20" s="11" t="s">
        <v>77</v>
      </c>
      <c r="V20" s="3" t="s">
        <v>85</v>
      </c>
      <c r="W20" s="3" t="s">
        <v>84</v>
      </c>
      <c r="X20" s="3" t="s">
        <v>164</v>
      </c>
    </row>
    <row r="21" spans="1:24" ht="206.25" customHeight="1" x14ac:dyDescent="0.25">
      <c r="A21" s="11" t="s">
        <v>149</v>
      </c>
      <c r="B21" s="3" t="s">
        <v>178</v>
      </c>
      <c r="C21" s="3" t="s">
        <v>187</v>
      </c>
      <c r="D21" s="3" t="s">
        <v>188</v>
      </c>
      <c r="E21" s="3" t="s">
        <v>189</v>
      </c>
      <c r="F21" s="44" t="s">
        <v>78</v>
      </c>
      <c r="G21" s="3" t="s">
        <v>83</v>
      </c>
      <c r="H21" s="4" t="s">
        <v>122</v>
      </c>
      <c r="I21" s="3" t="s">
        <v>82</v>
      </c>
      <c r="J21" s="3" t="s">
        <v>81</v>
      </c>
      <c r="K21" s="29">
        <f t="shared" si="1"/>
        <v>0</v>
      </c>
      <c r="L21" s="29">
        <f t="shared" si="2"/>
        <v>1</v>
      </c>
      <c r="M21" s="3" t="s">
        <v>80</v>
      </c>
      <c r="N21" s="3">
        <v>0</v>
      </c>
      <c r="O21" s="3">
        <v>3000</v>
      </c>
      <c r="P21" s="41">
        <v>3000</v>
      </c>
      <c r="Q21" s="41">
        <v>3000</v>
      </c>
      <c r="R21" s="11" t="s">
        <v>5</v>
      </c>
      <c r="S21" s="11" t="s">
        <v>4</v>
      </c>
      <c r="T21" s="11" t="s">
        <v>79</v>
      </c>
      <c r="U21" s="11" t="s">
        <v>77</v>
      </c>
      <c r="V21" s="3" t="s">
        <v>1</v>
      </c>
      <c r="W21" s="3" t="s">
        <v>76</v>
      </c>
      <c r="X21" s="3" t="s">
        <v>164</v>
      </c>
    </row>
    <row r="22" spans="1:24" ht="274.5" customHeight="1" x14ac:dyDescent="0.25">
      <c r="A22" s="11" t="s">
        <v>149</v>
      </c>
      <c r="B22" s="3" t="s">
        <v>178</v>
      </c>
      <c r="C22" s="3" t="s">
        <v>179</v>
      </c>
      <c r="D22" s="3" t="s">
        <v>180</v>
      </c>
      <c r="E22" s="3" t="s">
        <v>181</v>
      </c>
      <c r="F22" s="44" t="s">
        <v>97</v>
      </c>
      <c r="G22" s="3" t="s">
        <v>96</v>
      </c>
      <c r="H22" s="4" t="s">
        <v>218</v>
      </c>
      <c r="I22" s="3" t="s">
        <v>95</v>
      </c>
      <c r="J22" s="3" t="s">
        <v>94</v>
      </c>
      <c r="K22" s="29">
        <f t="shared" si="1"/>
        <v>0</v>
      </c>
      <c r="L22" s="29">
        <f t="shared" si="2"/>
        <v>1</v>
      </c>
      <c r="M22" s="3" t="s">
        <v>93</v>
      </c>
      <c r="N22" s="3">
        <v>0</v>
      </c>
      <c r="O22" s="3">
        <v>480</v>
      </c>
      <c r="P22" s="42">
        <v>480</v>
      </c>
      <c r="Q22" s="42">
        <v>480</v>
      </c>
      <c r="R22" s="11" t="s">
        <v>92</v>
      </c>
      <c r="S22" s="11" t="s">
        <v>4</v>
      </c>
      <c r="T22" s="11" t="s">
        <v>79</v>
      </c>
      <c r="U22" s="11" t="s">
        <v>77</v>
      </c>
      <c r="V22" s="3" t="s">
        <v>1</v>
      </c>
      <c r="W22" s="3" t="s">
        <v>91</v>
      </c>
      <c r="X22" s="3"/>
    </row>
    <row r="23" spans="1:24" ht="15" customHeight="1" x14ac:dyDescent="0.25">
      <c r="B23" s="27"/>
      <c r="C23" s="27"/>
      <c r="D23" s="27"/>
      <c r="E23" s="27"/>
      <c r="F23" s="27"/>
      <c r="G23" s="27"/>
      <c r="H23" s="27"/>
      <c r="I23" s="27"/>
      <c r="J23" s="27"/>
      <c r="K23" s="27"/>
      <c r="L23" s="27"/>
      <c r="M23" s="27"/>
      <c r="N23" s="27"/>
      <c r="O23" s="27"/>
      <c r="P23" s="27"/>
      <c r="Q23" s="27"/>
      <c r="R23" s="27"/>
      <c r="S23" s="27"/>
      <c r="T23" s="27"/>
      <c r="U23" s="27"/>
      <c r="V23" s="27"/>
      <c r="W23" s="27"/>
    </row>
    <row r="24" spans="1:24" ht="54" customHeight="1" x14ac:dyDescent="0.4">
      <c r="A24" s="51"/>
      <c r="B24" s="51"/>
      <c r="C24" s="51"/>
      <c r="D24" s="51"/>
      <c r="E24" s="51"/>
      <c r="F24" s="51"/>
      <c r="G24" s="51"/>
      <c r="H24" s="51"/>
      <c r="I24" s="51"/>
      <c r="J24" s="51"/>
      <c r="K24" s="51"/>
      <c r="L24" s="51"/>
      <c r="M24" s="51"/>
      <c r="N24" s="51"/>
      <c r="O24" s="51"/>
      <c r="P24" s="51"/>
      <c r="Q24" s="51"/>
      <c r="R24" s="51"/>
      <c r="S24" s="51"/>
      <c r="T24" s="51"/>
      <c r="U24" s="51"/>
      <c r="V24" s="51"/>
      <c r="W24" s="51"/>
      <c r="X24" s="51"/>
    </row>
    <row r="25" spans="1:24" s="8" customFormat="1" ht="26.25" x14ac:dyDescent="0.4">
      <c r="A25" s="20"/>
      <c r="B25" s="20"/>
      <c r="C25" s="20"/>
      <c r="D25" s="21"/>
      <c r="F25" s="20"/>
      <c r="G25" s="20"/>
      <c r="H25" s="22"/>
      <c r="J25" s="20"/>
      <c r="K25" s="38"/>
      <c r="L25" s="38"/>
      <c r="M25" s="38"/>
      <c r="N25" s="21"/>
      <c r="Q25" s="38"/>
      <c r="R25" s="20"/>
      <c r="S25" s="38"/>
      <c r="T25" s="38"/>
      <c r="V25" s="21"/>
      <c r="W25" s="20"/>
      <c r="X25" s="21"/>
    </row>
    <row r="26" spans="1:24" s="8" customFormat="1" ht="26.25" x14ac:dyDescent="0.4">
      <c r="A26" s="20"/>
      <c r="B26" s="20"/>
      <c r="C26" s="20"/>
      <c r="D26" s="21"/>
      <c r="F26" s="20"/>
      <c r="G26" s="20"/>
      <c r="H26" s="22"/>
      <c r="J26" s="20"/>
      <c r="K26" s="38"/>
      <c r="L26" s="38"/>
      <c r="M26" s="38"/>
      <c r="N26" s="21"/>
      <c r="Q26" s="38"/>
      <c r="R26" s="20"/>
      <c r="S26" s="38"/>
      <c r="T26" s="38"/>
      <c r="V26" s="21"/>
      <c r="W26" s="20"/>
      <c r="X26" s="21"/>
    </row>
    <row r="27" spans="1:24" s="8" customFormat="1" ht="26.25" x14ac:dyDescent="0.4">
      <c r="A27" s="20"/>
      <c r="B27" s="20"/>
      <c r="C27" s="20"/>
      <c r="D27" s="21"/>
      <c r="F27" s="20"/>
      <c r="G27" s="20"/>
      <c r="H27" s="22"/>
      <c r="J27" s="20"/>
      <c r="K27" s="38"/>
      <c r="L27" s="38"/>
      <c r="M27" s="38"/>
      <c r="N27" s="21"/>
      <c r="Q27" s="38"/>
      <c r="R27" s="20"/>
      <c r="S27" s="38"/>
      <c r="T27" s="38"/>
      <c r="V27" s="21"/>
      <c r="W27" s="20"/>
      <c r="X27" s="21"/>
    </row>
    <row r="28" spans="1:24" s="8" customFormat="1" ht="26.25" x14ac:dyDescent="0.4">
      <c r="A28" s="20"/>
      <c r="B28" s="20"/>
      <c r="C28" s="20"/>
      <c r="D28" s="21"/>
      <c r="F28" s="20"/>
      <c r="G28" s="20"/>
      <c r="H28" s="22"/>
      <c r="J28" s="20"/>
      <c r="K28" s="38"/>
      <c r="L28" s="38"/>
      <c r="M28" s="38"/>
      <c r="N28" s="21"/>
      <c r="Q28" s="38"/>
      <c r="R28" s="20"/>
      <c r="S28" s="38"/>
      <c r="T28" s="38"/>
      <c r="V28" s="21"/>
      <c r="W28" s="20"/>
      <c r="X28" s="21"/>
    </row>
    <row r="29" spans="1:24" s="8" customFormat="1" ht="26.25" x14ac:dyDescent="0.4">
      <c r="A29" s="20"/>
      <c r="B29" s="20"/>
      <c r="C29" s="20"/>
      <c r="D29" s="21"/>
      <c r="F29" s="20"/>
      <c r="G29" s="20"/>
      <c r="H29" s="22"/>
      <c r="J29" s="20"/>
      <c r="K29" s="38"/>
      <c r="L29" s="38"/>
      <c r="M29" s="38"/>
      <c r="N29" s="21"/>
      <c r="Q29" s="38"/>
      <c r="R29" s="20"/>
      <c r="S29" s="38"/>
      <c r="T29" s="38"/>
      <c r="V29" s="21"/>
      <c r="W29" s="20"/>
      <c r="X29" s="21"/>
    </row>
    <row r="30" spans="1:24" ht="15" customHeight="1" x14ac:dyDescent="0.25">
      <c r="B30" s="27"/>
      <c r="C30" s="27"/>
      <c r="D30" s="27"/>
      <c r="E30" s="27"/>
      <c r="F30" s="27"/>
      <c r="G30" s="27"/>
      <c r="H30" s="27"/>
      <c r="I30" s="27"/>
      <c r="J30" s="27"/>
      <c r="K30" s="27"/>
      <c r="L30" s="27"/>
      <c r="M30" s="27"/>
      <c r="N30" s="27"/>
      <c r="O30" s="27"/>
      <c r="P30" s="27"/>
      <c r="Q30" s="27"/>
      <c r="R30" s="27"/>
      <c r="S30" s="27"/>
      <c r="T30" s="27"/>
      <c r="U30" s="27"/>
      <c r="V30" s="27"/>
      <c r="W30" s="27"/>
    </row>
    <row r="31" spans="1:24" ht="15" customHeight="1" x14ac:dyDescent="0.25">
      <c r="B31" s="27"/>
      <c r="C31" s="27"/>
      <c r="D31" s="27"/>
      <c r="E31" s="27"/>
      <c r="F31" s="27"/>
      <c r="G31" s="27"/>
      <c r="H31" s="27"/>
      <c r="I31" s="27"/>
      <c r="J31" s="27"/>
      <c r="K31" s="27"/>
      <c r="L31" s="27"/>
      <c r="M31" s="27"/>
      <c r="N31" s="27"/>
      <c r="O31" s="27"/>
      <c r="P31" s="27"/>
      <c r="Q31" s="27"/>
      <c r="R31" s="27"/>
      <c r="S31" s="27"/>
      <c r="T31" s="27"/>
      <c r="U31" s="27"/>
      <c r="V31" s="27"/>
      <c r="W31" s="27"/>
    </row>
    <row r="32" spans="1:24" ht="15" customHeight="1" x14ac:dyDescent="0.25">
      <c r="B32" s="27"/>
      <c r="C32" s="27"/>
      <c r="D32" s="27"/>
      <c r="E32" s="27"/>
      <c r="F32" s="27"/>
      <c r="G32" s="27"/>
      <c r="H32" s="27"/>
      <c r="I32" s="27"/>
      <c r="J32" s="27"/>
      <c r="K32" s="27"/>
      <c r="L32" s="27"/>
      <c r="M32" s="27"/>
      <c r="N32" s="27"/>
      <c r="O32" s="27"/>
      <c r="P32" s="27"/>
      <c r="Q32" s="27"/>
      <c r="R32" s="27"/>
      <c r="S32" s="27"/>
      <c r="T32" s="27"/>
      <c r="U32" s="27"/>
      <c r="V32" s="27"/>
      <c r="W32" s="27"/>
    </row>
    <row r="33" spans="2:23" ht="15" customHeight="1" x14ac:dyDescent="0.25">
      <c r="B33" s="27"/>
      <c r="C33" s="27"/>
      <c r="D33" s="27"/>
      <c r="E33" s="27"/>
      <c r="F33" s="27"/>
      <c r="G33" s="27"/>
      <c r="H33" s="27"/>
      <c r="I33" s="27"/>
      <c r="J33" s="27"/>
      <c r="K33" s="27"/>
      <c r="L33" s="27"/>
      <c r="M33" s="27"/>
      <c r="N33" s="27"/>
      <c r="O33" s="27"/>
      <c r="P33" s="27"/>
      <c r="Q33" s="27"/>
      <c r="R33" s="27"/>
      <c r="S33" s="27"/>
      <c r="T33" s="27"/>
      <c r="U33" s="27"/>
      <c r="V33" s="27"/>
      <c r="W33" s="27"/>
    </row>
    <row r="34" spans="2:23" ht="15" customHeight="1" x14ac:dyDescent="0.25">
      <c r="B34" s="27"/>
      <c r="C34" s="27"/>
      <c r="D34" s="27"/>
      <c r="E34" s="27"/>
      <c r="F34" s="27"/>
      <c r="G34" s="27"/>
      <c r="H34" s="27"/>
      <c r="I34" s="27"/>
      <c r="J34" s="27"/>
      <c r="K34" s="27"/>
      <c r="L34" s="27"/>
      <c r="M34" s="27"/>
      <c r="N34" s="27"/>
      <c r="O34" s="27"/>
      <c r="P34" s="27"/>
      <c r="Q34" s="27"/>
      <c r="R34" s="27"/>
      <c r="S34" s="27"/>
      <c r="T34" s="27"/>
      <c r="U34" s="27"/>
      <c r="V34" s="27"/>
      <c r="W34" s="27"/>
    </row>
    <row r="35" spans="2:23" ht="15" customHeight="1" x14ac:dyDescent="0.25">
      <c r="B35" s="27"/>
      <c r="C35" s="27"/>
      <c r="D35" s="27"/>
      <c r="E35" s="27"/>
      <c r="F35" s="27"/>
      <c r="G35" s="27"/>
      <c r="H35" s="27"/>
      <c r="I35" s="27"/>
      <c r="J35" s="27"/>
      <c r="K35" s="27"/>
      <c r="L35" s="27"/>
      <c r="M35" s="27"/>
      <c r="N35" s="27"/>
      <c r="O35" s="27"/>
      <c r="P35" s="27"/>
      <c r="Q35" s="27"/>
      <c r="R35" s="27"/>
      <c r="S35" s="27"/>
      <c r="T35" s="27"/>
      <c r="U35" s="27"/>
      <c r="V35" s="27"/>
      <c r="W35" s="27"/>
    </row>
    <row r="36" spans="2:23" ht="15" customHeight="1" x14ac:dyDescent="0.25">
      <c r="B36" s="27"/>
      <c r="C36" s="27"/>
      <c r="D36" s="27"/>
      <c r="E36" s="27"/>
      <c r="F36" s="27"/>
      <c r="G36" s="27"/>
      <c r="H36" s="27"/>
      <c r="I36" s="27"/>
      <c r="J36" s="27"/>
      <c r="K36" s="27"/>
      <c r="L36" s="27"/>
      <c r="M36" s="27"/>
      <c r="N36" s="27"/>
      <c r="O36" s="27"/>
      <c r="P36" s="27"/>
      <c r="Q36" s="27"/>
      <c r="R36" s="27"/>
      <c r="S36" s="27"/>
      <c r="T36" s="27"/>
      <c r="U36" s="27"/>
      <c r="V36" s="27"/>
      <c r="W36" s="27"/>
    </row>
    <row r="37" spans="2:23" ht="15" customHeight="1" x14ac:dyDescent="0.25">
      <c r="B37" s="27"/>
      <c r="C37" s="27"/>
      <c r="D37" s="27"/>
      <c r="E37" s="27"/>
      <c r="F37" s="27"/>
      <c r="G37" s="27"/>
      <c r="H37" s="27"/>
      <c r="I37" s="27"/>
      <c r="J37" s="27"/>
      <c r="K37" s="27"/>
      <c r="L37" s="27"/>
      <c r="M37" s="27"/>
      <c r="N37" s="27"/>
      <c r="O37" s="27"/>
      <c r="P37" s="27"/>
      <c r="Q37" s="27"/>
      <c r="R37" s="27"/>
      <c r="S37" s="27"/>
      <c r="T37" s="27"/>
      <c r="U37" s="27"/>
      <c r="V37" s="27"/>
      <c r="W37" s="27"/>
    </row>
    <row r="38" spans="2:23" ht="15" customHeight="1" x14ac:dyDescent="0.25">
      <c r="B38" s="27"/>
      <c r="C38" s="27"/>
      <c r="D38" s="27"/>
      <c r="E38" s="27"/>
      <c r="F38" s="27"/>
      <c r="G38" s="27"/>
      <c r="H38" s="27"/>
      <c r="I38" s="27"/>
      <c r="J38" s="27"/>
      <c r="K38" s="27"/>
      <c r="L38" s="27"/>
      <c r="M38" s="27"/>
      <c r="N38" s="27"/>
      <c r="O38" s="27"/>
      <c r="P38" s="27"/>
      <c r="Q38" s="27"/>
      <c r="R38" s="27"/>
      <c r="S38" s="27"/>
      <c r="T38" s="27"/>
      <c r="U38" s="27"/>
      <c r="V38" s="27"/>
      <c r="W38" s="27"/>
    </row>
    <row r="39" spans="2:23" ht="15" customHeight="1" x14ac:dyDescent="0.25">
      <c r="B39" s="27"/>
      <c r="C39" s="27"/>
      <c r="D39" s="27"/>
      <c r="E39" s="27"/>
      <c r="F39" s="27"/>
      <c r="G39" s="27"/>
      <c r="H39" s="27"/>
      <c r="I39" s="27"/>
      <c r="J39" s="27"/>
      <c r="K39" s="27"/>
      <c r="L39" s="27"/>
      <c r="M39" s="27"/>
      <c r="N39" s="27"/>
      <c r="O39" s="27"/>
      <c r="P39" s="27"/>
      <c r="Q39" s="27"/>
      <c r="R39" s="27"/>
      <c r="S39" s="27"/>
      <c r="T39" s="27"/>
      <c r="U39" s="27"/>
      <c r="V39" s="27"/>
      <c r="W39" s="27"/>
    </row>
    <row r="40" spans="2:23" ht="15" customHeight="1" x14ac:dyDescent="0.25">
      <c r="B40" s="27"/>
      <c r="C40" s="27"/>
      <c r="D40" s="27"/>
      <c r="E40" s="27"/>
      <c r="F40" s="27"/>
      <c r="G40" s="27"/>
      <c r="H40" s="27"/>
      <c r="I40" s="27"/>
      <c r="J40" s="27"/>
      <c r="K40" s="27"/>
      <c r="L40" s="27"/>
      <c r="M40" s="27"/>
      <c r="N40" s="27"/>
      <c r="O40" s="27"/>
      <c r="P40" s="27"/>
      <c r="Q40" s="27"/>
      <c r="R40" s="27"/>
      <c r="S40" s="27"/>
      <c r="T40" s="27"/>
      <c r="U40" s="27"/>
      <c r="V40" s="27"/>
      <c r="W40" s="27"/>
    </row>
    <row r="41" spans="2:23" ht="15" customHeight="1" x14ac:dyDescent="0.25">
      <c r="B41" s="27"/>
      <c r="C41" s="27"/>
      <c r="D41" s="27"/>
      <c r="E41" s="27"/>
      <c r="F41" s="27"/>
      <c r="G41" s="27"/>
      <c r="H41" s="27"/>
      <c r="I41" s="27"/>
      <c r="J41" s="27"/>
      <c r="K41" s="27"/>
      <c r="L41" s="27"/>
      <c r="M41" s="27"/>
      <c r="N41" s="27"/>
      <c r="O41" s="27"/>
      <c r="P41" s="27"/>
      <c r="Q41" s="27"/>
      <c r="R41" s="27"/>
      <c r="S41" s="27"/>
      <c r="T41" s="27"/>
      <c r="U41" s="27"/>
      <c r="V41" s="27"/>
      <c r="W41" s="27"/>
    </row>
    <row r="42" spans="2:23" ht="15" customHeight="1" x14ac:dyDescent="0.25">
      <c r="B42" s="27"/>
      <c r="C42" s="27"/>
      <c r="D42" s="27"/>
      <c r="E42" s="27"/>
      <c r="F42" s="27"/>
      <c r="G42" s="27"/>
      <c r="H42" s="27"/>
      <c r="I42" s="27"/>
      <c r="J42" s="27"/>
      <c r="K42" s="27"/>
      <c r="L42" s="27"/>
      <c r="M42" s="27"/>
      <c r="N42" s="27"/>
      <c r="O42" s="27"/>
      <c r="P42" s="27"/>
      <c r="Q42" s="27"/>
      <c r="R42" s="27"/>
      <c r="S42" s="27"/>
      <c r="T42" s="27"/>
      <c r="U42" s="27"/>
      <c r="V42" s="27"/>
      <c r="W42" s="27"/>
    </row>
    <row r="43" spans="2:23" ht="15" customHeight="1" x14ac:dyDescent="0.25">
      <c r="B43" s="27"/>
      <c r="C43" s="27"/>
      <c r="D43" s="27"/>
      <c r="E43" s="27"/>
      <c r="F43" s="27"/>
      <c r="G43" s="27"/>
      <c r="H43" s="27"/>
      <c r="I43" s="27"/>
      <c r="J43" s="27"/>
      <c r="K43" s="27"/>
      <c r="L43" s="27"/>
      <c r="M43" s="27"/>
      <c r="N43" s="27"/>
      <c r="O43" s="27"/>
      <c r="P43" s="27"/>
      <c r="Q43" s="27"/>
      <c r="R43" s="27"/>
      <c r="S43" s="27"/>
      <c r="T43" s="27"/>
      <c r="U43" s="27"/>
      <c r="V43" s="27"/>
      <c r="W43" s="27"/>
    </row>
    <row r="44" spans="2:23" ht="15" customHeight="1" x14ac:dyDescent="0.25">
      <c r="B44" s="27"/>
      <c r="C44" s="27"/>
      <c r="D44" s="27"/>
      <c r="E44" s="27"/>
      <c r="F44" s="27"/>
      <c r="G44" s="27"/>
      <c r="H44" s="27"/>
      <c r="I44" s="27"/>
      <c r="J44" s="27"/>
      <c r="K44" s="27"/>
      <c r="L44" s="27"/>
      <c r="M44" s="27"/>
      <c r="N44" s="27"/>
      <c r="O44" s="27"/>
      <c r="P44" s="27"/>
      <c r="Q44" s="27"/>
      <c r="R44" s="27"/>
      <c r="S44" s="27"/>
      <c r="T44" s="27"/>
      <c r="U44" s="27"/>
      <c r="V44" s="27"/>
      <c r="W44" s="27"/>
    </row>
    <row r="45" spans="2:23" ht="15" customHeight="1" x14ac:dyDescent="0.25">
      <c r="B45" s="27"/>
      <c r="C45" s="27"/>
      <c r="D45" s="27"/>
      <c r="E45" s="27"/>
      <c r="F45" s="27"/>
      <c r="G45" s="27"/>
      <c r="H45" s="27"/>
      <c r="I45" s="27"/>
      <c r="J45" s="27"/>
      <c r="K45" s="27"/>
      <c r="L45" s="27"/>
      <c r="M45" s="27"/>
      <c r="N45" s="27"/>
      <c r="O45" s="27"/>
      <c r="P45" s="27"/>
      <c r="Q45" s="27"/>
      <c r="R45" s="27"/>
      <c r="S45" s="27"/>
      <c r="T45" s="27"/>
      <c r="U45" s="27"/>
      <c r="V45" s="27"/>
      <c r="W45" s="27"/>
    </row>
    <row r="46" spans="2:23" ht="15" customHeight="1" x14ac:dyDescent="0.25">
      <c r="B46" s="27"/>
      <c r="C46" s="27"/>
      <c r="D46" s="27"/>
      <c r="E46" s="27"/>
      <c r="F46" s="27"/>
      <c r="G46" s="27"/>
      <c r="H46" s="27"/>
      <c r="I46" s="27"/>
      <c r="J46" s="27"/>
      <c r="K46" s="27"/>
      <c r="L46" s="27"/>
      <c r="M46" s="27"/>
      <c r="N46" s="27"/>
      <c r="O46" s="27"/>
      <c r="P46" s="27"/>
      <c r="Q46" s="27"/>
      <c r="R46" s="27"/>
      <c r="S46" s="27"/>
      <c r="T46" s="27"/>
      <c r="U46" s="27"/>
      <c r="V46" s="27"/>
      <c r="W46" s="27"/>
    </row>
    <row r="47" spans="2:23" ht="15" customHeight="1" x14ac:dyDescent="0.25">
      <c r="B47" s="27"/>
      <c r="C47" s="27"/>
      <c r="D47" s="27"/>
      <c r="E47" s="27"/>
      <c r="F47" s="27"/>
      <c r="G47" s="27"/>
      <c r="H47" s="27"/>
      <c r="I47" s="27"/>
      <c r="J47" s="27"/>
      <c r="K47" s="27"/>
      <c r="L47" s="27"/>
      <c r="M47" s="27"/>
      <c r="N47" s="27"/>
      <c r="O47" s="27"/>
      <c r="P47" s="27"/>
      <c r="Q47" s="27"/>
      <c r="R47" s="27"/>
      <c r="S47" s="27"/>
      <c r="T47" s="27"/>
      <c r="U47" s="27"/>
      <c r="V47" s="27"/>
      <c r="W47" s="27"/>
    </row>
    <row r="48" spans="2:23" ht="15" customHeight="1" x14ac:dyDescent="0.25">
      <c r="B48" s="27"/>
      <c r="C48" s="27"/>
      <c r="D48" s="27"/>
      <c r="E48" s="27"/>
      <c r="F48" s="27"/>
      <c r="G48" s="27"/>
      <c r="H48" s="27"/>
      <c r="I48" s="27"/>
      <c r="J48" s="27"/>
      <c r="K48" s="27"/>
      <c r="L48" s="27"/>
      <c r="M48" s="27"/>
      <c r="N48" s="27"/>
      <c r="O48" s="27"/>
      <c r="P48" s="27"/>
      <c r="Q48" s="27"/>
      <c r="R48" s="27"/>
      <c r="S48" s="27"/>
      <c r="T48" s="27"/>
      <c r="U48" s="27"/>
      <c r="V48" s="27"/>
      <c r="W48" s="27"/>
    </row>
    <row r="49" spans="2:23" ht="15" customHeight="1" x14ac:dyDescent="0.25">
      <c r="B49" s="27"/>
      <c r="C49" s="27"/>
      <c r="D49" s="27"/>
      <c r="E49" s="27"/>
      <c r="F49" s="27"/>
      <c r="G49" s="27"/>
      <c r="H49" s="27"/>
      <c r="I49" s="27"/>
      <c r="J49" s="27"/>
      <c r="K49" s="27"/>
      <c r="L49" s="27"/>
      <c r="M49" s="27"/>
      <c r="N49" s="27"/>
      <c r="O49" s="27"/>
      <c r="P49" s="27"/>
      <c r="Q49" s="27"/>
      <c r="R49" s="27"/>
      <c r="S49" s="27"/>
      <c r="T49" s="27"/>
      <c r="U49" s="27"/>
      <c r="V49" s="27"/>
      <c r="W49" s="27"/>
    </row>
    <row r="50" spans="2:23" ht="15" customHeight="1" x14ac:dyDescent="0.25">
      <c r="B50" s="27"/>
      <c r="C50" s="27"/>
      <c r="D50" s="27"/>
      <c r="E50" s="27"/>
      <c r="F50" s="27"/>
      <c r="G50" s="27"/>
      <c r="H50" s="27"/>
      <c r="I50" s="27"/>
      <c r="J50" s="27"/>
      <c r="K50" s="27"/>
      <c r="L50" s="27"/>
      <c r="M50" s="27"/>
      <c r="N50" s="27"/>
      <c r="O50" s="27"/>
      <c r="P50" s="27"/>
      <c r="Q50" s="27"/>
      <c r="R50" s="27"/>
      <c r="S50" s="27"/>
      <c r="T50" s="27"/>
      <c r="U50" s="27"/>
      <c r="V50" s="27"/>
      <c r="W50" s="27"/>
    </row>
  </sheetData>
  <autoFilter ref="A7:X22" xr:uid="{00000000-0001-0000-0100-00000000000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sortState xmlns:xlrd2="http://schemas.microsoft.com/office/spreadsheetml/2017/richdata2" ref="A11:X22">
      <sortCondition descending="1" ref="F7:F22"/>
    </sortState>
  </autoFilter>
  <mergeCells count="26">
    <mergeCell ref="E2:U2"/>
    <mergeCell ref="E3:U3"/>
    <mergeCell ref="E4:U4"/>
    <mergeCell ref="E5:U5"/>
    <mergeCell ref="G7:G9"/>
    <mergeCell ref="H7:W7"/>
    <mergeCell ref="H8:H9"/>
    <mergeCell ref="I8:I9"/>
    <mergeCell ref="J8:J9"/>
    <mergeCell ref="M8:M9"/>
    <mergeCell ref="N8:O8"/>
    <mergeCell ref="P8:Q8"/>
    <mergeCell ref="R8:R9"/>
    <mergeCell ref="S8:S9"/>
    <mergeCell ref="T8:T9"/>
    <mergeCell ref="A24:X24"/>
    <mergeCell ref="A7:A9"/>
    <mergeCell ref="B7:B9"/>
    <mergeCell ref="C7:C9"/>
    <mergeCell ref="D7:D9"/>
    <mergeCell ref="E7:E9"/>
    <mergeCell ref="F7:F9"/>
    <mergeCell ref="U8:U9"/>
    <mergeCell ref="V8:V9"/>
    <mergeCell ref="W8:W9"/>
    <mergeCell ref="X7:X9"/>
  </mergeCells>
  <printOptions horizontalCentered="1" verticalCentered="1"/>
  <pageMargins left="0.70866141732283472" right="0.59055118110236227" top="0.39370078740157483" bottom="0.39370078740157483" header="0.31496062992125984" footer="0.31496062992125984"/>
  <pageSetup paperSize="5" scale="52"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D5CD-9C3E-4A63-9A69-D90481770A51}">
  <sheetPr>
    <tabColor rgb="FFFF0000"/>
  </sheetPr>
  <dimension ref="A1:Z24"/>
  <sheetViews>
    <sheetView tabSelected="1" view="pageBreakPreview" topLeftCell="E1" zoomScale="70" zoomScaleNormal="55" zoomScaleSheetLayoutView="70" workbookViewId="0">
      <pane ySplit="9" topLeftCell="A12" activePane="bottomLeft" state="frozen"/>
      <selection activeCell="AD18" sqref="AD18"/>
      <selection pane="bottomLeft" activeCell="G14" sqref="G14"/>
    </sheetView>
  </sheetViews>
  <sheetFormatPr baseColWidth="10" defaultColWidth="11.42578125" defaultRowHeight="15" customHeight="1" x14ac:dyDescent="0.25"/>
  <cols>
    <col min="1" max="1" width="6.85546875" style="1" customWidth="1"/>
    <col min="2" max="2" width="12.7109375" style="1" customWidth="1"/>
    <col min="3" max="3" width="15.140625" style="1" customWidth="1"/>
    <col min="4" max="4" width="16.28515625" style="1" customWidth="1"/>
    <col min="5" max="5" width="19.42578125" style="1" customWidth="1"/>
    <col min="6" max="6" width="15.42578125" style="1" customWidth="1"/>
    <col min="7" max="7" width="37.140625" style="1" customWidth="1"/>
    <col min="8" max="8" width="7.7109375" style="1" customWidth="1"/>
    <col min="9" max="9" width="17.5703125" style="1" customWidth="1"/>
    <col min="10" max="10" width="17.140625" style="1" customWidth="1"/>
    <col min="11" max="11" width="12.140625" style="1" customWidth="1"/>
    <col min="12" max="12" width="10.28515625" style="1" customWidth="1"/>
    <col min="13" max="13" width="21" style="1" customWidth="1"/>
    <col min="14" max="14" width="10.28515625" style="1" bestFit="1" customWidth="1"/>
    <col min="15" max="15" width="12.28515625" style="1" bestFit="1" customWidth="1"/>
    <col min="16" max="16" width="10.28515625" style="1" bestFit="1" customWidth="1"/>
    <col min="17" max="17" width="12.28515625" style="1" bestFit="1" customWidth="1"/>
    <col min="18" max="18" width="7.42578125" style="1" customWidth="1"/>
    <col min="19" max="19" width="9.140625" style="1" customWidth="1"/>
    <col min="20" max="20" width="8.85546875" style="1" customWidth="1"/>
    <col min="21" max="21" width="8.7109375" style="1" customWidth="1"/>
    <col min="22" max="22" width="10.42578125" style="1" customWidth="1"/>
    <col min="23" max="23" width="16.5703125" style="1" customWidth="1"/>
    <col min="24" max="24" width="11.42578125" style="1" customWidth="1"/>
    <col min="25" max="16384" width="11.42578125" style="1"/>
  </cols>
  <sheetData>
    <row r="1" spans="1:26" ht="15" customHeight="1" x14ac:dyDescent="0.25">
      <c r="A1"/>
    </row>
    <row r="2" spans="1:26" ht="31.15" customHeight="1" x14ac:dyDescent="0.25">
      <c r="E2" s="67" t="s">
        <v>75</v>
      </c>
      <c r="F2" s="67"/>
      <c r="G2" s="67"/>
      <c r="H2" s="67"/>
      <c r="I2" s="67"/>
      <c r="J2" s="67"/>
      <c r="K2" s="67"/>
      <c r="L2" s="67"/>
      <c r="M2" s="67"/>
      <c r="N2" s="67"/>
      <c r="O2" s="67"/>
      <c r="P2" s="67"/>
      <c r="Q2" s="67"/>
      <c r="R2" s="67"/>
      <c r="S2" s="67"/>
      <c r="T2" s="67"/>
      <c r="U2" s="67"/>
    </row>
    <row r="3" spans="1:26" ht="23.25" x14ac:dyDescent="0.25">
      <c r="E3" s="67" t="s">
        <v>230</v>
      </c>
      <c r="F3" s="67"/>
      <c r="G3" s="67"/>
      <c r="H3" s="67"/>
      <c r="I3" s="67"/>
      <c r="J3" s="67"/>
      <c r="K3" s="67"/>
      <c r="L3" s="67"/>
      <c r="M3" s="67"/>
      <c r="N3" s="67"/>
      <c r="O3" s="67"/>
      <c r="P3" s="67"/>
      <c r="Q3" s="67"/>
      <c r="R3" s="67"/>
      <c r="S3" s="67"/>
      <c r="T3" s="67"/>
      <c r="U3" s="67"/>
    </row>
    <row r="4" spans="1:26" ht="23.25" x14ac:dyDescent="0.25">
      <c r="E4" s="67" t="s">
        <v>166</v>
      </c>
      <c r="F4" s="67"/>
      <c r="G4" s="67"/>
      <c r="H4" s="67"/>
      <c r="I4" s="67"/>
      <c r="J4" s="67"/>
      <c r="K4" s="67"/>
      <c r="L4" s="67"/>
      <c r="M4" s="67"/>
      <c r="N4" s="67"/>
      <c r="O4" s="67"/>
      <c r="P4" s="67"/>
      <c r="Q4" s="67"/>
      <c r="R4" s="67"/>
      <c r="S4" s="67"/>
      <c r="T4" s="67"/>
      <c r="U4" s="67"/>
    </row>
    <row r="5" spans="1:26" ht="6" customHeight="1" x14ac:dyDescent="0.25">
      <c r="E5" s="68" t="s">
        <v>74</v>
      </c>
      <c r="F5" s="68"/>
      <c r="G5" s="68"/>
      <c r="H5" s="68"/>
      <c r="I5" s="68"/>
      <c r="J5" s="68"/>
      <c r="K5" s="68"/>
      <c r="L5" s="68"/>
      <c r="M5" s="68"/>
      <c r="N5" s="68"/>
      <c r="O5" s="68"/>
      <c r="P5" s="68"/>
      <c r="Q5" s="68"/>
      <c r="R5" s="68"/>
      <c r="S5" s="68"/>
      <c r="T5" s="68"/>
      <c r="U5" s="68"/>
    </row>
    <row r="6" spans="1:26" ht="14.25" customHeight="1" x14ac:dyDescent="0.25">
      <c r="P6" s="43" t="s">
        <v>225</v>
      </c>
      <c r="Q6" s="43" t="s">
        <v>226</v>
      </c>
    </row>
    <row r="7" spans="1:26" ht="17.45" customHeight="1" x14ac:dyDescent="0.25">
      <c r="A7" s="62" t="s">
        <v>148</v>
      </c>
      <c r="B7" s="56" t="s">
        <v>73</v>
      </c>
      <c r="C7" s="56" t="s">
        <v>72</v>
      </c>
      <c r="D7" s="52" t="s">
        <v>71</v>
      </c>
      <c r="E7" s="56" t="s">
        <v>70</v>
      </c>
      <c r="F7" s="56" t="s">
        <v>69</v>
      </c>
      <c r="G7" s="56" t="s">
        <v>68</v>
      </c>
      <c r="H7" s="57" t="s">
        <v>67</v>
      </c>
      <c r="I7" s="58"/>
      <c r="J7" s="58"/>
      <c r="K7" s="58"/>
      <c r="L7" s="58"/>
      <c r="M7" s="58"/>
      <c r="N7" s="58"/>
      <c r="O7" s="58"/>
      <c r="P7" s="58"/>
      <c r="Q7" s="58"/>
      <c r="R7" s="58"/>
      <c r="S7" s="58"/>
      <c r="T7" s="58"/>
      <c r="U7" s="58"/>
      <c r="V7" s="58"/>
      <c r="W7" s="59"/>
      <c r="X7" s="56" t="s">
        <v>66</v>
      </c>
    </row>
    <row r="8" spans="1:26" ht="40.15" customHeight="1" x14ac:dyDescent="0.25">
      <c r="A8" s="62"/>
      <c r="B8" s="56"/>
      <c r="C8" s="56"/>
      <c r="D8" s="63"/>
      <c r="E8" s="56"/>
      <c r="F8" s="56"/>
      <c r="G8" s="56"/>
      <c r="H8" s="52" t="s">
        <v>65</v>
      </c>
      <c r="I8" s="52" t="s">
        <v>64</v>
      </c>
      <c r="J8" s="52" t="s">
        <v>63</v>
      </c>
      <c r="K8" s="18" t="s">
        <v>62</v>
      </c>
      <c r="L8" s="18" t="s">
        <v>61</v>
      </c>
      <c r="M8" s="52" t="s">
        <v>60</v>
      </c>
      <c r="N8" s="56" t="s">
        <v>59</v>
      </c>
      <c r="O8" s="56"/>
      <c r="P8" s="56" t="s">
        <v>58</v>
      </c>
      <c r="Q8" s="56"/>
      <c r="R8" s="65" t="s">
        <v>57</v>
      </c>
      <c r="S8" s="65" t="s">
        <v>56</v>
      </c>
      <c r="T8" s="65" t="s">
        <v>55</v>
      </c>
      <c r="U8" s="65" t="s">
        <v>54</v>
      </c>
      <c r="V8" s="65" t="s">
        <v>53</v>
      </c>
      <c r="W8" s="52" t="s">
        <v>52</v>
      </c>
      <c r="X8" s="56"/>
    </row>
    <row r="9" spans="1:26" ht="33.6" customHeight="1" x14ac:dyDescent="0.25">
      <c r="A9" s="62"/>
      <c r="B9" s="56"/>
      <c r="C9" s="56"/>
      <c r="D9" s="53"/>
      <c r="E9" s="56"/>
      <c r="F9" s="56"/>
      <c r="G9" s="56"/>
      <c r="H9" s="53"/>
      <c r="I9" s="53"/>
      <c r="J9" s="53"/>
      <c r="K9" s="18" t="s">
        <v>51</v>
      </c>
      <c r="L9" s="18" t="s">
        <v>51</v>
      </c>
      <c r="M9" s="53"/>
      <c r="N9" s="18" t="s">
        <v>50</v>
      </c>
      <c r="O9" s="18" t="s">
        <v>49</v>
      </c>
      <c r="P9" s="18" t="s">
        <v>50</v>
      </c>
      <c r="Q9" s="18" t="s">
        <v>49</v>
      </c>
      <c r="R9" s="66"/>
      <c r="S9" s="66"/>
      <c r="T9" s="66"/>
      <c r="U9" s="66"/>
      <c r="V9" s="66"/>
      <c r="W9" s="53"/>
      <c r="X9" s="56"/>
      <c r="Y9" s="2"/>
      <c r="Z9" s="2"/>
    </row>
    <row r="10" spans="1:26" s="5" customFormat="1" ht="342.75" customHeight="1" x14ac:dyDescent="0.25">
      <c r="A10" s="7" t="s">
        <v>150</v>
      </c>
      <c r="B10" s="3" t="s">
        <v>194</v>
      </c>
      <c r="C10" s="3" t="s">
        <v>195</v>
      </c>
      <c r="D10" s="3" t="s">
        <v>196</v>
      </c>
      <c r="E10" s="3" t="s">
        <v>197</v>
      </c>
      <c r="F10" s="48" t="s">
        <v>198</v>
      </c>
      <c r="G10" s="3" t="s">
        <v>199</v>
      </c>
      <c r="H10" s="4" t="s">
        <v>42</v>
      </c>
      <c r="I10" s="3" t="s">
        <v>200</v>
      </c>
      <c r="J10" s="3" t="s">
        <v>201</v>
      </c>
      <c r="K10" s="28">
        <v>0.59131166256083634</v>
      </c>
      <c r="L10" s="39">
        <v>0.52701271186440679</v>
      </c>
      <c r="M10" s="3" t="s">
        <v>233</v>
      </c>
      <c r="N10" s="6">
        <v>98412</v>
      </c>
      <c r="O10" s="6">
        <v>166430</v>
      </c>
      <c r="P10" s="41">
        <v>13823</v>
      </c>
      <c r="Q10" s="41">
        <v>13850</v>
      </c>
      <c r="R10" s="11" t="s">
        <v>38</v>
      </c>
      <c r="S10" s="11" t="s">
        <v>4</v>
      </c>
      <c r="T10" s="11" t="s">
        <v>13</v>
      </c>
      <c r="U10" s="11" t="s">
        <v>12</v>
      </c>
      <c r="V10" s="11" t="s">
        <v>1</v>
      </c>
      <c r="W10" s="3" t="s">
        <v>147</v>
      </c>
      <c r="X10" s="3"/>
    </row>
    <row r="11" spans="1:26" s="5" customFormat="1" ht="282.75" customHeight="1" x14ac:dyDescent="0.25">
      <c r="A11" s="11" t="s">
        <v>151</v>
      </c>
      <c r="B11" s="3" t="s">
        <v>194</v>
      </c>
      <c r="C11" s="3" t="s">
        <v>195</v>
      </c>
      <c r="D11" s="3" t="s">
        <v>196</v>
      </c>
      <c r="E11" s="3" t="s">
        <v>197</v>
      </c>
      <c r="F11" s="48" t="s">
        <v>198</v>
      </c>
      <c r="G11" s="3" t="s">
        <v>199</v>
      </c>
      <c r="H11" s="4" t="s">
        <v>37</v>
      </c>
      <c r="I11" s="3" t="s">
        <v>200</v>
      </c>
      <c r="J11" s="3" t="s">
        <v>202</v>
      </c>
      <c r="K11" s="28">
        <v>0.59131166256083634</v>
      </c>
      <c r="L11" s="39">
        <v>0.52701271186440679</v>
      </c>
      <c r="M11" s="3" t="s">
        <v>234</v>
      </c>
      <c r="N11" s="6">
        <v>98412</v>
      </c>
      <c r="O11" s="6">
        <v>166430</v>
      </c>
      <c r="P11" s="41">
        <v>13823</v>
      </c>
      <c r="Q11" s="41">
        <v>13850</v>
      </c>
      <c r="R11" s="11" t="s">
        <v>38</v>
      </c>
      <c r="S11" s="11" t="s">
        <v>4</v>
      </c>
      <c r="T11" s="11" t="s">
        <v>13</v>
      </c>
      <c r="U11" s="11" t="s">
        <v>12</v>
      </c>
      <c r="V11" s="11" t="s">
        <v>1</v>
      </c>
      <c r="W11" s="3" t="s">
        <v>147</v>
      </c>
      <c r="X11" s="3"/>
    </row>
    <row r="12" spans="1:26" ht="328.5" customHeight="1" x14ac:dyDescent="0.25">
      <c r="A12" s="11" t="s">
        <v>152</v>
      </c>
      <c r="B12" s="3" t="s">
        <v>194</v>
      </c>
      <c r="C12" s="3" t="s">
        <v>195</v>
      </c>
      <c r="D12" s="3" t="s">
        <v>196</v>
      </c>
      <c r="E12" s="3" t="s">
        <v>197</v>
      </c>
      <c r="F12" s="48" t="s">
        <v>198</v>
      </c>
      <c r="G12" s="3" t="s">
        <v>203</v>
      </c>
      <c r="H12" s="4" t="s">
        <v>31</v>
      </c>
      <c r="I12" s="3" t="s">
        <v>146</v>
      </c>
      <c r="J12" s="3" t="s">
        <v>145</v>
      </c>
      <c r="K12" s="28">
        <v>0</v>
      </c>
      <c r="L12" s="28">
        <v>0.90733333333333333</v>
      </c>
      <c r="M12" s="3" t="s">
        <v>235</v>
      </c>
      <c r="N12" s="3">
        <v>0</v>
      </c>
      <c r="O12" s="6">
        <v>65329</v>
      </c>
      <c r="P12" s="41">
        <v>21532</v>
      </c>
      <c r="Q12" s="41">
        <v>21550</v>
      </c>
      <c r="R12" s="11" t="s">
        <v>144</v>
      </c>
      <c r="S12" s="11" t="s">
        <v>4</v>
      </c>
      <c r="T12" s="11" t="s">
        <v>79</v>
      </c>
      <c r="U12" s="11" t="s">
        <v>77</v>
      </c>
      <c r="V12" s="11" t="s">
        <v>1</v>
      </c>
      <c r="W12" s="3" t="s">
        <v>133</v>
      </c>
      <c r="X12" s="3"/>
    </row>
    <row r="13" spans="1:26" ht="15.75" customHeight="1"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row>
    <row r="14" spans="1:26" s="8" customFormat="1" ht="26.25" x14ac:dyDescent="0.4">
      <c r="A14" s="20"/>
      <c r="B14" s="20"/>
      <c r="C14" s="20"/>
      <c r="D14" s="21"/>
      <c r="F14" s="20"/>
      <c r="G14" s="20"/>
      <c r="H14" s="22"/>
      <c r="J14" s="20"/>
      <c r="K14" s="38"/>
      <c r="L14" s="38"/>
      <c r="M14" s="38"/>
      <c r="N14" s="21"/>
      <c r="Q14" s="38"/>
      <c r="R14" s="20"/>
      <c r="S14" s="38"/>
      <c r="T14" s="38"/>
      <c r="V14" s="21"/>
      <c r="W14" s="20"/>
      <c r="X14" s="21"/>
    </row>
    <row r="15" spans="1:26" s="8" customFormat="1" ht="26.25" x14ac:dyDescent="0.4">
      <c r="A15" s="20"/>
      <c r="B15" s="20"/>
      <c r="C15" s="20"/>
      <c r="D15" s="21"/>
      <c r="F15" s="20"/>
      <c r="G15" s="20"/>
      <c r="H15" s="22"/>
      <c r="J15" s="20"/>
      <c r="K15" s="38"/>
      <c r="L15" s="38"/>
      <c r="M15" s="38"/>
      <c r="N15" s="21"/>
      <c r="Q15" s="38"/>
      <c r="R15" s="20"/>
      <c r="S15" s="38"/>
      <c r="T15" s="38"/>
      <c r="V15" s="21"/>
      <c r="W15" s="20"/>
      <c r="X15" s="21"/>
    </row>
    <row r="16" spans="1:26" s="8" customFormat="1" ht="26.25" x14ac:dyDescent="0.4">
      <c r="A16" s="20"/>
      <c r="B16" s="20"/>
      <c r="C16" s="20"/>
      <c r="D16" s="21"/>
      <c r="F16" s="20"/>
      <c r="G16" s="20"/>
      <c r="H16" s="22"/>
      <c r="J16" s="20"/>
      <c r="K16" s="38"/>
      <c r="L16" s="38"/>
      <c r="M16" s="38"/>
      <c r="N16" s="21"/>
      <c r="Q16" s="38"/>
      <c r="R16" s="20"/>
      <c r="S16" s="38"/>
      <c r="T16" s="38"/>
      <c r="V16" s="21"/>
      <c r="W16" s="20"/>
      <c r="X16" s="21"/>
    </row>
    <row r="17" spans="1:24" s="8" customFormat="1" ht="26.25" x14ac:dyDescent="0.4">
      <c r="A17" s="20"/>
      <c r="B17" s="20"/>
      <c r="C17" s="20"/>
      <c r="D17" s="21"/>
      <c r="F17" s="20"/>
      <c r="G17" s="20"/>
      <c r="H17" s="22"/>
      <c r="J17" s="20"/>
      <c r="K17" s="38"/>
      <c r="L17" s="38"/>
      <c r="M17" s="38"/>
      <c r="N17" s="21"/>
      <c r="Q17" s="38"/>
      <c r="R17" s="20"/>
      <c r="S17" s="38"/>
      <c r="T17" s="38"/>
      <c r="V17" s="21"/>
      <c r="W17" s="20"/>
      <c r="X17" s="21"/>
    </row>
    <row r="18" spans="1:24" s="8" customFormat="1" ht="26.25" x14ac:dyDescent="0.4">
      <c r="A18" s="20"/>
      <c r="B18" s="20"/>
      <c r="C18" s="20"/>
      <c r="D18" s="21"/>
      <c r="F18" s="20"/>
      <c r="G18" s="20"/>
      <c r="H18" s="22"/>
      <c r="J18" s="20"/>
      <c r="K18" s="38"/>
      <c r="L18" s="38"/>
      <c r="M18" s="38"/>
      <c r="N18" s="21"/>
      <c r="Q18" s="38"/>
      <c r="R18" s="20"/>
      <c r="S18" s="38"/>
      <c r="T18" s="38"/>
      <c r="V18" s="21"/>
      <c r="W18" s="20"/>
      <c r="X18" s="21"/>
    </row>
    <row r="19" spans="1:24" ht="15" customHeight="1" x14ac:dyDescent="0.25">
      <c r="B19" s="15"/>
      <c r="C19" s="15"/>
      <c r="D19" s="15"/>
      <c r="E19" s="15"/>
      <c r="F19" s="15"/>
      <c r="G19" s="15"/>
      <c r="H19" s="15"/>
      <c r="I19" s="15"/>
      <c r="J19" s="15"/>
      <c r="K19" s="15"/>
      <c r="L19" s="15"/>
      <c r="M19" s="15"/>
      <c r="N19" s="15"/>
      <c r="O19" s="15"/>
      <c r="P19" s="15"/>
      <c r="Q19" s="15"/>
      <c r="R19" s="15"/>
      <c r="S19" s="15"/>
      <c r="T19" s="15"/>
      <c r="U19" s="15"/>
      <c r="V19" s="15"/>
      <c r="W19" s="15"/>
    </row>
    <row r="20" spans="1:24" ht="15" customHeight="1" x14ac:dyDescent="0.25">
      <c r="B20" s="15"/>
      <c r="C20" s="15"/>
      <c r="D20" s="15"/>
      <c r="E20" s="15"/>
      <c r="F20" s="15"/>
      <c r="G20" s="15"/>
      <c r="H20" s="15"/>
      <c r="I20" s="15"/>
      <c r="J20" s="15"/>
      <c r="K20" s="15"/>
      <c r="L20" s="15"/>
      <c r="M20" s="15"/>
      <c r="N20" s="15"/>
      <c r="O20" s="15"/>
      <c r="P20" s="15"/>
      <c r="Q20" s="15"/>
      <c r="R20" s="15"/>
      <c r="S20" s="15"/>
      <c r="T20" s="15"/>
      <c r="U20" s="15"/>
      <c r="V20" s="15"/>
      <c r="W20" s="15"/>
    </row>
    <row r="21" spans="1:24" ht="15" customHeight="1" x14ac:dyDescent="0.25">
      <c r="B21" s="15"/>
      <c r="C21" s="15"/>
      <c r="D21" s="15"/>
      <c r="E21" s="15"/>
      <c r="F21" s="15"/>
      <c r="G21" s="15"/>
      <c r="H21" s="15"/>
      <c r="I21" s="15"/>
      <c r="J21" s="15"/>
      <c r="K21" s="15"/>
      <c r="L21" s="15"/>
      <c r="M21" s="15"/>
      <c r="N21" s="15"/>
      <c r="O21" s="15"/>
      <c r="P21" s="15"/>
      <c r="Q21" s="15"/>
      <c r="R21" s="15"/>
      <c r="S21" s="15"/>
      <c r="T21" s="15"/>
      <c r="U21" s="15"/>
      <c r="V21" s="15"/>
      <c r="W21" s="15"/>
    </row>
    <row r="22" spans="1:24" ht="15" customHeight="1" x14ac:dyDescent="0.25">
      <c r="B22" s="15"/>
      <c r="C22" s="15"/>
      <c r="D22" s="15"/>
      <c r="E22" s="15"/>
      <c r="F22" s="15"/>
      <c r="G22" s="15"/>
      <c r="H22" s="15"/>
      <c r="I22" s="15"/>
      <c r="J22" s="15"/>
      <c r="K22" s="15"/>
      <c r="L22" s="15"/>
      <c r="M22" s="15"/>
      <c r="N22" s="15"/>
      <c r="O22" s="15"/>
      <c r="P22" s="15"/>
      <c r="Q22" s="15"/>
      <c r="R22" s="15"/>
      <c r="S22" s="15"/>
      <c r="T22" s="15"/>
      <c r="U22" s="15"/>
      <c r="V22" s="15"/>
      <c r="W22" s="15"/>
    </row>
    <row r="23" spans="1:24" ht="15" customHeight="1" x14ac:dyDescent="0.25">
      <c r="B23" s="15"/>
      <c r="C23" s="15"/>
      <c r="D23" s="15"/>
      <c r="E23" s="15"/>
      <c r="F23" s="15"/>
      <c r="G23" s="15"/>
      <c r="H23" s="15"/>
      <c r="I23" s="15"/>
      <c r="J23" s="15"/>
      <c r="K23" s="15"/>
      <c r="L23" s="15"/>
      <c r="M23" s="15"/>
      <c r="N23" s="15"/>
      <c r="O23" s="15"/>
      <c r="P23" s="15"/>
      <c r="Q23" s="15"/>
      <c r="R23" s="15"/>
      <c r="S23" s="15"/>
      <c r="T23" s="15"/>
      <c r="U23" s="15"/>
      <c r="V23" s="15"/>
      <c r="W23" s="15"/>
    </row>
    <row r="24" spans="1:24" ht="15" customHeight="1" x14ac:dyDescent="0.25">
      <c r="B24" s="15"/>
      <c r="C24" s="15"/>
      <c r="D24" s="15"/>
      <c r="E24" s="15"/>
      <c r="F24" s="15"/>
      <c r="G24" s="15"/>
      <c r="H24" s="15"/>
      <c r="I24" s="15"/>
      <c r="J24" s="15"/>
      <c r="K24" s="15"/>
      <c r="L24" s="15"/>
      <c r="M24" s="15"/>
      <c r="N24" s="15"/>
      <c r="O24" s="15"/>
      <c r="P24" s="15"/>
      <c r="Q24" s="15"/>
      <c r="R24" s="15"/>
      <c r="S24" s="15"/>
      <c r="T24" s="15"/>
      <c r="U24" s="15"/>
      <c r="V24" s="15"/>
      <c r="W24" s="15"/>
    </row>
  </sheetData>
  <mergeCells count="25">
    <mergeCell ref="E2:U2"/>
    <mergeCell ref="E3:U3"/>
    <mergeCell ref="E4:U4"/>
    <mergeCell ref="E5:U5"/>
    <mergeCell ref="A7:A9"/>
    <mergeCell ref="B7:B9"/>
    <mergeCell ref="C7:C9"/>
    <mergeCell ref="D7:D9"/>
    <mergeCell ref="E7:E9"/>
    <mergeCell ref="F7:F9"/>
    <mergeCell ref="G7:G9"/>
    <mergeCell ref="H7:W7"/>
    <mergeCell ref="X7:X9"/>
    <mergeCell ref="H8:H9"/>
    <mergeCell ref="I8:I9"/>
    <mergeCell ref="J8:J9"/>
    <mergeCell ref="M8:M9"/>
    <mergeCell ref="N8:O8"/>
    <mergeCell ref="P8:Q8"/>
    <mergeCell ref="R8:R9"/>
    <mergeCell ref="S8:S9"/>
    <mergeCell ref="T8:T9"/>
    <mergeCell ref="U8:U9"/>
    <mergeCell ref="V8:V9"/>
    <mergeCell ref="W8:W9"/>
  </mergeCells>
  <phoneticPr fontId="18" type="noConversion"/>
  <printOptions horizontalCentered="1" verticalCentered="1"/>
  <pageMargins left="0.70866141732283472" right="0.59055118110236227" top="0.39370078740157483" bottom="0.39370078740157483" header="0.31496062992125984" footer="0.31496062992125984"/>
  <pageSetup paperSize="5" scale="5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Asist. Alimentaria</vt:lpstr>
      <vt:lpstr>Asist. Jurid Bien Soc</vt:lpstr>
      <vt:lpstr>Personas con Discapacidad</vt:lpstr>
      <vt:lpstr>'Asist. Alimentaria'!Área_de_impresión</vt:lpstr>
      <vt:lpstr>'Asist. Jurid Bien Soc'!Área_de_impresión</vt:lpstr>
      <vt:lpstr>'Personas con Discapacidad'!Área_de_impresión</vt:lpstr>
      <vt:lpstr>'Asist. Alimentaria'!Títulos_a_imprimir</vt:lpstr>
      <vt:lpstr>'Asist. Jurid Bien Soc'!Títulos_a_imprimir</vt:lpstr>
      <vt:lpstr>'Personas con Discapacidad'!Títulos_a_imprimir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B.F.</dc:creator>
  <cp:lastModifiedBy>Mini</cp:lastModifiedBy>
  <cp:lastPrinted>2022-08-24T18:56:33Z</cp:lastPrinted>
  <dcterms:created xsi:type="dcterms:W3CDTF">2019-05-07T16:10:30Z</dcterms:created>
  <dcterms:modified xsi:type="dcterms:W3CDTF">2023-02-09T02:13:55Z</dcterms:modified>
</cp:coreProperties>
</file>