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2\CEVAC 2022\"/>
    </mc:Choice>
  </mc:AlternateContent>
  <xr:revisionPtr revIDLastSave="0" documentId="13_ncr:1_{79ECD37C-1010-47BE-BB1D-1536340FB5DD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F6d!$B$3:$H$26</definedName>
  </definedNames>
  <calcPr calcId="181029"/>
</workbook>
</file>

<file path=xl/calcChain.xml><?xml version="1.0" encoding="utf-8"?>
<calcChain xmlns="http://schemas.openxmlformats.org/spreadsheetml/2006/main">
  <c r="H5" i="4" l="1"/>
  <c r="C15" i="4"/>
  <c r="D4" i="4"/>
  <c r="F4" i="4"/>
  <c r="G4" i="4"/>
  <c r="G26" i="4" s="1"/>
  <c r="C4" i="4"/>
  <c r="H4" i="4"/>
  <c r="E4" i="4" l="1"/>
  <c r="E25" i="4"/>
  <c r="H25" i="4" s="1"/>
  <c r="H24" i="4"/>
  <c r="H23" i="4"/>
  <c r="H21" i="4"/>
  <c r="H20" i="4"/>
  <c r="H19" i="4"/>
  <c r="H17" i="4"/>
  <c r="H14" i="4"/>
  <c r="H13" i="4"/>
  <c r="H12" i="4"/>
  <c r="H10" i="4"/>
  <c r="H9" i="4"/>
  <c r="H8" i="4"/>
  <c r="H6" i="4"/>
  <c r="F22" i="4" l="1"/>
  <c r="H22" i="4"/>
  <c r="G18" i="4"/>
  <c r="F18" i="4"/>
  <c r="C26" i="4"/>
  <c r="H11" i="4"/>
  <c r="H7" i="4"/>
  <c r="H18" i="4" l="1"/>
  <c r="F15" i="4"/>
  <c r="D15" i="4"/>
  <c r="E15" i="4"/>
  <c r="H15" i="4" s="1"/>
  <c r="F26" i="4" l="1"/>
  <c r="D26" i="4"/>
  <c r="H26" i="4"/>
  <c r="E26" i="4" l="1"/>
</calcChain>
</file>

<file path=xl/sharedStrings.xml><?xml version="1.0" encoding="utf-8"?>
<sst xmlns="http://schemas.openxmlformats.org/spreadsheetml/2006/main" count="33" uniqueCount="23">
  <si>
    <t>Egresos</t>
  </si>
  <si>
    <t xml:space="preserve">Ampliaciones/ (Reducciones) </t>
  </si>
  <si>
    <t xml:space="preserve">Modificado 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</si>
  <si>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</si>
  <si>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</si>
  <si>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</si>
  <si>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</si>
  <si>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</si>
  <si>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</si>
  <si>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</si>
  <si>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</si>
  <si>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</si>
  <si>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</si>
  <si>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</si>
  <si>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</si>
  <si>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</si>
  <si>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</si>
  <si>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</si>
  <si>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</si>
  <si>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Concepto</t>
  </si>
  <si>
    <t>Aprobado</t>
  </si>
  <si>
    <t>Subejercicio</t>
  </si>
  <si>
    <r>
      <rPr>
        <b/>
        <sz val="8"/>
        <rFont val="Arial"/>
        <family val="2"/>
      </rPr>
      <t>SISTEMA PARA EL DESARROLLO INTEGRAL DE LA FAMILIA DEL ESTADO DE GUERRERO</t>
    </r>
    <r>
      <rPr>
        <sz val="8"/>
        <rFont val="Arial"/>
        <family val="2"/>
      </rPr>
      <t xml:space="preserve">
Estado Analítico del Ejercicio del Presupuesto de Egresos Detallado - LDF
Clasificación de Servicios Personales por Categoría
DEL 1 DE ENERO AL 31 DE DICIEMBRE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</si>
</sst>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2" fillId="0" borderId="0" xfId="2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2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abSelected="1" topLeftCell="A4" zoomScale="140" zoomScaleNormal="140" zoomScaleSheetLayoutView="100" workbookViewId="0">
      <selection activeCell="C14" sqref="C14"/>
    </sheetView>
  </sheetViews>
  <sheetFormatPr baseColWidth="10" defaultRowHeight="11.25" x14ac:dyDescent="0.2"/>
  <cols>
    <col min="1" max="1" width="2.33203125" style="1" customWidth="1"/>
    <col min="2" max="2" width="53.6640625" style="1" customWidth="1"/>
    <col min="3" max="3" width="14.1640625" style="1" customWidth="1"/>
    <col min="4" max="4" width="14.83203125" style="1" customWidth="1"/>
    <col min="5" max="5" width="13.83203125" style="1" customWidth="1"/>
    <col min="6" max="6" width="14" style="1" customWidth="1"/>
    <col min="7" max="7" width="14.83203125" style="1" customWidth="1"/>
    <col min="8" max="8" width="15.83203125" style="1" customWidth="1"/>
    <col min="9" max="9" width="3.6640625" style="1" customWidth="1"/>
    <col min="10" max="16384" width="12" style="1"/>
  </cols>
  <sheetData>
    <row r="1" spans="2:8" ht="48" customHeight="1" x14ac:dyDescent="0.2">
      <c r="B1" s="13" t="s">
        <v>22</v>
      </c>
      <c r="C1" s="14"/>
      <c r="D1" s="14"/>
      <c r="E1" s="14"/>
      <c r="F1" s="14"/>
      <c r="G1" s="14"/>
      <c r="H1" s="15"/>
    </row>
    <row r="2" spans="2:8" x14ac:dyDescent="0.2">
      <c r="B2" s="7"/>
      <c r="C2" s="16" t="s">
        <v>0</v>
      </c>
      <c r="D2" s="16"/>
      <c r="E2" s="16"/>
      <c r="F2" s="16"/>
      <c r="G2" s="16"/>
      <c r="H2" s="8"/>
    </row>
    <row r="3" spans="2:8" ht="19.5" customHeight="1" x14ac:dyDescent="0.2">
      <c r="B3" s="9" t="s">
        <v>19</v>
      </c>
      <c r="C3" s="10" t="s">
        <v>20</v>
      </c>
      <c r="D3" s="10" t="s">
        <v>1</v>
      </c>
      <c r="E3" s="10" t="s">
        <v>2</v>
      </c>
      <c r="F3" s="10" t="s">
        <v>4</v>
      </c>
      <c r="G3" s="10" t="s">
        <v>3</v>
      </c>
      <c r="H3" s="11" t="s">
        <v>21</v>
      </c>
    </row>
    <row r="4" spans="2:8" ht="18.75" customHeight="1" x14ac:dyDescent="0.2">
      <c r="B4" s="20" t="s">
        <v>5</v>
      </c>
      <c r="C4" s="19">
        <f>C5</f>
        <v>21887831.02</v>
      </c>
      <c r="D4" s="19">
        <f t="shared" ref="D4:H4" si="0">D5</f>
        <v>273494462.94999999</v>
      </c>
      <c r="E4" s="19">
        <f t="shared" si="0"/>
        <v>295382293.97000003</v>
      </c>
      <c r="F4" s="19">
        <f t="shared" si="0"/>
        <v>288925385.91000003</v>
      </c>
      <c r="G4" s="19">
        <f t="shared" si="0"/>
        <v>288896221.02999997</v>
      </c>
      <c r="H4" s="19">
        <f t="shared" si="0"/>
        <v>6456908.0600000024</v>
      </c>
    </row>
    <row r="5" spans="2:8" ht="14.25" customHeight="1" x14ac:dyDescent="0.2">
      <c r="B5" s="21" t="s">
        <v>6</v>
      </c>
      <c r="C5" s="17">
        <v>21887831.02</v>
      </c>
      <c r="D5" s="17">
        <v>273494462.94999999</v>
      </c>
      <c r="E5" s="17">
        <v>295382293.97000003</v>
      </c>
      <c r="F5" s="17">
        <v>288925385.91000003</v>
      </c>
      <c r="G5" s="17">
        <v>288896221.02999997</v>
      </c>
      <c r="H5" s="18">
        <f>+E5-F5</f>
        <v>6456908.0600000024</v>
      </c>
    </row>
    <row r="6" spans="2:8" ht="14.25" customHeight="1" x14ac:dyDescent="0.2">
      <c r="B6" s="21" t="s">
        <v>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8">
        <f t="shared" ref="H6:H25" si="1">E6-F6</f>
        <v>0</v>
      </c>
    </row>
    <row r="7" spans="2:8" ht="14.25" customHeight="1" x14ac:dyDescent="0.2">
      <c r="B7" s="21" t="s">
        <v>8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8">
        <f t="shared" si="1"/>
        <v>0</v>
      </c>
    </row>
    <row r="8" spans="2:8" ht="14.25" customHeight="1" x14ac:dyDescent="0.2">
      <c r="B8" s="22" t="s">
        <v>9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8">
        <f t="shared" si="1"/>
        <v>0</v>
      </c>
    </row>
    <row r="9" spans="2:8" ht="14.25" customHeight="1" x14ac:dyDescent="0.2">
      <c r="B9" s="22" t="s">
        <v>10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8">
        <f t="shared" si="1"/>
        <v>0</v>
      </c>
    </row>
    <row r="10" spans="2:8" ht="14.25" customHeight="1" x14ac:dyDescent="0.2">
      <c r="B10" s="21" t="s">
        <v>11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8">
        <f t="shared" si="1"/>
        <v>0</v>
      </c>
    </row>
    <row r="11" spans="2:8" ht="22.5" x14ac:dyDescent="0.2">
      <c r="B11" s="21" t="s">
        <v>12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8">
        <f t="shared" si="1"/>
        <v>0</v>
      </c>
    </row>
    <row r="12" spans="2:8" ht="14.25" customHeight="1" x14ac:dyDescent="0.2">
      <c r="B12" s="22" t="s">
        <v>13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8">
        <f t="shared" si="1"/>
        <v>0</v>
      </c>
    </row>
    <row r="13" spans="2:8" ht="14.25" customHeight="1" x14ac:dyDescent="0.2">
      <c r="B13" s="22" t="s">
        <v>14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f t="shared" si="1"/>
        <v>0</v>
      </c>
    </row>
    <row r="14" spans="2:8" ht="14.25" customHeight="1" x14ac:dyDescent="0.2">
      <c r="B14" s="21" t="s">
        <v>15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 t="shared" si="1"/>
        <v>0</v>
      </c>
    </row>
    <row r="15" spans="2:8" ht="18.75" customHeight="1" x14ac:dyDescent="0.2">
      <c r="B15" s="20" t="s">
        <v>16</v>
      </c>
      <c r="C15" s="19">
        <f>C16+C17+C18+C21+C22+C25</f>
        <v>1315440</v>
      </c>
      <c r="D15" s="19">
        <f t="shared" ref="D15:F15" si="2">D16+D17+D18+D21+D22+D25</f>
        <v>-1315440</v>
      </c>
      <c r="E15" s="19">
        <f t="shared" si="2"/>
        <v>0</v>
      </c>
      <c r="F15" s="19">
        <f t="shared" si="2"/>
        <v>0</v>
      </c>
      <c r="G15" s="19">
        <v>0</v>
      </c>
      <c r="H15" s="19">
        <f t="shared" si="1"/>
        <v>0</v>
      </c>
    </row>
    <row r="16" spans="2:8" ht="14.25" customHeight="1" x14ac:dyDescent="0.2">
      <c r="B16" s="21" t="s">
        <v>6</v>
      </c>
      <c r="C16" s="17">
        <v>1315440</v>
      </c>
      <c r="D16" s="17">
        <v>-1315440</v>
      </c>
      <c r="E16" s="17">
        <v>0</v>
      </c>
      <c r="F16" s="18">
        <v>0</v>
      </c>
      <c r="G16" s="18">
        <v>0</v>
      </c>
      <c r="H16" s="18">
        <v>0</v>
      </c>
    </row>
    <row r="17" spans="2:8" ht="14.25" customHeight="1" x14ac:dyDescent="0.2">
      <c r="B17" s="21" t="s">
        <v>7</v>
      </c>
      <c r="C17" s="17">
        <v>0</v>
      </c>
      <c r="D17" s="17">
        <v>0</v>
      </c>
      <c r="E17" s="17">
        <v>0</v>
      </c>
      <c r="F17" s="18">
        <v>0</v>
      </c>
      <c r="G17" s="18">
        <v>0</v>
      </c>
      <c r="H17" s="18">
        <f t="shared" si="1"/>
        <v>0</v>
      </c>
    </row>
    <row r="18" spans="2:8" ht="14.25" customHeight="1" x14ac:dyDescent="0.2">
      <c r="B18" s="21" t="s">
        <v>8</v>
      </c>
      <c r="C18" s="17">
        <v>0</v>
      </c>
      <c r="D18" s="17">
        <v>0</v>
      </c>
      <c r="E18" s="17">
        <v>0</v>
      </c>
      <c r="F18" s="18">
        <f t="shared" ref="D18:G18" si="3">SUM(F19:F20)</f>
        <v>0</v>
      </c>
      <c r="G18" s="18">
        <f t="shared" si="3"/>
        <v>0</v>
      </c>
      <c r="H18" s="18">
        <f t="shared" si="1"/>
        <v>0</v>
      </c>
    </row>
    <row r="19" spans="2:8" ht="14.25" customHeight="1" x14ac:dyDescent="0.2">
      <c r="B19" s="22" t="s">
        <v>9</v>
      </c>
      <c r="C19" s="17">
        <v>0</v>
      </c>
      <c r="D19" s="17">
        <v>0</v>
      </c>
      <c r="E19" s="17">
        <v>0</v>
      </c>
      <c r="F19" s="18">
        <v>0</v>
      </c>
      <c r="G19" s="18">
        <v>0</v>
      </c>
      <c r="H19" s="18">
        <f t="shared" si="1"/>
        <v>0</v>
      </c>
    </row>
    <row r="20" spans="2:8" ht="14.25" customHeight="1" x14ac:dyDescent="0.2">
      <c r="B20" s="22" t="s">
        <v>10</v>
      </c>
      <c r="C20" s="17">
        <v>0</v>
      </c>
      <c r="D20" s="17">
        <v>0</v>
      </c>
      <c r="E20" s="17">
        <v>0</v>
      </c>
      <c r="F20" s="18">
        <v>0</v>
      </c>
      <c r="G20" s="18">
        <v>0</v>
      </c>
      <c r="H20" s="18">
        <f t="shared" si="1"/>
        <v>0</v>
      </c>
    </row>
    <row r="21" spans="2:8" ht="14.25" customHeight="1" x14ac:dyDescent="0.2">
      <c r="B21" s="21" t="s">
        <v>11</v>
      </c>
      <c r="C21" s="17">
        <v>0</v>
      </c>
      <c r="D21" s="17">
        <v>0</v>
      </c>
      <c r="E21" s="17">
        <v>0</v>
      </c>
      <c r="F21" s="18">
        <v>0</v>
      </c>
      <c r="G21" s="18">
        <v>0</v>
      </c>
      <c r="H21" s="18">
        <f t="shared" si="1"/>
        <v>0</v>
      </c>
    </row>
    <row r="22" spans="2:8" ht="22.5" x14ac:dyDescent="0.2">
      <c r="B22" s="21" t="s">
        <v>12</v>
      </c>
      <c r="C22" s="17">
        <v>0</v>
      </c>
      <c r="D22" s="17">
        <v>0</v>
      </c>
      <c r="E22" s="17">
        <v>0</v>
      </c>
      <c r="F22" s="18">
        <f t="shared" ref="D22:F22" si="4">SUM(F23:F24)</f>
        <v>0</v>
      </c>
      <c r="G22" s="18">
        <v>0</v>
      </c>
      <c r="H22" s="18">
        <f t="shared" si="1"/>
        <v>0</v>
      </c>
    </row>
    <row r="23" spans="2:8" ht="14.25" customHeight="1" x14ac:dyDescent="0.2">
      <c r="B23" s="22" t="s">
        <v>13</v>
      </c>
      <c r="C23" s="17">
        <v>0</v>
      </c>
      <c r="D23" s="17">
        <v>0</v>
      </c>
      <c r="E23" s="17">
        <v>0</v>
      </c>
      <c r="F23" s="18">
        <v>0</v>
      </c>
      <c r="G23" s="18">
        <v>0</v>
      </c>
      <c r="H23" s="18">
        <f t="shared" si="1"/>
        <v>0</v>
      </c>
    </row>
    <row r="24" spans="2:8" ht="14.25" customHeight="1" x14ac:dyDescent="0.2">
      <c r="B24" s="22" t="s">
        <v>14</v>
      </c>
      <c r="C24" s="17">
        <v>0</v>
      </c>
      <c r="D24" s="17">
        <v>0</v>
      </c>
      <c r="E24" s="17">
        <v>0</v>
      </c>
      <c r="F24" s="18">
        <v>0</v>
      </c>
      <c r="G24" s="18">
        <v>0</v>
      </c>
      <c r="H24" s="18">
        <f t="shared" si="1"/>
        <v>0</v>
      </c>
    </row>
    <row r="25" spans="2:8" ht="14.25" customHeight="1" x14ac:dyDescent="0.2">
      <c r="B25" s="21" t="s">
        <v>15</v>
      </c>
      <c r="C25" s="18">
        <v>0</v>
      </c>
      <c r="D25" s="18">
        <v>0</v>
      </c>
      <c r="E25" s="18">
        <f t="shared" ref="E23:E25" si="5">C25+D25</f>
        <v>0</v>
      </c>
      <c r="F25" s="18">
        <v>0</v>
      </c>
      <c r="G25" s="18">
        <v>0</v>
      </c>
      <c r="H25" s="18">
        <f t="shared" si="1"/>
        <v>0</v>
      </c>
    </row>
    <row r="26" spans="2:8" ht="18.75" customHeight="1" x14ac:dyDescent="0.2">
      <c r="B26" s="5" t="s">
        <v>17</v>
      </c>
      <c r="C26" s="6">
        <f>C4+C15</f>
        <v>23203271.02</v>
      </c>
      <c r="D26" s="6">
        <f t="shared" ref="D26:H26" si="6">D4+D15</f>
        <v>272179022.94999999</v>
      </c>
      <c r="E26" s="6">
        <f t="shared" si="6"/>
        <v>295382293.97000003</v>
      </c>
      <c r="F26" s="6">
        <f t="shared" si="6"/>
        <v>288925385.91000003</v>
      </c>
      <c r="G26" s="6">
        <f>G4+G15</f>
        <v>288896221.02999997</v>
      </c>
      <c r="H26" s="6">
        <f t="shared" si="6"/>
        <v>6456908.0600000024</v>
      </c>
    </row>
    <row r="28" spans="2:8" x14ac:dyDescent="0.2">
      <c r="C28" s="12"/>
      <c r="D28" s="12"/>
      <c r="E28" s="12"/>
      <c r="F28" s="12"/>
      <c r="G28" s="12"/>
      <c r="H28" s="12"/>
    </row>
  </sheetData>
  <mergeCells count="2">
    <mergeCell ref="B1:H1"/>
    <mergeCell ref="C2:G2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ContPresupuestal</cp:lastModifiedBy>
  <cp:lastPrinted>2023-02-14T20:59:14Z</cp:lastPrinted>
  <dcterms:created xsi:type="dcterms:W3CDTF">2017-01-11T17:22:36Z</dcterms:created>
  <dcterms:modified xsi:type="dcterms:W3CDTF">2023-02-14T20:59:51Z</dcterms:modified>
</cp:coreProperties>
</file>