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4to trimestre\Planeación\"/>
    </mc:Choice>
  </mc:AlternateContent>
  <xr:revisionPtr revIDLastSave="0" documentId="13_ncr:1_{C6CEE1E4-5927-41C3-80BB-7C1D6E25B7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N8" i="1"/>
  <c r="N9" i="1"/>
  <c r="N10" i="1"/>
  <c r="N11" i="1"/>
  <c r="N12" i="1"/>
  <c r="N15" i="1"/>
  <c r="N16" i="1"/>
  <c r="N17" i="1"/>
  <c r="N18" i="1"/>
  <c r="N19" i="1"/>
  <c r="N21" i="1"/>
  <c r="N22" i="1"/>
  <c r="N23" i="1"/>
  <c r="N20" i="1"/>
  <c r="N14" i="1"/>
  <c r="N13" i="1"/>
  <c r="N25" i="1"/>
  <c r="N26" i="1"/>
  <c r="N24" i="1"/>
</calcChain>
</file>

<file path=xl/sharedStrings.xml><?xml version="1.0" encoding="utf-8"?>
<sst xmlns="http://schemas.openxmlformats.org/spreadsheetml/2006/main" count="290" uniqueCount="145">
  <si>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</si>
  <si>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</si>
  <si>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</si>
  <si>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</si>
  <si>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</si>
  <si>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</si>
  <si>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</si>
  <si>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</si>
  <si>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</si>
  <si>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</si>
  <si>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</si>
  <si>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</si>
  <si>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</si>
  <si>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</si>
  <si>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</si>
  <si>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</si>
  <si>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</si>
  <si>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</si>
  <si>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</si>
  <si>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</si>
  <si>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</si>
  <si>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</si>
  <si>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</si>
  <si>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</si>
  <si>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</si>
  <si>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</si>
  <si>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</si>
  <si>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</si>
  <si>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</si>
  <si>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</si>
  <si>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</si>
  <si>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</si>
  <si>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</si>
  <si>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</si>
  <si>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</si>
  <si>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</si>
  <si>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</si>
  <si>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</si>
  <si>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</si>
  <si>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</si>
  <si>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</si>
  <si>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</si>
  <si>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</si>
  <si>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</si>
  <si>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</si>
  <si>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</si>
  <si>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</si>
  <si>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</si>
  <si>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</si>
  <si>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</si>
  <si>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</si>
  <si>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</si>
  <si>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</si>
  <si>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</si>
  <si>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</si>
  <si>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</si>
  <si>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Acceso Alimentario en Riesgo</t>
  </si>
  <si>
    <t>Eficacia</t>
  </si>
  <si>
    <t>Determinar el nivel de atención alimentaria a población en condiciones emergencia afectada por Desastres Naturales.</t>
  </si>
  <si>
    <t xml:space="preserve">    Atención Alimentaria en Mpios. En Emergencia = Mpios. con Declaracion de emergencia atendidos / Total de Mpios. con Declaratoria de  emergenciaen la Entidad.</t>
  </si>
  <si>
    <t>Municipio</t>
  </si>
  <si>
    <t>Anual</t>
  </si>
  <si>
    <t>Protección Civil Gro.     DIF Guerrero</t>
  </si>
  <si>
    <t>Dirección de Asistencia Alimentaria y Desarrollo Comunitario</t>
  </si>
  <si>
    <t>Desnutrición Infantil</t>
  </si>
  <si>
    <t>Obesidad Infantil</t>
  </si>
  <si>
    <t>Acceso Alimentario en Menores no Escolarizados</t>
  </si>
  <si>
    <t>Acceso a la Alimentación</t>
  </si>
  <si>
    <t>Eficacia de Entrega de Sueteres</t>
  </si>
  <si>
    <t>Eficacia de Entrega de Cobertores</t>
  </si>
  <si>
    <t>Porcentaje de Atencion a Adultos Mayores</t>
  </si>
  <si>
    <t>Traslado de Pacientes a  Hospitales de 3er. Nivel en Mexico</t>
  </si>
  <si>
    <t>Niños y Niñas atendidos en la Guarderia Popular</t>
  </si>
  <si>
    <t xml:space="preserve"> Personas atendidas en las diferentes capacitaciones</t>
  </si>
  <si>
    <t>Personas Beneficiadas con Apoyos Economicos</t>
  </si>
  <si>
    <t>Niñas, Niños y Adolescentes con Tratamientos Externo e Interno</t>
  </si>
  <si>
    <t>Adolescentes Ingresados a los Centros Estatales de Tratamiento o Internamiento</t>
  </si>
  <si>
    <t>Porcentaje de Atención a Niñas, Niños y Adolescentes</t>
  </si>
  <si>
    <t>Porcentaje de pláticas y talleres</t>
  </si>
  <si>
    <t xml:space="preserve">Población sin acceso a los servicios de salud </t>
  </si>
  <si>
    <t>Población sin acceso a los servicios de salud</t>
  </si>
  <si>
    <t>Indice de avance en la entrega del programa</t>
  </si>
  <si>
    <t>Determinar el porcentaje de desnutrición en los menores beneficiados con insumos alimentarios.</t>
  </si>
  <si>
    <t xml:space="preserve">Porcentaje de desnutrición  en menores =  Menores beneficiados que tienen  algún grado de desnutrición / Total de Menores beneficiados con insumos alimentarios </t>
  </si>
  <si>
    <t xml:space="preserve">Menores </t>
  </si>
  <si>
    <t>Determinar el porcentaje de obesidad en los menores beneficiados con insumos alimentarios.</t>
  </si>
  <si>
    <t>Porcentaje de Obesisdad en Menores = Menores Beneficiados que tienen algun grado de Obesidad / Total de Menores Beneficiados con insumos Alimenticios</t>
  </si>
  <si>
    <t>Determinar el porcentaje de atención de los menores en la distribución de insumos alimentarios.</t>
  </si>
  <si>
    <t>Cumplimiento de Entrega de Insumos a menores = Beneficiarios programados /  Beneficiarios atendidos con Insumos Alimenticios</t>
  </si>
  <si>
    <t>Beneficiarios</t>
  </si>
  <si>
    <t>Permite determinar el nivel de atención a municipios con alto indice de carencia alimentaria, a fin de propiciar el mejoramiento alimentario de los grupos con mayor vulnerabilidad en la entidad.</t>
  </si>
  <si>
    <t>Mpios con Alto Indice de Carencia Alimentaria No Atendidos = Mpios. con A.I.C.A. no atendidos / Total de Mpios. en la Entidad.</t>
  </si>
  <si>
    <t xml:space="preserve">Saber cuantos Sueteres se entregan </t>
  </si>
  <si>
    <t xml:space="preserve">Eficacia de Entrega de Sueteres = Total de Menores Atendidos / Total de Menores Programados </t>
  </si>
  <si>
    <t>Dirección de DIF Municipales y UPC</t>
  </si>
  <si>
    <t xml:space="preserve">Saber cuantos cobertores se entregan </t>
  </si>
  <si>
    <t>Eficacia de Entrega de Cobertores = Total de Familias Atendidas / Total de Familias Programadas</t>
  </si>
  <si>
    <t>Familias</t>
  </si>
  <si>
    <t>Personas</t>
  </si>
  <si>
    <t>Calidad</t>
  </si>
  <si>
    <t>Tener identificado cuantos Adultos Mayores son Beneficiados</t>
  </si>
  <si>
    <t>Porcentaje de Atencion a Adultos Mayores = Total de Adultos Mayores Atendidos /  Total de Adultos Mayores Programados</t>
  </si>
  <si>
    <t>Adultos mayores</t>
  </si>
  <si>
    <t>Semestral</t>
  </si>
  <si>
    <t xml:space="preserve">Direccion  de Integracion y Bienestar Social </t>
  </si>
  <si>
    <t xml:space="preserve">Identificar el numero de  pacientes trasladados a  Hospitales de 3er. Nivel en Mexico </t>
  </si>
  <si>
    <t xml:space="preserve"> Traslado de Pacientes a  Hospitales de 3er. Nivel en Mexico = Pacientes Beneficiados en el Traslado /  Pacientes Programados en Traslado</t>
  </si>
  <si>
    <t>Pacientes</t>
  </si>
  <si>
    <t>Direccion  de Integracion y Bienestar Social</t>
  </si>
  <si>
    <t xml:space="preserve">Tener identificados cuantos niños y niñas son beneficiados en la Guarderia </t>
  </si>
  <si>
    <t>Niños y Niñas atendidos en la Guarderia Popular = Niños y Niñas inscriptos en la Guarderia / Capacidad maxima de niños y niñas</t>
  </si>
  <si>
    <t>infante</t>
  </si>
  <si>
    <t xml:space="preserve">Tener identificado la poblacion atendida en las capacitaciones </t>
  </si>
  <si>
    <t>Personas atendidas en las diferentes capacitaciones = Total de Personas  Capacitadas /  Total de Personas  Programados</t>
  </si>
  <si>
    <t>Personas Beneficiadas con Apoyos Economicos = Total de Personas  Apoyadas / Total de Personas  Programados para Apoyo</t>
  </si>
  <si>
    <t>Trimestral</t>
  </si>
  <si>
    <t>Talleres y Conferencias</t>
  </si>
  <si>
    <t>Prevenir y Sensibilizar a la Población de Niñas, Niños y Adolescente a través de capacitaciones, talleres y conferencias a la población menor a 17 años del Estado de Guerrero en materia de los Derechos Humanos</t>
  </si>
  <si>
    <t>Niñas, Niños y Adolescentes con Tratamientos Externo e Interno = Población menor de 18 años  /  Total de Talleres y Conferencias</t>
  </si>
  <si>
    <t>Procuraduría de Protección de Niñas, Niños y Adolescentes</t>
  </si>
  <si>
    <t>Adolescentes Ingresados a los Centros Estatales de Tratamiento o Internamiento = Total de Poblacion Niños Niñas y Adolescentes / Total de incidencias Tratamientos o Internamiento</t>
  </si>
  <si>
    <t>Tener identificado cuantas niñas, niños y adolescentes son beneficiados</t>
  </si>
  <si>
    <t>Porcentaje de Atención a Niñas, Niños y Adolescentes = Total de niñas, niños y adolescentes atendidos /  Total de niñas, niños y adolescentes programados</t>
  </si>
  <si>
    <t>Dirección de Asistencia Juridica y Protección a la Infancia</t>
  </si>
  <si>
    <t>Tener identificado las platicas y talleres otorgados a  niñas, niños y adolescentes</t>
  </si>
  <si>
    <t>Porcentaje de pláticas y talleres = Total de platicas y talleres  /  Total de platicas y talleres programadas</t>
  </si>
  <si>
    <t>Platicas y Telleres</t>
  </si>
  <si>
    <t>Numero de población atendida que se encuentra en estado de vulnerabilidad o bien que cuenta con algun tipo de discapacidad</t>
  </si>
  <si>
    <t>Población sin acceso a los servicios de salud = Población atendida / Población programada</t>
  </si>
  <si>
    <t>Mensual</t>
  </si>
  <si>
    <t>Dirección de Servicios Médicos</t>
  </si>
  <si>
    <t>Población que requiere algun tipo de servicio medico y que carece de servicio medico</t>
  </si>
  <si>
    <t>Numero de población atendida</t>
  </si>
  <si>
    <t>Eficiencia</t>
  </si>
  <si>
    <t xml:space="preserve">Conocer la candidad de personas beneficiadas con los programas </t>
  </si>
  <si>
    <t>Desarrollo Comunitario</t>
  </si>
  <si>
    <t>.</t>
  </si>
  <si>
    <t>1.2 Mejorar la calidad de vida de la población</t>
  </si>
  <si>
    <t>1.3 Disminuir las desigualdades a través de la atención a grupos vulnerables</t>
  </si>
  <si>
    <t>1.3 Fortalecer la Asistencia Social a grupos vulnerables</t>
  </si>
  <si>
    <t xml:space="preserve">1.3 Disminuir las desigualdades a traves de la atencion a grupos vulnerables </t>
  </si>
  <si>
    <t xml:space="preserve">1.1 Reducir la pobreza de los guerrerenses </t>
  </si>
  <si>
    <t>1.3 Disminuir las desigualdades a través de la atención a grupos vulnerables.</t>
  </si>
  <si>
    <t>Conocer el total de personas que reciebieron apoyo de las que se programo otorgar apoyo.</t>
  </si>
  <si>
    <t>Total de Poblacion atendida =(Poblacion atendida con los Programas del DIF Guerrero / Poblacion vulnerable en la Entidad)*100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</si>
</sst>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8F9F5F23-D34D-4350-B7FD-8373D8A6380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DAN~1/AppData/Local/Temp/Rar$DIa0.952/Daniel%20LTAIPEG81FVI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.7109375" bestFit="1" customWidth="1"/>
    <col min="2" max="2" width="21.5703125" customWidth="1"/>
    <col min="3" max="3" width="18" customWidth="1"/>
    <col min="4" max="4" width="18.7109375" bestFit="1" customWidth="1"/>
    <col min="5" max="5" width="25.28515625" bestFit="1" customWidth="1"/>
    <col min="6" max="6" width="14.7109375" customWidth="1"/>
    <col min="7" max="7" width="20.7109375" bestFit="1" customWidth="1"/>
    <col min="8" max="8" width="16.140625" bestFit="1" customWidth="1"/>
    <col min="9" max="9" width="16.28515625" bestFit="1" customWidth="1"/>
    <col min="10" max="10" width="10.140625" customWidth="1"/>
    <col min="11" max="11" width="10" bestFit="1" customWidth="1"/>
    <col min="12" max="12" width="17.5703125" bestFit="1" customWidth="1"/>
    <col min="13" max="13" width="14" customWidth="1"/>
    <col min="14" max="14" width="17" customWidth="1"/>
    <col min="15" max="15" width="21" customWidth="1"/>
    <col min="16" max="16" width="22.140625" customWidth="1"/>
    <col min="17" max="17" width="37.710937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80" x14ac:dyDescent="0.25">
      <c r="A8" s="4">
        <v>2022</v>
      </c>
      <c r="B8" s="5">
        <v>44835</v>
      </c>
      <c r="C8" s="5">
        <v>44925</v>
      </c>
      <c r="D8" s="4" t="s">
        <v>137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7">
        <v>1</v>
      </c>
      <c r="L8" s="7">
        <v>1.2345679012345678E-2</v>
      </c>
      <c r="M8" s="4">
        <v>0</v>
      </c>
      <c r="N8" s="7">
        <f t="shared" ref="N8:N12" si="0">L8</f>
        <v>1.2345679012345678E-2</v>
      </c>
      <c r="O8" s="4" t="s">
        <v>54</v>
      </c>
      <c r="P8" s="2" t="s">
        <v>62</v>
      </c>
      <c r="Q8" s="4" t="s">
        <v>63</v>
      </c>
      <c r="R8" s="5">
        <v>44925</v>
      </c>
      <c r="S8" s="5">
        <v>44925</v>
      </c>
      <c r="T8" s="6" t="s">
        <v>136</v>
      </c>
      <c r="U8" s="3"/>
    </row>
    <row r="9" spans="1:21" ht="195" x14ac:dyDescent="0.25">
      <c r="A9" s="4">
        <v>2022</v>
      </c>
      <c r="B9" s="5">
        <v>44835</v>
      </c>
      <c r="C9" s="5">
        <v>44925</v>
      </c>
      <c r="D9" s="4" t="s">
        <v>137</v>
      </c>
      <c r="E9" s="2" t="s">
        <v>64</v>
      </c>
      <c r="F9" s="2" t="s">
        <v>57</v>
      </c>
      <c r="G9" s="2" t="s">
        <v>82</v>
      </c>
      <c r="H9" s="2" t="s">
        <v>83</v>
      </c>
      <c r="I9" s="2" t="s">
        <v>84</v>
      </c>
      <c r="J9" s="2" t="s">
        <v>61</v>
      </c>
      <c r="K9" s="7">
        <v>5.4016084789692928E-2</v>
      </c>
      <c r="L9" s="7">
        <v>7.1999217544780003E-2</v>
      </c>
      <c r="M9" s="4">
        <v>0</v>
      </c>
      <c r="N9" s="7">
        <f t="shared" si="0"/>
        <v>7.1999217544780003E-2</v>
      </c>
      <c r="O9" s="2" t="s">
        <v>55</v>
      </c>
      <c r="P9" s="2" t="s">
        <v>61</v>
      </c>
      <c r="Q9" s="2" t="s">
        <v>63</v>
      </c>
      <c r="R9" s="5">
        <v>44925</v>
      </c>
      <c r="S9" s="5">
        <v>44925</v>
      </c>
      <c r="T9" s="6" t="s">
        <v>136</v>
      </c>
    </row>
    <row r="10" spans="1:21" ht="180" x14ac:dyDescent="0.25">
      <c r="A10" s="4">
        <v>2022</v>
      </c>
      <c r="B10" s="5">
        <v>44835</v>
      </c>
      <c r="C10" s="5">
        <v>44925</v>
      </c>
      <c r="D10" s="4" t="s">
        <v>137</v>
      </c>
      <c r="E10" s="2" t="s">
        <v>65</v>
      </c>
      <c r="F10" s="2" t="s">
        <v>57</v>
      </c>
      <c r="G10" s="2" t="s">
        <v>85</v>
      </c>
      <c r="H10" s="2" t="s">
        <v>86</v>
      </c>
      <c r="I10" s="2" t="s">
        <v>84</v>
      </c>
      <c r="J10" s="2" t="s">
        <v>61</v>
      </c>
      <c r="K10" s="7">
        <v>9.0475830580661804E-2</v>
      </c>
      <c r="L10" s="7">
        <v>5.0997408117083753E-2</v>
      </c>
      <c r="M10" s="4">
        <v>0</v>
      </c>
      <c r="N10" s="7">
        <f t="shared" si="0"/>
        <v>5.0997408117083753E-2</v>
      </c>
      <c r="O10" s="2" t="s">
        <v>55</v>
      </c>
      <c r="P10" s="2" t="s">
        <v>61</v>
      </c>
      <c r="Q10" s="2" t="s">
        <v>63</v>
      </c>
      <c r="R10" s="5">
        <v>44925</v>
      </c>
      <c r="S10" s="5">
        <v>44925</v>
      </c>
      <c r="T10" s="6" t="s">
        <v>136</v>
      </c>
    </row>
    <row r="11" spans="1:21" ht="150" x14ac:dyDescent="0.25">
      <c r="A11" s="4">
        <v>2022</v>
      </c>
      <c r="B11" s="5">
        <v>44835</v>
      </c>
      <c r="C11" s="5">
        <v>44925</v>
      </c>
      <c r="D11" s="4" t="s">
        <v>138</v>
      </c>
      <c r="E11" s="2" t="s">
        <v>66</v>
      </c>
      <c r="F11" s="2" t="s">
        <v>57</v>
      </c>
      <c r="G11" s="2" t="s">
        <v>87</v>
      </c>
      <c r="H11" s="2" t="s">
        <v>88</v>
      </c>
      <c r="I11" s="2" t="s">
        <v>89</v>
      </c>
      <c r="J11" s="2" t="s">
        <v>61</v>
      </c>
      <c r="K11" s="7">
        <v>1</v>
      </c>
      <c r="L11" s="7">
        <v>1</v>
      </c>
      <c r="M11" s="4">
        <v>0</v>
      </c>
      <c r="N11" s="7">
        <f t="shared" si="0"/>
        <v>1</v>
      </c>
      <c r="O11" s="2" t="s">
        <v>54</v>
      </c>
      <c r="P11" s="2" t="s">
        <v>61</v>
      </c>
      <c r="Q11" s="2" t="s">
        <v>63</v>
      </c>
      <c r="R11" s="5">
        <v>44925</v>
      </c>
      <c r="S11" s="5">
        <v>44925</v>
      </c>
      <c r="T11" s="6" t="s">
        <v>136</v>
      </c>
    </row>
    <row r="12" spans="1:21" ht="165" x14ac:dyDescent="0.25">
      <c r="A12" s="4">
        <v>2022</v>
      </c>
      <c r="B12" s="5">
        <v>44835</v>
      </c>
      <c r="C12" s="5">
        <v>44925</v>
      </c>
      <c r="D12" s="4" t="s">
        <v>138</v>
      </c>
      <c r="E12" s="2" t="s">
        <v>67</v>
      </c>
      <c r="F12" s="2" t="s">
        <v>57</v>
      </c>
      <c r="G12" s="2" t="s">
        <v>90</v>
      </c>
      <c r="H12" s="2" t="s">
        <v>91</v>
      </c>
      <c r="I12" s="2" t="s">
        <v>60</v>
      </c>
      <c r="J12" s="2" t="s">
        <v>61</v>
      </c>
      <c r="K12" s="7">
        <v>0.1111111111111111</v>
      </c>
      <c r="L12" s="7">
        <v>1</v>
      </c>
      <c r="M12" s="4">
        <v>0</v>
      </c>
      <c r="N12" s="7">
        <f t="shared" si="0"/>
        <v>1</v>
      </c>
      <c r="O12" s="2" t="s">
        <v>55</v>
      </c>
      <c r="P12" s="2" t="s">
        <v>61</v>
      </c>
      <c r="Q12" s="2" t="s">
        <v>63</v>
      </c>
      <c r="R12" s="5">
        <v>44925</v>
      </c>
      <c r="S12" s="5">
        <v>44925</v>
      </c>
      <c r="T12" s="6" t="s">
        <v>136</v>
      </c>
    </row>
    <row r="13" spans="1:21" ht="120" x14ac:dyDescent="0.25">
      <c r="A13" s="4">
        <v>2022</v>
      </c>
      <c r="B13" s="5">
        <v>44835</v>
      </c>
      <c r="C13" s="5">
        <v>44925</v>
      </c>
      <c r="D13" s="2" t="s">
        <v>139</v>
      </c>
      <c r="E13" s="2" t="s">
        <v>68</v>
      </c>
      <c r="F13" s="2" t="s">
        <v>57</v>
      </c>
      <c r="G13" s="2" t="s">
        <v>92</v>
      </c>
      <c r="H13" s="2" t="s">
        <v>93</v>
      </c>
      <c r="I13" s="2" t="s">
        <v>84</v>
      </c>
      <c r="J13" s="2" t="s">
        <v>61</v>
      </c>
      <c r="K13" s="7">
        <v>0.3</v>
      </c>
      <c r="L13" s="7">
        <v>0.9</v>
      </c>
      <c r="M13" s="4">
        <v>0</v>
      </c>
      <c r="N13" s="7">
        <f>L13</f>
        <v>0.9</v>
      </c>
      <c r="O13" s="2" t="s">
        <v>54</v>
      </c>
      <c r="P13" s="2" t="s">
        <v>61</v>
      </c>
      <c r="Q13" s="2" t="s">
        <v>94</v>
      </c>
      <c r="R13" s="5">
        <v>44925</v>
      </c>
      <c r="S13" s="5">
        <v>44925</v>
      </c>
      <c r="T13" s="6" t="s">
        <v>136</v>
      </c>
    </row>
    <row r="14" spans="1:21" ht="105" x14ac:dyDescent="0.25">
      <c r="A14" s="4">
        <v>2022</v>
      </c>
      <c r="B14" s="5">
        <v>44835</v>
      </c>
      <c r="C14" s="5">
        <v>44925</v>
      </c>
      <c r="D14" s="2" t="s">
        <v>139</v>
      </c>
      <c r="E14" s="2" t="s">
        <v>69</v>
      </c>
      <c r="F14" s="2" t="s">
        <v>57</v>
      </c>
      <c r="G14" s="2" t="s">
        <v>95</v>
      </c>
      <c r="H14" s="2" t="s">
        <v>96</v>
      </c>
      <c r="I14" s="2" t="s">
        <v>97</v>
      </c>
      <c r="J14" s="2" t="s">
        <v>61</v>
      </c>
      <c r="K14" s="7">
        <v>0.5</v>
      </c>
      <c r="L14" s="7">
        <v>0.72899999999999998</v>
      </c>
      <c r="M14" s="4">
        <v>0</v>
      </c>
      <c r="N14" s="7">
        <f>L14</f>
        <v>0.72899999999999998</v>
      </c>
      <c r="O14" s="2" t="s">
        <v>54</v>
      </c>
      <c r="P14" s="2" t="s">
        <v>61</v>
      </c>
      <c r="Q14" s="2" t="s">
        <v>94</v>
      </c>
      <c r="R14" s="5">
        <v>44925</v>
      </c>
      <c r="S14" s="5">
        <v>44925</v>
      </c>
      <c r="T14" s="6" t="s">
        <v>136</v>
      </c>
    </row>
    <row r="15" spans="1:21" ht="135" x14ac:dyDescent="0.25">
      <c r="A15" s="4">
        <v>2022</v>
      </c>
      <c r="B15" s="5">
        <v>44835</v>
      </c>
      <c r="C15" s="5">
        <v>44925</v>
      </c>
      <c r="D15" s="2" t="s">
        <v>140</v>
      </c>
      <c r="E15" s="2" t="s">
        <v>70</v>
      </c>
      <c r="F15" s="2" t="s">
        <v>99</v>
      </c>
      <c r="G15" s="2" t="s">
        <v>100</v>
      </c>
      <c r="H15" s="2" t="s">
        <v>101</v>
      </c>
      <c r="I15" s="2" t="s">
        <v>102</v>
      </c>
      <c r="J15" s="2" t="s">
        <v>103</v>
      </c>
      <c r="K15" s="7">
        <v>0</v>
      </c>
      <c r="L15" s="7">
        <v>1</v>
      </c>
      <c r="M15" s="4">
        <v>0</v>
      </c>
      <c r="N15" s="7">
        <f t="shared" ref="N15:N19" si="1">L15</f>
        <v>1</v>
      </c>
      <c r="O15" s="2" t="s">
        <v>54</v>
      </c>
      <c r="P15" s="2" t="s">
        <v>103</v>
      </c>
      <c r="Q15" s="2" t="s">
        <v>104</v>
      </c>
      <c r="R15" s="5">
        <v>44925</v>
      </c>
      <c r="S15" s="5">
        <v>44925</v>
      </c>
      <c r="T15" s="6" t="s">
        <v>136</v>
      </c>
    </row>
    <row r="16" spans="1:21" ht="165" x14ac:dyDescent="0.25">
      <c r="A16" s="4">
        <v>2022</v>
      </c>
      <c r="B16" s="5">
        <v>44835</v>
      </c>
      <c r="C16" s="5">
        <v>44925</v>
      </c>
      <c r="D16" s="2" t="s">
        <v>140</v>
      </c>
      <c r="E16" s="2" t="s">
        <v>71</v>
      </c>
      <c r="F16" s="2" t="s">
        <v>99</v>
      </c>
      <c r="G16" s="2" t="s">
        <v>105</v>
      </c>
      <c r="H16" s="2" t="s">
        <v>106</v>
      </c>
      <c r="I16" s="2" t="s">
        <v>107</v>
      </c>
      <c r="J16" s="2" t="s">
        <v>103</v>
      </c>
      <c r="K16" s="7">
        <v>0</v>
      </c>
      <c r="L16" s="7">
        <v>1</v>
      </c>
      <c r="M16" s="4">
        <v>0</v>
      </c>
      <c r="N16" s="7">
        <f t="shared" si="1"/>
        <v>1</v>
      </c>
      <c r="O16" s="2" t="s">
        <v>54</v>
      </c>
      <c r="P16" s="2" t="s">
        <v>103</v>
      </c>
      <c r="Q16" s="2" t="s">
        <v>108</v>
      </c>
      <c r="R16" s="5">
        <v>44925</v>
      </c>
      <c r="S16" s="5">
        <v>44925</v>
      </c>
      <c r="T16" s="6" t="s">
        <v>136</v>
      </c>
    </row>
    <row r="17" spans="1:20" ht="150" x14ac:dyDescent="0.25">
      <c r="A17" s="4">
        <v>2022</v>
      </c>
      <c r="B17" s="5">
        <v>44835</v>
      </c>
      <c r="C17" s="5">
        <v>44925</v>
      </c>
      <c r="D17" s="2" t="s">
        <v>140</v>
      </c>
      <c r="E17" s="2" t="s">
        <v>72</v>
      </c>
      <c r="F17" s="2" t="s">
        <v>99</v>
      </c>
      <c r="G17" s="2" t="s">
        <v>109</v>
      </c>
      <c r="H17" s="2" t="s">
        <v>110</v>
      </c>
      <c r="I17" s="2" t="s">
        <v>111</v>
      </c>
      <c r="J17" s="2" t="s">
        <v>103</v>
      </c>
      <c r="K17" s="7">
        <v>0</v>
      </c>
      <c r="L17" s="7">
        <v>0</v>
      </c>
      <c r="M17" s="4">
        <v>0</v>
      </c>
      <c r="N17" s="7">
        <f t="shared" si="1"/>
        <v>0</v>
      </c>
      <c r="O17" s="2" t="s">
        <v>54</v>
      </c>
      <c r="P17" s="2" t="s">
        <v>103</v>
      </c>
      <c r="Q17" s="2" t="s">
        <v>104</v>
      </c>
      <c r="R17" s="5">
        <v>44925</v>
      </c>
      <c r="S17" s="5">
        <v>44925</v>
      </c>
      <c r="T17" s="6" t="s">
        <v>136</v>
      </c>
    </row>
    <row r="18" spans="1:20" ht="150" x14ac:dyDescent="0.25">
      <c r="A18" s="4">
        <v>2022</v>
      </c>
      <c r="B18" s="5">
        <v>44835</v>
      </c>
      <c r="C18" s="5">
        <v>44925</v>
      </c>
      <c r="D18" s="2" t="s">
        <v>140</v>
      </c>
      <c r="E18" s="2" t="s">
        <v>73</v>
      </c>
      <c r="F18" s="2" t="s">
        <v>99</v>
      </c>
      <c r="G18" s="2" t="s">
        <v>112</v>
      </c>
      <c r="H18" s="2" t="s">
        <v>113</v>
      </c>
      <c r="I18" s="2" t="s">
        <v>98</v>
      </c>
      <c r="J18" s="2" t="s">
        <v>103</v>
      </c>
      <c r="K18" s="7">
        <v>0</v>
      </c>
      <c r="L18" s="7">
        <v>1</v>
      </c>
      <c r="M18" s="4">
        <v>0</v>
      </c>
      <c r="N18" s="7">
        <f t="shared" si="1"/>
        <v>1</v>
      </c>
      <c r="O18" s="2" t="s">
        <v>54</v>
      </c>
      <c r="P18" s="2" t="s">
        <v>103</v>
      </c>
      <c r="Q18" s="2" t="s">
        <v>104</v>
      </c>
      <c r="R18" s="5">
        <v>44925</v>
      </c>
      <c r="S18" s="5">
        <v>44925</v>
      </c>
      <c r="T18" s="6" t="s">
        <v>136</v>
      </c>
    </row>
    <row r="19" spans="1:20" ht="150" x14ac:dyDescent="0.25">
      <c r="A19" s="4">
        <v>2022</v>
      </c>
      <c r="B19" s="5">
        <v>44835</v>
      </c>
      <c r="C19" s="5">
        <v>44925</v>
      </c>
      <c r="D19" s="2" t="s">
        <v>141</v>
      </c>
      <c r="E19" s="2" t="s">
        <v>74</v>
      </c>
      <c r="F19" s="2" t="s">
        <v>99</v>
      </c>
      <c r="G19" s="2" t="s">
        <v>143</v>
      </c>
      <c r="H19" s="2" t="s">
        <v>114</v>
      </c>
      <c r="I19" s="2" t="s">
        <v>98</v>
      </c>
      <c r="J19" s="2" t="s">
        <v>103</v>
      </c>
      <c r="K19" s="7">
        <v>0</v>
      </c>
      <c r="L19" s="7">
        <v>1</v>
      </c>
      <c r="M19" s="4">
        <v>0</v>
      </c>
      <c r="N19" s="7">
        <f t="shared" si="1"/>
        <v>1</v>
      </c>
      <c r="O19" s="2" t="s">
        <v>54</v>
      </c>
      <c r="P19" s="2" t="s">
        <v>103</v>
      </c>
      <c r="Q19" s="2" t="s">
        <v>104</v>
      </c>
      <c r="R19" s="5">
        <v>44925</v>
      </c>
      <c r="S19" s="5">
        <v>44925</v>
      </c>
      <c r="T19" s="6" t="s">
        <v>136</v>
      </c>
    </row>
    <row r="20" spans="1:20" ht="180" x14ac:dyDescent="0.25">
      <c r="A20" s="4">
        <v>2022</v>
      </c>
      <c r="B20" s="5">
        <v>44835</v>
      </c>
      <c r="C20" s="5">
        <v>44925</v>
      </c>
      <c r="D20" s="2" t="s">
        <v>140</v>
      </c>
      <c r="E20" s="2" t="s">
        <v>75</v>
      </c>
      <c r="F20" s="2" t="s">
        <v>116</v>
      </c>
      <c r="G20" s="2" t="s">
        <v>117</v>
      </c>
      <c r="H20" s="2" t="s">
        <v>118</v>
      </c>
      <c r="I20" s="2" t="s">
        <v>84</v>
      </c>
      <c r="J20" s="2" t="s">
        <v>115</v>
      </c>
      <c r="K20" s="7">
        <v>0</v>
      </c>
      <c r="L20" s="7">
        <v>0.82978723404255317</v>
      </c>
      <c r="M20" s="4">
        <v>0</v>
      </c>
      <c r="N20" s="7">
        <f>L20</f>
        <v>0.82978723404255317</v>
      </c>
      <c r="O20" s="2" t="s">
        <v>55</v>
      </c>
      <c r="P20" s="2" t="s">
        <v>115</v>
      </c>
      <c r="Q20" s="2" t="s">
        <v>119</v>
      </c>
      <c r="R20" s="5">
        <v>44925</v>
      </c>
      <c r="S20" s="5">
        <v>44925</v>
      </c>
      <c r="T20" s="6" t="s">
        <v>136</v>
      </c>
    </row>
    <row r="21" spans="1:20" ht="210" x14ac:dyDescent="0.25">
      <c r="A21" s="4">
        <v>2022</v>
      </c>
      <c r="B21" s="5">
        <v>44835</v>
      </c>
      <c r="C21" s="5">
        <v>44925</v>
      </c>
      <c r="D21" s="2" t="s">
        <v>140</v>
      </c>
      <c r="E21" s="2" t="s">
        <v>76</v>
      </c>
      <c r="F21" s="2" t="s">
        <v>99</v>
      </c>
      <c r="G21" s="2" t="s">
        <v>117</v>
      </c>
      <c r="H21" s="2" t="s">
        <v>120</v>
      </c>
      <c r="I21" s="2" t="s">
        <v>84</v>
      </c>
      <c r="J21" s="2" t="s">
        <v>115</v>
      </c>
      <c r="K21" s="7">
        <v>3.2199999999999999E-2</v>
      </c>
      <c r="L21" s="7">
        <v>3.2199999999999999E-2</v>
      </c>
      <c r="M21" s="4">
        <v>0</v>
      </c>
      <c r="N21" s="7">
        <f t="shared" ref="N21:N23" si="2">L21</f>
        <v>3.2199999999999999E-2</v>
      </c>
      <c r="O21" s="2" t="s">
        <v>54</v>
      </c>
      <c r="P21" s="2" t="s">
        <v>115</v>
      </c>
      <c r="Q21" s="2" t="s">
        <v>119</v>
      </c>
      <c r="R21" s="5">
        <v>44925</v>
      </c>
      <c r="S21" s="5">
        <v>44925</v>
      </c>
      <c r="T21" s="6" t="s">
        <v>136</v>
      </c>
    </row>
    <row r="22" spans="1:20" ht="180" x14ac:dyDescent="0.25">
      <c r="A22" s="4">
        <v>2022</v>
      </c>
      <c r="B22" s="5">
        <v>44835</v>
      </c>
      <c r="C22" s="5">
        <v>44925</v>
      </c>
      <c r="D22" s="2" t="s">
        <v>140</v>
      </c>
      <c r="E22" s="2" t="s">
        <v>77</v>
      </c>
      <c r="F22" s="2" t="s">
        <v>99</v>
      </c>
      <c r="G22" s="2" t="s">
        <v>121</v>
      </c>
      <c r="H22" s="2" t="s">
        <v>122</v>
      </c>
      <c r="I22" s="2" t="s">
        <v>84</v>
      </c>
      <c r="J22" s="2" t="s">
        <v>103</v>
      </c>
      <c r="K22" s="7">
        <v>0</v>
      </c>
      <c r="L22" s="7">
        <v>0.82499999999999996</v>
      </c>
      <c r="M22" s="4">
        <v>0</v>
      </c>
      <c r="N22" s="7">
        <f t="shared" si="2"/>
        <v>0.82499999999999996</v>
      </c>
      <c r="O22" s="2" t="s">
        <v>54</v>
      </c>
      <c r="P22" s="2" t="s">
        <v>103</v>
      </c>
      <c r="Q22" s="2" t="s">
        <v>123</v>
      </c>
      <c r="R22" s="5">
        <v>44925</v>
      </c>
      <c r="S22" s="5">
        <v>44925</v>
      </c>
      <c r="T22" s="6" t="s">
        <v>136</v>
      </c>
    </row>
    <row r="23" spans="1:20" ht="120" x14ac:dyDescent="0.25">
      <c r="A23" s="4">
        <v>2022</v>
      </c>
      <c r="B23" s="5">
        <v>44835</v>
      </c>
      <c r="C23" s="5">
        <v>44925</v>
      </c>
      <c r="D23" s="2" t="s">
        <v>140</v>
      </c>
      <c r="E23" s="2" t="s">
        <v>78</v>
      </c>
      <c r="F23" s="2" t="s">
        <v>57</v>
      </c>
      <c r="G23" s="2" t="s">
        <v>124</v>
      </c>
      <c r="H23" s="2" t="s">
        <v>125</v>
      </c>
      <c r="I23" s="2" t="s">
        <v>126</v>
      </c>
      <c r="J23" s="2" t="s">
        <v>61</v>
      </c>
      <c r="K23" s="7">
        <v>0</v>
      </c>
      <c r="L23" s="7">
        <v>0.82978723404255317</v>
      </c>
      <c r="M23" s="4">
        <v>0</v>
      </c>
      <c r="N23" s="7">
        <f t="shared" si="2"/>
        <v>0.82978723404255317</v>
      </c>
      <c r="O23" s="2" t="s">
        <v>54</v>
      </c>
      <c r="P23" s="2" t="s">
        <v>61</v>
      </c>
      <c r="Q23" s="2" t="s">
        <v>123</v>
      </c>
      <c r="R23" s="5">
        <v>44925</v>
      </c>
      <c r="S23" s="5">
        <v>44925</v>
      </c>
      <c r="T23" s="6" t="s">
        <v>136</v>
      </c>
    </row>
    <row r="24" spans="1:20" ht="120" x14ac:dyDescent="0.25">
      <c r="A24" s="4">
        <v>2022</v>
      </c>
      <c r="B24" s="5">
        <v>44835</v>
      </c>
      <c r="C24" s="5">
        <v>44925</v>
      </c>
      <c r="D24" s="2" t="s">
        <v>142</v>
      </c>
      <c r="E24" s="2" t="s">
        <v>79</v>
      </c>
      <c r="F24" s="2" t="s">
        <v>99</v>
      </c>
      <c r="G24" s="2" t="s">
        <v>127</v>
      </c>
      <c r="H24" s="2" t="s">
        <v>128</v>
      </c>
      <c r="I24" s="2" t="s">
        <v>107</v>
      </c>
      <c r="J24" s="2" t="s">
        <v>129</v>
      </c>
      <c r="K24" s="7">
        <v>0.59131166256083634</v>
      </c>
      <c r="L24" s="7">
        <v>0.52701271186440679</v>
      </c>
      <c r="M24" s="4">
        <v>0</v>
      </c>
      <c r="N24" s="7">
        <f>L24</f>
        <v>0.52701271186440679</v>
      </c>
      <c r="O24" s="2" t="s">
        <v>54</v>
      </c>
      <c r="P24" s="2" t="s">
        <v>129</v>
      </c>
      <c r="Q24" s="2" t="s">
        <v>130</v>
      </c>
      <c r="R24" s="5">
        <v>44925</v>
      </c>
      <c r="S24" s="5">
        <v>44925</v>
      </c>
      <c r="T24" s="6" t="s">
        <v>136</v>
      </c>
    </row>
    <row r="25" spans="1:20" ht="120" x14ac:dyDescent="0.25">
      <c r="A25" s="4">
        <v>2022</v>
      </c>
      <c r="B25" s="5">
        <v>44835</v>
      </c>
      <c r="C25" s="5">
        <v>44925</v>
      </c>
      <c r="D25" s="2" t="s">
        <v>142</v>
      </c>
      <c r="E25" s="2" t="s">
        <v>80</v>
      </c>
      <c r="F25" s="2" t="s">
        <v>99</v>
      </c>
      <c r="G25" s="2" t="s">
        <v>131</v>
      </c>
      <c r="H25" s="2" t="s">
        <v>128</v>
      </c>
      <c r="I25" s="2" t="s">
        <v>107</v>
      </c>
      <c r="J25" s="2" t="s">
        <v>129</v>
      </c>
      <c r="K25" s="7">
        <v>0.59131166256083634</v>
      </c>
      <c r="L25" s="7">
        <v>0.52701271186440679</v>
      </c>
      <c r="M25" s="4">
        <v>0</v>
      </c>
      <c r="N25" s="7">
        <f t="shared" ref="N25:N27" si="3">L25</f>
        <v>0.52701271186440679</v>
      </c>
      <c r="O25" s="2" t="s">
        <v>54</v>
      </c>
      <c r="P25" s="2" t="s">
        <v>129</v>
      </c>
      <c r="Q25" s="2" t="s">
        <v>130</v>
      </c>
      <c r="R25" s="5">
        <v>44925</v>
      </c>
      <c r="S25" s="5">
        <v>44925</v>
      </c>
      <c r="T25" s="6" t="s">
        <v>136</v>
      </c>
    </row>
    <row r="26" spans="1:20" ht="120" x14ac:dyDescent="0.25">
      <c r="A26" s="4">
        <v>2022</v>
      </c>
      <c r="B26" s="5">
        <v>44835</v>
      </c>
      <c r="C26" s="5">
        <v>44925</v>
      </c>
      <c r="D26" s="2" t="s">
        <v>142</v>
      </c>
      <c r="E26" s="2" t="s">
        <v>80</v>
      </c>
      <c r="F26" s="2" t="s">
        <v>99</v>
      </c>
      <c r="G26" s="2" t="s">
        <v>132</v>
      </c>
      <c r="H26" s="2" t="s">
        <v>128</v>
      </c>
      <c r="I26" s="2" t="s">
        <v>107</v>
      </c>
      <c r="J26" s="2" t="s">
        <v>129</v>
      </c>
      <c r="K26" s="7">
        <v>0</v>
      </c>
      <c r="L26" s="7">
        <v>0.90733333333333333</v>
      </c>
      <c r="M26" s="4">
        <v>0</v>
      </c>
      <c r="N26" s="7">
        <f t="shared" si="3"/>
        <v>0.90733333333333333</v>
      </c>
      <c r="O26" s="2" t="s">
        <v>54</v>
      </c>
      <c r="P26" s="2" t="s">
        <v>129</v>
      </c>
      <c r="Q26" s="2" t="s">
        <v>130</v>
      </c>
      <c r="R26" s="5">
        <v>44925</v>
      </c>
      <c r="S26" s="5">
        <v>44925</v>
      </c>
      <c r="T26" s="6" t="s">
        <v>136</v>
      </c>
    </row>
    <row r="27" spans="1:20" ht="150" x14ac:dyDescent="0.25">
      <c r="A27" s="4">
        <v>2022</v>
      </c>
      <c r="B27" s="5">
        <v>44835</v>
      </c>
      <c r="C27" s="5">
        <v>44925</v>
      </c>
      <c r="D27" s="2" t="s">
        <v>137</v>
      </c>
      <c r="E27" s="2" t="s">
        <v>81</v>
      </c>
      <c r="F27" s="2" t="s">
        <v>133</v>
      </c>
      <c r="G27" s="2" t="s">
        <v>134</v>
      </c>
      <c r="H27" s="2" t="s">
        <v>144</v>
      </c>
      <c r="I27" s="2" t="s">
        <v>98</v>
      </c>
      <c r="J27" s="2" t="s">
        <v>115</v>
      </c>
      <c r="K27" s="7">
        <v>0</v>
      </c>
      <c r="L27" s="7">
        <v>0.69314964852405048</v>
      </c>
      <c r="M27" s="4">
        <v>0</v>
      </c>
      <c r="N27" s="7">
        <f t="shared" si="3"/>
        <v>0.69314964852405048</v>
      </c>
      <c r="O27" s="2" t="s">
        <v>54</v>
      </c>
      <c r="P27" s="2" t="s">
        <v>115</v>
      </c>
      <c r="Q27" s="2" t="s">
        <v>135</v>
      </c>
      <c r="R27" s="5">
        <v>44925</v>
      </c>
      <c r="S27" s="5">
        <v>44925</v>
      </c>
      <c r="T27" s="6" t="s">
        <v>136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7" xr:uid="{00000000-0002-0000-0000-000001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14" sqref="E14"/>
    </sheetView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2018-04-03T16:55:09Z</dcterms:created>
  <dcterms:modified xsi:type="dcterms:W3CDTF">2023-01-27T18:49:13Z</dcterms:modified>
</cp:coreProperties>
</file>