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SEVAC DIF GRO\SEVAC DIFGRO 2023\contabilidad\"/>
    </mc:Choice>
  </mc:AlternateContent>
  <bookViews>
    <workbookView xWindow="-105" yWindow="-60" windowWidth="15090" windowHeight="8805"/>
  </bookViews>
  <sheets>
    <sheet name="Hoja1" sheetId="1" r:id="rId1"/>
  </sheets>
  <definedNames>
    <definedName name="_xlnm.Print_Titles" localSheetId="0">Hoja1!$1:$8</definedName>
  </definedNames>
  <calcPr calcId="152511" fullCalcOnLoad="1"/>
</workbook>
</file>

<file path=xl/calcChain.xml><?xml version="1.0" encoding="utf-8"?>
<calcChain xmlns="http://schemas.openxmlformats.org/spreadsheetml/2006/main">
  <c r="M44" i="1" l="1"/>
  <c r="E29" i="1"/>
  <c r="E18" i="1"/>
  <c r="F18" i="1"/>
  <c r="M19" i="1"/>
  <c r="M28" i="1"/>
  <c r="N19" i="1"/>
  <c r="N28" i="1"/>
  <c r="M27" i="1"/>
  <c r="N27" i="1"/>
  <c r="F29" i="1"/>
  <c r="F45" i="1"/>
  <c r="N44" i="1"/>
  <c r="M45" i="1"/>
  <c r="N45" i="1"/>
  <c r="E45" i="1"/>
  <c r="E47" i="1"/>
</calcChain>
</file>

<file path=xl/sharedStrings.xml><?xml version="1.0" encoding="utf-8"?>
<sst xmlns="http://schemas.openxmlformats.org/spreadsheetml/2006/main" count="68" uniqueCount="67">
  <si>
    <t>GOBIERNO DEL ESTADO DE GUERRERO</t>
  </si>
  <si>
    <t>SISTEMA PARA EL DESARROLLO INTEGRAL DE LA FAMILIA</t>
  </si>
  <si>
    <t>CONSOLIDADO</t>
  </si>
  <si>
    <t/>
  </si>
  <si>
    <t>ESTADO DE SITUACIÓN FINANCIERA</t>
  </si>
  <si>
    <t>(Cifras en Pesos)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</si>
  <si>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</si>
  <si>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</si>
  <si>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</si>
  <si>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</si>
  <si>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</si>
  <si>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</si>
  <si>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</si>
  <si>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</si>
  <si>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</si>
  <si>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</si>
  <si>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</si>
  <si>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</si>
  <si>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</si>
  <si>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</si>
  <si>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</si>
  <si>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</si>
  <si>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</si>
  <si>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</si>
  <si>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</si>
  <si>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</si>
  <si>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</si>
  <si>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</si>
  <si>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</si>
  <si>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</si>
  <si>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</si>
  <si>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</si>
  <si>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</si>
  <si>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</si>
  <si>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</si>
  <si>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</si>
  <si>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</si>
  <si>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</si>
  <si>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</si>
  <si>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</si>
  <si>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HACIENDA PÚBLICA 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</si>
  <si>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</si>
  <si>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</si>
  <si>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</si>
  <si>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</si>
  <si>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</si>
  <si>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</t>
  </si>
  <si>
    <t>RESULTADO POR POSICIÓN MONETARIA</t>
  </si>
  <si>
    <t>RESULTADO POR TENENCIA DE ACTIVOS NO MONETARIOS</t>
  </si>
  <si>
    <t>ACTIVO</t>
  </si>
  <si>
    <t>ACTIVO CIRCULANTE</t>
  </si>
  <si>
    <t>Total de Activos Circulantes</t>
  </si>
  <si>
    <t>ACTIVO NO CIRCULANTE</t>
  </si>
  <si>
    <t>Total de Activos No Circulantes</t>
  </si>
  <si>
    <t>Total del Activo</t>
  </si>
  <si>
    <t>PASIVO</t>
  </si>
  <si>
    <t>PASIVO CIRCULANTE</t>
  </si>
  <si>
    <t>Total de Pasivos Circulantes</t>
  </si>
  <si>
    <t>PASIVO NO CIRCULANTE</t>
  </si>
  <si>
    <t>Total de Pasivos no Circulantes</t>
  </si>
  <si>
    <t>Total de Pasivo</t>
  </si>
  <si>
    <t>HACIENDA PÚBLICA/ PATRIMONIO</t>
  </si>
  <si>
    <t>Total Hacienda Pública / Patrimonio</t>
  </si>
  <si>
    <t>Total de Pasivo y Hacienda Pública/ Patrimonio</t>
  </si>
  <si>
    <t xml:space="preserve">              Bajo protesta de decir verdad declaramos que los Estados Financieros y sus notas, son razonablemente correctos y son responsabilidad del emisor</t>
  </si>
  <si>
    <t>AL 31 DE MARZO DE 2023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</si>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</sst>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name val="Arial"/>
    </font>
    <font>
      <b/>
      <sz val="6"/>
      <name val="Arial"/>
    </font>
    <font>
      <sz val="6"/>
      <name val="Arial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vertical="top"/>
    </xf>
    <xf numFmtId="0" fontId="2" fillId="0" borderId="0" xfId="0" applyFont="1" applyBorder="1"/>
    <xf numFmtId="0" fontId="3" fillId="0" borderId="0" xfId="0" quotePrefix="1" applyFont="1" applyFill="1" applyBorder="1" applyAlignment="1">
      <alignment vertical="top"/>
    </xf>
    <xf numFmtId="0" fontId="2" fillId="0" borderId="0" xfId="0" quotePrefix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" fontId="3" fillId="0" borderId="0" xfId="0" quotePrefix="1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4" fontId="2" fillId="0" borderId="0" xfId="0" quotePrefix="1" applyNumberFormat="1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2" fillId="2" borderId="0" xfId="0" applyFont="1" applyFill="1" applyBorder="1"/>
    <xf numFmtId="0" fontId="0" fillId="2" borderId="0" xfId="0" applyFill="1" applyBorder="1"/>
    <xf numFmtId="0" fontId="1" fillId="2" borderId="0" xfId="0" applyFont="1" applyFill="1" applyBorder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4" fontId="11" fillId="0" borderId="0" xfId="0" applyNumberFormat="1" applyFont="1" applyBorder="1" applyAlignment="1">
      <alignment vertical="top"/>
    </xf>
    <xf numFmtId="4" fontId="12" fillId="0" borderId="0" xfId="0" quotePrefix="1" applyNumberFormat="1" applyFont="1" applyBorder="1" applyAlignment="1">
      <alignment vertical="top"/>
    </xf>
    <xf numFmtId="4" fontId="12" fillId="0" borderId="0" xfId="0" applyNumberFormat="1" applyFont="1" applyBorder="1" applyAlignment="1">
      <alignment vertical="top"/>
    </xf>
    <xf numFmtId="4" fontId="11" fillId="0" borderId="0" xfId="0" quotePrefix="1" applyNumberFormat="1" applyFont="1" applyBorder="1" applyAlignment="1">
      <alignment vertical="top"/>
    </xf>
    <xf numFmtId="0" fontId="12" fillId="0" borderId="0" xfId="0" applyFont="1" applyAlignment="1">
      <alignment horizontal="left" vertical="center"/>
    </xf>
    <xf numFmtId="4" fontId="12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2" fillId="0" borderId="0" xfId="0" applyFont="1" applyBorder="1" applyAlignment="1">
      <alignment vertical="top" wrapText="1"/>
    </xf>
    <xf numFmtId="4" fontId="3" fillId="0" borderId="0" xfId="0" quotePrefix="1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781050</xdr:colOff>
      <xdr:row>5</xdr:row>
      <xdr:rowOff>0</xdr:rowOff>
    </xdr:to>
    <xdr:pic>
      <xdr:nvPicPr>
        <xdr:cNvPr id="10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10096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333375</xdr:colOff>
      <xdr:row>1</xdr:row>
      <xdr:rowOff>0</xdr:rowOff>
    </xdr:from>
    <xdr:to>
      <xdr:col>13</xdr:col>
      <xdr:colOff>342900</xdr:colOff>
      <xdr:row>5</xdr:row>
      <xdr:rowOff>0</xdr:rowOff>
    </xdr:to>
    <xdr:pic>
      <xdr:nvPicPr>
        <xdr:cNvPr id="109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61925"/>
          <a:ext cx="1028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742950</xdr:colOff>
      <xdr:row>51</xdr:row>
      <xdr:rowOff>133350</xdr:rowOff>
    </xdr:from>
    <xdr:to>
      <xdr:col>12</xdr:col>
      <xdr:colOff>733425</xdr:colOff>
      <xdr:row>59</xdr:row>
      <xdr:rowOff>0</xdr:rowOff>
    </xdr:to>
    <xdr:grpSp>
      <xdr:nvGrpSpPr>
        <xdr:cNvPr id="1093" name="Grupo 1"/>
        <xdr:cNvGrpSpPr>
          <a:grpSpLocks/>
        </xdr:cNvGrpSpPr>
      </xdr:nvGrpSpPr>
      <xdr:grpSpPr bwMode="auto">
        <a:xfrm>
          <a:off x="1019175" y="7934325"/>
          <a:ext cx="8715375" cy="1009650"/>
          <a:chOff x="45983" y="7639707"/>
          <a:chExt cx="6879393" cy="1023116"/>
        </a:xfrm>
      </xdr:grpSpPr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45983" y="7649359"/>
            <a:ext cx="1526248" cy="101346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Elaboró</a:t>
            </a: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Lic. Karla Paulina López Camero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Jefa del Departamento de Contabilidad</a:t>
            </a:r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1850414" y="7649359"/>
            <a:ext cx="1781876" cy="101346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Aprobó</a:t>
            </a: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Lic. Antelmo Magdaleno Solís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Director General</a:t>
            </a:r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3707474" y="7649359"/>
            <a:ext cx="1608951" cy="100381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Aprobó</a:t>
            </a: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C. Diana Ríos Mondragón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Directora de Administración y Finanzas</a:t>
            </a:r>
          </a:p>
        </xdr:txBody>
      </xdr: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5338980" y="7639707"/>
            <a:ext cx="1586396" cy="101346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Lic. David García Mancilla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Titular del Órgano Interno de Control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2"/>
  <sheetViews>
    <sheetView tabSelected="1" zoomScaleNormal="100" zoomScaleSheetLayoutView="100" workbookViewId="0">
      <selection activeCell="D39" sqref="D39"/>
    </sheetView>
  </sheetViews>
  <sheetFormatPr baseColWidth="10" defaultColWidth="9.140625" defaultRowHeight="11.25" x14ac:dyDescent="0.2"/>
  <cols>
    <col min="1" max="1" width="0.7109375" style="11" customWidth="1"/>
    <col min="2" max="2" width="3.42578125" style="4" customWidth="1"/>
    <col min="3" max="3" width="35.28515625" style="14" customWidth="1"/>
    <col min="4" max="4" width="7.5703125" style="14" customWidth="1"/>
    <col min="5" max="6" width="14" style="13" customWidth="1"/>
    <col min="7" max="7" width="9.28515625" style="13" customWidth="1"/>
    <col min="8" max="8" width="3.85546875" style="13" customWidth="1"/>
    <col min="9" max="9" width="5.42578125" style="13" customWidth="1"/>
    <col min="10" max="10" width="3.42578125" style="4" customWidth="1"/>
    <col min="11" max="11" width="37.5703125" style="14" customWidth="1"/>
    <col min="12" max="12" width="0.42578125" style="14" customWidth="1"/>
    <col min="13" max="14" width="15.28515625" style="13" customWidth="1"/>
    <col min="15" max="15" width="13.7109375" style="11" customWidth="1"/>
    <col min="16" max="16384" width="9.140625" style="11"/>
  </cols>
  <sheetData>
    <row r="1" spans="1:16" s="5" customFormat="1" ht="12.75" x14ac:dyDescent="0.2">
      <c r="A1" s="17"/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6" s="2" customFormat="1" ht="13.5" customHeight="1" x14ac:dyDescent="0.2">
      <c r="A2" s="18"/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6" s="1" customFormat="1" ht="13.5" customHeight="1" x14ac:dyDescent="0.2">
      <c r="A3" s="19"/>
      <c r="B3" s="34" t="s">
        <v>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6" s="1" customFormat="1" ht="13.5" customHeight="1" x14ac:dyDescent="0.2">
      <c r="A4" s="19"/>
      <c r="B4" s="35" t="s">
        <v>3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6" s="1" customFormat="1" ht="13.5" customHeight="1" x14ac:dyDescent="0.2">
      <c r="A5" s="19"/>
      <c r="B5" s="35" t="s">
        <v>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6" s="2" customFormat="1" ht="13.5" customHeight="1" x14ac:dyDescent="0.2">
      <c r="A6" s="18"/>
      <c r="B6" s="36" t="s">
        <v>65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6" s="2" customFormat="1" ht="13.5" customHeight="1" x14ac:dyDescent="0.2">
      <c r="A7" s="18"/>
      <c r="B7" s="35" t="s">
        <v>5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s="2" customFormat="1" ht="8.25" customHeight="1" x14ac:dyDescent="0.2">
      <c r="A8" s="3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3"/>
      <c r="P8" s="3"/>
    </row>
    <row r="9" spans="1:16" x14ac:dyDescent="0.2">
      <c r="B9" s="37" t="s">
        <v>49</v>
      </c>
      <c r="C9" s="38"/>
      <c r="D9" s="20"/>
      <c r="E9" s="32" t="s">
        <v>66</v>
      </c>
      <c r="F9" s="32">
        <v>2022</v>
      </c>
      <c r="J9" s="37" t="s">
        <v>55</v>
      </c>
      <c r="K9" s="38"/>
      <c r="L9" s="20"/>
      <c r="M9" s="32" t="s">
        <v>66</v>
      </c>
      <c r="N9" s="32">
        <v>2022</v>
      </c>
    </row>
    <row r="10" spans="1:16" x14ac:dyDescent="0.2">
      <c r="B10" s="20" t="s">
        <v>50</v>
      </c>
      <c r="J10" s="20" t="s">
        <v>56</v>
      </c>
    </row>
    <row r="11" spans="1:16" ht="12" x14ac:dyDescent="0.2">
      <c r="B11" s="22" t="s">
        <v>6</v>
      </c>
      <c r="E11" s="24">
        <v>17796155.440000001</v>
      </c>
      <c r="F11" s="24">
        <v>30731939.390000001</v>
      </c>
      <c r="J11" s="22" t="s">
        <v>22</v>
      </c>
      <c r="M11" s="24">
        <v>17623622.940000001</v>
      </c>
      <c r="N11" s="24">
        <v>22265530.550000001</v>
      </c>
    </row>
    <row r="12" spans="1:16" ht="12" x14ac:dyDescent="0.2">
      <c r="B12" s="22" t="s">
        <v>7</v>
      </c>
      <c r="E12" s="24">
        <v>16806599.539999999</v>
      </c>
      <c r="F12" s="24">
        <v>15153259.16</v>
      </c>
      <c r="J12" s="22" t="s">
        <v>23</v>
      </c>
      <c r="M12" s="24">
        <v>0</v>
      </c>
      <c r="N12" s="24">
        <v>0</v>
      </c>
    </row>
    <row r="13" spans="1:16" ht="12" x14ac:dyDescent="0.2">
      <c r="B13" s="22" t="s">
        <v>8</v>
      </c>
      <c r="E13" s="24">
        <v>0</v>
      </c>
      <c r="F13" s="24">
        <v>0.04</v>
      </c>
      <c r="J13" s="22" t="s">
        <v>24</v>
      </c>
      <c r="M13" s="24">
        <v>0</v>
      </c>
      <c r="N13" s="24">
        <v>0</v>
      </c>
    </row>
    <row r="14" spans="1:16" ht="12" x14ac:dyDescent="0.2">
      <c r="B14" s="22" t="s">
        <v>9</v>
      </c>
      <c r="E14" s="24">
        <v>0</v>
      </c>
      <c r="F14" s="24">
        <v>0</v>
      </c>
      <c r="J14" s="22" t="s">
        <v>25</v>
      </c>
      <c r="M14" s="24">
        <v>0</v>
      </c>
      <c r="N14" s="24">
        <v>0</v>
      </c>
    </row>
    <row r="15" spans="1:16" ht="12" x14ac:dyDescent="0.2">
      <c r="B15" s="22" t="s">
        <v>10</v>
      </c>
      <c r="E15" s="24">
        <v>0</v>
      </c>
      <c r="F15" s="24">
        <v>0</v>
      </c>
      <c r="J15" s="22" t="s">
        <v>26</v>
      </c>
      <c r="M15" s="24">
        <v>0</v>
      </c>
      <c r="N15" s="24">
        <v>0</v>
      </c>
    </row>
    <row r="16" spans="1:16" ht="12" x14ac:dyDescent="0.2">
      <c r="B16" s="22" t="s">
        <v>11</v>
      </c>
      <c r="E16" s="24">
        <v>0</v>
      </c>
      <c r="F16" s="24">
        <v>0</v>
      </c>
      <c r="J16" s="22" t="s">
        <v>27</v>
      </c>
      <c r="M16" s="24">
        <v>0</v>
      </c>
      <c r="N16" s="24">
        <v>0</v>
      </c>
    </row>
    <row r="17" spans="2:14" ht="12" x14ac:dyDescent="0.2">
      <c r="B17" s="22" t="s">
        <v>12</v>
      </c>
      <c r="E17" s="24">
        <v>0</v>
      </c>
      <c r="F17" s="24">
        <v>0</v>
      </c>
      <c r="J17" s="22" t="s">
        <v>28</v>
      </c>
      <c r="M17" s="24">
        <v>0</v>
      </c>
      <c r="N17" s="24">
        <v>0</v>
      </c>
    </row>
    <row r="18" spans="2:14" ht="12" x14ac:dyDescent="0.2">
      <c r="B18" s="20" t="s">
        <v>51</v>
      </c>
      <c r="E18" s="25">
        <f>0+E11+E12+E13+E14+E15+E16+E17</f>
        <v>34602754.980000004</v>
      </c>
      <c r="F18" s="25">
        <f>0+F11+F12+F13+F14+F15+F16+F17</f>
        <v>45885198.589999996</v>
      </c>
      <c r="J18" s="22" t="s">
        <v>29</v>
      </c>
      <c r="M18" s="24">
        <v>-705974.9</v>
      </c>
      <c r="N18" s="24">
        <v>-724460.78</v>
      </c>
    </row>
    <row r="19" spans="2:14" ht="12" x14ac:dyDescent="0.2">
      <c r="B19" s="20" t="s">
        <v>52</v>
      </c>
      <c r="E19" s="26"/>
      <c r="F19" s="26"/>
      <c r="J19" s="20" t="s">
        <v>57</v>
      </c>
      <c r="M19" s="25">
        <f>0+M11+M12+M13+M14+M15+M16+M17+M18</f>
        <v>16917648.040000003</v>
      </c>
      <c r="N19" s="25">
        <f>0+N11+N12+N13+N14+N15+N16+N17+N18</f>
        <v>21541069.77</v>
      </c>
    </row>
    <row r="20" spans="2:14" ht="12" x14ac:dyDescent="0.2">
      <c r="B20" s="22" t="s">
        <v>13</v>
      </c>
      <c r="E20" s="24">
        <v>0</v>
      </c>
      <c r="F20" s="24">
        <v>0</v>
      </c>
      <c r="J20" s="20" t="s">
        <v>58</v>
      </c>
      <c r="M20" s="26"/>
      <c r="N20" s="26"/>
    </row>
    <row r="21" spans="2:14" ht="12" x14ac:dyDescent="0.2">
      <c r="B21" s="22" t="s">
        <v>14</v>
      </c>
      <c r="E21" s="24">
        <v>0</v>
      </c>
      <c r="F21" s="24">
        <v>0</v>
      </c>
      <c r="J21" s="22" t="s">
        <v>30</v>
      </c>
      <c r="M21" s="24">
        <v>0</v>
      </c>
      <c r="N21" s="24">
        <v>0</v>
      </c>
    </row>
    <row r="22" spans="2:14" ht="12" x14ac:dyDescent="0.2">
      <c r="B22" s="22" t="s">
        <v>15</v>
      </c>
      <c r="E22" s="24">
        <v>123700179.40000001</v>
      </c>
      <c r="F22" s="24">
        <v>123700179.40000001</v>
      </c>
      <c r="J22" s="22" t="s">
        <v>31</v>
      </c>
      <c r="M22" s="24">
        <v>0</v>
      </c>
      <c r="N22" s="24">
        <v>0</v>
      </c>
    </row>
    <row r="23" spans="2:14" ht="12" x14ac:dyDescent="0.2">
      <c r="B23" s="22" t="s">
        <v>16</v>
      </c>
      <c r="E23" s="24">
        <v>189180115.93000001</v>
      </c>
      <c r="F23" s="24">
        <v>194967355.88999999</v>
      </c>
      <c r="J23" s="22" t="s">
        <v>32</v>
      </c>
      <c r="M23" s="24">
        <v>0</v>
      </c>
      <c r="N23" s="24">
        <v>0</v>
      </c>
    </row>
    <row r="24" spans="2:14" ht="12" x14ac:dyDescent="0.2">
      <c r="B24" s="22" t="s">
        <v>17</v>
      </c>
      <c r="E24" s="24">
        <v>646922.57999999996</v>
      </c>
      <c r="F24" s="24">
        <v>646922.57999999996</v>
      </c>
      <c r="J24" s="22" t="s">
        <v>33</v>
      </c>
      <c r="M24" s="24">
        <v>0</v>
      </c>
      <c r="N24" s="24">
        <v>0</v>
      </c>
    </row>
    <row r="25" spans="2:14" ht="12" x14ac:dyDescent="0.2">
      <c r="B25" s="22" t="s">
        <v>18</v>
      </c>
      <c r="E25" s="24">
        <v>8113968.2699999996</v>
      </c>
      <c r="F25" s="24">
        <v>8113968.2699999996</v>
      </c>
      <c r="J25" s="22" t="s">
        <v>34</v>
      </c>
      <c r="M25" s="24">
        <v>0</v>
      </c>
      <c r="N25" s="24">
        <v>0</v>
      </c>
    </row>
    <row r="26" spans="2:14" ht="12" x14ac:dyDescent="0.2">
      <c r="B26" s="22" t="s">
        <v>19</v>
      </c>
      <c r="E26" s="24">
        <v>0</v>
      </c>
      <c r="F26" s="24">
        <v>0</v>
      </c>
      <c r="J26" s="22" t="s">
        <v>35</v>
      </c>
      <c r="M26" s="24">
        <v>0</v>
      </c>
      <c r="N26" s="24">
        <v>0</v>
      </c>
    </row>
    <row r="27" spans="2:14" ht="12" x14ac:dyDescent="0.2">
      <c r="B27" s="22" t="s">
        <v>20</v>
      </c>
      <c r="E27" s="24">
        <v>0</v>
      </c>
      <c r="F27" s="24">
        <v>0</v>
      </c>
      <c r="J27" s="20" t="s">
        <v>59</v>
      </c>
      <c r="M27" s="25">
        <f>0+M21+M22+M23+M24+M25+M26</f>
        <v>0</v>
      </c>
      <c r="N27" s="25">
        <f>0+N21+N22+N23+N24+N25+N26</f>
        <v>0</v>
      </c>
    </row>
    <row r="28" spans="2:14" ht="12" x14ac:dyDescent="0.2">
      <c r="B28" s="22" t="s">
        <v>21</v>
      </c>
      <c r="E28" s="24">
        <v>0</v>
      </c>
      <c r="F28" s="24">
        <v>0</v>
      </c>
      <c r="J28" s="37" t="s">
        <v>60</v>
      </c>
      <c r="K28" s="38"/>
      <c r="L28" s="20"/>
      <c r="M28" s="25">
        <f>ROUND((M19+M27),2)</f>
        <v>16917648.039999999</v>
      </c>
      <c r="N28" s="25">
        <f>ROUND((N19+N27),2)</f>
        <v>21541069.77</v>
      </c>
    </row>
    <row r="29" spans="2:14" ht="12" x14ac:dyDescent="0.2">
      <c r="B29" s="20" t="s">
        <v>53</v>
      </c>
      <c r="E29" s="25">
        <f>0+E20+E21+E22+E23+E24-E25+E26+E27+E28</f>
        <v>305413249.64000005</v>
      </c>
      <c r="F29" s="25">
        <f>0+F20+F21+F22+F23+F24-F25+F26+F27+F28</f>
        <v>311200489.59999996</v>
      </c>
    </row>
    <row r="30" spans="2:14" ht="12" x14ac:dyDescent="0.2">
      <c r="B30" s="6"/>
      <c r="E30" s="27"/>
      <c r="F30" s="28"/>
      <c r="G30" s="9"/>
      <c r="H30" s="10"/>
      <c r="I30" s="10"/>
      <c r="J30" s="37" t="s">
        <v>61</v>
      </c>
      <c r="K30" s="38"/>
      <c r="L30" s="38"/>
      <c r="M30" s="39"/>
      <c r="N30" s="40"/>
    </row>
    <row r="31" spans="2:14" ht="12" x14ac:dyDescent="0.2">
      <c r="E31" s="26"/>
      <c r="F31" s="26"/>
      <c r="J31" s="21" t="s">
        <v>36</v>
      </c>
      <c r="M31" s="31">
        <v>111126394.01000001</v>
      </c>
      <c r="N31" s="31">
        <v>111126394.01000001</v>
      </c>
    </row>
    <row r="32" spans="2:14" ht="12" x14ac:dyDescent="0.2">
      <c r="E32" s="26"/>
      <c r="F32" s="26"/>
      <c r="J32" s="22" t="s">
        <v>37</v>
      </c>
      <c r="M32" s="24">
        <v>88844147.819999993</v>
      </c>
      <c r="N32" s="24">
        <v>88844147.819999993</v>
      </c>
    </row>
    <row r="33" spans="2:14" ht="12" x14ac:dyDescent="0.2">
      <c r="E33" s="26"/>
      <c r="F33" s="26"/>
      <c r="J33" s="22" t="s">
        <v>38</v>
      </c>
      <c r="M33" s="24">
        <v>22282246.190000001</v>
      </c>
      <c r="N33" s="24">
        <v>22282246.190000001</v>
      </c>
    </row>
    <row r="34" spans="2:14" ht="12" x14ac:dyDescent="0.2">
      <c r="E34" s="26"/>
      <c r="F34" s="26"/>
      <c r="J34" s="22" t="s">
        <v>39</v>
      </c>
      <c r="M34" s="24">
        <v>0</v>
      </c>
      <c r="N34" s="24">
        <v>0</v>
      </c>
    </row>
    <row r="35" spans="2:14" ht="12" x14ac:dyDescent="0.2">
      <c r="E35" s="26"/>
      <c r="F35" s="26"/>
      <c r="J35" s="21" t="s">
        <v>40</v>
      </c>
      <c r="M35" s="31">
        <v>522712146.69000006</v>
      </c>
      <c r="N35" s="31">
        <v>205557008.86000001</v>
      </c>
    </row>
    <row r="36" spans="2:14" ht="12" x14ac:dyDescent="0.2">
      <c r="E36" s="26"/>
      <c r="F36" s="26"/>
      <c r="J36" s="22" t="s">
        <v>41</v>
      </c>
      <c r="M36" s="24">
        <v>-4447060.5599999949</v>
      </c>
      <c r="N36" s="24">
        <v>20112025.379999995</v>
      </c>
    </row>
    <row r="37" spans="2:14" ht="12" x14ac:dyDescent="0.2">
      <c r="E37" s="26"/>
      <c r="F37" s="26"/>
      <c r="J37" s="22" t="s">
        <v>42</v>
      </c>
      <c r="M37" s="24">
        <v>216419023.13</v>
      </c>
      <c r="N37" s="24">
        <v>204306199.03</v>
      </c>
    </row>
    <row r="38" spans="2:14" ht="12" x14ac:dyDescent="0.2">
      <c r="E38" s="26"/>
      <c r="F38" s="26"/>
      <c r="J38" s="22" t="s">
        <v>43</v>
      </c>
      <c r="M38" s="24">
        <v>0</v>
      </c>
      <c r="N38" s="24">
        <v>0</v>
      </c>
    </row>
    <row r="39" spans="2:14" ht="12" x14ac:dyDescent="0.2">
      <c r="E39" s="26"/>
      <c r="F39" s="26"/>
      <c r="J39" s="22" t="s">
        <v>44</v>
      </c>
      <c r="M39" s="24">
        <v>0</v>
      </c>
      <c r="N39" s="24">
        <v>0</v>
      </c>
    </row>
    <row r="40" spans="2:14" ht="12" x14ac:dyDescent="0.2">
      <c r="E40" s="26"/>
      <c r="F40" s="26"/>
      <c r="J40" s="22" t="s">
        <v>45</v>
      </c>
      <c r="M40" s="24">
        <v>0</v>
      </c>
      <c r="N40" s="24">
        <v>0</v>
      </c>
    </row>
    <row r="41" spans="2:14" ht="12" x14ac:dyDescent="0.2">
      <c r="E41" s="26"/>
      <c r="F41" s="26"/>
      <c r="J41" s="21" t="s">
        <v>46</v>
      </c>
      <c r="M41" s="31">
        <v>0</v>
      </c>
      <c r="N41" s="31">
        <v>0</v>
      </c>
    </row>
    <row r="42" spans="2:14" ht="12" x14ac:dyDescent="0.2">
      <c r="E42" s="26"/>
      <c r="F42" s="26"/>
      <c r="J42" s="22" t="s">
        <v>47</v>
      </c>
      <c r="M42" s="24">
        <v>0</v>
      </c>
      <c r="N42" s="24">
        <v>0</v>
      </c>
    </row>
    <row r="43" spans="2:14" ht="12" x14ac:dyDescent="0.2">
      <c r="E43" s="26"/>
      <c r="F43" s="26"/>
      <c r="J43" s="22" t="s">
        <v>48</v>
      </c>
      <c r="M43" s="24">
        <v>0</v>
      </c>
      <c r="N43" s="24">
        <v>0</v>
      </c>
    </row>
    <row r="44" spans="2:14" ht="12" x14ac:dyDescent="0.2">
      <c r="B44" s="7"/>
      <c r="E44" s="29"/>
      <c r="F44" s="26"/>
      <c r="G44" s="12"/>
      <c r="J44" s="37" t="s">
        <v>62</v>
      </c>
      <c r="K44" s="38"/>
      <c r="L44" s="20"/>
      <c r="M44" s="25">
        <f>0+M32+M33+M34+M36+M37+M38+M39+M40+M42+M43</f>
        <v>323098356.57999998</v>
      </c>
      <c r="N44" s="25">
        <f>0+N32+N33+N34+N36+N37+N38+N39+N40+N42+N43</f>
        <v>335544618.41999996</v>
      </c>
    </row>
    <row r="45" spans="2:14" ht="12" x14ac:dyDescent="0.2">
      <c r="B45" s="37" t="s">
        <v>54</v>
      </c>
      <c r="C45" s="38"/>
      <c r="D45" s="20"/>
      <c r="E45" s="25">
        <f>ROUND((E18+E29),2)</f>
        <v>340016004.62</v>
      </c>
      <c r="F45" s="25">
        <f>ROUND((F18+F29),2)</f>
        <v>357085688.19</v>
      </c>
      <c r="G45" s="12"/>
      <c r="J45" s="37" t="s">
        <v>63</v>
      </c>
      <c r="K45" s="38"/>
      <c r="L45" s="20"/>
      <c r="M45" s="25">
        <f>ROUND((M28+M44),2)</f>
        <v>340016004.62</v>
      </c>
      <c r="N45" s="25">
        <f>ROUND((N28+N44),2)</f>
        <v>357085688.19</v>
      </c>
    </row>
    <row r="46" spans="2:14" ht="12" x14ac:dyDescent="0.2">
      <c r="B46" s="7"/>
      <c r="E46" s="29"/>
      <c r="F46" s="26"/>
      <c r="G46" s="12"/>
      <c r="J46" s="7"/>
      <c r="M46" s="12"/>
    </row>
    <row r="47" spans="2:14" ht="12" x14ac:dyDescent="0.2">
      <c r="E47" s="30" t="str">
        <f>IF(AND(M45=E45,F45=N45),"","* * * * * * * * * * * * * * * * * * * * * * * * * * * * * *BALANCE DESCUADRADO* * * * * * * * * * * * * * * * * * * * * * * * * * * * * *")</f>
        <v/>
      </c>
      <c r="F47" s="26"/>
    </row>
    <row r="48" spans="2:14" x14ac:dyDescent="0.2">
      <c r="B48" s="7"/>
      <c r="E48" s="12"/>
      <c r="G48" s="12"/>
      <c r="J48" s="7"/>
      <c r="M48" s="12"/>
    </row>
    <row r="49" spans="2:14" ht="12" x14ac:dyDescent="0.2">
      <c r="C49" s="23" t="s">
        <v>64</v>
      </c>
    </row>
    <row r="50" spans="2:14" x14ac:dyDescent="0.2">
      <c r="B50" s="7"/>
      <c r="E50" s="12"/>
      <c r="G50" s="12"/>
      <c r="J50" s="7"/>
      <c r="M50" s="12"/>
    </row>
    <row r="51" spans="2:14" x14ac:dyDescent="0.2">
      <c r="B51" s="7"/>
      <c r="E51" s="12"/>
      <c r="G51" s="12"/>
      <c r="J51" s="7"/>
      <c r="M51" s="12"/>
    </row>
    <row r="52" spans="2:14" x14ac:dyDescent="0.2">
      <c r="B52" s="7"/>
      <c r="E52" s="12"/>
      <c r="G52" s="12"/>
      <c r="J52" s="7"/>
      <c r="M52" s="12"/>
    </row>
    <row r="53" spans="2:14" x14ac:dyDescent="0.2">
      <c r="B53" s="7"/>
      <c r="E53" s="12"/>
      <c r="G53" s="12"/>
      <c r="J53" s="7"/>
      <c r="M53" s="12"/>
    </row>
    <row r="54" spans="2:14" x14ac:dyDescent="0.2">
      <c r="B54" s="6"/>
      <c r="E54" s="9"/>
      <c r="F54" s="10"/>
      <c r="G54" s="9"/>
      <c r="H54" s="10"/>
      <c r="I54" s="10"/>
      <c r="J54" s="6"/>
      <c r="M54" s="9"/>
      <c r="N54" s="10"/>
    </row>
    <row r="55" spans="2:14" x14ac:dyDescent="0.2">
      <c r="B55" s="7"/>
      <c r="E55" s="12"/>
      <c r="G55" s="12"/>
      <c r="J55" s="7"/>
      <c r="M55" s="12"/>
    </row>
    <row r="56" spans="2:14" x14ac:dyDescent="0.2">
      <c r="B56" s="7"/>
      <c r="E56" s="12"/>
      <c r="G56" s="12"/>
      <c r="J56" s="7"/>
      <c r="M56" s="12"/>
    </row>
    <row r="57" spans="2:14" x14ac:dyDescent="0.2">
      <c r="B57" s="7"/>
      <c r="E57" s="12"/>
      <c r="G57" s="12"/>
      <c r="J57" s="7"/>
      <c r="M57" s="12"/>
    </row>
    <row r="58" spans="2:14" x14ac:dyDescent="0.2">
      <c r="B58" s="7"/>
      <c r="E58" s="12"/>
      <c r="G58" s="12"/>
      <c r="J58" s="7"/>
      <c r="M58" s="12"/>
    </row>
    <row r="59" spans="2:14" x14ac:dyDescent="0.2">
      <c r="B59" s="7"/>
      <c r="E59" s="12"/>
      <c r="G59" s="12"/>
      <c r="J59" s="7"/>
      <c r="M59" s="12"/>
    </row>
    <row r="60" spans="2:14" x14ac:dyDescent="0.2">
      <c r="B60" s="7"/>
      <c r="E60" s="12"/>
      <c r="G60" s="12"/>
      <c r="J60" s="7"/>
      <c r="M60" s="12"/>
    </row>
    <row r="61" spans="2:14" x14ac:dyDescent="0.2">
      <c r="B61" s="7"/>
      <c r="E61" s="12"/>
      <c r="G61" s="12"/>
      <c r="J61" s="7"/>
      <c r="M61" s="12"/>
    </row>
    <row r="62" spans="2:14" x14ac:dyDescent="0.2">
      <c r="B62" s="7"/>
      <c r="E62" s="12"/>
      <c r="G62" s="12"/>
      <c r="J62" s="7"/>
      <c r="M62" s="12"/>
    </row>
    <row r="63" spans="2:14" x14ac:dyDescent="0.2">
      <c r="B63" s="7"/>
      <c r="E63" s="12"/>
      <c r="G63" s="12"/>
      <c r="J63" s="7"/>
      <c r="M63" s="12"/>
    </row>
    <row r="64" spans="2:14" x14ac:dyDescent="0.2">
      <c r="B64" s="7"/>
      <c r="E64" s="12"/>
      <c r="G64" s="12"/>
      <c r="J64" s="7"/>
      <c r="M64" s="12"/>
    </row>
    <row r="65" spans="2:13" x14ac:dyDescent="0.2">
      <c r="B65" s="7"/>
      <c r="E65" s="12"/>
      <c r="G65" s="12"/>
      <c r="J65" s="7"/>
      <c r="M65" s="12"/>
    </row>
    <row r="66" spans="2:13" x14ac:dyDescent="0.2">
      <c r="B66" s="7"/>
      <c r="E66" s="12"/>
      <c r="G66" s="12"/>
      <c r="J66" s="7"/>
      <c r="M66" s="12"/>
    </row>
    <row r="67" spans="2:13" x14ac:dyDescent="0.2">
      <c r="B67" s="7"/>
      <c r="E67" s="12"/>
      <c r="G67" s="12"/>
      <c r="J67" s="7"/>
      <c r="M67" s="12"/>
    </row>
    <row r="68" spans="2:13" x14ac:dyDescent="0.2">
      <c r="B68" s="7"/>
      <c r="E68" s="12"/>
      <c r="G68" s="12"/>
      <c r="J68" s="7"/>
      <c r="M68" s="12"/>
    </row>
    <row r="69" spans="2:13" x14ac:dyDescent="0.2">
      <c r="B69" s="7"/>
      <c r="E69" s="12"/>
      <c r="G69" s="12"/>
      <c r="J69" s="7"/>
      <c r="M69" s="12"/>
    </row>
    <row r="70" spans="2:13" x14ac:dyDescent="0.2">
      <c r="B70" s="7"/>
      <c r="E70" s="12"/>
      <c r="G70" s="12"/>
      <c r="J70" s="7"/>
      <c r="M70" s="12"/>
    </row>
    <row r="71" spans="2:13" x14ac:dyDescent="0.2">
      <c r="B71" s="7"/>
      <c r="E71" s="12"/>
      <c r="G71" s="12"/>
      <c r="J71" s="7"/>
      <c r="M71" s="12"/>
    </row>
    <row r="72" spans="2:13" x14ac:dyDescent="0.2">
      <c r="B72" s="7"/>
      <c r="E72" s="12"/>
      <c r="G72" s="12"/>
      <c r="J72" s="7"/>
      <c r="M72" s="12"/>
    </row>
    <row r="73" spans="2:13" x14ac:dyDescent="0.2">
      <c r="B73" s="7"/>
      <c r="E73" s="12"/>
      <c r="G73" s="12"/>
      <c r="J73" s="7"/>
      <c r="M73" s="12"/>
    </row>
    <row r="74" spans="2:13" x14ac:dyDescent="0.2">
      <c r="B74" s="7"/>
      <c r="E74" s="12"/>
      <c r="G74" s="12"/>
      <c r="J74" s="7"/>
      <c r="M74" s="12"/>
    </row>
    <row r="75" spans="2:13" x14ac:dyDescent="0.2">
      <c r="B75" s="7"/>
      <c r="E75" s="12"/>
      <c r="G75" s="12"/>
      <c r="J75" s="7"/>
      <c r="M75" s="12"/>
    </row>
    <row r="76" spans="2:13" x14ac:dyDescent="0.2">
      <c r="B76" s="7"/>
      <c r="E76" s="12"/>
      <c r="G76" s="12"/>
      <c r="J76" s="7"/>
      <c r="M76" s="12"/>
    </row>
    <row r="77" spans="2:13" x14ac:dyDescent="0.2">
      <c r="B77" s="7"/>
      <c r="E77" s="12"/>
      <c r="G77" s="12"/>
      <c r="J77" s="7"/>
      <c r="M77" s="12"/>
    </row>
    <row r="78" spans="2:13" x14ac:dyDescent="0.2">
      <c r="B78" s="7"/>
      <c r="E78" s="12"/>
      <c r="G78" s="12"/>
      <c r="J78" s="7"/>
      <c r="M78" s="12"/>
    </row>
    <row r="79" spans="2:13" x14ac:dyDescent="0.2">
      <c r="B79" s="7"/>
      <c r="E79" s="12"/>
      <c r="G79" s="12"/>
      <c r="J79" s="7"/>
      <c r="M79" s="12"/>
    </row>
    <row r="80" spans="2:13" x14ac:dyDescent="0.2">
      <c r="B80" s="7"/>
      <c r="E80" s="12"/>
      <c r="G80" s="12"/>
      <c r="J80" s="7"/>
      <c r="M80" s="12"/>
    </row>
    <row r="81" spans="2:14" x14ac:dyDescent="0.2">
      <c r="B81" s="7"/>
      <c r="E81" s="12"/>
      <c r="G81" s="12"/>
      <c r="J81" s="7"/>
      <c r="M81" s="12"/>
    </row>
    <row r="82" spans="2:14" x14ac:dyDescent="0.2">
      <c r="B82" s="7"/>
      <c r="E82" s="12"/>
      <c r="G82" s="12"/>
      <c r="J82" s="7"/>
      <c r="M82" s="12"/>
    </row>
    <row r="83" spans="2:14" x14ac:dyDescent="0.2">
      <c r="B83" s="7"/>
      <c r="E83" s="12"/>
      <c r="G83" s="12"/>
      <c r="J83" s="7"/>
      <c r="M83" s="12"/>
    </row>
    <row r="84" spans="2:14" x14ac:dyDescent="0.2">
      <c r="B84" s="7"/>
      <c r="E84" s="12"/>
      <c r="G84" s="12"/>
      <c r="J84" s="7"/>
      <c r="M84" s="12"/>
    </row>
    <row r="85" spans="2:14" x14ac:dyDescent="0.2">
      <c r="B85" s="7"/>
      <c r="E85" s="12"/>
      <c r="G85" s="12"/>
      <c r="J85" s="7"/>
      <c r="M85" s="12"/>
    </row>
    <row r="86" spans="2:14" x14ac:dyDescent="0.2">
      <c r="B86" s="6"/>
      <c r="E86" s="9"/>
      <c r="F86" s="10"/>
      <c r="G86" s="9"/>
      <c r="H86" s="10"/>
      <c r="I86" s="10"/>
      <c r="J86" s="6"/>
      <c r="M86" s="9"/>
      <c r="N86" s="10"/>
    </row>
    <row r="87" spans="2:14" x14ac:dyDescent="0.2">
      <c r="B87" s="6"/>
      <c r="E87" s="9"/>
      <c r="F87" s="10"/>
      <c r="G87" s="9"/>
      <c r="H87" s="10"/>
      <c r="I87" s="10"/>
      <c r="J87" s="6"/>
      <c r="M87" s="9"/>
      <c r="N87" s="10"/>
    </row>
    <row r="88" spans="2:14" x14ac:dyDescent="0.2">
      <c r="B88" s="7"/>
      <c r="E88" s="12"/>
      <c r="G88" s="12"/>
      <c r="J88" s="7"/>
      <c r="M88" s="12"/>
    </row>
    <row r="89" spans="2:14" x14ac:dyDescent="0.2">
      <c r="B89" s="6"/>
      <c r="E89" s="9"/>
      <c r="F89" s="10"/>
      <c r="G89" s="9"/>
      <c r="H89" s="10"/>
      <c r="I89" s="10"/>
      <c r="J89" s="6"/>
      <c r="M89" s="9"/>
      <c r="N89" s="10"/>
    </row>
    <row r="90" spans="2:14" x14ac:dyDescent="0.2">
      <c r="B90" s="7"/>
      <c r="E90" s="9"/>
      <c r="F90" s="10"/>
      <c r="G90" s="9"/>
      <c r="H90" s="10"/>
      <c r="I90" s="10"/>
      <c r="J90" s="7"/>
      <c r="M90" s="9"/>
      <c r="N90" s="10"/>
    </row>
    <row r="91" spans="2:14" x14ac:dyDescent="0.2">
      <c r="B91" s="7"/>
      <c r="E91" s="9"/>
      <c r="F91" s="10"/>
      <c r="G91" s="9"/>
      <c r="H91" s="10"/>
      <c r="I91" s="10"/>
      <c r="J91" s="7"/>
      <c r="M91" s="9"/>
      <c r="N91" s="10"/>
    </row>
    <row r="92" spans="2:14" x14ac:dyDescent="0.2">
      <c r="B92" s="7"/>
      <c r="E92" s="12"/>
      <c r="G92" s="12"/>
      <c r="J92" s="7"/>
      <c r="M92" s="12"/>
    </row>
    <row r="93" spans="2:14" x14ac:dyDescent="0.2">
      <c r="B93" s="7"/>
      <c r="E93" s="9"/>
      <c r="F93" s="10"/>
      <c r="G93" s="9"/>
      <c r="H93" s="10"/>
      <c r="I93" s="10"/>
      <c r="J93" s="7"/>
      <c r="M93" s="9"/>
      <c r="N93" s="10"/>
    </row>
    <row r="94" spans="2:14" x14ac:dyDescent="0.2">
      <c r="B94" s="6"/>
      <c r="E94" s="9"/>
      <c r="F94" s="10"/>
      <c r="G94" s="9"/>
      <c r="H94" s="10"/>
      <c r="I94" s="10"/>
      <c r="J94" s="6"/>
      <c r="M94" s="9"/>
      <c r="N94" s="10"/>
    </row>
    <row r="95" spans="2:14" x14ac:dyDescent="0.2">
      <c r="B95" s="6"/>
      <c r="E95" s="9"/>
      <c r="F95" s="10"/>
      <c r="G95" s="9"/>
      <c r="H95" s="10"/>
      <c r="I95" s="10"/>
      <c r="J95" s="6"/>
      <c r="M95" s="9"/>
      <c r="N95" s="10"/>
    </row>
    <row r="96" spans="2:14" x14ac:dyDescent="0.2">
      <c r="B96" s="7"/>
      <c r="E96" s="9"/>
      <c r="F96" s="10"/>
      <c r="G96" s="9"/>
      <c r="H96" s="10"/>
      <c r="I96" s="10"/>
      <c r="J96" s="7"/>
      <c r="M96" s="9"/>
      <c r="N96" s="10"/>
    </row>
    <row r="97" spans="2:14" x14ac:dyDescent="0.2">
      <c r="B97" s="6"/>
      <c r="E97" s="9"/>
      <c r="F97" s="10"/>
      <c r="G97" s="9"/>
      <c r="H97" s="10"/>
      <c r="I97" s="10"/>
      <c r="J97" s="6"/>
      <c r="M97" s="9"/>
      <c r="N97" s="10"/>
    </row>
    <row r="98" spans="2:14" x14ac:dyDescent="0.2">
      <c r="B98" s="7"/>
      <c r="E98" s="9"/>
      <c r="F98" s="10"/>
      <c r="G98" s="9"/>
      <c r="H98" s="10"/>
      <c r="I98" s="10"/>
      <c r="J98" s="7"/>
      <c r="M98" s="9"/>
      <c r="N98" s="10"/>
    </row>
    <row r="99" spans="2:14" x14ac:dyDescent="0.2">
      <c r="B99" s="6"/>
      <c r="E99" s="9"/>
      <c r="F99" s="10"/>
      <c r="G99" s="9"/>
      <c r="H99" s="10"/>
      <c r="I99" s="10"/>
      <c r="J99" s="6"/>
      <c r="M99" s="9"/>
      <c r="N99" s="10"/>
    </row>
    <row r="100" spans="2:14" x14ac:dyDescent="0.2">
      <c r="B100" s="7"/>
      <c r="E100" s="9"/>
      <c r="F100" s="10"/>
      <c r="G100" s="9"/>
      <c r="H100" s="10"/>
      <c r="I100" s="10"/>
      <c r="J100" s="7"/>
      <c r="M100" s="9"/>
      <c r="N100" s="10"/>
    </row>
    <row r="101" spans="2:14" x14ac:dyDescent="0.2">
      <c r="B101" s="6"/>
      <c r="E101" s="9"/>
      <c r="F101" s="10"/>
      <c r="G101" s="9"/>
      <c r="H101" s="10"/>
      <c r="I101" s="10"/>
      <c r="J101" s="6"/>
      <c r="M101" s="9"/>
      <c r="N101" s="10"/>
    </row>
    <row r="102" spans="2:14" x14ac:dyDescent="0.2">
      <c r="B102" s="7"/>
      <c r="E102" s="12"/>
      <c r="G102" s="12"/>
      <c r="J102" s="7"/>
      <c r="M102" s="12"/>
    </row>
    <row r="103" spans="2:14" x14ac:dyDescent="0.2">
      <c r="B103" s="7"/>
      <c r="E103" s="9"/>
      <c r="F103" s="10"/>
      <c r="G103" s="9"/>
      <c r="H103" s="10"/>
      <c r="I103" s="10"/>
      <c r="J103" s="7"/>
      <c r="M103" s="9"/>
      <c r="N103" s="10"/>
    </row>
    <row r="104" spans="2:14" x14ac:dyDescent="0.2">
      <c r="B104" s="6"/>
      <c r="E104" s="9"/>
      <c r="F104" s="10"/>
      <c r="G104" s="9"/>
      <c r="H104" s="10"/>
      <c r="I104" s="10"/>
      <c r="J104" s="6"/>
      <c r="M104" s="9"/>
      <c r="N104" s="10"/>
    </row>
    <row r="105" spans="2:14" x14ac:dyDescent="0.2">
      <c r="B105" s="7"/>
      <c r="E105" s="12"/>
      <c r="G105" s="12"/>
      <c r="J105" s="7"/>
      <c r="M105" s="12"/>
    </row>
    <row r="106" spans="2:14" x14ac:dyDescent="0.2">
      <c r="B106" s="7"/>
      <c r="E106" s="12"/>
      <c r="G106" s="12"/>
      <c r="J106" s="7"/>
      <c r="M106" s="12"/>
    </row>
    <row r="107" spans="2:14" x14ac:dyDescent="0.2">
      <c r="B107" s="7"/>
      <c r="E107" s="12"/>
      <c r="G107" s="12"/>
      <c r="J107" s="7"/>
      <c r="M107" s="12"/>
    </row>
    <row r="108" spans="2:14" x14ac:dyDescent="0.2">
      <c r="B108" s="7"/>
      <c r="E108" s="12"/>
      <c r="G108" s="12"/>
      <c r="J108" s="7"/>
      <c r="M108" s="12"/>
    </row>
    <row r="109" spans="2:14" x14ac:dyDescent="0.2">
      <c r="B109" s="7"/>
      <c r="E109" s="12"/>
      <c r="G109" s="12"/>
      <c r="J109" s="7"/>
      <c r="M109" s="12"/>
    </row>
    <row r="110" spans="2:14" x14ac:dyDescent="0.2">
      <c r="B110" s="7"/>
      <c r="E110" s="12"/>
      <c r="G110" s="12"/>
      <c r="J110" s="7"/>
      <c r="M110" s="12"/>
    </row>
    <row r="111" spans="2:14" x14ac:dyDescent="0.2">
      <c r="B111" s="7"/>
      <c r="E111" s="12"/>
      <c r="G111" s="12"/>
      <c r="J111" s="7"/>
      <c r="M111" s="12"/>
    </row>
    <row r="112" spans="2:14" x14ac:dyDescent="0.2">
      <c r="B112" s="7"/>
      <c r="E112" s="12"/>
      <c r="G112" s="12"/>
      <c r="J112" s="7"/>
      <c r="M112" s="12"/>
    </row>
    <row r="113" spans="2:15" x14ac:dyDescent="0.2">
      <c r="B113" s="6"/>
      <c r="E113" s="12"/>
      <c r="G113" s="12"/>
      <c r="J113" s="6"/>
      <c r="M113" s="12"/>
      <c r="O113" s="15"/>
    </row>
    <row r="114" spans="2:15" x14ac:dyDescent="0.2">
      <c r="B114" s="7"/>
      <c r="E114" s="12"/>
      <c r="G114" s="12"/>
      <c r="J114" s="7"/>
      <c r="M114" s="12"/>
    </row>
    <row r="115" spans="2:15" x14ac:dyDescent="0.2">
      <c r="B115" s="7"/>
      <c r="E115" s="12"/>
      <c r="G115" s="12"/>
      <c r="J115" s="7"/>
      <c r="M115" s="12"/>
    </row>
    <row r="116" spans="2:15" x14ac:dyDescent="0.2">
      <c r="B116" s="7"/>
      <c r="E116" s="12"/>
      <c r="G116" s="12"/>
      <c r="J116" s="7"/>
      <c r="M116" s="12"/>
    </row>
    <row r="117" spans="2:15" x14ac:dyDescent="0.2">
      <c r="B117" s="7"/>
      <c r="E117" s="12"/>
      <c r="G117" s="12"/>
      <c r="J117" s="7"/>
      <c r="M117" s="12"/>
    </row>
    <row r="118" spans="2:15" x14ac:dyDescent="0.2">
      <c r="B118" s="7"/>
      <c r="E118" s="12"/>
      <c r="G118" s="12"/>
      <c r="J118" s="7"/>
      <c r="M118" s="12"/>
    </row>
    <row r="119" spans="2:15" x14ac:dyDescent="0.2">
      <c r="B119" s="7"/>
      <c r="E119" s="12"/>
      <c r="G119" s="12"/>
      <c r="J119" s="7"/>
      <c r="M119" s="12"/>
    </row>
    <row r="120" spans="2:15" x14ac:dyDescent="0.2">
      <c r="E120" s="12"/>
      <c r="G120" s="12"/>
      <c r="M120" s="12"/>
    </row>
    <row r="121" spans="2:15" x14ac:dyDescent="0.2">
      <c r="B121" s="6"/>
      <c r="E121" s="9"/>
      <c r="F121" s="10"/>
      <c r="G121" s="9"/>
      <c r="H121" s="10"/>
      <c r="I121" s="10"/>
      <c r="J121" s="6"/>
      <c r="M121" s="9"/>
      <c r="N121" s="10"/>
    </row>
    <row r="122" spans="2:15" x14ac:dyDescent="0.2">
      <c r="B122" s="6"/>
      <c r="E122" s="9"/>
      <c r="F122" s="10"/>
      <c r="G122" s="9"/>
      <c r="H122" s="10"/>
      <c r="I122" s="10"/>
      <c r="J122" s="6"/>
      <c r="M122" s="9"/>
      <c r="N122" s="10"/>
    </row>
    <row r="123" spans="2:15" x14ac:dyDescent="0.2">
      <c r="B123" s="6"/>
      <c r="E123" s="10"/>
      <c r="F123" s="10"/>
      <c r="G123" s="10"/>
      <c r="H123" s="10"/>
      <c r="I123" s="10"/>
      <c r="J123" s="6"/>
      <c r="M123" s="10"/>
      <c r="N123" s="10"/>
    </row>
    <row r="124" spans="2:15" x14ac:dyDescent="0.2">
      <c r="B124" s="6"/>
      <c r="E124" s="9"/>
      <c r="F124" s="10"/>
      <c r="G124" s="9"/>
      <c r="H124" s="10"/>
      <c r="I124" s="10"/>
      <c r="J124" s="6"/>
      <c r="M124" s="9"/>
      <c r="N124" s="10"/>
    </row>
    <row r="125" spans="2:15" x14ac:dyDescent="0.2">
      <c r="B125" s="6"/>
      <c r="E125" s="9"/>
      <c r="F125" s="10"/>
      <c r="G125" s="9"/>
      <c r="H125" s="10"/>
      <c r="I125" s="10"/>
      <c r="J125" s="6"/>
      <c r="M125" s="9"/>
      <c r="N125" s="10"/>
    </row>
    <row r="126" spans="2:15" x14ac:dyDescent="0.2">
      <c r="B126" s="6"/>
      <c r="E126" s="9"/>
      <c r="F126" s="10"/>
      <c r="G126" s="9"/>
      <c r="H126" s="10"/>
      <c r="I126" s="10"/>
      <c r="J126" s="6"/>
      <c r="M126" s="9"/>
      <c r="N126" s="10"/>
    </row>
    <row r="127" spans="2:15" x14ac:dyDescent="0.2">
      <c r="B127" s="7"/>
      <c r="E127" s="9"/>
      <c r="F127" s="10"/>
      <c r="G127" s="9"/>
      <c r="H127" s="10"/>
      <c r="I127" s="10"/>
      <c r="J127" s="7"/>
      <c r="M127" s="9"/>
      <c r="N127" s="10"/>
    </row>
    <row r="128" spans="2:15" x14ac:dyDescent="0.2">
      <c r="B128" s="7"/>
      <c r="E128" s="9"/>
      <c r="F128" s="10"/>
      <c r="G128" s="9"/>
      <c r="H128" s="10"/>
      <c r="I128" s="10"/>
      <c r="J128" s="7"/>
      <c r="M128" s="9"/>
      <c r="N128" s="10"/>
    </row>
    <row r="129" spans="2:14" x14ac:dyDescent="0.2">
      <c r="B129" s="6"/>
      <c r="E129" s="9"/>
      <c r="F129" s="10"/>
      <c r="G129" s="9"/>
      <c r="H129" s="10"/>
      <c r="I129" s="10"/>
      <c r="J129" s="6"/>
      <c r="M129" s="9"/>
      <c r="N129" s="10"/>
    </row>
    <row r="130" spans="2:14" x14ac:dyDescent="0.2">
      <c r="B130" s="6"/>
      <c r="E130" s="9"/>
      <c r="F130" s="10"/>
      <c r="G130" s="9"/>
      <c r="H130" s="10"/>
      <c r="I130" s="10"/>
      <c r="J130" s="6"/>
      <c r="M130" s="9"/>
      <c r="N130" s="10"/>
    </row>
    <row r="131" spans="2:14" x14ac:dyDescent="0.2">
      <c r="B131" s="7"/>
      <c r="E131" s="12"/>
      <c r="G131" s="12"/>
      <c r="J131" s="7"/>
      <c r="M131" s="12"/>
    </row>
    <row r="132" spans="2:14" x14ac:dyDescent="0.2">
      <c r="B132" s="6"/>
      <c r="E132" s="9"/>
      <c r="F132" s="10"/>
      <c r="G132" s="9"/>
      <c r="H132" s="10"/>
      <c r="I132" s="10"/>
      <c r="J132" s="6"/>
      <c r="M132" s="9"/>
      <c r="N132" s="10"/>
    </row>
    <row r="133" spans="2:14" x14ac:dyDescent="0.2">
      <c r="B133" s="6"/>
      <c r="E133" s="9"/>
      <c r="F133" s="10"/>
      <c r="G133" s="9"/>
      <c r="H133" s="10"/>
      <c r="I133" s="10"/>
      <c r="J133" s="6"/>
      <c r="M133" s="9"/>
      <c r="N133" s="10"/>
    </row>
    <row r="134" spans="2:14" x14ac:dyDescent="0.2">
      <c r="B134" s="7"/>
      <c r="E134" s="9"/>
      <c r="F134" s="10"/>
      <c r="G134" s="9"/>
      <c r="H134" s="10"/>
      <c r="I134" s="10"/>
      <c r="J134" s="7"/>
      <c r="M134" s="9"/>
      <c r="N134" s="10"/>
    </row>
    <row r="135" spans="2:14" x14ac:dyDescent="0.2">
      <c r="B135" s="7"/>
      <c r="E135" s="12"/>
      <c r="G135" s="12"/>
      <c r="J135" s="7"/>
      <c r="M135" s="12"/>
    </row>
    <row r="136" spans="2:14" x14ac:dyDescent="0.2">
      <c r="B136" s="7"/>
      <c r="E136" s="12"/>
      <c r="G136" s="12"/>
      <c r="J136" s="7"/>
      <c r="M136" s="12"/>
    </row>
    <row r="137" spans="2:14" x14ac:dyDescent="0.2">
      <c r="B137" s="7"/>
      <c r="E137" s="9"/>
      <c r="F137" s="10"/>
      <c r="G137" s="9"/>
      <c r="H137" s="10"/>
      <c r="I137" s="10"/>
      <c r="J137" s="7"/>
      <c r="M137" s="9"/>
      <c r="N137" s="10"/>
    </row>
    <row r="138" spans="2:14" x14ac:dyDescent="0.2">
      <c r="B138" s="7"/>
      <c r="E138" s="9"/>
      <c r="F138" s="10"/>
      <c r="G138" s="9"/>
      <c r="H138" s="10"/>
      <c r="I138" s="10"/>
      <c r="J138" s="7"/>
      <c r="M138" s="9"/>
      <c r="N138" s="10"/>
    </row>
    <row r="139" spans="2:14" x14ac:dyDescent="0.2">
      <c r="B139" s="7"/>
      <c r="E139" s="12"/>
      <c r="G139" s="12"/>
      <c r="J139" s="7"/>
      <c r="M139" s="12"/>
    </row>
    <row r="140" spans="2:14" x14ac:dyDescent="0.2">
      <c r="B140" s="7"/>
      <c r="E140" s="12"/>
      <c r="G140" s="12"/>
      <c r="J140" s="7"/>
      <c r="M140" s="12"/>
    </row>
    <row r="141" spans="2:14" x14ac:dyDescent="0.2">
      <c r="B141" s="7"/>
      <c r="E141" s="12"/>
      <c r="G141" s="12"/>
      <c r="J141" s="7"/>
      <c r="M141" s="12"/>
    </row>
    <row r="142" spans="2:14" x14ac:dyDescent="0.2">
      <c r="B142" s="7"/>
      <c r="E142" s="12"/>
      <c r="G142" s="12"/>
      <c r="J142" s="7"/>
      <c r="M142" s="12"/>
    </row>
    <row r="143" spans="2:14" x14ac:dyDescent="0.2">
      <c r="B143" s="7"/>
      <c r="E143" s="12"/>
      <c r="G143" s="12"/>
      <c r="J143" s="7"/>
      <c r="M143" s="12"/>
    </row>
    <row r="144" spans="2:14" x14ac:dyDescent="0.2">
      <c r="B144" s="7"/>
      <c r="E144" s="12"/>
      <c r="G144" s="12"/>
      <c r="J144" s="7"/>
      <c r="M144" s="12"/>
    </row>
    <row r="145" spans="2:13" x14ac:dyDescent="0.2">
      <c r="B145" s="7"/>
      <c r="E145" s="12"/>
      <c r="G145" s="12"/>
      <c r="J145" s="7"/>
      <c r="M145" s="12"/>
    </row>
    <row r="146" spans="2:13" x14ac:dyDescent="0.2">
      <c r="B146" s="7"/>
      <c r="E146" s="12"/>
      <c r="G146" s="12"/>
      <c r="J146" s="7"/>
      <c r="M146" s="12"/>
    </row>
    <row r="147" spans="2:13" x14ac:dyDescent="0.2">
      <c r="B147" s="7"/>
      <c r="E147" s="12"/>
      <c r="G147" s="12"/>
      <c r="J147" s="7"/>
      <c r="M147" s="12"/>
    </row>
    <row r="148" spans="2:13" x14ac:dyDescent="0.2">
      <c r="B148" s="7"/>
      <c r="E148" s="12"/>
      <c r="G148" s="12"/>
      <c r="J148" s="7"/>
      <c r="M148" s="12"/>
    </row>
    <row r="149" spans="2:13" x14ac:dyDescent="0.2">
      <c r="B149" s="7"/>
      <c r="E149" s="12"/>
      <c r="G149" s="12"/>
      <c r="J149" s="7"/>
      <c r="M149" s="12"/>
    </row>
    <row r="150" spans="2:13" x14ac:dyDescent="0.2">
      <c r="B150" s="7"/>
      <c r="E150" s="12"/>
      <c r="G150" s="12"/>
      <c r="J150" s="7"/>
      <c r="M150" s="12"/>
    </row>
    <row r="151" spans="2:13" x14ac:dyDescent="0.2">
      <c r="B151" s="7"/>
      <c r="E151" s="12"/>
      <c r="G151" s="12"/>
      <c r="J151" s="7"/>
      <c r="M151" s="12"/>
    </row>
    <row r="152" spans="2:13" x14ac:dyDescent="0.2">
      <c r="B152" s="7"/>
      <c r="E152" s="12"/>
      <c r="G152" s="12"/>
      <c r="J152" s="7"/>
      <c r="M152" s="12"/>
    </row>
    <row r="153" spans="2:13" x14ac:dyDescent="0.2">
      <c r="B153" s="7"/>
      <c r="E153" s="12"/>
      <c r="G153" s="12"/>
      <c r="J153" s="7"/>
      <c r="M153" s="12"/>
    </row>
    <row r="154" spans="2:13" x14ac:dyDescent="0.2">
      <c r="B154" s="7"/>
      <c r="E154" s="12"/>
      <c r="G154" s="12"/>
      <c r="J154" s="7"/>
      <c r="M154" s="12"/>
    </row>
    <row r="155" spans="2:13" x14ac:dyDescent="0.2">
      <c r="B155" s="7"/>
      <c r="E155" s="12"/>
      <c r="G155" s="12"/>
      <c r="J155" s="7"/>
      <c r="M155" s="12"/>
    </row>
    <row r="156" spans="2:13" x14ac:dyDescent="0.2">
      <c r="B156" s="7"/>
      <c r="E156" s="12"/>
      <c r="G156" s="12"/>
      <c r="J156" s="7"/>
      <c r="M156" s="12"/>
    </row>
    <row r="157" spans="2:13" x14ac:dyDescent="0.2">
      <c r="B157" s="7"/>
      <c r="E157" s="12"/>
      <c r="G157" s="12"/>
      <c r="J157" s="7"/>
      <c r="M157" s="12"/>
    </row>
    <row r="158" spans="2:13" x14ac:dyDescent="0.2">
      <c r="B158" s="7"/>
      <c r="E158" s="12"/>
      <c r="G158" s="12"/>
      <c r="J158" s="7"/>
      <c r="M158" s="12"/>
    </row>
    <row r="159" spans="2:13" x14ac:dyDescent="0.2">
      <c r="B159" s="7"/>
      <c r="E159" s="12"/>
      <c r="G159" s="12"/>
      <c r="J159" s="7"/>
      <c r="M159" s="12"/>
    </row>
    <row r="160" spans="2:13" x14ac:dyDescent="0.2">
      <c r="B160" s="7"/>
      <c r="E160" s="12"/>
      <c r="G160" s="12"/>
      <c r="J160" s="7"/>
      <c r="M160" s="12"/>
    </row>
    <row r="161" spans="2:14" x14ac:dyDescent="0.2">
      <c r="B161" s="7"/>
      <c r="E161" s="12"/>
      <c r="G161" s="12"/>
      <c r="J161" s="7"/>
      <c r="M161" s="12"/>
    </row>
    <row r="162" spans="2:14" x14ac:dyDescent="0.2">
      <c r="B162" s="7"/>
      <c r="E162" s="12"/>
      <c r="G162" s="12"/>
      <c r="J162" s="7"/>
      <c r="M162" s="12"/>
    </row>
    <row r="163" spans="2:14" x14ac:dyDescent="0.2">
      <c r="B163" s="7"/>
      <c r="E163" s="12"/>
      <c r="G163" s="12"/>
      <c r="J163" s="7"/>
      <c r="M163" s="12"/>
    </row>
    <row r="164" spans="2:14" x14ac:dyDescent="0.2">
      <c r="B164" s="7"/>
      <c r="E164" s="12"/>
      <c r="G164" s="12"/>
      <c r="J164" s="7"/>
      <c r="M164" s="12"/>
    </row>
    <row r="165" spans="2:14" x14ac:dyDescent="0.2">
      <c r="B165" s="7"/>
      <c r="E165" s="12"/>
      <c r="G165" s="12"/>
      <c r="J165" s="7"/>
      <c r="M165" s="12"/>
    </row>
    <row r="166" spans="2:14" x14ac:dyDescent="0.2">
      <c r="B166" s="7"/>
      <c r="E166" s="12"/>
      <c r="G166" s="12"/>
      <c r="J166" s="7"/>
      <c r="M166" s="12"/>
    </row>
    <row r="167" spans="2:14" x14ac:dyDescent="0.2">
      <c r="B167" s="7"/>
      <c r="J167" s="7"/>
    </row>
    <row r="168" spans="2:14" x14ac:dyDescent="0.2">
      <c r="E168" s="9"/>
      <c r="F168" s="10"/>
      <c r="G168" s="9"/>
      <c r="H168" s="10"/>
      <c r="I168" s="10"/>
      <c r="M168" s="9"/>
      <c r="N168" s="10"/>
    </row>
    <row r="169" spans="2:14" x14ac:dyDescent="0.2">
      <c r="B169" s="6"/>
      <c r="E169" s="9"/>
      <c r="F169" s="10"/>
      <c r="G169" s="9"/>
      <c r="H169" s="10"/>
      <c r="I169" s="10"/>
      <c r="J169" s="6"/>
      <c r="M169" s="9"/>
      <c r="N169" s="10"/>
    </row>
    <row r="170" spans="2:14" x14ac:dyDescent="0.2">
      <c r="B170" s="6"/>
      <c r="E170" s="9"/>
      <c r="F170" s="10"/>
      <c r="G170" s="9"/>
      <c r="H170" s="10"/>
      <c r="I170" s="10"/>
      <c r="J170" s="6"/>
      <c r="M170" s="9"/>
      <c r="N170" s="10"/>
    </row>
    <row r="171" spans="2:14" x14ac:dyDescent="0.2">
      <c r="B171" s="6"/>
      <c r="E171" s="9"/>
      <c r="F171" s="10"/>
      <c r="G171" s="9"/>
      <c r="H171" s="10"/>
      <c r="I171" s="10"/>
      <c r="J171" s="6"/>
      <c r="M171" s="9"/>
      <c r="N171" s="10"/>
    </row>
    <row r="172" spans="2:14" x14ac:dyDescent="0.2">
      <c r="B172" s="6"/>
      <c r="E172" s="9"/>
      <c r="F172" s="10"/>
      <c r="G172" s="9"/>
      <c r="H172" s="10"/>
      <c r="I172" s="10"/>
      <c r="J172" s="6"/>
      <c r="M172" s="9"/>
      <c r="N172" s="10"/>
    </row>
    <row r="173" spans="2:14" x14ac:dyDescent="0.2">
      <c r="B173" s="6"/>
      <c r="E173" s="9"/>
      <c r="F173" s="10"/>
      <c r="G173" s="9"/>
      <c r="H173" s="10"/>
      <c r="I173" s="10"/>
      <c r="J173" s="6"/>
      <c r="M173" s="9"/>
      <c r="N173" s="10"/>
    </row>
    <row r="174" spans="2:14" x14ac:dyDescent="0.2">
      <c r="B174" s="6"/>
      <c r="E174" s="9"/>
      <c r="F174" s="10"/>
      <c r="G174" s="9"/>
      <c r="H174" s="10"/>
      <c r="I174" s="10"/>
      <c r="J174" s="6"/>
      <c r="M174" s="9"/>
      <c r="N174" s="10"/>
    </row>
    <row r="175" spans="2:14" x14ac:dyDescent="0.2">
      <c r="B175" s="7"/>
      <c r="E175" s="12"/>
      <c r="G175" s="12"/>
      <c r="J175" s="7"/>
      <c r="M175" s="12"/>
    </row>
    <row r="176" spans="2:14" x14ac:dyDescent="0.2">
      <c r="B176" s="7"/>
      <c r="E176" s="12"/>
      <c r="G176" s="12"/>
      <c r="J176" s="7"/>
      <c r="M176" s="12"/>
    </row>
    <row r="177" spans="2:14" x14ac:dyDescent="0.2">
      <c r="B177" s="7"/>
      <c r="E177" s="12"/>
      <c r="G177" s="12"/>
      <c r="J177" s="7"/>
      <c r="M177" s="12"/>
    </row>
    <row r="178" spans="2:14" x14ac:dyDescent="0.2">
      <c r="B178" s="7"/>
      <c r="E178" s="12"/>
      <c r="G178" s="12"/>
      <c r="J178" s="7"/>
      <c r="M178" s="12"/>
    </row>
    <row r="179" spans="2:14" x14ac:dyDescent="0.2">
      <c r="B179" s="7"/>
      <c r="E179" s="12"/>
      <c r="G179" s="12"/>
      <c r="J179" s="7"/>
      <c r="M179" s="12"/>
    </row>
    <row r="180" spans="2:14" x14ac:dyDescent="0.2">
      <c r="B180" s="7"/>
      <c r="E180" s="9"/>
      <c r="F180" s="10"/>
      <c r="G180" s="9"/>
      <c r="H180" s="10"/>
      <c r="I180" s="10"/>
      <c r="J180" s="7"/>
      <c r="M180" s="9"/>
      <c r="N180" s="10"/>
    </row>
    <row r="181" spans="2:14" x14ac:dyDescent="0.2">
      <c r="B181" s="6"/>
      <c r="E181" s="9"/>
      <c r="F181" s="10"/>
      <c r="G181" s="9"/>
      <c r="H181" s="10"/>
      <c r="I181" s="10"/>
      <c r="J181" s="6"/>
      <c r="M181" s="9"/>
      <c r="N181" s="10"/>
    </row>
    <row r="182" spans="2:14" x14ac:dyDescent="0.2">
      <c r="B182" s="6"/>
      <c r="E182" s="9"/>
      <c r="F182" s="10"/>
      <c r="G182" s="9"/>
      <c r="H182" s="10"/>
      <c r="I182" s="10"/>
      <c r="J182" s="6"/>
      <c r="M182" s="9"/>
      <c r="N182" s="10"/>
    </row>
    <row r="183" spans="2:14" x14ac:dyDescent="0.2">
      <c r="B183" s="7"/>
      <c r="E183" s="12"/>
      <c r="G183" s="12"/>
      <c r="J183" s="7"/>
      <c r="M183" s="12"/>
    </row>
    <row r="184" spans="2:14" x14ac:dyDescent="0.2">
      <c r="B184" s="7"/>
      <c r="E184" s="9"/>
      <c r="F184" s="10"/>
      <c r="G184" s="9"/>
      <c r="H184" s="10"/>
      <c r="I184" s="10"/>
      <c r="J184" s="7"/>
      <c r="M184" s="9"/>
      <c r="N184" s="10"/>
    </row>
    <row r="185" spans="2:14" x14ac:dyDescent="0.2">
      <c r="B185" s="6"/>
      <c r="E185" s="9"/>
      <c r="F185" s="10"/>
      <c r="G185" s="9"/>
      <c r="H185" s="10"/>
      <c r="I185" s="10"/>
      <c r="J185" s="6"/>
      <c r="M185" s="9"/>
      <c r="N185" s="10"/>
    </row>
    <row r="186" spans="2:14" x14ac:dyDescent="0.2">
      <c r="B186" s="6"/>
      <c r="E186" s="9"/>
      <c r="F186" s="10"/>
      <c r="G186" s="9"/>
      <c r="H186" s="10"/>
      <c r="I186" s="10"/>
      <c r="J186" s="6"/>
      <c r="M186" s="9"/>
      <c r="N186" s="10"/>
    </row>
    <row r="187" spans="2:14" x14ac:dyDescent="0.2">
      <c r="B187" s="7"/>
      <c r="E187" s="9"/>
      <c r="F187" s="10"/>
      <c r="G187" s="9"/>
      <c r="H187" s="10"/>
      <c r="I187" s="10"/>
      <c r="J187" s="7"/>
      <c r="M187" s="9"/>
      <c r="N187" s="10"/>
    </row>
    <row r="188" spans="2:14" x14ac:dyDescent="0.2">
      <c r="B188" s="6"/>
      <c r="E188" s="9"/>
      <c r="F188" s="10"/>
      <c r="G188" s="9"/>
      <c r="H188" s="10"/>
      <c r="I188" s="10"/>
      <c r="J188" s="6"/>
      <c r="M188" s="9"/>
      <c r="N188" s="10"/>
    </row>
    <row r="189" spans="2:14" x14ac:dyDescent="0.2">
      <c r="B189" s="7"/>
      <c r="E189" s="9"/>
      <c r="F189" s="10"/>
      <c r="G189" s="9"/>
      <c r="H189" s="10"/>
      <c r="I189" s="10"/>
      <c r="J189" s="7"/>
      <c r="M189" s="9"/>
      <c r="N189" s="10"/>
    </row>
    <row r="190" spans="2:14" x14ac:dyDescent="0.2">
      <c r="B190" s="7"/>
      <c r="E190" s="12"/>
      <c r="G190" s="12"/>
      <c r="J190" s="7"/>
      <c r="M190" s="12"/>
    </row>
    <row r="191" spans="2:14" x14ac:dyDescent="0.2">
      <c r="B191" s="6"/>
      <c r="E191" s="9"/>
      <c r="F191" s="10"/>
      <c r="G191" s="9"/>
      <c r="H191" s="10"/>
      <c r="I191" s="10"/>
      <c r="J191" s="6"/>
      <c r="M191" s="9"/>
      <c r="N191" s="10"/>
    </row>
    <row r="192" spans="2:14" x14ac:dyDescent="0.2">
      <c r="B192" s="7"/>
      <c r="E192" s="9"/>
      <c r="F192" s="10"/>
      <c r="G192" s="9"/>
      <c r="H192" s="10"/>
      <c r="I192" s="10"/>
      <c r="J192" s="7"/>
      <c r="M192" s="9"/>
      <c r="N192" s="10"/>
    </row>
    <row r="193" spans="2:13" x14ac:dyDescent="0.2">
      <c r="B193" s="7"/>
      <c r="E193" s="12"/>
      <c r="G193" s="12"/>
      <c r="J193" s="7"/>
      <c r="M193" s="12"/>
    </row>
    <row r="194" spans="2:13" x14ac:dyDescent="0.2">
      <c r="B194" s="7"/>
      <c r="E194" s="12"/>
      <c r="G194" s="12"/>
      <c r="J194" s="7"/>
      <c r="M194" s="12"/>
    </row>
    <row r="195" spans="2:13" x14ac:dyDescent="0.2">
      <c r="B195" s="7"/>
      <c r="E195" s="12"/>
      <c r="G195" s="12"/>
      <c r="J195" s="7"/>
      <c r="M195" s="12"/>
    </row>
    <row r="196" spans="2:13" x14ac:dyDescent="0.2">
      <c r="B196" s="7"/>
      <c r="E196" s="12"/>
      <c r="G196" s="12"/>
      <c r="J196" s="7"/>
      <c r="M196" s="12"/>
    </row>
    <row r="197" spans="2:13" x14ac:dyDescent="0.2">
      <c r="B197" s="7"/>
      <c r="E197" s="12"/>
      <c r="G197" s="12"/>
      <c r="J197" s="7"/>
      <c r="M197" s="12"/>
    </row>
    <row r="198" spans="2:13" x14ac:dyDescent="0.2">
      <c r="B198" s="7"/>
      <c r="E198" s="12"/>
      <c r="G198" s="12"/>
      <c r="J198" s="7"/>
      <c r="M198" s="12"/>
    </row>
    <row r="199" spans="2:13" x14ac:dyDescent="0.2">
      <c r="B199" s="7"/>
      <c r="E199" s="12"/>
      <c r="G199" s="12"/>
      <c r="J199" s="7"/>
      <c r="M199" s="12"/>
    </row>
    <row r="200" spans="2:13" x14ac:dyDescent="0.2">
      <c r="B200" s="7"/>
      <c r="E200" s="12"/>
      <c r="G200" s="12"/>
      <c r="J200" s="7"/>
      <c r="M200" s="12"/>
    </row>
    <row r="201" spans="2:13" x14ac:dyDescent="0.2">
      <c r="B201" s="7"/>
      <c r="E201" s="12"/>
      <c r="G201" s="12"/>
      <c r="J201" s="7"/>
      <c r="M201" s="12"/>
    </row>
    <row r="202" spans="2:13" x14ac:dyDescent="0.2">
      <c r="B202" s="7"/>
      <c r="E202" s="12"/>
      <c r="G202" s="12"/>
      <c r="J202" s="7"/>
      <c r="M202" s="12"/>
    </row>
    <row r="203" spans="2:13" x14ac:dyDescent="0.2">
      <c r="B203" s="7"/>
      <c r="E203" s="12"/>
      <c r="G203" s="12"/>
      <c r="J203" s="7"/>
      <c r="M203" s="12"/>
    </row>
    <row r="204" spans="2:13" x14ac:dyDescent="0.2">
      <c r="B204" s="7"/>
      <c r="E204" s="12"/>
      <c r="G204" s="12"/>
      <c r="J204" s="7"/>
      <c r="M204" s="12"/>
    </row>
    <row r="205" spans="2:13" x14ac:dyDescent="0.2">
      <c r="B205" s="7"/>
      <c r="E205" s="12"/>
      <c r="G205" s="12"/>
      <c r="J205" s="7"/>
      <c r="M205" s="12"/>
    </row>
    <row r="206" spans="2:13" x14ac:dyDescent="0.2">
      <c r="B206" s="7"/>
      <c r="E206" s="12"/>
      <c r="G206" s="12"/>
      <c r="J206" s="7"/>
      <c r="M206" s="12"/>
    </row>
    <row r="207" spans="2:13" x14ac:dyDescent="0.2">
      <c r="B207" s="7"/>
      <c r="E207" s="12"/>
      <c r="G207" s="12"/>
      <c r="J207" s="7"/>
      <c r="M207" s="12"/>
    </row>
    <row r="208" spans="2:13" x14ac:dyDescent="0.2">
      <c r="E208" s="12"/>
      <c r="G208" s="12"/>
      <c r="M208" s="12"/>
    </row>
    <row r="209" spans="2:14" x14ac:dyDescent="0.2">
      <c r="B209" s="6"/>
      <c r="E209" s="9"/>
      <c r="F209" s="10"/>
      <c r="G209" s="9"/>
      <c r="H209" s="10"/>
      <c r="I209" s="10"/>
      <c r="J209" s="6"/>
      <c r="M209" s="9"/>
      <c r="N209" s="10"/>
    </row>
    <row r="210" spans="2:14" x14ac:dyDescent="0.2">
      <c r="B210" s="6"/>
      <c r="E210" s="9"/>
      <c r="F210" s="10"/>
      <c r="G210" s="9"/>
      <c r="H210" s="10"/>
      <c r="I210" s="10"/>
      <c r="J210" s="6"/>
      <c r="M210" s="9"/>
      <c r="N210" s="10"/>
    </row>
    <row r="211" spans="2:14" x14ac:dyDescent="0.2">
      <c r="B211" s="6"/>
      <c r="E211" s="9"/>
      <c r="F211" s="10"/>
      <c r="G211" s="9"/>
      <c r="H211" s="10"/>
      <c r="I211" s="10"/>
      <c r="J211" s="6"/>
      <c r="M211" s="9"/>
      <c r="N211" s="10"/>
    </row>
    <row r="212" spans="2:14" x14ac:dyDescent="0.2">
      <c r="B212" s="6"/>
      <c r="E212" s="9"/>
      <c r="F212" s="10"/>
      <c r="G212" s="9"/>
      <c r="H212" s="10"/>
      <c r="I212" s="10"/>
      <c r="J212" s="6"/>
      <c r="M212" s="9"/>
      <c r="N212" s="10"/>
    </row>
    <row r="213" spans="2:14" x14ac:dyDescent="0.2">
      <c r="B213" s="7"/>
      <c r="J213" s="7"/>
    </row>
    <row r="214" spans="2:14" x14ac:dyDescent="0.2">
      <c r="E214" s="9"/>
      <c r="F214" s="10"/>
      <c r="G214" s="9"/>
      <c r="H214" s="10"/>
      <c r="I214" s="10"/>
      <c r="M214" s="9"/>
      <c r="N214" s="10"/>
    </row>
    <row r="215" spans="2:14" x14ac:dyDescent="0.2">
      <c r="B215" s="6"/>
      <c r="E215" s="9"/>
      <c r="F215" s="10"/>
      <c r="G215" s="9"/>
      <c r="H215" s="10"/>
      <c r="I215" s="10"/>
      <c r="J215" s="6"/>
      <c r="M215" s="9"/>
      <c r="N215" s="10"/>
    </row>
    <row r="216" spans="2:14" x14ac:dyDescent="0.2">
      <c r="B216" s="6"/>
      <c r="E216" s="9"/>
      <c r="F216" s="10"/>
      <c r="G216" s="9"/>
      <c r="H216" s="10"/>
      <c r="I216" s="10"/>
      <c r="J216" s="6"/>
      <c r="M216" s="9"/>
      <c r="N216" s="10"/>
    </row>
    <row r="217" spans="2:14" x14ac:dyDescent="0.2">
      <c r="B217" s="6"/>
      <c r="E217" s="9"/>
      <c r="F217" s="10"/>
      <c r="G217" s="9"/>
      <c r="H217" s="10"/>
      <c r="I217" s="10"/>
      <c r="J217" s="6"/>
      <c r="M217" s="9"/>
      <c r="N217" s="10"/>
    </row>
    <row r="218" spans="2:14" x14ac:dyDescent="0.2">
      <c r="B218" s="6"/>
      <c r="E218" s="9"/>
      <c r="F218" s="10"/>
      <c r="G218" s="9"/>
      <c r="H218" s="10"/>
      <c r="I218" s="10"/>
      <c r="J218" s="6"/>
      <c r="M218" s="9"/>
      <c r="N218" s="10"/>
    </row>
    <row r="219" spans="2:14" x14ac:dyDescent="0.2">
      <c r="B219" s="7"/>
      <c r="J219" s="7"/>
    </row>
    <row r="220" spans="2:14" x14ac:dyDescent="0.2">
      <c r="E220" s="9"/>
      <c r="F220" s="10"/>
      <c r="G220" s="9"/>
      <c r="H220" s="10"/>
      <c r="I220" s="10"/>
      <c r="M220" s="9"/>
      <c r="N220" s="10"/>
    </row>
    <row r="221" spans="2:14" x14ac:dyDescent="0.2">
      <c r="B221" s="6"/>
      <c r="E221" s="9"/>
      <c r="F221" s="10"/>
      <c r="G221" s="9"/>
      <c r="H221" s="10"/>
      <c r="I221" s="10"/>
      <c r="J221" s="6"/>
      <c r="M221" s="9"/>
      <c r="N221" s="10"/>
    </row>
    <row r="222" spans="2:14" x14ac:dyDescent="0.2">
      <c r="B222" s="6"/>
      <c r="E222" s="9"/>
      <c r="F222" s="10"/>
      <c r="G222" s="9"/>
      <c r="H222" s="10"/>
      <c r="I222" s="10"/>
      <c r="J222" s="6"/>
      <c r="M222" s="9"/>
      <c r="N222" s="10"/>
    </row>
    <row r="223" spans="2:14" x14ac:dyDescent="0.2">
      <c r="B223" s="6"/>
      <c r="E223" s="9"/>
      <c r="F223" s="10"/>
      <c r="G223" s="9"/>
      <c r="H223" s="10"/>
      <c r="I223" s="10"/>
      <c r="J223" s="6"/>
      <c r="M223" s="9"/>
      <c r="N223" s="10"/>
    </row>
    <row r="224" spans="2:14" x14ac:dyDescent="0.2">
      <c r="B224" s="6"/>
      <c r="E224" s="9"/>
      <c r="F224" s="10"/>
      <c r="G224" s="9"/>
      <c r="H224" s="10"/>
      <c r="I224" s="10"/>
      <c r="J224" s="6"/>
      <c r="M224" s="9"/>
      <c r="N224" s="10"/>
    </row>
    <row r="225" spans="2:14" x14ac:dyDescent="0.2">
      <c r="B225" s="7"/>
      <c r="J225" s="7"/>
    </row>
    <row r="226" spans="2:14" x14ac:dyDescent="0.2">
      <c r="E226" s="9"/>
      <c r="F226" s="10"/>
      <c r="G226" s="9"/>
      <c r="H226" s="10"/>
      <c r="I226" s="10"/>
      <c r="M226" s="9"/>
      <c r="N226" s="10"/>
    </row>
    <row r="227" spans="2:14" x14ac:dyDescent="0.2">
      <c r="B227" s="6"/>
      <c r="E227" s="9"/>
      <c r="F227" s="10"/>
      <c r="G227" s="9"/>
      <c r="H227" s="10"/>
      <c r="I227" s="10"/>
      <c r="J227" s="6"/>
      <c r="M227" s="9"/>
      <c r="N227" s="10"/>
    </row>
    <row r="228" spans="2:14" x14ac:dyDescent="0.2">
      <c r="B228" s="6"/>
      <c r="E228" s="9"/>
      <c r="F228" s="10"/>
      <c r="G228" s="9"/>
      <c r="H228" s="10"/>
      <c r="I228" s="10"/>
      <c r="J228" s="6"/>
      <c r="M228" s="9"/>
      <c r="N228" s="10"/>
    </row>
    <row r="229" spans="2:14" x14ac:dyDescent="0.2">
      <c r="B229" s="6"/>
      <c r="E229" s="9"/>
      <c r="F229" s="10"/>
      <c r="G229" s="9"/>
      <c r="H229" s="10"/>
      <c r="I229" s="10"/>
      <c r="J229" s="6"/>
      <c r="M229" s="9"/>
      <c r="N229" s="10"/>
    </row>
    <row r="230" spans="2:14" x14ac:dyDescent="0.2">
      <c r="B230" s="6"/>
      <c r="E230" s="9"/>
      <c r="F230" s="10"/>
      <c r="G230" s="9"/>
      <c r="H230" s="10"/>
      <c r="I230" s="10"/>
      <c r="J230" s="6"/>
      <c r="M230" s="9"/>
      <c r="N230" s="10"/>
    </row>
    <row r="231" spans="2:14" x14ac:dyDescent="0.2">
      <c r="B231" s="7"/>
      <c r="J231" s="7"/>
    </row>
    <row r="232" spans="2:14" x14ac:dyDescent="0.2">
      <c r="E232" s="9"/>
      <c r="F232" s="10"/>
      <c r="G232" s="9"/>
      <c r="H232" s="10"/>
      <c r="I232" s="10"/>
      <c r="M232" s="9"/>
      <c r="N232" s="10"/>
    </row>
    <row r="233" spans="2:14" x14ac:dyDescent="0.2">
      <c r="B233" s="6"/>
      <c r="E233" s="9"/>
      <c r="F233" s="10"/>
      <c r="G233" s="9"/>
      <c r="H233" s="10"/>
      <c r="I233" s="10"/>
      <c r="J233" s="6"/>
      <c r="M233" s="9"/>
      <c r="N233" s="10"/>
    </row>
    <row r="234" spans="2:14" x14ac:dyDescent="0.2">
      <c r="B234" s="6"/>
      <c r="E234" s="9"/>
      <c r="F234" s="10"/>
      <c r="G234" s="9"/>
      <c r="H234" s="10"/>
      <c r="I234" s="10"/>
      <c r="J234" s="6"/>
      <c r="M234" s="9"/>
      <c r="N234" s="10"/>
    </row>
    <row r="235" spans="2:14" x14ac:dyDescent="0.2">
      <c r="B235" s="6"/>
      <c r="E235" s="9"/>
      <c r="F235" s="10"/>
      <c r="G235" s="9"/>
      <c r="H235" s="10"/>
      <c r="I235" s="10"/>
      <c r="J235" s="6"/>
      <c r="M235" s="9"/>
      <c r="N235" s="10"/>
    </row>
    <row r="236" spans="2:14" x14ac:dyDescent="0.2">
      <c r="B236" s="6"/>
      <c r="E236" s="9"/>
      <c r="F236" s="10"/>
      <c r="G236" s="9"/>
      <c r="H236" s="10"/>
      <c r="I236" s="10"/>
      <c r="J236" s="6"/>
      <c r="M236" s="9"/>
      <c r="N236" s="10"/>
    </row>
    <row r="237" spans="2:14" x14ac:dyDescent="0.2">
      <c r="B237" s="7"/>
      <c r="J237" s="7"/>
    </row>
    <row r="238" spans="2:14" x14ac:dyDescent="0.2">
      <c r="E238" s="9"/>
      <c r="F238" s="10"/>
      <c r="G238" s="9"/>
      <c r="H238" s="10"/>
      <c r="I238" s="10"/>
      <c r="M238" s="9"/>
      <c r="N238" s="10"/>
    </row>
    <row r="239" spans="2:14" x14ac:dyDescent="0.2">
      <c r="B239" s="6"/>
      <c r="E239" s="9"/>
      <c r="F239" s="10"/>
      <c r="G239" s="9"/>
      <c r="H239" s="10"/>
      <c r="I239" s="10"/>
      <c r="J239" s="6"/>
      <c r="M239" s="9"/>
      <c r="N239" s="10"/>
    </row>
    <row r="240" spans="2:14" x14ac:dyDescent="0.2">
      <c r="B240" s="6"/>
      <c r="E240" s="9"/>
      <c r="F240" s="10"/>
      <c r="G240" s="9"/>
      <c r="H240" s="10"/>
      <c r="I240" s="10"/>
      <c r="J240" s="6"/>
      <c r="M240" s="9"/>
      <c r="N240" s="10"/>
    </row>
    <row r="241" spans="2:14" x14ac:dyDescent="0.2">
      <c r="B241" s="6"/>
      <c r="E241" s="9"/>
      <c r="F241" s="10"/>
      <c r="G241" s="9"/>
      <c r="H241" s="10"/>
      <c r="I241" s="10"/>
      <c r="J241" s="6"/>
      <c r="M241" s="9"/>
      <c r="N241" s="10"/>
    </row>
    <row r="242" spans="2:14" x14ac:dyDescent="0.2">
      <c r="B242" s="6"/>
      <c r="E242" s="9"/>
      <c r="F242" s="10"/>
      <c r="G242" s="9"/>
      <c r="H242" s="10"/>
      <c r="I242" s="10"/>
      <c r="J242" s="6"/>
      <c r="M242" s="9"/>
      <c r="N242" s="10"/>
    </row>
    <row r="243" spans="2:14" x14ac:dyDescent="0.2">
      <c r="B243" s="7"/>
      <c r="J243" s="7"/>
    </row>
    <row r="244" spans="2:14" x14ac:dyDescent="0.2">
      <c r="E244" s="9"/>
      <c r="F244" s="10"/>
      <c r="G244" s="9"/>
      <c r="H244" s="10"/>
      <c r="I244" s="10"/>
      <c r="M244" s="9"/>
      <c r="N244" s="10"/>
    </row>
    <row r="245" spans="2:14" x14ac:dyDescent="0.2">
      <c r="B245" s="6"/>
      <c r="E245" s="9"/>
      <c r="F245" s="10"/>
      <c r="G245" s="9"/>
      <c r="H245" s="10"/>
      <c r="I245" s="10"/>
      <c r="J245" s="6"/>
      <c r="M245" s="9"/>
      <c r="N245" s="10"/>
    </row>
    <row r="246" spans="2:14" x14ac:dyDescent="0.2">
      <c r="B246" s="6"/>
      <c r="E246" s="9"/>
      <c r="F246" s="10"/>
      <c r="G246" s="9"/>
      <c r="H246" s="10"/>
      <c r="I246" s="10"/>
      <c r="J246" s="6"/>
      <c r="M246" s="9"/>
      <c r="N246" s="10"/>
    </row>
    <row r="247" spans="2:14" x14ac:dyDescent="0.2">
      <c r="B247" s="6"/>
      <c r="E247" s="9"/>
      <c r="F247" s="10"/>
      <c r="G247" s="9"/>
      <c r="H247" s="10"/>
      <c r="I247" s="10"/>
      <c r="J247" s="6"/>
      <c r="M247" s="9"/>
      <c r="N247" s="10"/>
    </row>
    <row r="248" spans="2:14" x14ac:dyDescent="0.2">
      <c r="B248" s="6"/>
      <c r="E248" s="9"/>
      <c r="F248" s="10"/>
      <c r="G248" s="9"/>
      <c r="H248" s="10"/>
      <c r="I248" s="10"/>
      <c r="J248" s="6"/>
      <c r="M248" s="9"/>
      <c r="N248" s="10"/>
    </row>
    <row r="249" spans="2:14" x14ac:dyDescent="0.2">
      <c r="B249" s="7"/>
      <c r="J249" s="7"/>
    </row>
    <row r="250" spans="2:14" x14ac:dyDescent="0.2">
      <c r="E250" s="9"/>
      <c r="F250" s="10"/>
      <c r="G250" s="9"/>
      <c r="H250" s="10"/>
      <c r="I250" s="10"/>
      <c r="M250" s="9"/>
      <c r="N250" s="10"/>
    </row>
    <row r="251" spans="2:14" x14ac:dyDescent="0.2">
      <c r="B251" s="6"/>
      <c r="E251" s="9"/>
      <c r="F251" s="10"/>
      <c r="G251" s="9"/>
      <c r="H251" s="10"/>
      <c r="I251" s="10"/>
      <c r="J251" s="6"/>
      <c r="M251" s="9"/>
      <c r="N251" s="10"/>
    </row>
    <row r="252" spans="2:14" x14ac:dyDescent="0.2">
      <c r="B252" s="6"/>
      <c r="E252" s="9"/>
      <c r="F252" s="10"/>
      <c r="G252" s="9"/>
      <c r="H252" s="10"/>
      <c r="I252" s="10"/>
      <c r="J252" s="6"/>
      <c r="M252" s="9"/>
      <c r="N252" s="10"/>
    </row>
    <row r="253" spans="2:14" x14ac:dyDescent="0.2">
      <c r="B253" s="6"/>
      <c r="E253" s="9"/>
      <c r="F253" s="10"/>
      <c r="G253" s="9"/>
      <c r="H253" s="10"/>
      <c r="I253" s="10"/>
      <c r="J253" s="6"/>
      <c r="M253" s="9"/>
      <c r="N253" s="10"/>
    </row>
    <row r="254" spans="2:14" x14ac:dyDescent="0.2">
      <c r="B254" s="6"/>
      <c r="E254" s="9"/>
      <c r="F254" s="10"/>
      <c r="G254" s="9"/>
      <c r="H254" s="10"/>
      <c r="I254" s="10"/>
      <c r="J254" s="6"/>
      <c r="M254" s="9"/>
      <c r="N254" s="10"/>
    </row>
    <row r="255" spans="2:14" x14ac:dyDescent="0.2">
      <c r="B255" s="7"/>
      <c r="J255" s="7"/>
    </row>
    <row r="256" spans="2:14" x14ac:dyDescent="0.2">
      <c r="E256" s="9"/>
      <c r="F256" s="10"/>
      <c r="G256" s="9"/>
      <c r="H256" s="10"/>
      <c r="I256" s="10"/>
      <c r="M256" s="9"/>
      <c r="N256" s="10"/>
    </row>
    <row r="257" spans="2:14" x14ac:dyDescent="0.2">
      <c r="B257" s="6"/>
      <c r="E257" s="9"/>
      <c r="F257" s="10"/>
      <c r="G257" s="9"/>
      <c r="H257" s="10"/>
      <c r="I257" s="10"/>
      <c r="J257" s="6"/>
      <c r="M257" s="9"/>
      <c r="N257" s="10"/>
    </row>
    <row r="258" spans="2:14" x14ac:dyDescent="0.2">
      <c r="B258" s="6"/>
      <c r="E258" s="9"/>
      <c r="F258" s="10"/>
      <c r="G258" s="9"/>
      <c r="H258" s="10"/>
      <c r="I258" s="10"/>
      <c r="J258" s="6"/>
      <c r="M258" s="9"/>
      <c r="N258" s="10"/>
    </row>
    <row r="259" spans="2:14" x14ac:dyDescent="0.2">
      <c r="B259" s="6"/>
      <c r="E259" s="9"/>
      <c r="F259" s="10"/>
      <c r="G259" s="9"/>
      <c r="H259" s="10"/>
      <c r="I259" s="10"/>
      <c r="J259" s="6"/>
      <c r="M259" s="9"/>
      <c r="N259" s="10"/>
    </row>
    <row r="260" spans="2:14" x14ac:dyDescent="0.2">
      <c r="B260" s="6"/>
      <c r="E260" s="9"/>
      <c r="F260" s="10"/>
      <c r="G260" s="9"/>
      <c r="H260" s="10"/>
      <c r="I260" s="10"/>
      <c r="J260" s="6"/>
      <c r="M260" s="9"/>
      <c r="N260" s="10"/>
    </row>
    <row r="261" spans="2:14" x14ac:dyDescent="0.2">
      <c r="B261" s="6"/>
      <c r="E261" s="10"/>
      <c r="F261" s="10"/>
      <c r="G261" s="10"/>
      <c r="H261" s="10"/>
      <c r="I261" s="10"/>
      <c r="J261" s="6"/>
      <c r="M261" s="10"/>
      <c r="N261" s="10"/>
    </row>
    <row r="262" spans="2:14" x14ac:dyDescent="0.2">
      <c r="B262" s="6"/>
      <c r="E262" s="9"/>
      <c r="F262" s="10"/>
      <c r="G262" s="9"/>
      <c r="H262" s="10"/>
      <c r="I262" s="10"/>
      <c r="J262" s="6"/>
      <c r="M262" s="9"/>
      <c r="N262" s="10"/>
    </row>
    <row r="263" spans="2:14" x14ac:dyDescent="0.2">
      <c r="B263" s="7"/>
      <c r="E263" s="9"/>
      <c r="F263" s="10"/>
      <c r="G263" s="9"/>
      <c r="H263" s="10"/>
      <c r="I263" s="10"/>
      <c r="J263" s="7"/>
      <c r="M263" s="9"/>
      <c r="N263" s="10"/>
    </row>
    <row r="264" spans="2:14" x14ac:dyDescent="0.2">
      <c r="E264" s="9"/>
      <c r="F264" s="10"/>
      <c r="G264" s="9"/>
      <c r="H264" s="10"/>
      <c r="I264" s="10"/>
      <c r="M264" s="9"/>
      <c r="N264" s="10"/>
    </row>
    <row r="265" spans="2:14" x14ac:dyDescent="0.2">
      <c r="B265" s="6"/>
      <c r="E265" s="9"/>
      <c r="F265" s="10"/>
      <c r="G265" s="9"/>
      <c r="H265" s="10"/>
      <c r="I265" s="10"/>
      <c r="J265" s="6"/>
      <c r="M265" s="9"/>
      <c r="N265" s="10"/>
    </row>
    <row r="266" spans="2:14" x14ac:dyDescent="0.2">
      <c r="B266" s="6"/>
      <c r="E266" s="9"/>
      <c r="F266" s="10"/>
      <c r="G266" s="9"/>
      <c r="H266" s="10"/>
      <c r="I266" s="10"/>
      <c r="J266" s="6"/>
      <c r="M266" s="9"/>
      <c r="N266" s="10"/>
    </row>
    <row r="267" spans="2:14" x14ac:dyDescent="0.2">
      <c r="B267" s="6"/>
      <c r="E267" s="9"/>
      <c r="F267" s="10"/>
      <c r="G267" s="9"/>
      <c r="H267" s="10"/>
      <c r="I267" s="10"/>
      <c r="J267" s="6"/>
      <c r="M267" s="9"/>
      <c r="N267" s="10"/>
    </row>
    <row r="268" spans="2:14" x14ac:dyDescent="0.2">
      <c r="B268" s="6"/>
      <c r="E268" s="9"/>
      <c r="F268" s="10"/>
      <c r="G268" s="9"/>
      <c r="H268" s="10"/>
      <c r="I268" s="10"/>
      <c r="J268" s="6"/>
      <c r="M268" s="9"/>
      <c r="N268" s="10"/>
    </row>
    <row r="269" spans="2:14" x14ac:dyDescent="0.2">
      <c r="B269" s="6"/>
      <c r="E269" s="9"/>
      <c r="F269" s="10"/>
      <c r="G269" s="9"/>
      <c r="H269" s="10"/>
      <c r="I269" s="10"/>
      <c r="J269" s="6"/>
      <c r="M269" s="9"/>
      <c r="N269" s="10"/>
    </row>
    <row r="270" spans="2:14" x14ac:dyDescent="0.2">
      <c r="B270" s="6"/>
      <c r="E270" s="9"/>
      <c r="F270" s="10"/>
      <c r="G270" s="9"/>
      <c r="H270" s="10"/>
      <c r="I270" s="10"/>
      <c r="J270" s="6"/>
      <c r="M270" s="9"/>
      <c r="N270" s="10"/>
    </row>
    <row r="271" spans="2:14" x14ac:dyDescent="0.2">
      <c r="B271" s="7"/>
      <c r="E271" s="12"/>
      <c r="G271" s="12"/>
      <c r="J271" s="7"/>
      <c r="M271" s="12"/>
    </row>
    <row r="272" spans="2:14" x14ac:dyDescent="0.2">
      <c r="B272" s="7"/>
      <c r="E272" s="12"/>
      <c r="G272" s="12"/>
      <c r="J272" s="7"/>
      <c r="M272" s="12"/>
    </row>
    <row r="273" spans="2:14" x14ac:dyDescent="0.2">
      <c r="B273" s="7"/>
      <c r="E273" s="12"/>
      <c r="G273" s="12"/>
      <c r="J273" s="7"/>
      <c r="M273" s="12"/>
    </row>
    <row r="274" spans="2:14" x14ac:dyDescent="0.2">
      <c r="B274" s="7"/>
      <c r="E274" s="12"/>
      <c r="G274" s="12"/>
      <c r="J274" s="7"/>
      <c r="M274" s="12"/>
    </row>
    <row r="275" spans="2:14" x14ac:dyDescent="0.2">
      <c r="B275" s="7"/>
      <c r="E275" s="12"/>
      <c r="G275" s="12"/>
      <c r="J275" s="7"/>
      <c r="M275" s="12"/>
    </row>
    <row r="276" spans="2:14" x14ac:dyDescent="0.2">
      <c r="B276" s="7"/>
      <c r="E276" s="12"/>
      <c r="G276" s="12"/>
      <c r="J276" s="7"/>
      <c r="M276" s="12"/>
    </row>
    <row r="277" spans="2:14" x14ac:dyDescent="0.2">
      <c r="B277" s="7"/>
      <c r="E277" s="12"/>
      <c r="G277" s="12"/>
      <c r="J277" s="7"/>
      <c r="M277" s="12"/>
    </row>
    <row r="278" spans="2:14" x14ac:dyDescent="0.2">
      <c r="B278" s="7"/>
      <c r="E278" s="12"/>
      <c r="G278" s="12"/>
      <c r="J278" s="7"/>
      <c r="M278" s="12"/>
    </row>
    <row r="279" spans="2:14" x14ac:dyDescent="0.2">
      <c r="B279" s="7"/>
      <c r="E279" s="12"/>
      <c r="G279" s="12"/>
      <c r="J279" s="7"/>
      <c r="M279" s="12"/>
    </row>
    <row r="280" spans="2:14" x14ac:dyDescent="0.2">
      <c r="B280" s="7"/>
      <c r="E280" s="12"/>
      <c r="G280" s="12"/>
      <c r="J280" s="7"/>
      <c r="M280" s="12"/>
    </row>
    <row r="281" spans="2:14" x14ac:dyDescent="0.2">
      <c r="B281" s="7"/>
      <c r="E281" s="9"/>
      <c r="F281" s="10"/>
      <c r="G281" s="9"/>
      <c r="H281" s="10"/>
      <c r="I281" s="10"/>
      <c r="J281" s="7"/>
      <c r="M281" s="9"/>
      <c r="N281" s="10"/>
    </row>
    <row r="282" spans="2:14" x14ac:dyDescent="0.2">
      <c r="B282" s="7"/>
      <c r="E282" s="12"/>
      <c r="G282" s="12"/>
      <c r="J282" s="7"/>
      <c r="M282" s="12"/>
    </row>
    <row r="283" spans="2:14" x14ac:dyDescent="0.2">
      <c r="B283" s="7"/>
      <c r="E283" s="12"/>
      <c r="G283" s="12"/>
      <c r="J283" s="7"/>
      <c r="M283" s="12"/>
    </row>
    <row r="284" spans="2:14" x14ac:dyDescent="0.2">
      <c r="B284" s="6"/>
      <c r="E284" s="9"/>
      <c r="F284" s="10"/>
      <c r="G284" s="9"/>
      <c r="H284" s="10"/>
      <c r="I284" s="10"/>
      <c r="J284" s="6"/>
      <c r="M284" s="9"/>
      <c r="N284" s="10"/>
    </row>
    <row r="285" spans="2:14" x14ac:dyDescent="0.2">
      <c r="B285" s="7"/>
      <c r="E285" s="12"/>
      <c r="G285" s="12"/>
      <c r="J285" s="7"/>
      <c r="M285" s="12"/>
    </row>
    <row r="286" spans="2:14" x14ac:dyDescent="0.2">
      <c r="B286" s="7"/>
      <c r="E286" s="12"/>
      <c r="G286" s="12"/>
      <c r="J286" s="7"/>
      <c r="M286" s="12"/>
    </row>
    <row r="287" spans="2:14" x14ac:dyDescent="0.2">
      <c r="B287" s="7"/>
      <c r="E287" s="12"/>
      <c r="G287" s="12"/>
      <c r="J287" s="7"/>
      <c r="M287" s="12"/>
    </row>
    <row r="288" spans="2:14" x14ac:dyDescent="0.2">
      <c r="B288" s="7"/>
      <c r="E288" s="12"/>
      <c r="G288" s="12"/>
      <c r="J288" s="7"/>
      <c r="M288" s="12"/>
    </row>
    <row r="289" spans="2:14" x14ac:dyDescent="0.2">
      <c r="B289" s="7"/>
      <c r="E289" s="12"/>
      <c r="G289" s="12"/>
      <c r="J289" s="7"/>
      <c r="M289" s="12"/>
    </row>
    <row r="290" spans="2:14" x14ac:dyDescent="0.2">
      <c r="B290" s="7"/>
      <c r="E290" s="12"/>
      <c r="G290" s="12"/>
      <c r="J290" s="7"/>
      <c r="M290" s="12"/>
    </row>
    <row r="291" spans="2:14" x14ac:dyDescent="0.2">
      <c r="B291" s="7"/>
      <c r="E291" s="12"/>
      <c r="G291" s="12"/>
      <c r="J291" s="7"/>
      <c r="M291" s="12"/>
    </row>
    <row r="292" spans="2:14" x14ac:dyDescent="0.2">
      <c r="B292" s="7"/>
      <c r="E292" s="12"/>
      <c r="G292" s="12"/>
      <c r="J292" s="7"/>
      <c r="M292" s="12"/>
    </row>
    <row r="293" spans="2:14" x14ac:dyDescent="0.2">
      <c r="B293" s="7"/>
      <c r="E293" s="9"/>
      <c r="F293" s="10"/>
      <c r="G293" s="9"/>
      <c r="H293" s="10"/>
      <c r="I293" s="10"/>
      <c r="J293" s="7"/>
      <c r="M293" s="9"/>
      <c r="N293" s="10"/>
    </row>
    <row r="294" spans="2:14" x14ac:dyDescent="0.2">
      <c r="B294" s="7"/>
      <c r="E294" s="9"/>
      <c r="F294" s="10"/>
      <c r="G294" s="9"/>
      <c r="H294" s="10"/>
      <c r="I294" s="10"/>
      <c r="J294" s="7"/>
      <c r="M294" s="9"/>
      <c r="N294" s="10"/>
    </row>
    <row r="295" spans="2:14" x14ac:dyDescent="0.2">
      <c r="B295" s="7"/>
      <c r="E295" s="12"/>
      <c r="G295" s="12"/>
      <c r="J295" s="7"/>
      <c r="M295" s="12"/>
    </row>
    <row r="296" spans="2:14" x14ac:dyDescent="0.2">
      <c r="B296" s="7"/>
      <c r="E296" s="12"/>
      <c r="G296" s="12"/>
      <c r="J296" s="7"/>
      <c r="M296" s="12"/>
    </row>
    <row r="297" spans="2:14" x14ac:dyDescent="0.2">
      <c r="B297" s="7"/>
      <c r="E297" s="9"/>
      <c r="F297" s="10"/>
      <c r="G297" s="9"/>
      <c r="H297" s="10"/>
      <c r="I297" s="10"/>
      <c r="J297" s="7"/>
      <c r="M297" s="9"/>
      <c r="N297" s="10"/>
    </row>
    <row r="298" spans="2:14" x14ac:dyDescent="0.2">
      <c r="B298" s="7"/>
      <c r="E298" s="12"/>
      <c r="G298" s="12"/>
      <c r="J298" s="7"/>
      <c r="M298" s="12"/>
    </row>
    <row r="299" spans="2:14" x14ac:dyDescent="0.2">
      <c r="B299" s="7"/>
      <c r="E299" s="12"/>
      <c r="G299" s="12"/>
      <c r="J299" s="7"/>
      <c r="M299" s="12"/>
    </row>
    <row r="300" spans="2:14" x14ac:dyDescent="0.2">
      <c r="B300" s="7"/>
      <c r="E300" s="12"/>
      <c r="G300" s="12"/>
      <c r="J300" s="7"/>
      <c r="M300" s="12"/>
    </row>
    <row r="301" spans="2:14" x14ac:dyDescent="0.2">
      <c r="B301" s="7"/>
      <c r="E301" s="12"/>
      <c r="G301" s="12"/>
      <c r="J301" s="7"/>
      <c r="M301" s="12"/>
    </row>
    <row r="302" spans="2:14" x14ac:dyDescent="0.2">
      <c r="B302" s="6"/>
      <c r="E302" s="9"/>
      <c r="F302" s="10"/>
      <c r="G302" s="9"/>
      <c r="H302" s="10"/>
      <c r="I302" s="10"/>
      <c r="J302" s="6"/>
      <c r="M302" s="9"/>
      <c r="N302" s="10"/>
    </row>
    <row r="303" spans="2:14" x14ac:dyDescent="0.2">
      <c r="B303" s="6"/>
      <c r="E303" s="9"/>
      <c r="F303" s="10"/>
      <c r="G303" s="9"/>
      <c r="H303" s="10"/>
      <c r="I303" s="10"/>
      <c r="J303" s="6"/>
      <c r="M303" s="9"/>
      <c r="N303" s="10"/>
    </row>
    <row r="304" spans="2:14" x14ac:dyDescent="0.2">
      <c r="B304" s="7"/>
      <c r="E304" s="12"/>
      <c r="G304" s="12"/>
      <c r="J304" s="7"/>
      <c r="M304" s="12"/>
    </row>
    <row r="305" spans="2:14" x14ac:dyDescent="0.2">
      <c r="B305" s="7"/>
      <c r="E305" s="12"/>
      <c r="G305" s="12"/>
      <c r="J305" s="7"/>
      <c r="M305" s="12"/>
    </row>
    <row r="306" spans="2:14" x14ac:dyDescent="0.2">
      <c r="B306" s="6"/>
      <c r="E306" s="9"/>
      <c r="F306" s="10"/>
      <c r="G306" s="9"/>
      <c r="H306" s="10"/>
      <c r="I306" s="10"/>
      <c r="J306" s="6"/>
      <c r="M306" s="9"/>
      <c r="N306" s="10"/>
    </row>
    <row r="307" spans="2:14" x14ac:dyDescent="0.2">
      <c r="B307" s="7"/>
      <c r="E307" s="12"/>
      <c r="G307" s="12"/>
      <c r="J307" s="7"/>
      <c r="M307" s="12"/>
    </row>
    <row r="308" spans="2:14" x14ac:dyDescent="0.2">
      <c r="B308" s="7"/>
      <c r="E308" s="12"/>
      <c r="G308" s="12"/>
      <c r="J308" s="7"/>
      <c r="M308" s="12"/>
    </row>
    <row r="309" spans="2:14" x14ac:dyDescent="0.2">
      <c r="B309" s="7"/>
      <c r="E309" s="12"/>
      <c r="G309" s="12"/>
      <c r="J309" s="7"/>
      <c r="M309" s="12"/>
    </row>
    <row r="310" spans="2:14" x14ac:dyDescent="0.2">
      <c r="B310" s="7"/>
      <c r="E310" s="12"/>
      <c r="G310" s="12"/>
      <c r="J310" s="7"/>
      <c r="M310" s="12"/>
    </row>
    <row r="311" spans="2:14" x14ac:dyDescent="0.2">
      <c r="B311" s="6"/>
      <c r="E311" s="9"/>
      <c r="F311" s="10"/>
      <c r="G311" s="9"/>
      <c r="H311" s="10"/>
      <c r="I311" s="10"/>
      <c r="J311" s="6"/>
      <c r="M311" s="9"/>
      <c r="N311" s="10"/>
    </row>
    <row r="312" spans="2:14" x14ac:dyDescent="0.2">
      <c r="B312" s="6"/>
      <c r="E312" s="9"/>
      <c r="F312" s="10"/>
      <c r="G312" s="9"/>
      <c r="H312" s="10"/>
      <c r="I312" s="10"/>
      <c r="J312" s="6"/>
      <c r="M312" s="9"/>
      <c r="N312" s="10"/>
    </row>
    <row r="313" spans="2:14" x14ac:dyDescent="0.2">
      <c r="B313" s="7"/>
      <c r="E313" s="12"/>
      <c r="G313" s="12"/>
      <c r="J313" s="7"/>
      <c r="M313" s="12"/>
    </row>
    <row r="314" spans="2:14" x14ac:dyDescent="0.2">
      <c r="B314" s="7"/>
      <c r="E314" s="12"/>
      <c r="G314" s="12"/>
      <c r="J314" s="7"/>
      <c r="M314" s="12"/>
    </row>
    <row r="315" spans="2:14" x14ac:dyDescent="0.2">
      <c r="B315" s="7"/>
      <c r="E315" s="12"/>
      <c r="G315" s="12"/>
      <c r="J315" s="7"/>
      <c r="M315" s="12"/>
    </row>
    <row r="316" spans="2:14" x14ac:dyDescent="0.2">
      <c r="B316" s="7"/>
      <c r="E316" s="12"/>
      <c r="G316" s="12"/>
      <c r="J316" s="7"/>
      <c r="M316" s="12"/>
    </row>
    <row r="317" spans="2:14" x14ac:dyDescent="0.2">
      <c r="B317" s="7"/>
      <c r="E317" s="12"/>
      <c r="G317" s="12"/>
      <c r="J317" s="7"/>
      <c r="M317" s="12"/>
    </row>
    <row r="318" spans="2:14" x14ac:dyDescent="0.2">
      <c r="B318" s="7"/>
      <c r="E318" s="12"/>
      <c r="G318" s="12"/>
      <c r="J318" s="7"/>
      <c r="M318" s="12"/>
    </row>
    <row r="319" spans="2:14" x14ac:dyDescent="0.2">
      <c r="B319" s="7"/>
      <c r="E319" s="9"/>
      <c r="F319" s="10"/>
      <c r="G319" s="9"/>
      <c r="H319" s="10"/>
      <c r="I319" s="10"/>
      <c r="J319" s="7"/>
      <c r="M319" s="9"/>
      <c r="N319" s="10"/>
    </row>
    <row r="320" spans="2:14" x14ac:dyDescent="0.2">
      <c r="B320" s="7"/>
      <c r="E320" s="12"/>
      <c r="G320" s="12"/>
      <c r="J320" s="7"/>
      <c r="M320" s="12"/>
    </row>
    <row r="321" spans="2:14" x14ac:dyDescent="0.2">
      <c r="B321" s="7"/>
      <c r="E321" s="12"/>
      <c r="G321" s="12"/>
      <c r="J321" s="7"/>
      <c r="M321" s="12"/>
    </row>
    <row r="322" spans="2:14" x14ac:dyDescent="0.2">
      <c r="B322" s="7"/>
      <c r="E322" s="12"/>
      <c r="G322" s="12"/>
      <c r="J322" s="7"/>
      <c r="M322" s="12"/>
    </row>
    <row r="323" spans="2:14" x14ac:dyDescent="0.2">
      <c r="B323" s="7"/>
      <c r="E323" s="12"/>
      <c r="G323" s="12"/>
      <c r="J323" s="7"/>
      <c r="M323" s="12"/>
    </row>
    <row r="324" spans="2:14" x14ac:dyDescent="0.2">
      <c r="B324" s="7"/>
      <c r="E324" s="12"/>
      <c r="G324" s="12"/>
      <c r="J324" s="7"/>
      <c r="M324" s="12"/>
    </row>
    <row r="325" spans="2:14" x14ac:dyDescent="0.2">
      <c r="B325" s="7"/>
      <c r="E325" s="12"/>
      <c r="G325" s="12"/>
      <c r="J325" s="7"/>
      <c r="M325" s="12"/>
    </row>
    <row r="326" spans="2:14" x14ac:dyDescent="0.2">
      <c r="B326" s="7"/>
      <c r="E326" s="12"/>
      <c r="G326" s="12"/>
      <c r="J326" s="7"/>
      <c r="M326" s="12"/>
    </row>
    <row r="327" spans="2:14" x14ac:dyDescent="0.2">
      <c r="B327" s="7"/>
      <c r="E327" s="12"/>
      <c r="G327" s="12"/>
      <c r="J327" s="7"/>
      <c r="M327" s="12"/>
    </row>
    <row r="328" spans="2:14" x14ac:dyDescent="0.2">
      <c r="B328" s="6"/>
      <c r="E328" s="9"/>
      <c r="F328" s="10"/>
      <c r="G328" s="9"/>
      <c r="H328" s="10"/>
      <c r="I328" s="10"/>
      <c r="J328" s="6"/>
      <c r="M328" s="9"/>
      <c r="N328" s="10"/>
    </row>
    <row r="329" spans="2:14" x14ac:dyDescent="0.2">
      <c r="B329" s="7"/>
      <c r="E329" s="12"/>
      <c r="G329" s="12"/>
      <c r="J329" s="7"/>
      <c r="M329" s="12"/>
    </row>
    <row r="330" spans="2:14" x14ac:dyDescent="0.2">
      <c r="B330" s="7"/>
      <c r="E330" s="12"/>
      <c r="G330" s="12"/>
      <c r="J330" s="7"/>
      <c r="M330" s="12"/>
    </row>
    <row r="331" spans="2:14" x14ac:dyDescent="0.2">
      <c r="B331" s="7"/>
      <c r="E331" s="12"/>
      <c r="G331" s="12"/>
      <c r="J331" s="7"/>
      <c r="M331" s="12"/>
    </row>
    <row r="332" spans="2:14" x14ac:dyDescent="0.2">
      <c r="B332" s="7"/>
      <c r="E332" s="12"/>
      <c r="G332" s="12"/>
      <c r="J332" s="7"/>
      <c r="M332" s="12"/>
    </row>
    <row r="333" spans="2:14" x14ac:dyDescent="0.2">
      <c r="B333" s="7"/>
      <c r="E333" s="12"/>
      <c r="G333" s="12"/>
      <c r="J333" s="7"/>
      <c r="M333" s="12"/>
    </row>
    <row r="334" spans="2:14" x14ac:dyDescent="0.2">
      <c r="B334" s="7"/>
      <c r="J334" s="7"/>
    </row>
    <row r="335" spans="2:14" x14ac:dyDescent="0.2">
      <c r="B335" s="7"/>
      <c r="E335" s="9"/>
      <c r="F335" s="10"/>
      <c r="G335" s="9"/>
      <c r="H335" s="10"/>
      <c r="I335" s="10"/>
      <c r="J335" s="7"/>
      <c r="M335" s="9"/>
      <c r="N335" s="10"/>
    </row>
    <row r="336" spans="2:14" x14ac:dyDescent="0.2">
      <c r="B336" s="7"/>
      <c r="E336" s="9"/>
      <c r="F336" s="10"/>
      <c r="G336" s="9"/>
      <c r="H336" s="10"/>
      <c r="I336" s="10"/>
      <c r="J336" s="7"/>
      <c r="M336" s="9"/>
      <c r="N336" s="10"/>
    </row>
    <row r="337" spans="2:14" x14ac:dyDescent="0.2">
      <c r="B337" s="7"/>
      <c r="E337" s="9"/>
      <c r="F337" s="10"/>
      <c r="G337" s="9"/>
      <c r="H337" s="10"/>
      <c r="I337" s="10"/>
      <c r="J337" s="7"/>
      <c r="M337" s="9"/>
      <c r="N337" s="10"/>
    </row>
    <row r="338" spans="2:14" x14ac:dyDescent="0.2">
      <c r="B338" s="7"/>
      <c r="E338" s="9"/>
      <c r="F338" s="10"/>
      <c r="G338" s="9"/>
      <c r="H338" s="10"/>
      <c r="I338" s="10"/>
      <c r="J338" s="7"/>
      <c r="M338" s="9"/>
      <c r="N338" s="10"/>
    </row>
    <row r="339" spans="2:14" x14ac:dyDescent="0.2">
      <c r="B339" s="7"/>
      <c r="E339" s="12"/>
      <c r="G339" s="12"/>
      <c r="J339" s="7"/>
      <c r="M339" s="12"/>
    </row>
    <row r="340" spans="2:14" x14ac:dyDescent="0.2">
      <c r="B340" s="7"/>
      <c r="E340" s="9"/>
      <c r="F340" s="10"/>
      <c r="G340" s="9"/>
      <c r="H340" s="10"/>
      <c r="I340" s="10"/>
      <c r="J340" s="7"/>
      <c r="M340" s="9"/>
      <c r="N340" s="10"/>
    </row>
    <row r="341" spans="2:14" x14ac:dyDescent="0.2">
      <c r="B341" s="7"/>
      <c r="E341" s="12"/>
      <c r="G341" s="12"/>
      <c r="J341" s="7"/>
      <c r="M341" s="12"/>
    </row>
    <row r="342" spans="2:14" x14ac:dyDescent="0.2">
      <c r="B342" s="7"/>
      <c r="E342" s="12"/>
      <c r="G342" s="12"/>
      <c r="J342" s="7"/>
      <c r="M342" s="12"/>
    </row>
    <row r="343" spans="2:14" x14ac:dyDescent="0.2">
      <c r="B343" s="7"/>
      <c r="E343" s="9"/>
      <c r="F343" s="10"/>
      <c r="G343" s="9"/>
      <c r="H343" s="10"/>
      <c r="I343" s="10"/>
      <c r="J343" s="7"/>
      <c r="M343" s="9"/>
      <c r="N343" s="10"/>
    </row>
    <row r="344" spans="2:14" x14ac:dyDescent="0.2">
      <c r="B344" s="7"/>
      <c r="E344" s="12"/>
      <c r="G344" s="12"/>
      <c r="J344" s="7"/>
      <c r="M344" s="12"/>
    </row>
    <row r="345" spans="2:14" x14ac:dyDescent="0.2">
      <c r="B345" s="7"/>
      <c r="E345" s="9"/>
      <c r="F345" s="10"/>
      <c r="G345" s="9"/>
      <c r="H345" s="10"/>
      <c r="I345" s="10"/>
      <c r="J345" s="7"/>
      <c r="M345" s="9"/>
      <c r="N345" s="10"/>
    </row>
    <row r="346" spans="2:14" x14ac:dyDescent="0.2">
      <c r="B346" s="7"/>
      <c r="E346" s="12"/>
      <c r="G346" s="12"/>
      <c r="J346" s="7"/>
      <c r="M346" s="12"/>
    </row>
    <row r="347" spans="2:14" x14ac:dyDescent="0.2">
      <c r="E347" s="9"/>
      <c r="F347" s="10"/>
      <c r="G347" s="9"/>
      <c r="H347" s="10"/>
      <c r="I347" s="10"/>
      <c r="M347" s="9"/>
      <c r="N347" s="10"/>
    </row>
    <row r="348" spans="2:14" x14ac:dyDescent="0.2">
      <c r="B348" s="6"/>
      <c r="E348" s="9"/>
      <c r="F348" s="10"/>
      <c r="G348" s="9"/>
      <c r="H348" s="10"/>
      <c r="I348" s="10"/>
      <c r="J348" s="6"/>
      <c r="M348" s="9"/>
      <c r="N348" s="10"/>
    </row>
    <row r="349" spans="2:14" x14ac:dyDescent="0.2">
      <c r="B349" s="6"/>
      <c r="E349" s="9"/>
      <c r="F349" s="10"/>
      <c r="G349" s="9"/>
      <c r="H349" s="10"/>
      <c r="I349" s="10"/>
      <c r="J349" s="6"/>
      <c r="M349" s="9"/>
      <c r="N349" s="10"/>
    </row>
    <row r="350" spans="2:14" x14ac:dyDescent="0.2">
      <c r="B350" s="6"/>
      <c r="E350" s="9"/>
      <c r="F350" s="10"/>
      <c r="G350" s="9"/>
      <c r="H350" s="10"/>
      <c r="I350" s="10"/>
      <c r="J350" s="6"/>
      <c r="M350" s="9"/>
      <c r="N350" s="10"/>
    </row>
    <row r="351" spans="2:14" x14ac:dyDescent="0.2">
      <c r="B351" s="6"/>
      <c r="E351" s="9"/>
      <c r="F351" s="10"/>
      <c r="G351" s="9"/>
      <c r="H351" s="10"/>
      <c r="I351" s="10"/>
      <c r="J351" s="6"/>
      <c r="M351" s="9"/>
      <c r="N351" s="10"/>
    </row>
    <row r="352" spans="2:14" x14ac:dyDescent="0.2">
      <c r="B352" s="7"/>
      <c r="E352" s="9"/>
      <c r="F352" s="10"/>
      <c r="G352" s="9"/>
      <c r="H352" s="10"/>
      <c r="I352" s="10"/>
      <c r="J352" s="7"/>
      <c r="M352" s="9"/>
      <c r="N352" s="10"/>
    </row>
    <row r="353" spans="2:14" x14ac:dyDescent="0.2">
      <c r="B353" s="6"/>
      <c r="E353" s="9"/>
      <c r="F353" s="10"/>
      <c r="G353" s="9"/>
      <c r="H353" s="10"/>
      <c r="I353" s="10"/>
      <c r="J353" s="6"/>
      <c r="M353" s="9"/>
      <c r="N353" s="10"/>
    </row>
    <row r="354" spans="2:14" x14ac:dyDescent="0.2">
      <c r="B354" s="7"/>
      <c r="E354" s="9"/>
      <c r="F354" s="10"/>
      <c r="G354" s="9"/>
      <c r="H354" s="10"/>
      <c r="I354" s="10"/>
      <c r="J354" s="7"/>
      <c r="M354" s="9"/>
      <c r="N354" s="10"/>
    </row>
    <row r="355" spans="2:14" x14ac:dyDescent="0.2">
      <c r="B355" s="7"/>
      <c r="E355" s="12"/>
      <c r="G355" s="12"/>
      <c r="J355" s="7"/>
      <c r="M355" s="12"/>
    </row>
    <row r="356" spans="2:14" x14ac:dyDescent="0.2">
      <c r="B356" s="6"/>
      <c r="E356" s="9"/>
      <c r="F356" s="10"/>
      <c r="G356" s="9"/>
      <c r="H356" s="10"/>
      <c r="I356" s="10"/>
      <c r="J356" s="6"/>
      <c r="M356" s="9"/>
      <c r="N356" s="10"/>
    </row>
    <row r="357" spans="2:14" x14ac:dyDescent="0.2">
      <c r="B357" s="7"/>
      <c r="E357" s="12"/>
      <c r="G357" s="12"/>
      <c r="J357" s="7"/>
      <c r="M357" s="12"/>
    </row>
    <row r="358" spans="2:14" x14ac:dyDescent="0.2">
      <c r="B358" s="6"/>
      <c r="E358" s="9"/>
      <c r="F358" s="10"/>
      <c r="G358" s="9"/>
      <c r="H358" s="10"/>
      <c r="I358" s="10"/>
      <c r="J358" s="6"/>
      <c r="M358" s="9"/>
      <c r="N358" s="10"/>
    </row>
    <row r="359" spans="2:14" x14ac:dyDescent="0.2">
      <c r="B359" s="7"/>
      <c r="E359" s="12"/>
      <c r="G359" s="12"/>
      <c r="J359" s="7"/>
      <c r="M359" s="12"/>
    </row>
    <row r="360" spans="2:14" x14ac:dyDescent="0.2">
      <c r="B360" s="6"/>
      <c r="E360" s="9"/>
      <c r="F360" s="10"/>
      <c r="G360" s="9"/>
      <c r="H360" s="10"/>
      <c r="I360" s="10"/>
      <c r="J360" s="6"/>
      <c r="M360" s="9"/>
      <c r="N360" s="10"/>
    </row>
    <row r="361" spans="2:14" x14ac:dyDescent="0.2">
      <c r="B361" s="7"/>
      <c r="E361" s="9"/>
      <c r="F361" s="10"/>
      <c r="G361" s="9"/>
      <c r="H361" s="10"/>
      <c r="I361" s="10"/>
      <c r="J361" s="7"/>
      <c r="M361" s="9"/>
      <c r="N361" s="10"/>
    </row>
    <row r="362" spans="2:14" x14ac:dyDescent="0.2">
      <c r="B362" s="6"/>
      <c r="E362" s="9"/>
      <c r="F362" s="10"/>
      <c r="G362" s="9"/>
      <c r="H362" s="10"/>
      <c r="I362" s="10"/>
      <c r="J362" s="6"/>
      <c r="M362" s="9"/>
      <c r="N362" s="10"/>
    </row>
    <row r="363" spans="2:14" x14ac:dyDescent="0.2">
      <c r="B363" s="7"/>
      <c r="E363" s="9"/>
      <c r="F363" s="10"/>
      <c r="G363" s="9"/>
      <c r="H363" s="10"/>
      <c r="I363" s="10"/>
      <c r="J363" s="7"/>
      <c r="M363" s="9"/>
      <c r="N363" s="10"/>
    </row>
    <row r="364" spans="2:14" x14ac:dyDescent="0.2">
      <c r="B364" s="7"/>
      <c r="E364" s="12"/>
      <c r="G364" s="12"/>
      <c r="J364" s="7"/>
      <c r="M364" s="12"/>
    </row>
    <row r="365" spans="2:14" x14ac:dyDescent="0.2">
      <c r="B365" s="6"/>
      <c r="E365" s="9"/>
      <c r="F365" s="10"/>
      <c r="G365" s="9"/>
      <c r="H365" s="10"/>
      <c r="I365" s="10"/>
      <c r="J365" s="6"/>
      <c r="M365" s="9"/>
      <c r="N365" s="10"/>
    </row>
    <row r="366" spans="2:14" x14ac:dyDescent="0.2">
      <c r="B366" s="7"/>
      <c r="E366" s="12"/>
      <c r="G366" s="12"/>
      <c r="J366" s="7"/>
      <c r="M366" s="12"/>
    </row>
    <row r="367" spans="2:14" x14ac:dyDescent="0.2">
      <c r="B367" s="6"/>
      <c r="E367" s="9"/>
      <c r="F367" s="10"/>
      <c r="G367" s="9"/>
      <c r="H367" s="10"/>
      <c r="I367" s="10"/>
      <c r="J367" s="6"/>
      <c r="M367" s="9"/>
      <c r="N367" s="10"/>
    </row>
    <row r="368" spans="2:14" x14ac:dyDescent="0.2">
      <c r="B368" s="7"/>
      <c r="E368" s="12"/>
      <c r="G368" s="12"/>
      <c r="J368" s="7"/>
      <c r="M368" s="12"/>
    </row>
    <row r="369" spans="2:14" x14ac:dyDescent="0.2">
      <c r="B369" s="6"/>
      <c r="E369" s="9"/>
      <c r="F369" s="10"/>
      <c r="G369" s="9"/>
      <c r="H369" s="10"/>
      <c r="I369" s="10"/>
      <c r="J369" s="6"/>
      <c r="M369" s="9"/>
      <c r="N369" s="10"/>
    </row>
    <row r="370" spans="2:14" x14ac:dyDescent="0.2">
      <c r="B370" s="7"/>
      <c r="E370" s="9"/>
      <c r="F370" s="10"/>
      <c r="G370" s="9"/>
      <c r="H370" s="10"/>
      <c r="I370" s="10"/>
      <c r="J370" s="7"/>
      <c r="M370" s="9"/>
      <c r="N370" s="10"/>
    </row>
    <row r="371" spans="2:14" x14ac:dyDescent="0.2">
      <c r="B371" s="6"/>
      <c r="E371" s="9"/>
      <c r="F371" s="10"/>
      <c r="G371" s="9"/>
      <c r="H371" s="10"/>
      <c r="I371" s="10"/>
      <c r="J371" s="6"/>
      <c r="M371" s="9"/>
      <c r="N371" s="10"/>
    </row>
    <row r="372" spans="2:14" x14ac:dyDescent="0.2">
      <c r="B372" s="7"/>
      <c r="J372" s="7"/>
    </row>
    <row r="373" spans="2:14" x14ac:dyDescent="0.2">
      <c r="B373" s="7"/>
      <c r="E373" s="9"/>
      <c r="F373" s="10"/>
      <c r="G373" s="9"/>
      <c r="H373" s="10"/>
      <c r="I373" s="10"/>
      <c r="J373" s="7"/>
      <c r="M373" s="9"/>
      <c r="N373" s="10"/>
    </row>
    <row r="374" spans="2:14" x14ac:dyDescent="0.2">
      <c r="B374" s="6"/>
      <c r="E374" s="9"/>
      <c r="F374" s="10"/>
      <c r="G374" s="9"/>
      <c r="H374" s="10"/>
      <c r="I374" s="10"/>
      <c r="J374" s="6"/>
      <c r="M374" s="9"/>
      <c r="N374" s="10"/>
    </row>
    <row r="375" spans="2:14" x14ac:dyDescent="0.2">
      <c r="B375" s="7"/>
      <c r="E375" s="9"/>
      <c r="F375" s="10"/>
      <c r="G375" s="9"/>
      <c r="H375" s="10"/>
      <c r="I375" s="10"/>
      <c r="J375" s="7"/>
      <c r="M375" s="9"/>
      <c r="N375" s="10"/>
    </row>
    <row r="376" spans="2:14" x14ac:dyDescent="0.2">
      <c r="B376" s="6"/>
      <c r="E376" s="9"/>
      <c r="F376" s="10"/>
      <c r="G376" s="9"/>
      <c r="H376" s="10"/>
      <c r="I376" s="10"/>
      <c r="J376" s="6"/>
      <c r="M376" s="9"/>
      <c r="N376" s="10"/>
    </row>
    <row r="377" spans="2:14" x14ac:dyDescent="0.2">
      <c r="B377" s="7"/>
      <c r="E377" s="9"/>
      <c r="F377" s="10"/>
      <c r="G377" s="9"/>
      <c r="H377" s="10"/>
      <c r="I377" s="10"/>
      <c r="J377" s="7"/>
      <c r="M377" s="9"/>
      <c r="N377" s="10"/>
    </row>
    <row r="378" spans="2:14" x14ac:dyDescent="0.2">
      <c r="B378" s="6"/>
      <c r="E378" s="9"/>
      <c r="F378" s="10"/>
      <c r="G378" s="9"/>
      <c r="H378" s="10"/>
      <c r="I378" s="10"/>
      <c r="J378" s="6"/>
      <c r="M378" s="9"/>
      <c r="N378" s="10"/>
    </row>
    <row r="379" spans="2:14" x14ac:dyDescent="0.2">
      <c r="B379" s="7"/>
      <c r="E379" s="12"/>
      <c r="G379" s="12"/>
      <c r="J379" s="7"/>
      <c r="M379" s="12"/>
    </row>
    <row r="380" spans="2:14" x14ac:dyDescent="0.2">
      <c r="B380" s="6"/>
      <c r="E380" s="9"/>
      <c r="F380" s="10"/>
      <c r="G380" s="9"/>
      <c r="H380" s="10"/>
      <c r="I380" s="10"/>
      <c r="J380" s="6"/>
      <c r="M380" s="9"/>
      <c r="N380" s="10"/>
    </row>
    <row r="381" spans="2:14" x14ac:dyDescent="0.2">
      <c r="B381" s="7"/>
      <c r="E381" s="12"/>
      <c r="G381" s="12"/>
      <c r="J381" s="7"/>
      <c r="M381" s="12"/>
    </row>
    <row r="382" spans="2:14" x14ac:dyDescent="0.2">
      <c r="B382" s="6"/>
      <c r="E382" s="9"/>
      <c r="F382" s="10"/>
      <c r="G382" s="9"/>
      <c r="H382" s="10"/>
      <c r="I382" s="10"/>
      <c r="J382" s="6"/>
      <c r="M382" s="9"/>
      <c r="N382" s="10"/>
    </row>
    <row r="383" spans="2:14" x14ac:dyDescent="0.2">
      <c r="B383" s="7"/>
      <c r="E383" s="12"/>
      <c r="G383" s="12"/>
      <c r="J383" s="7"/>
      <c r="M383" s="12"/>
    </row>
    <row r="384" spans="2:14" x14ac:dyDescent="0.2">
      <c r="B384" s="6"/>
      <c r="E384" s="9"/>
      <c r="F384" s="10"/>
      <c r="G384" s="9"/>
      <c r="H384" s="10"/>
      <c r="I384" s="10"/>
      <c r="J384" s="6"/>
      <c r="M384" s="9"/>
      <c r="N384" s="10"/>
    </row>
    <row r="385" spans="2:14" x14ac:dyDescent="0.2">
      <c r="B385" s="6"/>
      <c r="E385" s="9"/>
      <c r="F385" s="10"/>
      <c r="G385" s="9"/>
      <c r="H385" s="10"/>
      <c r="I385" s="10"/>
      <c r="J385" s="6"/>
      <c r="M385" s="9"/>
      <c r="N385" s="10"/>
    </row>
    <row r="386" spans="2:14" x14ac:dyDescent="0.2">
      <c r="B386" s="7"/>
      <c r="E386" s="9"/>
      <c r="F386" s="10"/>
      <c r="G386" s="9"/>
      <c r="H386" s="10"/>
      <c r="I386" s="10"/>
      <c r="J386" s="7"/>
      <c r="M386" s="9"/>
      <c r="N386" s="10"/>
    </row>
    <row r="387" spans="2:14" x14ac:dyDescent="0.2">
      <c r="E387" s="12"/>
      <c r="G387" s="12"/>
      <c r="M387" s="12"/>
    </row>
    <row r="388" spans="2:14" x14ac:dyDescent="0.2">
      <c r="B388" s="6"/>
      <c r="E388" s="9"/>
      <c r="F388" s="10"/>
      <c r="G388" s="9"/>
      <c r="H388" s="10"/>
      <c r="I388" s="10"/>
      <c r="J388" s="6"/>
      <c r="M388" s="9"/>
      <c r="N388" s="10"/>
    </row>
    <row r="389" spans="2:14" x14ac:dyDescent="0.2">
      <c r="B389" s="6"/>
      <c r="E389" s="9"/>
      <c r="F389" s="10"/>
      <c r="G389" s="9"/>
      <c r="H389" s="10"/>
      <c r="I389" s="10"/>
      <c r="J389" s="6"/>
      <c r="M389" s="9"/>
      <c r="N389" s="10"/>
    </row>
    <row r="390" spans="2:14" x14ac:dyDescent="0.2">
      <c r="B390" s="6"/>
      <c r="E390" s="9"/>
      <c r="F390" s="10"/>
      <c r="G390" s="9"/>
      <c r="H390" s="10"/>
      <c r="I390" s="10"/>
      <c r="J390" s="6"/>
      <c r="M390" s="9"/>
      <c r="N390" s="10"/>
    </row>
    <row r="391" spans="2:14" x14ac:dyDescent="0.2">
      <c r="B391" s="6"/>
      <c r="E391" s="9"/>
      <c r="F391" s="10"/>
      <c r="G391" s="9"/>
      <c r="H391" s="10"/>
      <c r="I391" s="10"/>
      <c r="J391" s="6"/>
      <c r="M391" s="9"/>
      <c r="N391" s="10"/>
    </row>
    <row r="392" spans="2:14" x14ac:dyDescent="0.2">
      <c r="B392" s="6"/>
      <c r="E392" s="9"/>
      <c r="F392" s="10"/>
      <c r="G392" s="9"/>
      <c r="H392" s="10"/>
      <c r="I392" s="10"/>
      <c r="J392" s="6"/>
      <c r="M392" s="9"/>
      <c r="N392" s="10"/>
    </row>
    <row r="393" spans="2:14" x14ac:dyDescent="0.2">
      <c r="B393" s="6"/>
      <c r="E393" s="9"/>
      <c r="F393" s="10"/>
      <c r="G393" s="9"/>
      <c r="H393" s="10"/>
      <c r="I393" s="10"/>
      <c r="J393" s="6"/>
      <c r="M393" s="9"/>
      <c r="N393" s="10"/>
    </row>
    <row r="394" spans="2:14" x14ac:dyDescent="0.2">
      <c r="B394" s="7"/>
      <c r="E394" s="9"/>
      <c r="F394" s="10"/>
      <c r="G394" s="9"/>
      <c r="H394" s="10"/>
      <c r="I394" s="10"/>
      <c r="J394" s="7"/>
      <c r="M394" s="9"/>
      <c r="N394" s="10"/>
    </row>
    <row r="395" spans="2:14" x14ac:dyDescent="0.2">
      <c r="B395" s="6"/>
      <c r="E395" s="9"/>
      <c r="F395" s="10"/>
      <c r="G395" s="9"/>
      <c r="H395" s="10"/>
      <c r="I395" s="10"/>
      <c r="J395" s="6"/>
      <c r="M395" s="9"/>
      <c r="N395" s="10"/>
    </row>
    <row r="396" spans="2:14" x14ac:dyDescent="0.2">
      <c r="B396" s="7"/>
      <c r="E396" s="12"/>
      <c r="G396" s="12"/>
      <c r="J396" s="7"/>
      <c r="M396" s="12"/>
    </row>
    <row r="397" spans="2:14" x14ac:dyDescent="0.2">
      <c r="B397" s="6"/>
      <c r="E397" s="9"/>
      <c r="F397" s="10"/>
      <c r="G397" s="9"/>
      <c r="H397" s="10"/>
      <c r="I397" s="10"/>
      <c r="J397" s="6"/>
      <c r="M397" s="9"/>
      <c r="N397" s="10"/>
    </row>
    <row r="398" spans="2:14" x14ac:dyDescent="0.2">
      <c r="B398" s="7"/>
      <c r="E398" s="12"/>
      <c r="G398" s="12"/>
      <c r="J398" s="7"/>
      <c r="M398" s="12"/>
    </row>
    <row r="399" spans="2:14" x14ac:dyDescent="0.2">
      <c r="B399" s="6"/>
      <c r="E399" s="9"/>
      <c r="F399" s="10"/>
      <c r="G399" s="9"/>
      <c r="H399" s="10"/>
      <c r="I399" s="10"/>
      <c r="J399" s="6"/>
      <c r="M399" s="9"/>
      <c r="N399" s="10"/>
    </row>
    <row r="400" spans="2:14" x14ac:dyDescent="0.2">
      <c r="B400" s="7"/>
      <c r="E400" s="12"/>
      <c r="G400" s="12"/>
      <c r="J400" s="7"/>
      <c r="M400" s="12"/>
    </row>
    <row r="401" spans="2:14" x14ac:dyDescent="0.2">
      <c r="B401" s="6"/>
      <c r="E401" s="9"/>
      <c r="F401" s="10"/>
      <c r="G401" s="9"/>
      <c r="H401" s="10"/>
      <c r="I401" s="10"/>
      <c r="J401" s="6"/>
      <c r="M401" s="9"/>
      <c r="N401" s="10"/>
    </row>
    <row r="402" spans="2:14" x14ac:dyDescent="0.2">
      <c r="B402" s="7"/>
      <c r="E402" s="12"/>
      <c r="G402" s="12"/>
      <c r="J402" s="7"/>
      <c r="M402" s="12"/>
    </row>
    <row r="403" spans="2:14" x14ac:dyDescent="0.2">
      <c r="B403" s="6"/>
      <c r="E403" s="9"/>
      <c r="F403" s="10"/>
      <c r="G403" s="9"/>
      <c r="H403" s="10"/>
      <c r="I403" s="10"/>
      <c r="J403" s="6"/>
      <c r="M403" s="9"/>
      <c r="N403" s="10"/>
    </row>
    <row r="404" spans="2:14" x14ac:dyDescent="0.2">
      <c r="B404" s="7"/>
      <c r="E404" s="9"/>
      <c r="F404" s="10"/>
      <c r="G404" s="9"/>
      <c r="H404" s="10"/>
      <c r="I404" s="10"/>
      <c r="J404" s="7"/>
      <c r="M404" s="9"/>
      <c r="N404" s="10"/>
    </row>
    <row r="405" spans="2:14" x14ac:dyDescent="0.2">
      <c r="B405" s="6"/>
      <c r="E405" s="9"/>
      <c r="F405" s="10"/>
      <c r="G405" s="9"/>
      <c r="H405" s="10"/>
      <c r="I405" s="10"/>
      <c r="J405" s="6"/>
      <c r="M405" s="9"/>
      <c r="N405" s="10"/>
    </row>
    <row r="406" spans="2:14" x14ac:dyDescent="0.2">
      <c r="B406" s="7"/>
      <c r="E406" s="9"/>
      <c r="F406" s="10"/>
      <c r="G406" s="9"/>
      <c r="H406" s="10"/>
      <c r="I406" s="10"/>
      <c r="J406" s="7"/>
      <c r="M406" s="9"/>
      <c r="N406" s="10"/>
    </row>
    <row r="407" spans="2:14" x14ac:dyDescent="0.2">
      <c r="B407" s="7"/>
      <c r="E407" s="12"/>
      <c r="G407" s="12"/>
      <c r="J407" s="7"/>
      <c r="M407" s="12"/>
    </row>
    <row r="408" spans="2:14" x14ac:dyDescent="0.2">
      <c r="B408" s="7"/>
      <c r="E408" s="9"/>
      <c r="F408" s="10"/>
      <c r="G408" s="9"/>
      <c r="H408" s="10"/>
      <c r="I408" s="10"/>
      <c r="J408" s="7"/>
      <c r="M408" s="9"/>
      <c r="N408" s="10"/>
    </row>
    <row r="409" spans="2:14" x14ac:dyDescent="0.2">
      <c r="B409" s="6"/>
      <c r="E409" s="9"/>
      <c r="F409" s="10"/>
      <c r="G409" s="9"/>
      <c r="H409" s="10"/>
      <c r="I409" s="10"/>
      <c r="J409" s="6"/>
      <c r="M409" s="9"/>
      <c r="N409" s="10"/>
    </row>
    <row r="410" spans="2:14" x14ac:dyDescent="0.2">
      <c r="B410" s="6"/>
      <c r="E410" s="9"/>
      <c r="F410" s="10"/>
      <c r="G410" s="9"/>
      <c r="H410" s="10"/>
      <c r="I410" s="10"/>
      <c r="J410" s="6"/>
      <c r="M410" s="9"/>
      <c r="N410" s="10"/>
    </row>
    <row r="411" spans="2:14" x14ac:dyDescent="0.2">
      <c r="B411" s="7"/>
      <c r="E411" s="12"/>
      <c r="G411" s="12"/>
      <c r="J411" s="7"/>
      <c r="M411" s="12"/>
    </row>
    <row r="412" spans="2:14" x14ac:dyDescent="0.2">
      <c r="B412" s="6"/>
      <c r="E412" s="9"/>
      <c r="F412" s="10"/>
      <c r="G412" s="9"/>
      <c r="H412" s="10"/>
      <c r="I412" s="10"/>
      <c r="J412" s="6"/>
      <c r="M412" s="9"/>
      <c r="N412" s="10"/>
    </row>
    <row r="413" spans="2:14" x14ac:dyDescent="0.2">
      <c r="B413" s="7"/>
      <c r="E413" s="12"/>
      <c r="G413" s="12"/>
      <c r="J413" s="7"/>
      <c r="M413" s="12"/>
    </row>
    <row r="414" spans="2:14" x14ac:dyDescent="0.2">
      <c r="B414" s="6"/>
      <c r="E414" s="9"/>
      <c r="F414" s="10"/>
      <c r="G414" s="9"/>
      <c r="H414" s="10"/>
      <c r="I414" s="10"/>
      <c r="J414" s="6"/>
      <c r="M414" s="9"/>
      <c r="N414" s="10"/>
    </row>
    <row r="415" spans="2:14" x14ac:dyDescent="0.2">
      <c r="B415" s="7"/>
      <c r="E415" s="12"/>
      <c r="G415" s="12"/>
      <c r="J415" s="7"/>
      <c r="M415" s="12"/>
    </row>
    <row r="416" spans="2:14" x14ac:dyDescent="0.2">
      <c r="B416" s="7"/>
      <c r="E416" s="9"/>
      <c r="F416" s="10"/>
      <c r="G416" s="9"/>
      <c r="H416" s="10"/>
      <c r="I416" s="10"/>
      <c r="J416" s="7"/>
      <c r="M416" s="9"/>
      <c r="N416" s="10"/>
    </row>
    <row r="417" spans="2:14" x14ac:dyDescent="0.2">
      <c r="B417" s="7"/>
      <c r="E417" s="12"/>
      <c r="G417" s="12"/>
      <c r="J417" s="7"/>
      <c r="M417" s="12"/>
    </row>
    <row r="418" spans="2:14" x14ac:dyDescent="0.2">
      <c r="B418" s="6"/>
      <c r="E418" s="9"/>
      <c r="F418" s="10"/>
      <c r="G418" s="9"/>
      <c r="H418" s="10"/>
      <c r="I418" s="10"/>
      <c r="J418" s="6"/>
      <c r="M418" s="9"/>
      <c r="N418" s="10"/>
    </row>
    <row r="419" spans="2:14" x14ac:dyDescent="0.2">
      <c r="B419" s="6"/>
      <c r="E419" s="9"/>
      <c r="F419" s="10"/>
      <c r="G419" s="9"/>
      <c r="H419" s="10"/>
      <c r="I419" s="10"/>
      <c r="J419" s="6"/>
      <c r="M419" s="9"/>
      <c r="N419" s="10"/>
    </row>
    <row r="420" spans="2:14" x14ac:dyDescent="0.2">
      <c r="B420" s="7"/>
      <c r="E420" s="12"/>
      <c r="G420" s="12"/>
      <c r="J420" s="7"/>
      <c r="M420" s="12"/>
    </row>
    <row r="421" spans="2:14" x14ac:dyDescent="0.2">
      <c r="B421" s="6"/>
      <c r="E421" s="9"/>
      <c r="F421" s="10"/>
      <c r="G421" s="9"/>
      <c r="H421" s="10"/>
      <c r="I421" s="10"/>
      <c r="J421" s="6"/>
      <c r="M421" s="9"/>
      <c r="N421" s="10"/>
    </row>
    <row r="422" spans="2:14" x14ac:dyDescent="0.2">
      <c r="B422" s="7"/>
      <c r="J422" s="7"/>
    </row>
    <row r="423" spans="2:14" x14ac:dyDescent="0.2">
      <c r="B423" s="6"/>
      <c r="E423" s="9"/>
      <c r="F423" s="10"/>
      <c r="G423" s="9"/>
      <c r="H423" s="10"/>
      <c r="I423" s="10"/>
      <c r="J423" s="6"/>
      <c r="M423" s="9"/>
      <c r="N423" s="10"/>
    </row>
    <row r="424" spans="2:14" x14ac:dyDescent="0.2">
      <c r="B424" s="7"/>
      <c r="E424" s="9"/>
      <c r="F424" s="10"/>
      <c r="G424" s="9"/>
      <c r="H424" s="10"/>
      <c r="I424" s="10"/>
      <c r="J424" s="7"/>
      <c r="M424" s="9"/>
      <c r="N424" s="10"/>
    </row>
    <row r="425" spans="2:14" x14ac:dyDescent="0.2">
      <c r="B425" s="6"/>
      <c r="E425" s="9"/>
      <c r="F425" s="10"/>
      <c r="G425" s="9"/>
      <c r="H425" s="10"/>
      <c r="I425" s="10"/>
      <c r="J425" s="6"/>
      <c r="M425" s="9"/>
      <c r="N425" s="10"/>
    </row>
    <row r="426" spans="2:14" x14ac:dyDescent="0.2">
      <c r="B426" s="7"/>
      <c r="E426" s="9"/>
      <c r="F426" s="10"/>
      <c r="G426" s="9"/>
      <c r="H426" s="10"/>
      <c r="I426" s="10"/>
      <c r="J426" s="7"/>
      <c r="M426" s="9"/>
      <c r="N426" s="10"/>
    </row>
    <row r="427" spans="2:14" x14ac:dyDescent="0.2">
      <c r="B427" s="6"/>
      <c r="E427" s="9"/>
      <c r="F427" s="10"/>
      <c r="G427" s="9"/>
      <c r="H427" s="10"/>
      <c r="I427" s="10"/>
      <c r="J427" s="6"/>
      <c r="M427" s="9"/>
      <c r="N427" s="10"/>
    </row>
    <row r="428" spans="2:14" x14ac:dyDescent="0.2">
      <c r="B428" s="7"/>
      <c r="J428" s="7"/>
    </row>
    <row r="429" spans="2:14" x14ac:dyDescent="0.2">
      <c r="B429" s="6"/>
      <c r="E429" s="9"/>
      <c r="F429" s="10"/>
      <c r="G429" s="9"/>
      <c r="H429" s="10"/>
      <c r="I429" s="10"/>
      <c r="J429" s="6"/>
      <c r="M429" s="9"/>
      <c r="N429" s="10"/>
    </row>
    <row r="430" spans="2:14" x14ac:dyDescent="0.2">
      <c r="B430" s="7"/>
      <c r="E430" s="9"/>
      <c r="F430" s="10"/>
      <c r="G430" s="9"/>
      <c r="H430" s="10"/>
      <c r="I430" s="10"/>
      <c r="J430" s="7"/>
      <c r="M430" s="9"/>
      <c r="N430" s="10"/>
    </row>
    <row r="431" spans="2:14" x14ac:dyDescent="0.2">
      <c r="B431" s="6"/>
      <c r="E431" s="9"/>
      <c r="F431" s="10"/>
      <c r="G431" s="9"/>
      <c r="H431" s="10"/>
      <c r="I431" s="10"/>
      <c r="J431" s="6"/>
      <c r="M431" s="9"/>
      <c r="N431" s="10"/>
    </row>
    <row r="432" spans="2:14" x14ac:dyDescent="0.2">
      <c r="B432" s="7"/>
      <c r="E432" s="9"/>
      <c r="F432" s="10"/>
      <c r="G432" s="9"/>
      <c r="H432" s="10"/>
      <c r="I432" s="10"/>
      <c r="J432" s="7"/>
      <c r="M432" s="9"/>
      <c r="N432" s="10"/>
    </row>
    <row r="433" spans="2:14" x14ac:dyDescent="0.2">
      <c r="B433" s="6"/>
      <c r="E433" s="9"/>
      <c r="F433" s="10"/>
      <c r="G433" s="9"/>
      <c r="H433" s="10"/>
      <c r="I433" s="10"/>
      <c r="J433" s="6"/>
      <c r="M433" s="9"/>
      <c r="N433" s="10"/>
    </row>
    <row r="434" spans="2:14" x14ac:dyDescent="0.2">
      <c r="B434" s="7"/>
      <c r="J434" s="7"/>
    </row>
    <row r="435" spans="2:14" x14ac:dyDescent="0.2">
      <c r="B435" s="7"/>
      <c r="E435" s="9"/>
      <c r="F435" s="10"/>
      <c r="G435" s="9"/>
      <c r="H435" s="10"/>
      <c r="I435" s="10"/>
      <c r="J435" s="7"/>
      <c r="M435" s="9"/>
      <c r="N435" s="10"/>
    </row>
    <row r="436" spans="2:14" x14ac:dyDescent="0.2">
      <c r="B436" s="7"/>
      <c r="E436" s="9"/>
      <c r="F436" s="10"/>
      <c r="G436" s="9"/>
      <c r="H436" s="10"/>
      <c r="I436" s="10"/>
      <c r="J436" s="7"/>
      <c r="M436" s="9"/>
      <c r="N436" s="10"/>
    </row>
    <row r="437" spans="2:14" x14ac:dyDescent="0.2">
      <c r="E437" s="9"/>
      <c r="F437" s="10"/>
      <c r="G437" s="9"/>
      <c r="H437" s="10"/>
      <c r="I437" s="10"/>
      <c r="M437" s="9"/>
      <c r="N437" s="10"/>
    </row>
    <row r="438" spans="2:14" x14ac:dyDescent="0.2">
      <c r="B438" s="6"/>
      <c r="E438" s="9"/>
      <c r="F438" s="10"/>
      <c r="G438" s="9"/>
      <c r="H438" s="10"/>
      <c r="I438" s="10"/>
      <c r="J438" s="6"/>
      <c r="M438" s="9"/>
      <c r="N438" s="10"/>
    </row>
    <row r="439" spans="2:14" x14ac:dyDescent="0.2">
      <c r="B439" s="6"/>
      <c r="E439" s="9"/>
      <c r="F439" s="10"/>
      <c r="G439" s="9"/>
      <c r="H439" s="10"/>
      <c r="I439" s="10"/>
      <c r="J439" s="6"/>
      <c r="M439" s="9"/>
      <c r="N439" s="10"/>
    </row>
    <row r="440" spans="2:14" x14ac:dyDescent="0.2">
      <c r="B440" s="6"/>
      <c r="E440" s="9"/>
      <c r="F440" s="10"/>
      <c r="G440" s="9"/>
      <c r="H440" s="10"/>
      <c r="I440" s="10"/>
      <c r="J440" s="6"/>
      <c r="M440" s="9"/>
      <c r="N440" s="10"/>
    </row>
    <row r="441" spans="2:14" x14ac:dyDescent="0.2">
      <c r="B441" s="6"/>
      <c r="E441" s="9"/>
      <c r="F441" s="10"/>
      <c r="G441" s="9"/>
      <c r="H441" s="10"/>
      <c r="I441" s="10"/>
      <c r="J441" s="6"/>
      <c r="M441" s="9"/>
      <c r="N441" s="10"/>
    </row>
    <row r="442" spans="2:14" x14ac:dyDescent="0.2">
      <c r="B442" s="7"/>
      <c r="E442" s="12"/>
      <c r="G442" s="12"/>
      <c r="J442" s="7"/>
      <c r="M442" s="12"/>
    </row>
    <row r="443" spans="2:14" x14ac:dyDescent="0.2">
      <c r="E443" s="12"/>
      <c r="G443" s="12"/>
      <c r="M443" s="12"/>
    </row>
    <row r="444" spans="2:14" x14ac:dyDescent="0.2">
      <c r="B444" s="6"/>
      <c r="E444" s="9"/>
      <c r="F444" s="10"/>
      <c r="G444" s="9"/>
      <c r="H444" s="10"/>
      <c r="I444" s="10"/>
      <c r="J444" s="6"/>
      <c r="M444" s="9"/>
      <c r="N444" s="10"/>
    </row>
    <row r="445" spans="2:14" x14ac:dyDescent="0.2">
      <c r="B445" s="6"/>
      <c r="E445" s="9"/>
      <c r="F445" s="10"/>
      <c r="G445" s="9"/>
      <c r="H445" s="10"/>
      <c r="I445" s="10"/>
      <c r="J445" s="6"/>
      <c r="M445" s="9"/>
      <c r="N445" s="10"/>
    </row>
    <row r="446" spans="2:14" x14ac:dyDescent="0.2">
      <c r="B446" s="6"/>
      <c r="E446" s="9"/>
      <c r="F446" s="10"/>
      <c r="G446" s="9"/>
      <c r="H446" s="10"/>
      <c r="I446" s="10"/>
      <c r="J446" s="6"/>
      <c r="M446" s="9"/>
      <c r="N446" s="10"/>
    </row>
    <row r="447" spans="2:14" x14ac:dyDescent="0.2">
      <c r="B447" s="6"/>
      <c r="E447" s="9"/>
      <c r="F447" s="10"/>
      <c r="G447" s="9"/>
      <c r="H447" s="10"/>
      <c r="I447" s="10"/>
      <c r="J447" s="6"/>
      <c r="M447" s="9"/>
      <c r="N447" s="10"/>
    </row>
    <row r="448" spans="2:14" x14ac:dyDescent="0.2">
      <c r="B448" s="7"/>
      <c r="E448" s="12"/>
      <c r="G448" s="12"/>
      <c r="J448" s="7"/>
      <c r="M448" s="12"/>
    </row>
    <row r="449" spans="2:14" x14ac:dyDescent="0.2">
      <c r="E449" s="12"/>
      <c r="G449" s="12"/>
      <c r="M449" s="12"/>
    </row>
    <row r="450" spans="2:14" x14ac:dyDescent="0.2">
      <c r="B450" s="6"/>
      <c r="E450" s="9"/>
      <c r="F450" s="10"/>
      <c r="G450" s="9"/>
      <c r="H450" s="10"/>
      <c r="I450" s="10"/>
      <c r="J450" s="6"/>
      <c r="M450" s="9"/>
      <c r="N450" s="10"/>
    </row>
    <row r="451" spans="2:14" x14ac:dyDescent="0.2">
      <c r="B451" s="6"/>
      <c r="E451" s="9"/>
      <c r="F451" s="10"/>
      <c r="G451" s="9"/>
      <c r="H451" s="10"/>
      <c r="I451" s="10"/>
      <c r="J451" s="6"/>
      <c r="M451" s="9"/>
      <c r="N451" s="10"/>
    </row>
    <row r="452" spans="2:14" x14ac:dyDescent="0.2">
      <c r="B452" s="6"/>
      <c r="E452" s="9"/>
      <c r="F452" s="10"/>
      <c r="G452" s="9"/>
      <c r="H452" s="10"/>
      <c r="I452" s="10"/>
      <c r="J452" s="6"/>
      <c r="M452" s="9"/>
      <c r="N452" s="10"/>
    </row>
    <row r="453" spans="2:14" x14ac:dyDescent="0.2">
      <c r="B453" s="6"/>
      <c r="E453" s="9"/>
      <c r="F453" s="10"/>
      <c r="G453" s="9"/>
      <c r="H453" s="10"/>
      <c r="I453" s="10"/>
      <c r="J453" s="6"/>
      <c r="M453" s="9"/>
      <c r="N453" s="10"/>
    </row>
    <row r="454" spans="2:14" x14ac:dyDescent="0.2">
      <c r="B454" s="6"/>
      <c r="E454" s="9"/>
      <c r="F454" s="10"/>
      <c r="G454" s="9"/>
      <c r="H454" s="10"/>
      <c r="I454" s="10"/>
      <c r="J454" s="6"/>
      <c r="M454" s="9"/>
      <c r="N454" s="10"/>
    </row>
    <row r="455" spans="2:14" x14ac:dyDescent="0.2">
      <c r="B455" s="6"/>
      <c r="E455" s="9"/>
      <c r="F455" s="10"/>
      <c r="G455" s="9"/>
      <c r="H455" s="10"/>
      <c r="I455" s="10"/>
      <c r="J455" s="6"/>
      <c r="M455" s="9"/>
      <c r="N455" s="10"/>
    </row>
    <row r="456" spans="2:14" x14ac:dyDescent="0.2">
      <c r="B456" s="7"/>
      <c r="E456" s="12"/>
      <c r="G456" s="12"/>
      <c r="J456" s="7"/>
      <c r="M456" s="12"/>
    </row>
    <row r="457" spans="2:14" x14ac:dyDescent="0.2">
      <c r="B457" s="7"/>
      <c r="E457" s="12"/>
      <c r="G457" s="12"/>
      <c r="J457" s="7"/>
      <c r="M457" s="12"/>
    </row>
    <row r="458" spans="2:14" x14ac:dyDescent="0.2">
      <c r="B458" s="7"/>
      <c r="E458" s="9"/>
      <c r="F458" s="10"/>
      <c r="G458" s="9"/>
      <c r="H458" s="10"/>
      <c r="I458" s="10"/>
      <c r="J458" s="7"/>
      <c r="M458" s="9"/>
      <c r="N458" s="10"/>
    </row>
    <row r="459" spans="2:14" x14ac:dyDescent="0.2">
      <c r="B459" s="7"/>
      <c r="E459" s="9"/>
      <c r="F459" s="10"/>
      <c r="G459" s="9"/>
      <c r="H459" s="10"/>
      <c r="I459" s="10"/>
      <c r="J459" s="7"/>
      <c r="M459" s="9"/>
      <c r="N459" s="10"/>
    </row>
    <row r="460" spans="2:14" x14ac:dyDescent="0.2">
      <c r="B460" s="7"/>
      <c r="E460" s="12"/>
      <c r="G460" s="12"/>
      <c r="J460" s="7"/>
      <c r="M460" s="12"/>
    </row>
    <row r="461" spans="2:14" x14ac:dyDescent="0.2">
      <c r="B461" s="7"/>
      <c r="E461" s="12"/>
      <c r="G461" s="12"/>
      <c r="J461" s="7"/>
      <c r="M461" s="12"/>
    </row>
    <row r="462" spans="2:14" x14ac:dyDescent="0.2">
      <c r="B462" s="6"/>
      <c r="E462" s="9"/>
      <c r="F462" s="10"/>
      <c r="G462" s="9"/>
      <c r="H462" s="10"/>
      <c r="I462" s="10"/>
      <c r="J462" s="6"/>
      <c r="M462" s="9"/>
      <c r="N462" s="10"/>
    </row>
    <row r="463" spans="2:14" x14ac:dyDescent="0.2">
      <c r="B463" s="7"/>
      <c r="E463" s="12"/>
      <c r="G463" s="12"/>
      <c r="J463" s="7"/>
      <c r="M463" s="12"/>
    </row>
    <row r="464" spans="2:14" x14ac:dyDescent="0.2">
      <c r="B464" s="7"/>
      <c r="E464" s="12"/>
      <c r="G464" s="12"/>
      <c r="J464" s="7"/>
      <c r="M464" s="12"/>
    </row>
    <row r="465" spans="2:14" x14ac:dyDescent="0.2">
      <c r="B465" s="7"/>
      <c r="E465" s="12"/>
      <c r="G465" s="12"/>
      <c r="J465" s="7"/>
      <c r="M465" s="12"/>
    </row>
    <row r="466" spans="2:14" x14ac:dyDescent="0.2">
      <c r="B466" s="6"/>
      <c r="E466" s="9"/>
      <c r="F466" s="10"/>
      <c r="G466" s="9"/>
      <c r="H466" s="10"/>
      <c r="I466" s="10"/>
      <c r="J466" s="6"/>
      <c r="M466" s="9"/>
      <c r="N466" s="10"/>
    </row>
    <row r="467" spans="2:14" x14ac:dyDescent="0.2">
      <c r="B467" s="7"/>
      <c r="E467" s="12"/>
      <c r="G467" s="12"/>
      <c r="J467" s="7"/>
      <c r="M467" s="12"/>
    </row>
    <row r="468" spans="2:14" x14ac:dyDescent="0.2">
      <c r="B468" s="7"/>
      <c r="E468" s="12"/>
      <c r="G468" s="12"/>
      <c r="J468" s="7"/>
      <c r="M468" s="12"/>
    </row>
    <row r="469" spans="2:14" x14ac:dyDescent="0.2">
      <c r="B469" s="7"/>
      <c r="E469" s="9"/>
      <c r="F469" s="10"/>
      <c r="G469" s="9"/>
      <c r="H469" s="10"/>
      <c r="I469" s="10"/>
      <c r="J469" s="7"/>
      <c r="M469" s="9"/>
      <c r="N469" s="10"/>
    </row>
    <row r="470" spans="2:14" x14ac:dyDescent="0.2">
      <c r="B470" s="7"/>
      <c r="E470" s="12"/>
      <c r="G470" s="12"/>
      <c r="J470" s="7"/>
      <c r="M470" s="12"/>
    </row>
    <row r="471" spans="2:14" x14ac:dyDescent="0.2">
      <c r="B471" s="7"/>
      <c r="E471" s="12"/>
      <c r="G471" s="12"/>
      <c r="J471" s="7"/>
      <c r="M471" s="12"/>
    </row>
    <row r="472" spans="2:14" x14ac:dyDescent="0.2">
      <c r="B472" s="7"/>
      <c r="E472" s="9"/>
      <c r="F472" s="10"/>
      <c r="G472" s="9"/>
      <c r="H472" s="10"/>
      <c r="I472" s="10"/>
      <c r="J472" s="7"/>
      <c r="M472" s="9"/>
      <c r="N472" s="10"/>
    </row>
    <row r="473" spans="2:14" x14ac:dyDescent="0.2">
      <c r="B473" s="6"/>
      <c r="E473" s="9"/>
      <c r="F473" s="10"/>
      <c r="G473" s="9"/>
      <c r="H473" s="10"/>
      <c r="I473" s="10"/>
      <c r="J473" s="6"/>
      <c r="M473" s="9"/>
      <c r="N473" s="10"/>
    </row>
    <row r="474" spans="2:14" x14ac:dyDescent="0.2">
      <c r="B474" s="6"/>
      <c r="E474" s="9"/>
      <c r="F474" s="10"/>
      <c r="G474" s="9"/>
      <c r="H474" s="10"/>
      <c r="I474" s="10"/>
      <c r="J474" s="6"/>
      <c r="M474" s="9"/>
      <c r="N474" s="10"/>
    </row>
    <row r="475" spans="2:14" x14ac:dyDescent="0.2">
      <c r="B475" s="7"/>
      <c r="J475" s="7"/>
    </row>
    <row r="476" spans="2:14" x14ac:dyDescent="0.2">
      <c r="B476" s="7"/>
      <c r="E476" s="9"/>
      <c r="F476" s="10"/>
      <c r="G476" s="9"/>
      <c r="H476" s="10"/>
      <c r="I476" s="10"/>
      <c r="J476" s="7"/>
      <c r="M476" s="9"/>
      <c r="N476" s="10"/>
    </row>
    <row r="477" spans="2:14" x14ac:dyDescent="0.2">
      <c r="B477" s="7"/>
      <c r="E477" s="9"/>
      <c r="F477" s="10"/>
      <c r="G477" s="9"/>
      <c r="H477" s="10"/>
      <c r="I477" s="10"/>
      <c r="J477" s="7"/>
      <c r="M477" s="9"/>
      <c r="N477" s="10"/>
    </row>
    <row r="478" spans="2:14" x14ac:dyDescent="0.2">
      <c r="B478" s="7"/>
      <c r="E478" s="9"/>
      <c r="F478" s="10"/>
      <c r="G478" s="9"/>
      <c r="H478" s="10"/>
      <c r="I478" s="10"/>
      <c r="J478" s="7"/>
      <c r="M478" s="9"/>
      <c r="N478" s="10"/>
    </row>
    <row r="479" spans="2:14" x14ac:dyDescent="0.2">
      <c r="B479" s="7"/>
      <c r="E479" s="9"/>
      <c r="F479" s="10"/>
      <c r="G479" s="9"/>
      <c r="H479" s="10"/>
      <c r="I479" s="10"/>
      <c r="J479" s="7"/>
      <c r="M479" s="9"/>
      <c r="N479" s="10"/>
    </row>
    <row r="480" spans="2:14" x14ac:dyDescent="0.2">
      <c r="B480" s="7"/>
      <c r="E480" s="9"/>
      <c r="F480" s="10"/>
      <c r="G480" s="9"/>
      <c r="H480" s="10"/>
      <c r="I480" s="10"/>
      <c r="J480" s="7"/>
      <c r="M480" s="9"/>
      <c r="N480" s="10"/>
    </row>
    <row r="481" spans="2:14" x14ac:dyDescent="0.2">
      <c r="B481" s="6"/>
      <c r="E481" s="9"/>
      <c r="F481" s="10"/>
      <c r="G481" s="9"/>
      <c r="H481" s="10"/>
      <c r="I481" s="10"/>
      <c r="J481" s="6"/>
      <c r="M481" s="9"/>
      <c r="N481" s="10"/>
    </row>
    <row r="482" spans="2:14" x14ac:dyDescent="0.2">
      <c r="B482" s="7"/>
      <c r="E482" s="12"/>
      <c r="G482" s="12"/>
      <c r="J482" s="7"/>
      <c r="M482" s="12"/>
    </row>
    <row r="483" spans="2:14" x14ac:dyDescent="0.2">
      <c r="B483" s="7"/>
      <c r="E483" s="9"/>
      <c r="F483" s="10"/>
      <c r="G483" s="9"/>
      <c r="H483" s="10"/>
      <c r="I483" s="10"/>
      <c r="J483" s="7"/>
      <c r="M483" s="9"/>
      <c r="N483" s="10"/>
    </row>
    <row r="484" spans="2:14" x14ac:dyDescent="0.2">
      <c r="B484" s="6"/>
      <c r="E484" s="9"/>
      <c r="F484" s="10"/>
      <c r="G484" s="9"/>
      <c r="H484" s="10"/>
      <c r="I484" s="10"/>
      <c r="J484" s="6"/>
      <c r="M484" s="9"/>
      <c r="N484" s="10"/>
    </row>
    <row r="485" spans="2:14" x14ac:dyDescent="0.2">
      <c r="B485" s="7"/>
      <c r="E485" s="12"/>
      <c r="G485" s="12"/>
      <c r="J485" s="7"/>
      <c r="M485" s="12"/>
    </row>
    <row r="486" spans="2:14" x14ac:dyDescent="0.2">
      <c r="B486" s="7"/>
      <c r="E486" s="12"/>
      <c r="G486" s="12"/>
      <c r="J486" s="7"/>
      <c r="M486" s="12"/>
    </row>
    <row r="487" spans="2:14" x14ac:dyDescent="0.2">
      <c r="B487" s="6"/>
      <c r="E487" s="9"/>
      <c r="F487" s="10"/>
      <c r="G487" s="9"/>
      <c r="H487" s="10"/>
      <c r="I487" s="10"/>
      <c r="J487" s="6"/>
      <c r="M487" s="9"/>
      <c r="N487" s="10"/>
    </row>
    <row r="488" spans="2:14" x14ac:dyDescent="0.2">
      <c r="B488" s="6"/>
      <c r="E488" s="9"/>
      <c r="F488" s="10"/>
      <c r="G488" s="9"/>
      <c r="H488" s="10"/>
      <c r="I488" s="10"/>
      <c r="J488" s="6"/>
      <c r="M488" s="9"/>
      <c r="N488" s="10"/>
    </row>
    <row r="489" spans="2:14" x14ac:dyDescent="0.2">
      <c r="B489" s="7"/>
      <c r="E489" s="12"/>
      <c r="G489" s="12"/>
      <c r="J489" s="7"/>
      <c r="M489" s="12"/>
    </row>
    <row r="490" spans="2:14" x14ac:dyDescent="0.2">
      <c r="E490" s="12"/>
      <c r="G490" s="12"/>
      <c r="M490" s="12"/>
    </row>
    <row r="491" spans="2:14" x14ac:dyDescent="0.2">
      <c r="B491" s="6"/>
      <c r="E491" s="9"/>
      <c r="F491" s="10"/>
      <c r="G491" s="9"/>
      <c r="H491" s="10"/>
      <c r="I491" s="10"/>
      <c r="J491" s="6"/>
      <c r="M491" s="9"/>
      <c r="N491" s="10"/>
    </row>
    <row r="492" spans="2:14" x14ac:dyDescent="0.2">
      <c r="B492" s="6"/>
      <c r="E492" s="9"/>
      <c r="F492" s="10"/>
      <c r="G492" s="9"/>
      <c r="H492" s="10"/>
      <c r="I492" s="10"/>
      <c r="J492" s="6"/>
      <c r="M492" s="9"/>
      <c r="N492" s="10"/>
    </row>
    <row r="493" spans="2:14" x14ac:dyDescent="0.2">
      <c r="B493" s="6"/>
      <c r="E493" s="9"/>
      <c r="F493" s="10"/>
      <c r="G493" s="9"/>
      <c r="H493" s="10"/>
      <c r="I493" s="10"/>
      <c r="J493" s="6"/>
      <c r="M493" s="9"/>
      <c r="N493" s="10"/>
    </row>
    <row r="494" spans="2:14" x14ac:dyDescent="0.2">
      <c r="B494" s="6"/>
      <c r="E494" s="9"/>
      <c r="F494" s="10"/>
      <c r="G494" s="9"/>
      <c r="H494" s="10"/>
      <c r="I494" s="10"/>
      <c r="J494" s="6"/>
      <c r="M494" s="9"/>
      <c r="N494" s="10"/>
    </row>
    <row r="495" spans="2:14" x14ac:dyDescent="0.2">
      <c r="B495" s="6"/>
      <c r="E495" s="9"/>
      <c r="F495" s="10"/>
      <c r="G495" s="9"/>
      <c r="H495" s="10"/>
      <c r="I495" s="10"/>
      <c r="J495" s="6"/>
      <c r="M495" s="9"/>
      <c r="N495" s="10"/>
    </row>
    <row r="496" spans="2:14" x14ac:dyDescent="0.2">
      <c r="B496" s="6"/>
      <c r="E496" s="9"/>
      <c r="F496" s="10"/>
      <c r="G496" s="9"/>
      <c r="H496" s="10"/>
      <c r="I496" s="10"/>
      <c r="J496" s="6"/>
      <c r="M496" s="9"/>
      <c r="N496" s="10"/>
    </row>
    <row r="497" spans="2:14" x14ac:dyDescent="0.2">
      <c r="B497" s="7"/>
      <c r="E497" s="12"/>
      <c r="G497" s="12"/>
      <c r="J497" s="7"/>
      <c r="M497" s="12"/>
    </row>
    <row r="498" spans="2:14" x14ac:dyDescent="0.2">
      <c r="B498" s="6"/>
      <c r="E498" s="9"/>
      <c r="F498" s="10"/>
      <c r="G498" s="9"/>
      <c r="H498" s="10"/>
      <c r="I498" s="10"/>
      <c r="J498" s="6"/>
      <c r="M498" s="9"/>
      <c r="N498" s="10"/>
    </row>
    <row r="499" spans="2:14" x14ac:dyDescent="0.2">
      <c r="B499" s="7"/>
      <c r="E499" s="12"/>
      <c r="G499" s="12"/>
      <c r="J499" s="7"/>
      <c r="M499" s="12"/>
    </row>
    <row r="500" spans="2:14" x14ac:dyDescent="0.2">
      <c r="B500" s="7"/>
      <c r="E500" s="9"/>
      <c r="F500" s="10"/>
      <c r="G500" s="9"/>
      <c r="H500" s="10"/>
      <c r="I500" s="10"/>
      <c r="J500" s="7"/>
      <c r="M500" s="9"/>
      <c r="N500" s="10"/>
    </row>
    <row r="501" spans="2:14" x14ac:dyDescent="0.2">
      <c r="B501" s="7"/>
      <c r="E501" s="9"/>
      <c r="F501" s="10"/>
      <c r="G501" s="9"/>
      <c r="H501" s="10"/>
      <c r="I501" s="10"/>
      <c r="J501" s="7"/>
      <c r="M501" s="9"/>
      <c r="N501" s="10"/>
    </row>
    <row r="502" spans="2:14" x14ac:dyDescent="0.2">
      <c r="B502" s="6"/>
      <c r="E502" s="9"/>
      <c r="F502" s="10"/>
      <c r="G502" s="9"/>
      <c r="H502" s="10"/>
      <c r="I502" s="10"/>
      <c r="J502" s="6"/>
      <c r="M502" s="9"/>
      <c r="N502" s="10"/>
    </row>
    <row r="503" spans="2:14" x14ac:dyDescent="0.2">
      <c r="B503" s="7"/>
      <c r="E503" s="12"/>
      <c r="G503" s="12"/>
      <c r="J503" s="7"/>
      <c r="M503" s="12"/>
    </row>
    <row r="504" spans="2:14" x14ac:dyDescent="0.2">
      <c r="B504" s="7"/>
      <c r="E504" s="12"/>
      <c r="G504" s="12"/>
      <c r="J504" s="7"/>
      <c r="M504" s="12"/>
    </row>
    <row r="505" spans="2:14" x14ac:dyDescent="0.2">
      <c r="B505" s="7"/>
      <c r="E505" s="12"/>
      <c r="G505" s="12"/>
      <c r="J505" s="7"/>
      <c r="M505" s="12"/>
    </row>
    <row r="506" spans="2:14" x14ac:dyDescent="0.2">
      <c r="B506" s="7"/>
      <c r="E506" s="12"/>
      <c r="G506" s="12"/>
      <c r="J506" s="7"/>
      <c r="M506" s="12"/>
    </row>
    <row r="507" spans="2:14" x14ac:dyDescent="0.2">
      <c r="B507" s="7"/>
      <c r="E507" s="9"/>
      <c r="F507" s="10"/>
      <c r="G507" s="9"/>
      <c r="H507" s="10"/>
      <c r="I507" s="10"/>
      <c r="J507" s="7"/>
      <c r="M507" s="9"/>
      <c r="N507" s="10"/>
    </row>
    <row r="508" spans="2:14" x14ac:dyDescent="0.2">
      <c r="B508" s="6"/>
      <c r="E508" s="9"/>
      <c r="F508" s="10"/>
      <c r="G508" s="9"/>
      <c r="H508" s="10"/>
      <c r="I508" s="10"/>
      <c r="J508" s="6"/>
      <c r="M508" s="9"/>
      <c r="N508" s="10"/>
    </row>
    <row r="509" spans="2:14" x14ac:dyDescent="0.2">
      <c r="B509" s="7"/>
      <c r="E509" s="12"/>
      <c r="G509" s="12"/>
      <c r="J509" s="7"/>
      <c r="M509" s="12"/>
    </row>
    <row r="510" spans="2:14" x14ac:dyDescent="0.2">
      <c r="B510" s="7"/>
      <c r="E510" s="9"/>
      <c r="F510" s="10"/>
      <c r="G510" s="9"/>
      <c r="H510" s="10"/>
      <c r="I510" s="10"/>
      <c r="J510" s="7"/>
      <c r="M510" s="9"/>
      <c r="N510" s="10"/>
    </row>
    <row r="511" spans="2:14" x14ac:dyDescent="0.2">
      <c r="B511" s="6"/>
      <c r="E511" s="9"/>
      <c r="F511" s="10"/>
      <c r="G511" s="9"/>
      <c r="H511" s="10"/>
      <c r="I511" s="10"/>
      <c r="J511" s="6"/>
      <c r="M511" s="9"/>
      <c r="N511" s="10"/>
    </row>
    <row r="512" spans="2:14" x14ac:dyDescent="0.2">
      <c r="B512" s="7"/>
      <c r="E512" s="12"/>
      <c r="G512" s="12"/>
      <c r="J512" s="7"/>
      <c r="M512" s="12"/>
    </row>
    <row r="513" spans="2:14" x14ac:dyDescent="0.2">
      <c r="B513" s="7"/>
      <c r="E513" s="9"/>
      <c r="F513" s="10"/>
      <c r="G513" s="9"/>
      <c r="H513" s="10"/>
      <c r="I513" s="10"/>
      <c r="J513" s="7"/>
      <c r="M513" s="9"/>
      <c r="N513" s="10"/>
    </row>
    <row r="514" spans="2:14" x14ac:dyDescent="0.2">
      <c r="B514" s="7"/>
      <c r="E514" s="12"/>
      <c r="G514" s="12"/>
      <c r="J514" s="7"/>
      <c r="M514" s="12"/>
    </row>
    <row r="515" spans="2:14" x14ac:dyDescent="0.2">
      <c r="B515" s="6"/>
      <c r="E515" s="9"/>
      <c r="F515" s="10"/>
      <c r="G515" s="9"/>
      <c r="H515" s="10"/>
      <c r="I515" s="10"/>
      <c r="J515" s="6"/>
      <c r="M515" s="9"/>
      <c r="N515" s="10"/>
    </row>
    <row r="516" spans="2:14" x14ac:dyDescent="0.2">
      <c r="B516" s="6"/>
      <c r="E516" s="9"/>
      <c r="F516" s="10"/>
      <c r="G516" s="9"/>
      <c r="H516" s="10"/>
      <c r="I516" s="10"/>
      <c r="J516" s="6"/>
      <c r="M516" s="9"/>
      <c r="N516" s="10"/>
    </row>
    <row r="517" spans="2:14" x14ac:dyDescent="0.2">
      <c r="B517" s="7"/>
      <c r="E517" s="9"/>
      <c r="F517" s="10"/>
      <c r="G517" s="9"/>
      <c r="H517" s="10"/>
      <c r="I517" s="10"/>
      <c r="J517" s="7"/>
      <c r="M517" s="9"/>
      <c r="N517" s="10"/>
    </row>
    <row r="518" spans="2:14" x14ac:dyDescent="0.2">
      <c r="B518" s="7"/>
      <c r="E518" s="12"/>
      <c r="G518" s="12"/>
      <c r="J518" s="7"/>
      <c r="M518" s="12"/>
    </row>
    <row r="519" spans="2:14" x14ac:dyDescent="0.2">
      <c r="B519" s="7"/>
      <c r="E519" s="12"/>
      <c r="G519" s="12"/>
      <c r="J519" s="7"/>
      <c r="M519" s="12"/>
    </row>
    <row r="520" spans="2:14" x14ac:dyDescent="0.2">
      <c r="B520" s="7"/>
      <c r="E520" s="9"/>
      <c r="F520" s="10"/>
      <c r="G520" s="9"/>
      <c r="H520" s="10"/>
      <c r="I520" s="10"/>
      <c r="J520" s="7"/>
      <c r="M520" s="9"/>
      <c r="N520" s="10"/>
    </row>
    <row r="521" spans="2:14" x14ac:dyDescent="0.2">
      <c r="B521" s="7"/>
      <c r="E521" s="12"/>
      <c r="G521" s="12"/>
      <c r="J521" s="7"/>
      <c r="M521" s="12"/>
    </row>
    <row r="522" spans="2:14" x14ac:dyDescent="0.2">
      <c r="B522" s="6"/>
      <c r="E522" s="9"/>
      <c r="F522" s="10"/>
      <c r="G522" s="9"/>
      <c r="H522" s="10"/>
      <c r="I522" s="10"/>
      <c r="J522" s="6"/>
      <c r="M522" s="9"/>
      <c r="N522" s="10"/>
    </row>
    <row r="523" spans="2:14" x14ac:dyDescent="0.2">
      <c r="B523" s="7"/>
      <c r="E523" s="12"/>
      <c r="G523" s="12"/>
      <c r="J523" s="7"/>
      <c r="M523" s="12"/>
    </row>
    <row r="524" spans="2:14" x14ac:dyDescent="0.2">
      <c r="B524" s="7"/>
      <c r="E524" s="12"/>
      <c r="G524" s="12"/>
      <c r="J524" s="7"/>
      <c r="M524" s="12"/>
    </row>
    <row r="525" spans="2:14" x14ac:dyDescent="0.2">
      <c r="B525" s="6"/>
      <c r="E525" s="9"/>
      <c r="F525" s="10"/>
      <c r="G525" s="9"/>
      <c r="H525" s="10"/>
      <c r="I525" s="10"/>
      <c r="J525" s="6"/>
      <c r="M525" s="9"/>
      <c r="N525" s="10"/>
    </row>
    <row r="526" spans="2:14" x14ac:dyDescent="0.2">
      <c r="B526" s="7"/>
      <c r="E526" s="9"/>
      <c r="F526" s="10"/>
      <c r="G526" s="9"/>
      <c r="H526" s="10"/>
      <c r="I526" s="10"/>
      <c r="J526" s="7"/>
      <c r="M526" s="9"/>
      <c r="N526" s="10"/>
    </row>
    <row r="527" spans="2:14" x14ac:dyDescent="0.2">
      <c r="B527" s="7"/>
      <c r="E527" s="9"/>
      <c r="F527" s="10"/>
      <c r="G527" s="9"/>
      <c r="H527" s="10"/>
      <c r="I527" s="10"/>
      <c r="J527" s="7"/>
      <c r="M527" s="9"/>
      <c r="N527" s="10"/>
    </row>
    <row r="528" spans="2:14" x14ac:dyDescent="0.2">
      <c r="B528" s="6"/>
      <c r="E528" s="9"/>
      <c r="F528" s="10"/>
      <c r="G528" s="9"/>
      <c r="H528" s="10"/>
      <c r="I528" s="10"/>
      <c r="J528" s="6"/>
      <c r="M528" s="9"/>
      <c r="N528" s="10"/>
    </row>
    <row r="529" spans="2:14" x14ac:dyDescent="0.2">
      <c r="B529" s="7"/>
      <c r="E529" s="12"/>
      <c r="G529" s="12"/>
      <c r="J529" s="7"/>
      <c r="M529" s="12"/>
    </row>
    <row r="530" spans="2:14" x14ac:dyDescent="0.2">
      <c r="B530" s="7"/>
      <c r="E530" s="12"/>
      <c r="G530" s="12"/>
      <c r="J530" s="7"/>
      <c r="M530" s="12"/>
    </row>
    <row r="531" spans="2:14" x14ac:dyDescent="0.2">
      <c r="B531" s="7"/>
      <c r="E531" s="12"/>
      <c r="G531" s="12"/>
      <c r="J531" s="7"/>
      <c r="M531" s="12"/>
    </row>
    <row r="532" spans="2:14" x14ac:dyDescent="0.2">
      <c r="B532" s="6"/>
      <c r="E532" s="9"/>
      <c r="F532" s="10"/>
      <c r="G532" s="9"/>
      <c r="H532" s="10"/>
      <c r="I532" s="10"/>
      <c r="J532" s="6"/>
      <c r="M532" s="9"/>
      <c r="N532" s="10"/>
    </row>
    <row r="533" spans="2:14" x14ac:dyDescent="0.2">
      <c r="B533" s="7"/>
      <c r="E533" s="12"/>
      <c r="G533" s="12"/>
      <c r="J533" s="7"/>
      <c r="M533" s="12"/>
    </row>
    <row r="534" spans="2:14" x14ac:dyDescent="0.2">
      <c r="B534" s="7"/>
      <c r="E534" s="9"/>
      <c r="F534" s="10"/>
      <c r="G534" s="9"/>
      <c r="H534" s="10"/>
      <c r="I534" s="10"/>
      <c r="J534" s="7"/>
      <c r="M534" s="9"/>
      <c r="N534" s="10"/>
    </row>
    <row r="535" spans="2:14" x14ac:dyDescent="0.2">
      <c r="B535" s="6"/>
      <c r="E535" s="9"/>
      <c r="F535" s="10"/>
      <c r="G535" s="9"/>
      <c r="H535" s="10"/>
      <c r="I535" s="10"/>
      <c r="J535" s="6"/>
      <c r="M535" s="9"/>
      <c r="N535" s="10"/>
    </row>
    <row r="536" spans="2:14" x14ac:dyDescent="0.2">
      <c r="B536" s="7"/>
      <c r="E536" s="9"/>
      <c r="F536" s="10"/>
      <c r="G536" s="9"/>
      <c r="H536" s="10"/>
      <c r="I536" s="10"/>
      <c r="J536" s="7"/>
      <c r="M536" s="9"/>
      <c r="N536" s="10"/>
    </row>
    <row r="537" spans="2:14" x14ac:dyDescent="0.2">
      <c r="B537" s="6"/>
      <c r="E537" s="9"/>
      <c r="F537" s="10"/>
      <c r="G537" s="9"/>
      <c r="H537" s="10"/>
      <c r="I537" s="10"/>
      <c r="J537" s="6"/>
      <c r="M537" s="9"/>
      <c r="N537" s="10"/>
    </row>
    <row r="538" spans="2:14" x14ac:dyDescent="0.2">
      <c r="B538" s="7"/>
      <c r="E538" s="12"/>
      <c r="G538" s="12"/>
      <c r="J538" s="7"/>
      <c r="M538" s="12"/>
    </row>
    <row r="539" spans="2:14" x14ac:dyDescent="0.2">
      <c r="B539" s="7"/>
      <c r="E539" s="12"/>
      <c r="G539" s="12"/>
      <c r="J539" s="7"/>
      <c r="M539" s="12"/>
    </row>
    <row r="540" spans="2:14" x14ac:dyDescent="0.2">
      <c r="B540" s="7"/>
      <c r="E540" s="12"/>
      <c r="G540" s="12"/>
      <c r="J540" s="7"/>
      <c r="M540" s="12"/>
    </row>
    <row r="541" spans="2:14" x14ac:dyDescent="0.2">
      <c r="B541" s="6"/>
      <c r="E541" s="9"/>
      <c r="F541" s="10"/>
      <c r="G541" s="9"/>
      <c r="H541" s="10"/>
      <c r="I541" s="10"/>
      <c r="J541" s="6"/>
      <c r="M541" s="9"/>
      <c r="N541" s="10"/>
    </row>
    <row r="542" spans="2:14" x14ac:dyDescent="0.2">
      <c r="B542" s="6"/>
      <c r="E542" s="9"/>
      <c r="F542" s="10"/>
      <c r="G542" s="9"/>
      <c r="H542" s="10"/>
      <c r="I542" s="10"/>
      <c r="J542" s="6"/>
      <c r="M542" s="9"/>
      <c r="N542" s="10"/>
    </row>
    <row r="543" spans="2:14" x14ac:dyDescent="0.2">
      <c r="B543" s="7"/>
      <c r="E543" s="9"/>
      <c r="F543" s="10"/>
      <c r="G543" s="9"/>
      <c r="H543" s="10"/>
      <c r="I543" s="10"/>
      <c r="J543" s="7"/>
      <c r="M543" s="9"/>
      <c r="N543" s="10"/>
    </row>
    <row r="544" spans="2:14" x14ac:dyDescent="0.2">
      <c r="B544" s="7"/>
      <c r="E544" s="12"/>
      <c r="G544" s="12"/>
      <c r="J544" s="7"/>
      <c r="M544" s="12"/>
    </row>
    <row r="545" spans="2:14" x14ac:dyDescent="0.2">
      <c r="B545" s="7"/>
      <c r="E545" s="12"/>
      <c r="G545" s="12"/>
      <c r="J545" s="7"/>
      <c r="M545" s="12"/>
    </row>
    <row r="546" spans="2:14" x14ac:dyDescent="0.2">
      <c r="B546" s="7"/>
      <c r="E546" s="12"/>
      <c r="G546" s="12"/>
      <c r="J546" s="7"/>
      <c r="M546" s="12"/>
    </row>
    <row r="547" spans="2:14" x14ac:dyDescent="0.2">
      <c r="B547" s="6"/>
      <c r="E547" s="9"/>
      <c r="F547" s="10"/>
      <c r="G547" s="9"/>
      <c r="H547" s="10"/>
      <c r="I547" s="10"/>
      <c r="J547" s="6"/>
      <c r="M547" s="9"/>
      <c r="N547" s="10"/>
    </row>
    <row r="548" spans="2:14" x14ac:dyDescent="0.2">
      <c r="B548" s="7"/>
      <c r="E548" s="12"/>
      <c r="G548" s="12"/>
      <c r="J548" s="7"/>
      <c r="M548" s="12"/>
    </row>
    <row r="549" spans="2:14" x14ac:dyDescent="0.2">
      <c r="B549" s="6"/>
      <c r="E549" s="9"/>
      <c r="F549" s="10"/>
      <c r="G549" s="9"/>
      <c r="H549" s="10"/>
      <c r="I549" s="10"/>
      <c r="J549" s="6"/>
      <c r="M549" s="9"/>
      <c r="N549" s="10"/>
    </row>
    <row r="550" spans="2:14" x14ac:dyDescent="0.2">
      <c r="B550" s="7"/>
      <c r="E550" s="12"/>
      <c r="G550" s="12"/>
      <c r="J550" s="7"/>
      <c r="M550" s="12"/>
    </row>
    <row r="551" spans="2:14" x14ac:dyDescent="0.2">
      <c r="B551" s="6"/>
      <c r="E551" s="9"/>
      <c r="F551" s="10"/>
      <c r="G551" s="9"/>
      <c r="H551" s="10"/>
      <c r="I551" s="10"/>
      <c r="J551" s="6"/>
      <c r="M551" s="9"/>
      <c r="N551" s="10"/>
    </row>
    <row r="552" spans="2:14" x14ac:dyDescent="0.2">
      <c r="B552" s="7"/>
      <c r="E552" s="9"/>
      <c r="F552" s="10"/>
      <c r="G552" s="9"/>
      <c r="H552" s="10"/>
      <c r="I552" s="10"/>
      <c r="J552" s="7"/>
      <c r="M552" s="9"/>
      <c r="N552" s="10"/>
    </row>
    <row r="553" spans="2:14" x14ac:dyDescent="0.2">
      <c r="B553" s="7"/>
      <c r="E553" s="12"/>
      <c r="G553" s="12"/>
      <c r="J553" s="7"/>
      <c r="M553" s="12"/>
    </row>
    <row r="554" spans="2:14" x14ac:dyDescent="0.2">
      <c r="B554" s="7"/>
      <c r="E554" s="9"/>
      <c r="F554" s="10"/>
      <c r="G554" s="9"/>
      <c r="H554" s="10"/>
      <c r="I554" s="10"/>
      <c r="J554" s="7"/>
      <c r="M554" s="9"/>
      <c r="N554" s="10"/>
    </row>
    <row r="555" spans="2:14" x14ac:dyDescent="0.2">
      <c r="B555" s="7"/>
      <c r="E555" s="12"/>
      <c r="G555" s="12"/>
      <c r="J555" s="7"/>
      <c r="M555" s="12"/>
    </row>
    <row r="556" spans="2:14" x14ac:dyDescent="0.2">
      <c r="B556" s="7"/>
      <c r="E556" s="12"/>
      <c r="G556" s="12"/>
      <c r="J556" s="7"/>
      <c r="M556" s="12"/>
    </row>
    <row r="557" spans="2:14" x14ac:dyDescent="0.2">
      <c r="B557" s="7"/>
      <c r="E557" s="12"/>
      <c r="G557" s="12"/>
      <c r="J557" s="7"/>
      <c r="M557" s="12"/>
    </row>
    <row r="558" spans="2:14" x14ac:dyDescent="0.2">
      <c r="B558" s="6"/>
      <c r="E558" s="9"/>
      <c r="F558" s="10"/>
      <c r="G558" s="9"/>
      <c r="H558" s="10"/>
      <c r="I558" s="10"/>
      <c r="J558" s="6"/>
      <c r="M558" s="9"/>
      <c r="N558" s="10"/>
    </row>
    <row r="559" spans="2:14" x14ac:dyDescent="0.2">
      <c r="B559" s="7"/>
      <c r="E559" s="9"/>
      <c r="F559" s="10"/>
      <c r="G559" s="9"/>
      <c r="H559" s="10"/>
      <c r="I559" s="10"/>
      <c r="J559" s="7"/>
      <c r="M559" s="9"/>
      <c r="N559" s="10"/>
    </row>
    <row r="560" spans="2:14" x14ac:dyDescent="0.2">
      <c r="B560" s="7"/>
      <c r="E560" s="12"/>
      <c r="G560" s="12"/>
      <c r="J560" s="7"/>
      <c r="M560" s="12"/>
    </row>
    <row r="561" spans="2:14" x14ac:dyDescent="0.2">
      <c r="B561" s="7"/>
      <c r="E561" s="9"/>
      <c r="F561" s="10"/>
      <c r="G561" s="9"/>
      <c r="H561" s="10"/>
      <c r="I561" s="10"/>
      <c r="J561" s="7"/>
      <c r="M561" s="9"/>
      <c r="N561" s="10"/>
    </row>
    <row r="562" spans="2:14" x14ac:dyDescent="0.2">
      <c r="B562" s="7"/>
      <c r="E562" s="9"/>
      <c r="F562" s="10"/>
      <c r="G562" s="9"/>
      <c r="H562" s="10"/>
      <c r="I562" s="10"/>
      <c r="J562" s="7"/>
      <c r="M562" s="9"/>
      <c r="N562" s="10"/>
    </row>
    <row r="563" spans="2:14" x14ac:dyDescent="0.2">
      <c r="B563" s="7"/>
      <c r="E563" s="12"/>
      <c r="G563" s="12"/>
      <c r="J563" s="7"/>
      <c r="M563" s="12"/>
    </row>
    <row r="564" spans="2:14" x14ac:dyDescent="0.2">
      <c r="B564" s="6"/>
      <c r="E564" s="9"/>
      <c r="F564" s="10"/>
      <c r="G564" s="9"/>
      <c r="H564" s="10"/>
      <c r="I564" s="10"/>
      <c r="J564" s="6"/>
      <c r="M564" s="9"/>
      <c r="N564" s="10"/>
    </row>
    <row r="565" spans="2:14" x14ac:dyDescent="0.2">
      <c r="B565" s="7"/>
      <c r="E565" s="12"/>
      <c r="G565" s="12"/>
      <c r="J565" s="7"/>
      <c r="M565" s="12"/>
    </row>
    <row r="566" spans="2:14" x14ac:dyDescent="0.2">
      <c r="B566" s="7"/>
      <c r="E566" s="12"/>
      <c r="G566" s="12"/>
      <c r="J566" s="7"/>
      <c r="M566" s="12"/>
    </row>
    <row r="567" spans="2:14" x14ac:dyDescent="0.2">
      <c r="B567" s="6"/>
      <c r="E567" s="9"/>
      <c r="F567" s="10"/>
      <c r="G567" s="9"/>
      <c r="H567" s="10"/>
      <c r="I567" s="10"/>
      <c r="J567" s="6"/>
      <c r="M567" s="9"/>
      <c r="N567" s="10"/>
    </row>
    <row r="568" spans="2:14" x14ac:dyDescent="0.2">
      <c r="B568" s="7"/>
      <c r="E568" s="12"/>
      <c r="G568" s="12"/>
      <c r="J568" s="7"/>
      <c r="M568" s="12"/>
    </row>
    <row r="569" spans="2:14" x14ac:dyDescent="0.2">
      <c r="B569" s="6"/>
      <c r="E569" s="10"/>
      <c r="F569" s="10"/>
      <c r="G569" s="10"/>
      <c r="H569" s="10"/>
      <c r="I569" s="10"/>
      <c r="J569" s="6"/>
      <c r="M569" s="10"/>
      <c r="N569" s="10"/>
    </row>
    <row r="570" spans="2:14" x14ac:dyDescent="0.2">
      <c r="B570" s="7"/>
      <c r="E570" s="9"/>
      <c r="F570" s="10"/>
      <c r="G570" s="9"/>
      <c r="H570" s="10"/>
      <c r="I570" s="10"/>
      <c r="J570" s="7"/>
      <c r="M570" s="9"/>
      <c r="N570" s="10"/>
    </row>
    <row r="571" spans="2:14" x14ac:dyDescent="0.2">
      <c r="B571" s="7"/>
      <c r="E571" s="9"/>
      <c r="F571" s="10"/>
      <c r="G571" s="9"/>
      <c r="H571" s="10"/>
      <c r="I571" s="10"/>
      <c r="J571" s="7"/>
      <c r="M571" s="9"/>
      <c r="N571" s="10"/>
    </row>
    <row r="572" spans="2:14" x14ac:dyDescent="0.2">
      <c r="B572" s="7"/>
      <c r="E572" s="9"/>
      <c r="F572" s="10"/>
      <c r="G572" s="9"/>
      <c r="H572" s="10"/>
      <c r="I572" s="10"/>
      <c r="J572" s="7"/>
      <c r="M572" s="9"/>
      <c r="N572" s="10"/>
    </row>
    <row r="573" spans="2:14" x14ac:dyDescent="0.2">
      <c r="B573" s="6"/>
      <c r="E573" s="9"/>
      <c r="F573" s="10"/>
      <c r="G573" s="9"/>
      <c r="H573" s="10"/>
      <c r="I573" s="10"/>
      <c r="J573" s="6"/>
      <c r="M573" s="9"/>
      <c r="N573" s="10"/>
    </row>
    <row r="574" spans="2:14" x14ac:dyDescent="0.2">
      <c r="B574" s="6"/>
      <c r="E574" s="9"/>
      <c r="F574" s="10"/>
      <c r="G574" s="9"/>
      <c r="H574" s="10"/>
      <c r="I574" s="10"/>
      <c r="J574" s="6"/>
      <c r="M574" s="9"/>
      <c r="N574" s="10"/>
    </row>
    <row r="575" spans="2:14" x14ac:dyDescent="0.2">
      <c r="B575" s="7"/>
      <c r="E575" s="12"/>
      <c r="G575" s="12"/>
      <c r="J575" s="7"/>
      <c r="M575" s="12"/>
    </row>
    <row r="576" spans="2:14" x14ac:dyDescent="0.2">
      <c r="B576" s="6"/>
      <c r="E576" s="9"/>
      <c r="F576" s="10"/>
      <c r="G576" s="9"/>
      <c r="H576" s="10"/>
      <c r="I576" s="10"/>
      <c r="J576" s="6"/>
      <c r="M576" s="9"/>
      <c r="N576" s="10"/>
    </row>
    <row r="577" spans="2:14" x14ac:dyDescent="0.2">
      <c r="B577" s="6"/>
      <c r="E577" s="9"/>
      <c r="F577" s="10"/>
      <c r="G577" s="9"/>
      <c r="H577" s="10"/>
      <c r="I577" s="10"/>
      <c r="J577" s="6"/>
      <c r="M577" s="9"/>
      <c r="N577" s="10"/>
    </row>
    <row r="578" spans="2:14" x14ac:dyDescent="0.2">
      <c r="B578" s="7"/>
      <c r="E578" s="9"/>
      <c r="F578" s="10"/>
      <c r="G578" s="9"/>
      <c r="H578" s="10"/>
      <c r="I578" s="10"/>
      <c r="J578" s="7"/>
      <c r="M578" s="9"/>
      <c r="N578" s="10"/>
    </row>
    <row r="579" spans="2:14" x14ac:dyDescent="0.2">
      <c r="B579" s="7"/>
      <c r="E579" s="12"/>
      <c r="G579" s="12"/>
      <c r="J579" s="7"/>
      <c r="M579" s="12"/>
    </row>
    <row r="580" spans="2:14" x14ac:dyDescent="0.2">
      <c r="B580" s="7"/>
      <c r="J580" s="7"/>
    </row>
    <row r="581" spans="2:14" x14ac:dyDescent="0.2">
      <c r="B581" s="7"/>
      <c r="E581" s="9"/>
      <c r="F581" s="10"/>
      <c r="G581" s="9"/>
      <c r="H581" s="10"/>
      <c r="I581" s="10"/>
      <c r="J581" s="7"/>
      <c r="M581" s="9"/>
      <c r="N581" s="10"/>
    </row>
    <row r="582" spans="2:14" x14ac:dyDescent="0.2">
      <c r="B582" s="6"/>
      <c r="E582" s="9"/>
      <c r="F582" s="10"/>
      <c r="G582" s="9"/>
      <c r="H582" s="10"/>
      <c r="I582" s="10"/>
      <c r="J582" s="6"/>
      <c r="M582" s="9"/>
      <c r="N582" s="10"/>
    </row>
    <row r="583" spans="2:14" x14ac:dyDescent="0.2">
      <c r="B583" s="7"/>
      <c r="E583" s="9"/>
      <c r="F583" s="10"/>
      <c r="G583" s="9"/>
      <c r="H583" s="10"/>
      <c r="I583" s="10"/>
      <c r="J583" s="7"/>
      <c r="M583" s="9"/>
      <c r="N583" s="10"/>
    </row>
    <row r="584" spans="2:14" x14ac:dyDescent="0.2">
      <c r="E584" s="9"/>
      <c r="F584" s="10"/>
      <c r="G584" s="9"/>
      <c r="H584" s="10"/>
      <c r="I584" s="10"/>
      <c r="M584" s="9"/>
      <c r="N584" s="10"/>
    </row>
    <row r="585" spans="2:14" x14ac:dyDescent="0.2">
      <c r="B585" s="6"/>
      <c r="E585" s="9"/>
      <c r="F585" s="10"/>
      <c r="G585" s="9"/>
      <c r="H585" s="10"/>
      <c r="I585" s="10"/>
      <c r="J585" s="6"/>
      <c r="M585" s="9"/>
      <c r="N585" s="10"/>
    </row>
    <row r="586" spans="2:14" x14ac:dyDescent="0.2">
      <c r="B586" s="6"/>
      <c r="E586" s="9"/>
      <c r="F586" s="10"/>
      <c r="G586" s="9"/>
      <c r="H586" s="10"/>
      <c r="I586" s="10"/>
      <c r="J586" s="6"/>
      <c r="M586" s="9"/>
      <c r="N586" s="10"/>
    </row>
    <row r="587" spans="2:14" x14ac:dyDescent="0.2">
      <c r="B587" s="6"/>
      <c r="E587" s="9"/>
      <c r="F587" s="10"/>
      <c r="G587" s="9"/>
      <c r="H587" s="10"/>
      <c r="I587" s="10"/>
      <c r="J587" s="6"/>
      <c r="M587" s="9"/>
      <c r="N587" s="10"/>
    </row>
    <row r="588" spans="2:14" x14ac:dyDescent="0.2">
      <c r="B588" s="6"/>
      <c r="E588" s="9"/>
      <c r="F588" s="10"/>
      <c r="G588" s="9"/>
      <c r="H588" s="10"/>
      <c r="I588" s="10"/>
      <c r="J588" s="6"/>
      <c r="M588" s="9"/>
      <c r="N588" s="10"/>
    </row>
    <row r="589" spans="2:14" x14ac:dyDescent="0.2">
      <c r="B589" s="6"/>
      <c r="E589" s="9"/>
      <c r="F589" s="10"/>
      <c r="G589" s="9"/>
      <c r="H589" s="10"/>
      <c r="I589" s="10"/>
      <c r="J589" s="6"/>
      <c r="M589" s="9"/>
      <c r="N589" s="10"/>
    </row>
    <row r="590" spans="2:14" x14ac:dyDescent="0.2">
      <c r="B590" s="7"/>
      <c r="E590" s="12"/>
      <c r="G590" s="12"/>
      <c r="J590" s="7"/>
      <c r="M590" s="12"/>
    </row>
    <row r="591" spans="2:14" x14ac:dyDescent="0.2">
      <c r="B591" s="6"/>
      <c r="E591" s="10"/>
      <c r="F591" s="10"/>
      <c r="G591" s="10"/>
      <c r="H591" s="10"/>
      <c r="I591" s="10"/>
      <c r="J591" s="6"/>
      <c r="M591" s="10"/>
      <c r="N591" s="10"/>
    </row>
    <row r="592" spans="2:14" x14ac:dyDescent="0.2">
      <c r="B592" s="7"/>
      <c r="E592" s="9"/>
      <c r="F592" s="10"/>
      <c r="G592" s="9"/>
      <c r="H592" s="10"/>
      <c r="I592" s="10"/>
      <c r="J592" s="7"/>
      <c r="M592" s="9"/>
      <c r="N592" s="10"/>
    </row>
    <row r="593" spans="2:14" x14ac:dyDescent="0.2">
      <c r="B593" s="6"/>
      <c r="E593" s="9"/>
      <c r="F593" s="10"/>
      <c r="G593" s="9"/>
      <c r="H593" s="10"/>
      <c r="I593" s="10"/>
      <c r="J593" s="6"/>
      <c r="M593" s="9"/>
      <c r="N593" s="10"/>
    </row>
    <row r="594" spans="2:14" x14ac:dyDescent="0.2">
      <c r="B594" s="7"/>
      <c r="E594" s="9"/>
      <c r="F594" s="10"/>
      <c r="G594" s="9"/>
      <c r="H594" s="10"/>
      <c r="I594" s="10"/>
      <c r="J594" s="7"/>
      <c r="M594" s="9"/>
      <c r="N594" s="10"/>
    </row>
    <row r="595" spans="2:14" x14ac:dyDescent="0.2">
      <c r="E595" s="9"/>
      <c r="F595" s="10"/>
      <c r="G595" s="9"/>
      <c r="H595" s="10"/>
      <c r="I595" s="10"/>
      <c r="M595" s="9"/>
      <c r="N595" s="10"/>
    </row>
    <row r="596" spans="2:14" x14ac:dyDescent="0.2">
      <c r="B596" s="6"/>
      <c r="E596" s="9"/>
      <c r="F596" s="10"/>
      <c r="G596" s="9"/>
      <c r="H596" s="10"/>
      <c r="I596" s="10"/>
      <c r="J596" s="6"/>
      <c r="M596" s="9"/>
      <c r="N596" s="10"/>
    </row>
    <row r="597" spans="2:14" x14ac:dyDescent="0.2">
      <c r="B597" s="6"/>
      <c r="E597" s="10"/>
      <c r="F597" s="10"/>
      <c r="G597" s="10"/>
      <c r="H597" s="10"/>
      <c r="I597" s="10"/>
      <c r="J597" s="6"/>
      <c r="M597" s="10"/>
      <c r="N597" s="10"/>
    </row>
    <row r="598" spans="2:14" x14ac:dyDescent="0.2">
      <c r="B598" s="6"/>
      <c r="E598" s="10"/>
      <c r="F598" s="10"/>
      <c r="G598" s="10"/>
      <c r="H598" s="10"/>
      <c r="I598" s="10"/>
      <c r="J598" s="6"/>
      <c r="M598" s="10"/>
      <c r="N598" s="10"/>
    </row>
    <row r="599" spans="2:14" x14ac:dyDescent="0.2">
      <c r="B599" s="6"/>
      <c r="E599" s="10"/>
      <c r="F599" s="10"/>
      <c r="G599" s="10"/>
      <c r="H599" s="10"/>
      <c r="I599" s="10"/>
      <c r="J599" s="6"/>
      <c r="M599" s="10"/>
      <c r="N599" s="10"/>
    </row>
    <row r="600" spans="2:14" x14ac:dyDescent="0.2">
      <c r="B600" s="6"/>
      <c r="E600" s="10"/>
      <c r="F600" s="10"/>
      <c r="G600" s="10"/>
      <c r="H600" s="10"/>
      <c r="I600" s="10"/>
      <c r="J600" s="6"/>
      <c r="M600" s="10"/>
      <c r="N600" s="10"/>
    </row>
    <row r="601" spans="2:14" x14ac:dyDescent="0.2">
      <c r="B601" s="7"/>
      <c r="J601" s="7"/>
    </row>
    <row r="602" spans="2:14" x14ac:dyDescent="0.2">
      <c r="B602" s="6"/>
      <c r="E602" s="10"/>
      <c r="F602" s="10"/>
      <c r="G602" s="10"/>
      <c r="H602" s="10"/>
      <c r="I602" s="10"/>
      <c r="J602" s="6"/>
      <c r="M602" s="10"/>
      <c r="N602" s="10"/>
    </row>
    <row r="603" spans="2:14" x14ac:dyDescent="0.2">
      <c r="B603" s="7"/>
      <c r="J603" s="7"/>
    </row>
    <row r="604" spans="2:14" x14ac:dyDescent="0.2">
      <c r="B604" s="6"/>
      <c r="E604" s="10"/>
      <c r="F604" s="10"/>
      <c r="G604" s="10"/>
      <c r="H604" s="10"/>
      <c r="I604" s="10"/>
      <c r="J604" s="6"/>
      <c r="M604" s="10"/>
      <c r="N604" s="10"/>
    </row>
    <row r="605" spans="2:14" x14ac:dyDescent="0.2">
      <c r="B605" s="7"/>
      <c r="J605" s="7"/>
    </row>
    <row r="607" spans="2:14" x14ac:dyDescent="0.2">
      <c r="B607" s="6"/>
      <c r="E607" s="10"/>
      <c r="F607" s="10"/>
      <c r="G607" s="10"/>
      <c r="H607" s="10"/>
      <c r="I607" s="10"/>
      <c r="J607" s="6"/>
      <c r="M607" s="10"/>
      <c r="N607" s="10"/>
    </row>
    <row r="608" spans="2:14" x14ac:dyDescent="0.2">
      <c r="B608" s="6"/>
      <c r="E608" s="10"/>
      <c r="F608" s="10"/>
      <c r="G608" s="10"/>
      <c r="H608" s="10"/>
      <c r="I608" s="10"/>
      <c r="J608" s="6"/>
      <c r="M608" s="10"/>
      <c r="N608" s="10"/>
    </row>
    <row r="609" spans="2:14" x14ac:dyDescent="0.2">
      <c r="B609" s="6"/>
      <c r="E609" s="10"/>
      <c r="F609" s="10"/>
      <c r="G609" s="10"/>
      <c r="H609" s="10"/>
      <c r="I609" s="10"/>
      <c r="J609" s="6"/>
      <c r="M609" s="10"/>
      <c r="N609" s="10"/>
    </row>
    <row r="610" spans="2:14" x14ac:dyDescent="0.2">
      <c r="B610" s="6"/>
      <c r="E610" s="10"/>
      <c r="F610" s="10"/>
      <c r="G610" s="10"/>
      <c r="H610" s="10"/>
      <c r="I610" s="10"/>
      <c r="J610" s="6"/>
      <c r="M610" s="10"/>
      <c r="N610" s="10"/>
    </row>
    <row r="611" spans="2:14" x14ac:dyDescent="0.2">
      <c r="B611" s="7"/>
      <c r="J611" s="7"/>
    </row>
    <row r="612" spans="2:14" x14ac:dyDescent="0.2">
      <c r="B612" s="8"/>
      <c r="E612" s="10"/>
      <c r="F612" s="10"/>
      <c r="G612" s="10"/>
      <c r="H612" s="10"/>
      <c r="I612" s="10"/>
      <c r="J612" s="8"/>
      <c r="M612" s="10"/>
      <c r="N612" s="10"/>
    </row>
  </sheetData>
  <mergeCells count="14">
    <mergeCell ref="B7:N7"/>
    <mergeCell ref="B9:C9"/>
    <mergeCell ref="B45:C45"/>
    <mergeCell ref="J9:K9"/>
    <mergeCell ref="J28:K28"/>
    <mergeCell ref="J30:N30"/>
    <mergeCell ref="J44:K44"/>
    <mergeCell ref="J45:K45"/>
    <mergeCell ref="B1:N1"/>
    <mergeCell ref="B2:N2"/>
    <mergeCell ref="B3:N3"/>
    <mergeCell ref="B4:N4"/>
    <mergeCell ref="B5:N5"/>
    <mergeCell ref="B6:N6"/>
  </mergeCells>
  <phoneticPr fontId="0" type="noConversion"/>
  <pageMargins left="0.78740157480314965" right="0.78740157480314965" top="0.61" bottom="0.39370078740157483" header="0.27" footer="0"/>
  <pageSetup scale="67" orientation="landscape" r:id="rId1"/>
  <headerFooter alignWithMargins="0">
    <oddHeader>&amp;RFormato IC-2</oddHeader>
    <oddFooter>&amp;L&amp;7DOF 23-12-2020&amp;C&amp;7&amp;D     &amp;T &amp;R&amp;7Pagina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monrroypili@hotmail.com</cp:lastModifiedBy>
  <cp:lastPrinted>2023-05-19T15:57:06Z</cp:lastPrinted>
  <dcterms:created xsi:type="dcterms:W3CDTF">1996-11-27T10:00:04Z</dcterms:created>
  <dcterms:modified xsi:type="dcterms:W3CDTF">2023-05-23T15:34:34Z</dcterms:modified>
</cp:coreProperties>
</file>