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N43" i="1"/>
  <c r="L42" i="1"/>
  <c r="N42" i="1" s="1"/>
  <c r="N40" i="1"/>
  <c r="N39" i="1"/>
  <c r="N38" i="1"/>
  <c r="N37" i="1"/>
  <c r="N36" i="1"/>
  <c r="J35" i="1"/>
  <c r="H35" i="1"/>
  <c r="N35" i="1" s="1"/>
  <c r="N33" i="1"/>
  <c r="N32" i="1"/>
  <c r="N31" i="1"/>
  <c r="F30" i="1"/>
  <c r="N30" i="1" s="1"/>
  <c r="L27" i="1"/>
  <c r="L46" i="1" s="1"/>
  <c r="N25" i="1"/>
  <c r="N24" i="1"/>
  <c r="L23" i="1"/>
  <c r="N23" i="1" s="1"/>
  <c r="N21" i="1"/>
  <c r="N20" i="1"/>
  <c r="N19" i="1"/>
  <c r="N18" i="1"/>
  <c r="N17" i="1"/>
  <c r="J16" i="1"/>
  <c r="J27" i="1" s="1"/>
  <c r="H16" i="1"/>
  <c r="N14" i="1"/>
  <c r="N13" i="1"/>
  <c r="N12" i="1"/>
  <c r="F11" i="1"/>
  <c r="F27" i="1" s="1"/>
  <c r="N16" i="1" l="1"/>
  <c r="J46" i="1"/>
  <c r="F46" i="1"/>
  <c r="N11" i="1"/>
  <c r="H27" i="1"/>
  <c r="H46" i="1" s="1"/>
  <c r="N27" i="1" l="1"/>
  <c r="N46" i="1"/>
</calcChain>
</file>

<file path=xl/sharedStrings.xml><?xml version="1.0" encoding="utf-8"?>
<sst xmlns="http://schemas.openxmlformats.org/spreadsheetml/2006/main" count="40" uniqueCount="30">
  <si>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</si>
  <si>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</si>
  <si>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</si>
  <si>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</si>
  <si>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</si>
  <si>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</si>
  <si>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GOBIERNO DEL ESTADO DE GUERRERO</t>
  </si>
  <si>
    <t>SISTEMA PARA EL DESARROLLO INTEGRAL DE LA FAMILIA DEL ESTADO DE GUERRERO</t>
  </si>
  <si>
    <t>ESTADO DE VARIACIÓN EN LA HACIENDA PÚBLICA</t>
  </si>
  <si>
    <t>(Cifras en Pesos)</t>
  </si>
  <si>
    <t>Hacienda Pública/Patrimonio Contribuido Neto 2021</t>
  </si>
  <si>
    <t>Aportaciones</t>
  </si>
  <si>
    <t>Donaciones de Capital</t>
  </si>
  <si>
    <t>Actualización de la Hacienda Pública/Patrimonio</t>
  </si>
  <si>
    <t>Hacienda Pública/Patrimonio Generado Neto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</si>
  <si>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</si>
  <si>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</si>
  <si>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</si>
  <si>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</si>
  <si>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</si>
  <si>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2021</t>
  </si>
  <si>
    <t>Resultado por Posición Monetaria</t>
  </si>
  <si>
    <t>Resultado por Tenencia de Activos no Monetarios</t>
  </si>
  <si>
    <t>Hacienda Pública/Patrimonio Neto Final 2021</t>
  </si>
  <si>
    <t>Cambios en la Hacienda Pública/Patrimonio Contribuido Neto 2022</t>
  </si>
  <si>
    <t>Variaciones de la Hacienda Pública/Patrimonio Generado Neto 2022</t>
  </si>
  <si>
    <t>Cambios en el Exceso o Insuficiencia en la Actualización de la Hacienda Pública/Patrimonio Neto 2022</t>
  </si>
  <si>
    <t>Hacienda Pública/Patrimonio Neto Final 2022</t>
  </si>
  <si>
    <t>Bajo protesta de decir verdad declaramos que los Estados Financieros y sus notas, son razonablemente correctos y son responsabilidad del emisor.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</si>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</sst>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91109</xdr:rowOff>
    </xdr:from>
    <xdr:to>
      <xdr:col>2</xdr:col>
      <xdr:colOff>464476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9" y="306457"/>
          <a:ext cx="820628" cy="430695"/>
        </a:xfrm>
        <a:prstGeom prst="rect">
          <a:avLst/>
        </a:prstGeom>
      </xdr:spPr>
    </xdr:pic>
    <xdr:clientData/>
  </xdr:twoCellAnchor>
  <xdr:twoCellAnchor editAs="oneCell">
    <xdr:from>
      <xdr:col>13</xdr:col>
      <xdr:colOff>49696</xdr:colOff>
      <xdr:row>2</xdr:row>
      <xdr:rowOff>104491</xdr:rowOff>
    </xdr:from>
    <xdr:to>
      <xdr:col>14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6522" y="319839"/>
          <a:ext cx="795130" cy="417313"/>
        </a:xfrm>
        <a:prstGeom prst="rect">
          <a:avLst/>
        </a:prstGeom>
      </xdr:spPr>
    </xdr:pic>
    <xdr:clientData/>
  </xdr:twoCellAnchor>
  <xdr:twoCellAnchor editAs="absolute">
    <xdr:from>
      <xdr:col>0</xdr:col>
      <xdr:colOff>2</xdr:colOff>
      <xdr:row>53</xdr:row>
      <xdr:rowOff>66260</xdr:rowOff>
    </xdr:from>
    <xdr:to>
      <xdr:col>3</xdr:col>
      <xdr:colOff>389284</xdr:colOff>
      <xdr:row>59</xdr:row>
      <xdr:rowOff>66261</xdr:rowOff>
    </xdr:to>
    <xdr:sp macro="" textlink="">
      <xdr:nvSpPr>
        <xdr:cNvPr id="4" name="Shape 1"/>
        <xdr:cNvSpPr/>
      </xdr:nvSpPr>
      <xdr:spPr>
        <a:xfrm>
          <a:off x="2" y="7943021"/>
          <a:ext cx="1722782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5</xdr:col>
      <xdr:colOff>534636</xdr:colOff>
      <xdr:row>53</xdr:row>
      <xdr:rowOff>33128</xdr:rowOff>
    </xdr:from>
    <xdr:to>
      <xdr:col>9</xdr:col>
      <xdr:colOff>695733</xdr:colOff>
      <xdr:row>59</xdr:row>
      <xdr:rowOff>33129</xdr:rowOff>
    </xdr:to>
    <xdr:sp macro="" textlink="">
      <xdr:nvSpPr>
        <xdr:cNvPr id="6" name="Shape 1"/>
        <xdr:cNvSpPr/>
      </xdr:nvSpPr>
      <xdr:spPr>
        <a:xfrm>
          <a:off x="3011136" y="7909889"/>
          <a:ext cx="1751358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3</xdr:col>
      <xdr:colOff>169380</xdr:colOff>
      <xdr:row>52</xdr:row>
      <xdr:rowOff>132520</xdr:rowOff>
    </xdr:from>
    <xdr:to>
      <xdr:col>5</xdr:col>
      <xdr:colOff>695740</xdr:colOff>
      <xdr:row>60</xdr:row>
      <xdr:rowOff>16565</xdr:rowOff>
    </xdr:to>
    <xdr:sp macro="" textlink="">
      <xdr:nvSpPr>
        <xdr:cNvPr id="7" name="Shape 1"/>
        <xdr:cNvSpPr/>
      </xdr:nvSpPr>
      <xdr:spPr>
        <a:xfrm>
          <a:off x="1502880" y="7868477"/>
          <a:ext cx="1669360" cy="101047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9</xdr:col>
      <xdr:colOff>465482</xdr:colOff>
      <xdr:row>53</xdr:row>
      <xdr:rowOff>33131</xdr:rowOff>
    </xdr:from>
    <xdr:to>
      <xdr:col>13</xdr:col>
      <xdr:colOff>712303</xdr:colOff>
      <xdr:row>59</xdr:row>
      <xdr:rowOff>33131</xdr:rowOff>
    </xdr:to>
    <xdr:sp macro="" textlink="">
      <xdr:nvSpPr>
        <xdr:cNvPr id="8" name="Shape 1"/>
        <xdr:cNvSpPr/>
      </xdr:nvSpPr>
      <xdr:spPr>
        <a:xfrm>
          <a:off x="4532243" y="7909892"/>
          <a:ext cx="1837082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1"/>
  <sheetViews>
    <sheetView tabSelected="1" zoomScale="115" zoomScaleNormal="115" workbookViewId="0">
      <selection activeCell="P20" sqref="P20"/>
    </sheetView>
  </sheetViews>
  <sheetFormatPr baseColWidth="10" defaultColWidth="9" defaultRowHeight="11.25" x14ac:dyDescent="0.2"/>
  <cols>
    <col min="1" max="1" width="4" style="11" customWidth="1" collapsed="1"/>
    <col min="2" max="2" width="5.28515625" style="4" customWidth="1" collapsed="1"/>
    <col min="3" max="3" width="10.7109375" style="4" customWidth="1" collapsed="1"/>
    <col min="4" max="4" width="16.7109375" style="14" customWidth="1" collapsed="1"/>
    <col min="5" max="5" width="0.42578125" style="14" customWidth="1" collapsed="1"/>
    <col min="6" max="6" width="11.5703125" style="13" customWidth="1" collapsed="1"/>
    <col min="7" max="7" width="0.42578125" style="13" customWidth="1" collapsed="1"/>
    <col min="8" max="8" width="11.5703125" style="13" customWidth="1" collapsed="1"/>
    <col min="9" max="9" width="0.42578125" style="13" customWidth="1" collapsed="1"/>
    <col min="10" max="10" width="11.5703125" style="13" customWidth="1" collapsed="1"/>
    <col min="11" max="11" width="0.42578125" style="13" customWidth="1" collapsed="1"/>
    <col min="12" max="12" width="11.5703125" style="13" customWidth="1" collapsed="1"/>
    <col min="13" max="13" width="0.42578125" style="13" customWidth="1" collapsed="1"/>
    <col min="14" max="14" width="12.7109375" style="13" customWidth="1" collapsed="1"/>
    <col min="15" max="15" width="0.42578125" style="11" customWidth="1" collapsed="1"/>
    <col min="16" max="16" width="13.7109375" style="11" customWidth="1" collapsed="1"/>
    <col min="17" max="16384" width="9" style="11" collapsed="1"/>
  </cols>
  <sheetData>
    <row r="1" spans="1:16" s="5" customFormat="1" ht="3" customHeight="1" x14ac:dyDescent="0.2">
      <c r="A1" s="2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2"/>
    </row>
    <row r="2" spans="1:16" s="2" customFormat="1" ht="13.5" customHeight="1" x14ac:dyDescent="0.2">
      <c r="A2" s="23"/>
      <c r="B2" s="33" t="s">
        <v>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3"/>
    </row>
    <row r="3" spans="1:16" s="1" customFormat="1" ht="13.5" customHeight="1" x14ac:dyDescent="0.2">
      <c r="A3" s="24"/>
      <c r="B3" s="36" t="s">
        <v>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4"/>
    </row>
    <row r="4" spans="1:16" s="2" customFormat="1" ht="13.5" customHeight="1" x14ac:dyDescent="0.2">
      <c r="A4" s="23"/>
      <c r="B4" s="35" t="s"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3"/>
    </row>
    <row r="5" spans="1:16" s="2" customFormat="1" ht="13.5" customHeight="1" x14ac:dyDescent="0.2">
      <c r="A5" s="23"/>
      <c r="B5" s="35" t="s">
        <v>29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3"/>
    </row>
    <row r="6" spans="1:16" s="2" customFormat="1" ht="13.5" customHeight="1" x14ac:dyDescent="0.2">
      <c r="A6" s="23"/>
      <c r="B6" s="35" t="s"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3"/>
    </row>
    <row r="7" spans="1:16" s="2" customFormat="1" ht="3.75" customHeight="1" x14ac:dyDescent="0.2">
      <c r="A7" s="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"/>
      <c r="P7" s="3"/>
    </row>
    <row r="8" spans="1:16" s="2" customFormat="1" ht="18.75" customHeight="1" x14ac:dyDescent="0.2">
      <c r="A8" s="31" t="s">
        <v>0</v>
      </c>
      <c r="B8" s="31"/>
      <c r="C8" s="31"/>
      <c r="D8" s="32"/>
      <c r="E8" s="25"/>
      <c r="F8" s="37" t="s">
        <v>2</v>
      </c>
      <c r="G8" s="38"/>
      <c r="H8" s="41" t="s">
        <v>3</v>
      </c>
      <c r="I8" s="31"/>
      <c r="J8" s="31" t="s">
        <v>4</v>
      </c>
      <c r="K8" s="31"/>
      <c r="L8" s="31" t="s">
        <v>5</v>
      </c>
      <c r="M8" s="31"/>
      <c r="N8" s="31" t="s">
        <v>1</v>
      </c>
      <c r="O8" s="31"/>
      <c r="P8" s="3"/>
    </row>
    <row r="9" spans="1:16" s="2" customFormat="1" ht="45" customHeight="1" x14ac:dyDescent="0.2">
      <c r="A9" s="31"/>
      <c r="B9" s="31"/>
      <c r="C9" s="31"/>
      <c r="D9" s="32"/>
      <c r="E9" s="26"/>
      <c r="F9" s="39"/>
      <c r="G9" s="40"/>
      <c r="H9" s="41"/>
      <c r="I9" s="31"/>
      <c r="J9" s="31"/>
      <c r="K9" s="31"/>
      <c r="L9" s="31"/>
      <c r="M9" s="31"/>
      <c r="N9" s="31"/>
      <c r="O9" s="31"/>
      <c r="P9" s="3"/>
    </row>
    <row r="10" spans="1:16" ht="3.75" customHeight="1" x14ac:dyDescent="0.2">
      <c r="B10" s="6"/>
      <c r="C10" s="6"/>
      <c r="D10" s="18"/>
      <c r="E10" s="18"/>
      <c r="F10" s="16"/>
      <c r="G10" s="16"/>
      <c r="H10" s="17"/>
      <c r="I10" s="17"/>
      <c r="J10" s="16"/>
      <c r="K10" s="16"/>
      <c r="L10" s="17"/>
      <c r="M10" s="17"/>
      <c r="N10" s="21"/>
      <c r="O10" s="4"/>
    </row>
    <row r="11" spans="1:16" x14ac:dyDescent="0.2">
      <c r="B11" s="29" t="s">
        <v>10</v>
      </c>
      <c r="F11" s="28">
        <f>SUM(F12:F14)</f>
        <v>111126394.00999999</v>
      </c>
      <c r="N11" s="28">
        <f>SUM(F11:L11)</f>
        <v>111126394.00999999</v>
      </c>
    </row>
    <row r="12" spans="1:16" x14ac:dyDescent="0.2">
      <c r="C12" s="30" t="s">
        <v>11</v>
      </c>
      <c r="F12" s="27">
        <v>88844147.819999993</v>
      </c>
      <c r="N12" s="28">
        <f>SUM(F12:L12)</f>
        <v>88844147.819999993</v>
      </c>
    </row>
    <row r="13" spans="1:16" x14ac:dyDescent="0.2">
      <c r="C13" s="30" t="s">
        <v>12</v>
      </c>
      <c r="F13" s="27">
        <v>22282246.190000001</v>
      </c>
      <c r="N13" s="28">
        <f>SUM(F13:L13)</f>
        <v>22282246.190000001</v>
      </c>
    </row>
    <row r="14" spans="1:16" x14ac:dyDescent="0.2">
      <c r="C14" s="30" t="s">
        <v>13</v>
      </c>
      <c r="F14" s="27">
        <v>0</v>
      </c>
      <c r="N14" s="28">
        <f>SUM(F14:L14)</f>
        <v>0</v>
      </c>
    </row>
    <row r="15" spans="1:16" x14ac:dyDescent="0.2"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4"/>
    </row>
    <row r="16" spans="1:16" x14ac:dyDescent="0.2">
      <c r="B16" s="29" t="s">
        <v>14</v>
      </c>
      <c r="H16" s="28">
        <f>SUM(H17:H21)</f>
        <v>204306199.03</v>
      </c>
      <c r="J16" s="28">
        <f>SUM(J17:J21)</f>
        <v>20112025.379999995</v>
      </c>
      <c r="N16" s="28">
        <f t="shared" ref="N16:N21" si="0">SUM(F16:L16)</f>
        <v>224418224.41</v>
      </c>
    </row>
    <row r="17" spans="2:14" x14ac:dyDescent="0.2">
      <c r="C17" s="30" t="s">
        <v>15</v>
      </c>
      <c r="J17" s="27">
        <v>20112025.379999995</v>
      </c>
      <c r="N17" s="28">
        <f t="shared" si="0"/>
        <v>20112025.379999995</v>
      </c>
    </row>
    <row r="18" spans="2:14" x14ac:dyDescent="0.2">
      <c r="C18" s="30" t="s">
        <v>16</v>
      </c>
      <c r="H18" s="27">
        <v>204306199.03</v>
      </c>
      <c r="N18" s="28">
        <f t="shared" si="0"/>
        <v>204306199.03</v>
      </c>
    </row>
    <row r="19" spans="2:14" x14ac:dyDescent="0.2">
      <c r="C19" s="30" t="s">
        <v>17</v>
      </c>
      <c r="H19" s="27">
        <v>0</v>
      </c>
      <c r="N19" s="28">
        <f t="shared" si="0"/>
        <v>0</v>
      </c>
    </row>
    <row r="20" spans="2:14" x14ac:dyDescent="0.2">
      <c r="C20" s="30" t="s">
        <v>18</v>
      </c>
      <c r="H20" s="27">
        <v>0</v>
      </c>
      <c r="N20" s="28">
        <f t="shared" si="0"/>
        <v>0</v>
      </c>
    </row>
    <row r="21" spans="2:14" x14ac:dyDescent="0.2">
      <c r="C21" s="30" t="s">
        <v>19</v>
      </c>
      <c r="H21" s="27">
        <v>0</v>
      </c>
      <c r="N21" s="28">
        <f t="shared" si="0"/>
        <v>0</v>
      </c>
    </row>
    <row r="22" spans="2:14" x14ac:dyDescent="0.2">
      <c r="B22" s="7"/>
      <c r="C22" s="7"/>
      <c r="F22" s="12"/>
      <c r="G22" s="12"/>
      <c r="J22" s="12"/>
      <c r="K22" s="12"/>
    </row>
    <row r="23" spans="2:14" x14ac:dyDescent="0.2">
      <c r="B23" s="29" t="s">
        <v>20</v>
      </c>
      <c r="L23" s="28">
        <f>SUM(L24:L25)</f>
        <v>0</v>
      </c>
      <c r="N23" s="28">
        <f>SUM(F23:L23)</f>
        <v>0</v>
      </c>
    </row>
    <row r="24" spans="2:14" x14ac:dyDescent="0.2">
      <c r="C24" s="30" t="s">
        <v>21</v>
      </c>
      <c r="L24" s="27">
        <v>0</v>
      </c>
      <c r="N24" s="28">
        <f>SUM(F24:L24)</f>
        <v>0</v>
      </c>
    </row>
    <row r="25" spans="2:14" x14ac:dyDescent="0.2">
      <c r="C25" s="30" t="s">
        <v>22</v>
      </c>
      <c r="L25" s="27">
        <v>0</v>
      </c>
      <c r="N25" s="28">
        <f>SUM(F25:L25)</f>
        <v>0</v>
      </c>
    </row>
    <row r="26" spans="2:14" x14ac:dyDescent="0.2">
      <c r="B26" s="6"/>
      <c r="C26" s="6"/>
      <c r="F26" s="9"/>
      <c r="G26" s="9"/>
      <c r="H26" s="10"/>
      <c r="I26" s="10"/>
      <c r="J26" s="9"/>
      <c r="K26" s="9"/>
      <c r="L26" s="10"/>
      <c r="M26" s="10"/>
      <c r="N26" s="10"/>
    </row>
    <row r="27" spans="2:14" x14ac:dyDescent="0.2">
      <c r="B27" s="29" t="s">
        <v>23</v>
      </c>
      <c r="F27" s="28">
        <f>F11</f>
        <v>111126394.00999999</v>
      </c>
      <c r="H27" s="28">
        <f>H16</f>
        <v>204306199.03</v>
      </c>
      <c r="J27" s="28">
        <f>J16</f>
        <v>20112025.379999995</v>
      </c>
      <c r="L27" s="28">
        <f>L23</f>
        <v>0</v>
      </c>
      <c r="N27" s="28">
        <f>SUM(F27:L27)</f>
        <v>335544618.41999996</v>
      </c>
    </row>
    <row r="28" spans="2:14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 spans="2:14" x14ac:dyDescent="0.2">
      <c r="B29" s="6"/>
      <c r="C29" s="6"/>
      <c r="F29" s="9"/>
      <c r="G29" s="9"/>
      <c r="H29" s="10"/>
      <c r="I29" s="10"/>
      <c r="J29" s="9"/>
      <c r="K29" s="9"/>
      <c r="L29" s="10"/>
      <c r="M29" s="10"/>
      <c r="N29" s="10"/>
    </row>
    <row r="30" spans="2:14" x14ac:dyDescent="0.2">
      <c r="B30" s="29" t="s">
        <v>24</v>
      </c>
      <c r="F30" s="28">
        <f>SUM(F31:F33)</f>
        <v>0</v>
      </c>
      <c r="N30" s="28">
        <f>SUM(F30:L30)</f>
        <v>0</v>
      </c>
    </row>
    <row r="31" spans="2:14" x14ac:dyDescent="0.2">
      <c r="C31" s="30" t="s">
        <v>11</v>
      </c>
      <c r="F31" s="27">
        <v>0</v>
      </c>
      <c r="N31" s="28">
        <f>SUM(F31:L31)</f>
        <v>0</v>
      </c>
    </row>
    <row r="32" spans="2:14" x14ac:dyDescent="0.2">
      <c r="C32" s="30" t="s">
        <v>12</v>
      </c>
      <c r="F32" s="27">
        <v>0</v>
      </c>
      <c r="N32" s="28">
        <f>SUM(F32:L32)</f>
        <v>0</v>
      </c>
    </row>
    <row r="33" spans="2:14" x14ac:dyDescent="0.2">
      <c r="C33" s="30" t="s">
        <v>13</v>
      </c>
      <c r="F33" s="27">
        <v>0</v>
      </c>
      <c r="N33" s="28">
        <f>SUM(F33:L33)</f>
        <v>0</v>
      </c>
    </row>
    <row r="34" spans="2:14" x14ac:dyDescent="0.2">
      <c r="B34" s="6"/>
      <c r="C34" s="6"/>
      <c r="F34" s="9"/>
      <c r="G34" s="9"/>
      <c r="H34" s="10"/>
      <c r="I34" s="10"/>
      <c r="J34" s="9"/>
      <c r="K34" s="9"/>
      <c r="L34" s="10"/>
      <c r="M34" s="10"/>
      <c r="N34" s="10"/>
    </row>
    <row r="35" spans="2:14" x14ac:dyDescent="0.2">
      <c r="B35" s="29" t="s">
        <v>25</v>
      </c>
      <c r="H35" s="28">
        <f>SUM(H36:H40)</f>
        <v>12112824.099999994</v>
      </c>
      <c r="J35" s="28">
        <f>SUM(J36:J40)</f>
        <v>-24559085.93999999</v>
      </c>
      <c r="N35" s="28">
        <f t="shared" ref="N35:N40" si="1">SUM(F35:L35)</f>
        <v>-12446261.839999996</v>
      </c>
    </row>
    <row r="36" spans="2:14" x14ac:dyDescent="0.2">
      <c r="C36" s="30" t="s">
        <v>15</v>
      </c>
      <c r="J36" s="27">
        <v>-4447060.5599999949</v>
      </c>
      <c r="N36" s="28">
        <f t="shared" si="1"/>
        <v>-4447060.5599999949</v>
      </c>
    </row>
    <row r="37" spans="2:14" x14ac:dyDescent="0.2">
      <c r="C37" s="30" t="s">
        <v>16</v>
      </c>
      <c r="H37" s="27">
        <v>12112824.099999994</v>
      </c>
      <c r="J37" s="27">
        <v>-20112025.379999995</v>
      </c>
      <c r="N37" s="28">
        <f t="shared" si="1"/>
        <v>-7999201.2800000012</v>
      </c>
    </row>
    <row r="38" spans="2:14" x14ac:dyDescent="0.2">
      <c r="C38" s="30" t="s">
        <v>17</v>
      </c>
      <c r="J38" s="27">
        <v>0</v>
      </c>
      <c r="N38" s="28">
        <f t="shared" si="1"/>
        <v>0</v>
      </c>
    </row>
    <row r="39" spans="2:14" x14ac:dyDescent="0.2">
      <c r="C39" s="30" t="s">
        <v>18</v>
      </c>
      <c r="J39" s="27">
        <v>0</v>
      </c>
      <c r="N39" s="28">
        <f t="shared" si="1"/>
        <v>0</v>
      </c>
    </row>
    <row r="40" spans="2:14" x14ac:dyDescent="0.2">
      <c r="C40" s="30" t="s">
        <v>19</v>
      </c>
      <c r="J40" s="27">
        <v>0</v>
      </c>
      <c r="N40" s="28">
        <f t="shared" si="1"/>
        <v>0</v>
      </c>
    </row>
    <row r="41" spans="2:14" x14ac:dyDescent="0.2">
      <c r="B41" s="7"/>
      <c r="C41" s="7"/>
      <c r="F41" s="12"/>
      <c r="G41" s="12"/>
      <c r="J41" s="12"/>
      <c r="K41" s="12"/>
    </row>
    <row r="42" spans="2:14" x14ac:dyDescent="0.2">
      <c r="B42" s="29" t="s">
        <v>26</v>
      </c>
      <c r="L42" s="28">
        <f>SUM(L43:L44)</f>
        <v>0</v>
      </c>
      <c r="N42" s="28">
        <f>SUM(F42:L42)</f>
        <v>0</v>
      </c>
    </row>
    <row r="43" spans="2:14" x14ac:dyDescent="0.2">
      <c r="C43" s="30" t="s">
        <v>21</v>
      </c>
      <c r="L43" s="27">
        <v>0</v>
      </c>
      <c r="N43" s="28">
        <f>SUM(F43:L43)</f>
        <v>0</v>
      </c>
    </row>
    <row r="44" spans="2:14" x14ac:dyDescent="0.2">
      <c r="C44" s="30" t="s">
        <v>22</v>
      </c>
      <c r="L44" s="27">
        <v>0</v>
      </c>
      <c r="N44" s="28">
        <f>SUM(F44:L44)</f>
        <v>0</v>
      </c>
    </row>
    <row r="45" spans="2:14" x14ac:dyDescent="0.2">
      <c r="B45" s="7"/>
      <c r="C45" s="7"/>
      <c r="F45" s="12"/>
      <c r="G45" s="12"/>
      <c r="J45" s="12"/>
      <c r="K45" s="12"/>
    </row>
    <row r="46" spans="2:14" x14ac:dyDescent="0.2">
      <c r="B46" s="29" t="s">
        <v>27</v>
      </c>
      <c r="F46" s="28">
        <f>F27+F30</f>
        <v>111126394.00999999</v>
      </c>
      <c r="H46" s="28">
        <f>H27+H35</f>
        <v>216419023.13</v>
      </c>
      <c r="J46" s="28">
        <f>J27+J35</f>
        <v>-4447060.5599999949</v>
      </c>
      <c r="L46" s="28">
        <f>L27+L42</f>
        <v>0</v>
      </c>
      <c r="N46" s="28">
        <f>SUM(F46:L46)</f>
        <v>323098356.57999998</v>
      </c>
    </row>
    <row r="47" spans="2:14" x14ac:dyDescent="0.2">
      <c r="B47" s="7"/>
      <c r="C47" s="7"/>
      <c r="F47" s="12"/>
      <c r="G47" s="12"/>
      <c r="J47" s="12"/>
      <c r="K47" s="12"/>
    </row>
    <row r="48" spans="2:14" x14ac:dyDescent="0.2">
      <c r="B48" s="7"/>
      <c r="C48" s="7"/>
      <c r="F48" s="12"/>
      <c r="G48" s="12"/>
      <c r="J48" s="12"/>
      <c r="K48" s="12"/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30" t="s">
        <v>28</v>
      </c>
    </row>
    <row r="51" spans="2:14" x14ac:dyDescent="0.2">
      <c r="B51" s="7"/>
      <c r="C51" s="7"/>
      <c r="F51" s="12"/>
      <c r="G51" s="12"/>
      <c r="J51" s="12"/>
      <c r="K51" s="12"/>
    </row>
    <row r="52" spans="2:14" x14ac:dyDescent="0.2">
      <c r="B52" s="7"/>
      <c r="C52" s="7"/>
      <c r="F52" s="12"/>
      <c r="G52" s="12"/>
      <c r="J52" s="12"/>
      <c r="K52" s="12"/>
    </row>
    <row r="53" spans="2:14" x14ac:dyDescent="0.2">
      <c r="B53" s="6"/>
      <c r="C53" s="6"/>
      <c r="F53" s="9"/>
      <c r="G53" s="9"/>
      <c r="H53" s="10"/>
      <c r="I53" s="10"/>
      <c r="J53" s="9"/>
      <c r="K53" s="9"/>
      <c r="L53" s="10"/>
      <c r="M53" s="10"/>
      <c r="N53" s="10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7"/>
      <c r="C55" s="7"/>
      <c r="F55" s="12"/>
      <c r="G55" s="12"/>
      <c r="J55" s="12"/>
      <c r="K55" s="12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6"/>
      <c r="C85" s="6"/>
      <c r="F85" s="9"/>
      <c r="G85" s="9"/>
      <c r="H85" s="10"/>
      <c r="I85" s="10"/>
      <c r="J85" s="9"/>
      <c r="K85" s="9"/>
      <c r="L85" s="10"/>
      <c r="M85" s="10"/>
    </row>
    <row r="86" spans="2:14" x14ac:dyDescent="0.2">
      <c r="B86" s="6"/>
      <c r="C86" s="6"/>
      <c r="F86" s="9"/>
      <c r="G86" s="9"/>
      <c r="H86" s="10"/>
      <c r="I86" s="10"/>
      <c r="J86" s="9"/>
      <c r="K86" s="9"/>
      <c r="L86" s="10"/>
      <c r="M86" s="10"/>
    </row>
    <row r="87" spans="2:14" x14ac:dyDescent="0.2">
      <c r="B87" s="7"/>
      <c r="C87" s="7"/>
      <c r="F87" s="12"/>
      <c r="G87" s="12"/>
      <c r="J87" s="12"/>
      <c r="K87" s="12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7"/>
      <c r="C89" s="7"/>
      <c r="F89" s="9"/>
      <c r="G89" s="9"/>
      <c r="H89" s="10"/>
      <c r="I89" s="10"/>
      <c r="J89" s="9"/>
      <c r="K89" s="9"/>
      <c r="L89" s="10"/>
      <c r="M89" s="10"/>
      <c r="N89" s="10"/>
    </row>
    <row r="90" spans="2:14" x14ac:dyDescent="0.2">
      <c r="B90" s="7"/>
      <c r="C90" s="7"/>
      <c r="F90" s="9"/>
      <c r="G90" s="9"/>
      <c r="H90" s="10"/>
      <c r="I90" s="10"/>
      <c r="J90" s="9"/>
      <c r="K90" s="9"/>
      <c r="L90" s="10"/>
      <c r="M90" s="10"/>
      <c r="N90" s="10"/>
    </row>
    <row r="91" spans="2:14" x14ac:dyDescent="0.2">
      <c r="B91" s="7"/>
      <c r="C91" s="7"/>
      <c r="F91" s="12"/>
      <c r="G91" s="12"/>
      <c r="J91" s="12"/>
      <c r="K91" s="12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6"/>
      <c r="C93" s="6"/>
      <c r="F93" s="9"/>
      <c r="G93" s="9"/>
      <c r="H93" s="10"/>
      <c r="I93" s="10"/>
      <c r="J93" s="9"/>
      <c r="K93" s="9"/>
      <c r="L93" s="10"/>
      <c r="M93" s="10"/>
      <c r="N93" s="10"/>
    </row>
    <row r="94" spans="2:14" x14ac:dyDescent="0.2">
      <c r="B94" s="6"/>
      <c r="C94" s="6"/>
      <c r="F94" s="9"/>
      <c r="G94" s="9"/>
      <c r="H94" s="10"/>
      <c r="I94" s="10"/>
      <c r="J94" s="9"/>
      <c r="K94" s="9"/>
      <c r="L94" s="10"/>
      <c r="M94" s="10"/>
    </row>
    <row r="95" spans="2:14" x14ac:dyDescent="0.2">
      <c r="B95" s="7"/>
      <c r="C95" s="7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6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6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6" x14ac:dyDescent="0.2">
      <c r="B99" s="7"/>
      <c r="C99" s="7"/>
      <c r="F99" s="9"/>
      <c r="G99" s="9"/>
      <c r="H99" s="10"/>
      <c r="I99" s="10"/>
      <c r="J99" s="9"/>
      <c r="K99" s="9"/>
      <c r="L99" s="10"/>
      <c r="M99" s="10"/>
      <c r="N99" s="10"/>
    </row>
    <row r="100" spans="2:16" x14ac:dyDescent="0.2">
      <c r="B100" s="6"/>
      <c r="C100" s="6"/>
      <c r="F100" s="9"/>
      <c r="G100" s="9"/>
      <c r="H100" s="10"/>
      <c r="I100" s="10"/>
      <c r="J100" s="9"/>
      <c r="K100" s="9"/>
      <c r="L100" s="10"/>
      <c r="M100" s="10"/>
    </row>
    <row r="101" spans="2:16" x14ac:dyDescent="0.2">
      <c r="B101" s="7"/>
      <c r="C101" s="7"/>
      <c r="F101" s="12"/>
      <c r="G101" s="12"/>
      <c r="J101" s="12"/>
      <c r="K101" s="12"/>
    </row>
    <row r="102" spans="2:16" x14ac:dyDescent="0.2">
      <c r="B102" s="7"/>
      <c r="C102" s="7"/>
      <c r="F102" s="9"/>
      <c r="G102" s="9"/>
      <c r="H102" s="10"/>
      <c r="I102" s="10"/>
      <c r="J102" s="9"/>
      <c r="K102" s="9"/>
      <c r="L102" s="10"/>
      <c r="M102" s="10"/>
      <c r="N102" s="10"/>
    </row>
    <row r="103" spans="2:16" x14ac:dyDescent="0.2">
      <c r="B103" s="6"/>
      <c r="C103" s="6"/>
      <c r="F103" s="9"/>
      <c r="G103" s="9"/>
      <c r="H103" s="10"/>
      <c r="I103" s="10"/>
      <c r="J103" s="9"/>
      <c r="K103" s="9"/>
      <c r="L103" s="10"/>
      <c r="M103" s="10"/>
    </row>
    <row r="104" spans="2:16" x14ac:dyDescent="0.2">
      <c r="B104" s="7"/>
      <c r="C104" s="7"/>
      <c r="F104" s="12"/>
      <c r="G104" s="12"/>
      <c r="J104" s="12"/>
      <c r="K104" s="12"/>
    </row>
    <row r="105" spans="2:16" x14ac:dyDescent="0.2">
      <c r="B105" s="7"/>
      <c r="C105" s="7"/>
      <c r="F105" s="12"/>
      <c r="G105" s="12"/>
      <c r="J105" s="12"/>
      <c r="K105" s="12"/>
    </row>
    <row r="106" spans="2:16" x14ac:dyDescent="0.2">
      <c r="B106" s="7"/>
      <c r="C106" s="7"/>
      <c r="F106" s="12"/>
      <c r="G106" s="12"/>
      <c r="J106" s="12"/>
      <c r="K106" s="12"/>
    </row>
    <row r="107" spans="2:16" x14ac:dyDescent="0.2">
      <c r="B107" s="7"/>
      <c r="C107" s="7"/>
      <c r="F107" s="12"/>
      <c r="G107" s="12"/>
      <c r="J107" s="12"/>
      <c r="K107" s="12"/>
    </row>
    <row r="108" spans="2:16" x14ac:dyDescent="0.2">
      <c r="B108" s="7"/>
      <c r="C108" s="7"/>
      <c r="F108" s="12"/>
      <c r="G108" s="12"/>
      <c r="J108" s="12"/>
      <c r="K108" s="12"/>
    </row>
    <row r="109" spans="2:16" x14ac:dyDescent="0.2">
      <c r="B109" s="7"/>
      <c r="C109" s="7"/>
      <c r="F109" s="12"/>
      <c r="G109" s="12"/>
      <c r="J109" s="12"/>
      <c r="K109" s="12"/>
    </row>
    <row r="110" spans="2:16" x14ac:dyDescent="0.2">
      <c r="B110" s="7"/>
      <c r="C110" s="7"/>
      <c r="F110" s="12"/>
      <c r="G110" s="12"/>
      <c r="J110" s="12"/>
      <c r="K110" s="12"/>
    </row>
    <row r="111" spans="2:16" x14ac:dyDescent="0.2">
      <c r="B111" s="7"/>
      <c r="C111" s="7"/>
      <c r="F111" s="12"/>
      <c r="G111" s="12"/>
      <c r="J111" s="12"/>
      <c r="K111" s="12"/>
    </row>
    <row r="112" spans="2:16" x14ac:dyDescent="0.2">
      <c r="B112" s="6"/>
      <c r="C112" s="6"/>
      <c r="F112" s="12"/>
      <c r="G112" s="12"/>
      <c r="J112" s="12"/>
      <c r="K112" s="12"/>
      <c r="P112" s="15"/>
    </row>
    <row r="113" spans="2:14" x14ac:dyDescent="0.2">
      <c r="B113" s="7"/>
      <c r="C113" s="7"/>
      <c r="F113" s="12"/>
      <c r="G113" s="12"/>
      <c r="J113" s="12"/>
      <c r="K113" s="12"/>
    </row>
    <row r="114" spans="2:14" x14ac:dyDescent="0.2">
      <c r="B114" s="7"/>
      <c r="C114" s="7"/>
      <c r="F114" s="12"/>
      <c r="G114" s="12"/>
      <c r="J114" s="12"/>
      <c r="K114" s="12"/>
    </row>
    <row r="115" spans="2:14" x14ac:dyDescent="0.2">
      <c r="B115" s="7"/>
      <c r="C115" s="7"/>
      <c r="F115" s="12"/>
      <c r="G115" s="12"/>
      <c r="J115" s="12"/>
      <c r="K115" s="12"/>
    </row>
    <row r="116" spans="2:14" x14ac:dyDescent="0.2">
      <c r="B116" s="7"/>
      <c r="C116" s="7"/>
      <c r="F116" s="12"/>
      <c r="G116" s="12"/>
      <c r="J116" s="12"/>
      <c r="K116" s="12"/>
    </row>
    <row r="117" spans="2:14" x14ac:dyDescent="0.2">
      <c r="B117" s="7"/>
      <c r="C117" s="7"/>
      <c r="F117" s="12"/>
      <c r="G117" s="12"/>
      <c r="J117" s="12"/>
      <c r="K117" s="12"/>
    </row>
    <row r="118" spans="2:14" x14ac:dyDescent="0.2">
      <c r="B118" s="7"/>
      <c r="C118" s="7"/>
      <c r="F118" s="12"/>
      <c r="G118" s="12"/>
      <c r="J118" s="12"/>
      <c r="K118" s="12"/>
    </row>
    <row r="119" spans="2:14" x14ac:dyDescent="0.2">
      <c r="F119" s="12"/>
      <c r="G119" s="12"/>
      <c r="J119" s="12"/>
      <c r="K119" s="12"/>
    </row>
    <row r="120" spans="2:14" x14ac:dyDescent="0.2">
      <c r="B120" s="6"/>
      <c r="C120" s="6"/>
      <c r="F120" s="9"/>
      <c r="G120" s="9"/>
      <c r="H120" s="10"/>
      <c r="I120" s="10"/>
      <c r="J120" s="9"/>
      <c r="K120" s="9"/>
      <c r="L120" s="10"/>
      <c r="M120" s="10"/>
    </row>
    <row r="121" spans="2:14" x14ac:dyDescent="0.2">
      <c r="B121" s="6"/>
      <c r="C121" s="6"/>
      <c r="F121" s="9"/>
      <c r="G121" s="9"/>
      <c r="H121" s="10"/>
      <c r="I121" s="10"/>
      <c r="J121" s="9"/>
      <c r="K121" s="9"/>
      <c r="L121" s="10"/>
      <c r="M121" s="10"/>
    </row>
    <row r="122" spans="2:14" x14ac:dyDescent="0.2">
      <c r="B122" s="6"/>
      <c r="C122" s="6"/>
      <c r="F122" s="10"/>
      <c r="G122" s="10"/>
      <c r="H122" s="10"/>
      <c r="I122" s="10"/>
      <c r="J122" s="10"/>
      <c r="K122" s="10"/>
      <c r="L122" s="10"/>
      <c r="M122" s="10"/>
    </row>
    <row r="123" spans="2:14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  <c r="N123" s="10"/>
    </row>
    <row r="124" spans="2:14" x14ac:dyDescent="0.2">
      <c r="B124" s="6"/>
      <c r="C124" s="6"/>
      <c r="F124" s="9"/>
      <c r="G124" s="9"/>
      <c r="H124" s="10"/>
      <c r="I124" s="10"/>
      <c r="J124" s="9"/>
      <c r="K124" s="9"/>
      <c r="L124" s="10"/>
      <c r="M124" s="10"/>
      <c r="N124" s="10"/>
    </row>
    <row r="125" spans="2:14" x14ac:dyDescent="0.2">
      <c r="B125" s="6"/>
      <c r="C125" s="6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4" x14ac:dyDescent="0.2">
      <c r="B126" s="7"/>
      <c r="C126" s="7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4" x14ac:dyDescent="0.2">
      <c r="B127" s="7"/>
      <c r="C127" s="7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4" x14ac:dyDescent="0.2">
      <c r="B128" s="6"/>
      <c r="C128" s="6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6"/>
      <c r="C129" s="6"/>
      <c r="F129" s="9"/>
      <c r="G129" s="9"/>
      <c r="H129" s="10"/>
      <c r="I129" s="10"/>
      <c r="J129" s="9"/>
      <c r="K129" s="9"/>
      <c r="L129" s="10"/>
      <c r="M129" s="10"/>
    </row>
    <row r="130" spans="2:14" x14ac:dyDescent="0.2">
      <c r="B130" s="7"/>
      <c r="C130" s="7"/>
      <c r="F130" s="12"/>
      <c r="G130" s="12"/>
      <c r="J130" s="12"/>
      <c r="K130" s="12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</row>
    <row r="132" spans="2:14" x14ac:dyDescent="0.2">
      <c r="B132" s="6"/>
      <c r="C132" s="6"/>
      <c r="F132" s="9"/>
      <c r="G132" s="9"/>
      <c r="H132" s="10"/>
      <c r="I132" s="10"/>
      <c r="J132" s="9"/>
      <c r="K132" s="9"/>
      <c r="L132" s="10"/>
      <c r="M132" s="10"/>
      <c r="N132" s="10"/>
    </row>
    <row r="133" spans="2:14" x14ac:dyDescent="0.2">
      <c r="B133" s="7"/>
      <c r="C133" s="7"/>
      <c r="F133" s="9"/>
      <c r="G133" s="9"/>
      <c r="H133" s="10"/>
      <c r="I133" s="10"/>
      <c r="J133" s="9"/>
      <c r="K133" s="9"/>
      <c r="L133" s="10"/>
      <c r="M133" s="10"/>
      <c r="N133" s="10"/>
    </row>
    <row r="134" spans="2:14" x14ac:dyDescent="0.2">
      <c r="B134" s="7"/>
      <c r="C134" s="7"/>
      <c r="F134" s="12"/>
      <c r="G134" s="12"/>
      <c r="J134" s="12"/>
      <c r="K134" s="12"/>
    </row>
    <row r="135" spans="2:14" x14ac:dyDescent="0.2">
      <c r="B135" s="7"/>
      <c r="C135" s="7"/>
      <c r="F135" s="12"/>
      <c r="G135" s="12"/>
      <c r="J135" s="12"/>
      <c r="K135" s="12"/>
    </row>
    <row r="136" spans="2:14" x14ac:dyDescent="0.2">
      <c r="B136" s="7"/>
      <c r="C136" s="7"/>
      <c r="F136" s="9"/>
      <c r="G136" s="9"/>
      <c r="H136" s="10"/>
      <c r="I136" s="10"/>
      <c r="J136" s="9"/>
      <c r="K136" s="9"/>
      <c r="L136" s="10"/>
      <c r="M136" s="10"/>
      <c r="N136" s="10"/>
    </row>
    <row r="137" spans="2:14" x14ac:dyDescent="0.2">
      <c r="B137" s="7"/>
      <c r="C137" s="7"/>
      <c r="F137" s="9"/>
      <c r="G137" s="9"/>
      <c r="H137" s="10"/>
      <c r="I137" s="10"/>
      <c r="J137" s="9"/>
      <c r="K137" s="9"/>
      <c r="L137" s="10"/>
      <c r="M137" s="10"/>
      <c r="N137" s="10"/>
    </row>
    <row r="138" spans="2:14" x14ac:dyDescent="0.2">
      <c r="B138" s="7"/>
      <c r="C138" s="7"/>
      <c r="F138" s="12"/>
      <c r="G138" s="12"/>
      <c r="J138" s="12"/>
      <c r="K138" s="12"/>
    </row>
    <row r="139" spans="2:14" x14ac:dyDescent="0.2">
      <c r="B139" s="7"/>
      <c r="C139" s="7"/>
      <c r="F139" s="12"/>
      <c r="G139" s="12"/>
      <c r="J139" s="12"/>
      <c r="K139" s="12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</row>
    <row r="167" spans="2:14" x14ac:dyDescent="0.2">
      <c r="F167" s="9"/>
      <c r="G167" s="9"/>
      <c r="H167" s="10"/>
      <c r="I167" s="10"/>
      <c r="J167" s="9"/>
      <c r="K167" s="9"/>
      <c r="L167" s="10"/>
      <c r="M167" s="10"/>
      <c r="N167" s="10"/>
    </row>
    <row r="168" spans="2:14" x14ac:dyDescent="0.2">
      <c r="B168" s="6"/>
      <c r="C168" s="6"/>
      <c r="F168" s="9"/>
      <c r="G168" s="9"/>
      <c r="H168" s="10"/>
      <c r="I168" s="10"/>
      <c r="J168" s="9"/>
      <c r="K168" s="9"/>
      <c r="L168" s="10"/>
      <c r="M168" s="10"/>
      <c r="N168" s="10"/>
    </row>
    <row r="169" spans="2:14" x14ac:dyDescent="0.2">
      <c r="B169" s="6"/>
      <c r="C169" s="6"/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</row>
    <row r="174" spans="2:14" x14ac:dyDescent="0.2">
      <c r="B174" s="7"/>
      <c r="C174" s="7"/>
      <c r="F174" s="12"/>
      <c r="G174" s="12"/>
      <c r="J174" s="12"/>
      <c r="K174" s="12"/>
    </row>
    <row r="175" spans="2:14" x14ac:dyDescent="0.2">
      <c r="B175" s="7"/>
      <c r="C175" s="7"/>
      <c r="F175" s="12"/>
      <c r="G175" s="12"/>
      <c r="J175" s="12"/>
      <c r="K175" s="12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9"/>
      <c r="G179" s="9"/>
      <c r="H179" s="10"/>
      <c r="I179" s="10"/>
      <c r="J179" s="9"/>
      <c r="K179" s="9"/>
      <c r="L179" s="10"/>
      <c r="M179" s="10"/>
      <c r="N179" s="10"/>
    </row>
    <row r="180" spans="2:14" x14ac:dyDescent="0.2">
      <c r="B180" s="6"/>
      <c r="C180" s="6"/>
      <c r="F180" s="9"/>
      <c r="G180" s="9"/>
      <c r="H180" s="10"/>
      <c r="I180" s="10"/>
      <c r="J180" s="9"/>
      <c r="K180" s="9"/>
      <c r="L180" s="10"/>
      <c r="M180" s="10"/>
      <c r="N180" s="10"/>
    </row>
    <row r="181" spans="2:14" x14ac:dyDescent="0.2">
      <c r="B181" s="6"/>
      <c r="C181" s="6"/>
      <c r="F181" s="9"/>
      <c r="G181" s="9"/>
      <c r="H181" s="10"/>
      <c r="I181" s="10"/>
      <c r="J181" s="9"/>
      <c r="K181" s="9"/>
      <c r="L181" s="10"/>
      <c r="M181" s="10"/>
    </row>
    <row r="182" spans="2:14" x14ac:dyDescent="0.2">
      <c r="B182" s="7"/>
      <c r="C182" s="7"/>
      <c r="F182" s="12"/>
      <c r="G182" s="12"/>
      <c r="J182" s="12"/>
      <c r="K182" s="12"/>
    </row>
    <row r="183" spans="2:14" x14ac:dyDescent="0.2">
      <c r="B183" s="7"/>
      <c r="C183" s="7"/>
      <c r="F183" s="9"/>
      <c r="G183" s="9"/>
      <c r="H183" s="10"/>
      <c r="I183" s="10"/>
      <c r="J183" s="9"/>
      <c r="K183" s="9"/>
      <c r="L183" s="10"/>
      <c r="M183" s="10"/>
      <c r="N183" s="10"/>
    </row>
    <row r="184" spans="2:14" x14ac:dyDescent="0.2">
      <c r="B184" s="6"/>
      <c r="C184" s="6"/>
      <c r="F184" s="9"/>
      <c r="G184" s="9"/>
      <c r="H184" s="10"/>
      <c r="I184" s="10"/>
      <c r="J184" s="9"/>
      <c r="K184" s="9"/>
      <c r="L184" s="10"/>
      <c r="M184" s="10"/>
    </row>
    <row r="185" spans="2:14" x14ac:dyDescent="0.2">
      <c r="B185" s="6"/>
      <c r="C185" s="6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7"/>
      <c r="C186" s="7"/>
      <c r="F186" s="9"/>
      <c r="G186" s="9"/>
      <c r="H186" s="10"/>
      <c r="I186" s="10"/>
      <c r="J186" s="9"/>
      <c r="K186" s="9"/>
      <c r="L186" s="10"/>
      <c r="M186" s="10"/>
      <c r="N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</row>
    <row r="188" spans="2:14" x14ac:dyDescent="0.2">
      <c r="B188" s="7"/>
      <c r="C188" s="7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7"/>
      <c r="C189" s="7"/>
      <c r="F189" s="12"/>
      <c r="G189" s="12"/>
      <c r="J189" s="12"/>
      <c r="K189" s="12"/>
    </row>
    <row r="190" spans="2:14" x14ac:dyDescent="0.2">
      <c r="B190" s="6"/>
      <c r="C190" s="6"/>
      <c r="F190" s="9"/>
      <c r="G190" s="9"/>
      <c r="H190" s="10"/>
      <c r="I190" s="10"/>
      <c r="J190" s="9"/>
      <c r="K190" s="9"/>
      <c r="L190" s="10"/>
      <c r="M190" s="10"/>
    </row>
    <row r="191" spans="2:14" x14ac:dyDescent="0.2">
      <c r="B191" s="7"/>
      <c r="C191" s="7"/>
      <c r="F191" s="9"/>
      <c r="G191" s="9"/>
      <c r="H191" s="10"/>
      <c r="I191" s="10"/>
      <c r="J191" s="9"/>
      <c r="K191" s="9"/>
      <c r="L191" s="10"/>
      <c r="M191" s="10"/>
      <c r="N191" s="10"/>
    </row>
    <row r="192" spans="2:14" x14ac:dyDescent="0.2">
      <c r="B192" s="7"/>
      <c r="C192" s="7"/>
      <c r="F192" s="12"/>
      <c r="G192" s="12"/>
      <c r="J192" s="12"/>
      <c r="K192" s="12"/>
    </row>
    <row r="193" spans="2:13" x14ac:dyDescent="0.2">
      <c r="B193" s="7"/>
      <c r="C193" s="7"/>
      <c r="F193" s="12"/>
      <c r="G193" s="12"/>
      <c r="J193" s="12"/>
      <c r="K193" s="12"/>
    </row>
    <row r="194" spans="2:13" x14ac:dyDescent="0.2">
      <c r="B194" s="7"/>
      <c r="C194" s="7"/>
      <c r="F194" s="12"/>
      <c r="G194" s="12"/>
      <c r="J194" s="12"/>
      <c r="K194" s="12"/>
    </row>
    <row r="195" spans="2:13" x14ac:dyDescent="0.2">
      <c r="B195" s="7"/>
      <c r="C195" s="7"/>
      <c r="F195" s="12"/>
      <c r="G195" s="12"/>
      <c r="J195" s="12"/>
      <c r="K195" s="12"/>
    </row>
    <row r="196" spans="2:13" x14ac:dyDescent="0.2">
      <c r="B196" s="7"/>
      <c r="C196" s="7"/>
      <c r="F196" s="12"/>
      <c r="G196" s="12"/>
      <c r="J196" s="12"/>
      <c r="K196" s="12"/>
    </row>
    <row r="197" spans="2:13" x14ac:dyDescent="0.2">
      <c r="B197" s="7"/>
      <c r="C197" s="7"/>
      <c r="F197" s="12"/>
      <c r="G197" s="12"/>
      <c r="J197" s="12"/>
      <c r="K197" s="12"/>
    </row>
    <row r="198" spans="2:13" x14ac:dyDescent="0.2">
      <c r="B198" s="7"/>
      <c r="C198" s="7"/>
      <c r="F198" s="12"/>
      <c r="G198" s="12"/>
      <c r="J198" s="12"/>
      <c r="K198" s="12"/>
    </row>
    <row r="199" spans="2:13" x14ac:dyDescent="0.2">
      <c r="B199" s="7"/>
      <c r="C199" s="7"/>
      <c r="F199" s="12"/>
      <c r="G199" s="12"/>
      <c r="J199" s="12"/>
      <c r="K199" s="12"/>
    </row>
    <row r="200" spans="2:13" x14ac:dyDescent="0.2">
      <c r="B200" s="7"/>
      <c r="C200" s="7"/>
      <c r="F200" s="12"/>
      <c r="G200" s="12"/>
      <c r="J200" s="12"/>
      <c r="K200" s="12"/>
    </row>
    <row r="201" spans="2:13" x14ac:dyDescent="0.2">
      <c r="B201" s="7"/>
      <c r="C201" s="7"/>
      <c r="F201" s="12"/>
      <c r="G201" s="12"/>
      <c r="J201" s="12"/>
      <c r="K201" s="12"/>
    </row>
    <row r="202" spans="2:13" x14ac:dyDescent="0.2">
      <c r="B202" s="7"/>
      <c r="C202" s="7"/>
      <c r="F202" s="12"/>
      <c r="G202" s="12"/>
      <c r="J202" s="12"/>
      <c r="K202" s="12"/>
    </row>
    <row r="203" spans="2:13" x14ac:dyDescent="0.2">
      <c r="B203" s="7"/>
      <c r="C203" s="7"/>
      <c r="F203" s="12"/>
      <c r="G203" s="12"/>
      <c r="J203" s="12"/>
      <c r="K203" s="12"/>
    </row>
    <row r="204" spans="2:13" x14ac:dyDescent="0.2">
      <c r="B204" s="7"/>
      <c r="C204" s="7"/>
      <c r="F204" s="12"/>
      <c r="G204" s="12"/>
      <c r="J204" s="12"/>
      <c r="K204" s="12"/>
    </row>
    <row r="205" spans="2:13" x14ac:dyDescent="0.2">
      <c r="B205" s="7"/>
      <c r="C205" s="7"/>
      <c r="F205" s="12"/>
      <c r="G205" s="12"/>
      <c r="J205" s="12"/>
      <c r="K205" s="12"/>
    </row>
    <row r="206" spans="2:13" x14ac:dyDescent="0.2">
      <c r="B206" s="7"/>
      <c r="C206" s="7"/>
      <c r="F206" s="12"/>
      <c r="G206" s="12"/>
      <c r="J206" s="12"/>
      <c r="K206" s="12"/>
    </row>
    <row r="207" spans="2:13" x14ac:dyDescent="0.2">
      <c r="F207" s="12"/>
      <c r="G207" s="12"/>
      <c r="J207" s="12"/>
      <c r="K207" s="12"/>
    </row>
    <row r="208" spans="2:13" x14ac:dyDescent="0.2">
      <c r="B208" s="6"/>
      <c r="C208" s="6"/>
      <c r="F208" s="9"/>
      <c r="G208" s="9"/>
      <c r="H208" s="10"/>
      <c r="I208" s="10"/>
      <c r="J208" s="9"/>
      <c r="K208" s="9"/>
      <c r="L208" s="10"/>
      <c r="M208" s="10"/>
    </row>
    <row r="209" spans="2:14" x14ac:dyDescent="0.2">
      <c r="B209" s="6"/>
      <c r="C209" s="6"/>
      <c r="F209" s="9"/>
      <c r="G209" s="9"/>
      <c r="H209" s="10"/>
      <c r="I209" s="10"/>
      <c r="J209" s="9"/>
      <c r="K209" s="9"/>
      <c r="L209" s="10"/>
      <c r="M209" s="10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7"/>
      <c r="C212" s="7"/>
    </row>
    <row r="213" spans="2:14" x14ac:dyDescent="0.2">
      <c r="F213" s="9"/>
      <c r="G213" s="9"/>
      <c r="H213" s="10"/>
      <c r="I213" s="10"/>
      <c r="J213" s="9"/>
      <c r="K213" s="9"/>
      <c r="L213" s="10"/>
      <c r="M213" s="10"/>
      <c r="N213" s="10"/>
    </row>
    <row r="214" spans="2:14" x14ac:dyDescent="0.2">
      <c r="B214" s="6"/>
      <c r="C214" s="6"/>
      <c r="F214" s="9"/>
      <c r="G214" s="9"/>
      <c r="H214" s="10"/>
      <c r="I214" s="10"/>
      <c r="J214" s="9"/>
      <c r="K214" s="9"/>
      <c r="L214" s="10"/>
      <c r="M214" s="10"/>
      <c r="N214" s="10"/>
    </row>
    <row r="215" spans="2:14" x14ac:dyDescent="0.2">
      <c r="B215" s="6"/>
      <c r="C215" s="6"/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</row>
    <row r="218" spans="2:14" x14ac:dyDescent="0.2">
      <c r="B218" s="7"/>
      <c r="C218" s="7"/>
    </row>
    <row r="219" spans="2:14" x14ac:dyDescent="0.2">
      <c r="F219" s="9"/>
      <c r="G219" s="9"/>
      <c r="H219" s="10"/>
      <c r="I219" s="10"/>
      <c r="J219" s="9"/>
      <c r="K219" s="9"/>
      <c r="L219" s="10"/>
      <c r="M219" s="10"/>
      <c r="N219" s="10"/>
    </row>
    <row r="220" spans="2:14" x14ac:dyDescent="0.2">
      <c r="B220" s="6"/>
      <c r="C220" s="6"/>
      <c r="F220" s="9"/>
      <c r="G220" s="9"/>
      <c r="H220" s="10"/>
      <c r="I220" s="10"/>
      <c r="J220" s="9"/>
      <c r="K220" s="9"/>
      <c r="L220" s="10"/>
      <c r="M220" s="10"/>
      <c r="N220" s="10"/>
    </row>
    <row r="221" spans="2:14" x14ac:dyDescent="0.2">
      <c r="B221" s="6"/>
      <c r="C221" s="6"/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</row>
    <row r="224" spans="2:14" x14ac:dyDescent="0.2">
      <c r="B224" s="7"/>
      <c r="C224" s="7"/>
    </row>
    <row r="225" spans="2:14" x14ac:dyDescent="0.2">
      <c r="F225" s="9"/>
      <c r="G225" s="9"/>
      <c r="H225" s="10"/>
      <c r="I225" s="10"/>
      <c r="J225" s="9"/>
      <c r="K225" s="9"/>
      <c r="L225" s="10"/>
      <c r="M225" s="10"/>
      <c r="N225" s="10"/>
    </row>
    <row r="226" spans="2:14" x14ac:dyDescent="0.2">
      <c r="B226" s="6"/>
      <c r="C226" s="6"/>
      <c r="F226" s="9"/>
      <c r="G226" s="9"/>
      <c r="H226" s="10"/>
      <c r="I226" s="10"/>
      <c r="J226" s="9"/>
      <c r="K226" s="9"/>
      <c r="L226" s="10"/>
      <c r="M226" s="10"/>
      <c r="N226" s="10"/>
    </row>
    <row r="227" spans="2:14" x14ac:dyDescent="0.2">
      <c r="B227" s="6"/>
      <c r="C227" s="6"/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</row>
    <row r="230" spans="2:14" x14ac:dyDescent="0.2">
      <c r="B230" s="7"/>
      <c r="C230" s="7"/>
    </row>
    <row r="231" spans="2:14" x14ac:dyDescent="0.2">
      <c r="F231" s="9"/>
      <c r="G231" s="9"/>
      <c r="H231" s="10"/>
      <c r="I231" s="10"/>
      <c r="J231" s="9"/>
      <c r="K231" s="9"/>
      <c r="L231" s="10"/>
      <c r="M231" s="10"/>
      <c r="N231" s="10"/>
    </row>
    <row r="232" spans="2:14" x14ac:dyDescent="0.2">
      <c r="B232" s="6"/>
      <c r="C232" s="6"/>
      <c r="F232" s="9"/>
      <c r="G232" s="9"/>
      <c r="H232" s="10"/>
      <c r="I232" s="10"/>
      <c r="J232" s="9"/>
      <c r="K232" s="9"/>
      <c r="L232" s="10"/>
      <c r="M232" s="10"/>
      <c r="N232" s="10"/>
    </row>
    <row r="233" spans="2:14" x14ac:dyDescent="0.2">
      <c r="B233" s="6"/>
      <c r="C233" s="6"/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</row>
    <row r="236" spans="2:14" x14ac:dyDescent="0.2">
      <c r="B236" s="7"/>
      <c r="C236" s="7"/>
    </row>
    <row r="237" spans="2:14" x14ac:dyDescent="0.2">
      <c r="F237" s="9"/>
      <c r="G237" s="9"/>
      <c r="H237" s="10"/>
      <c r="I237" s="10"/>
      <c r="J237" s="9"/>
      <c r="K237" s="9"/>
      <c r="L237" s="10"/>
      <c r="M237" s="10"/>
      <c r="N237" s="10"/>
    </row>
    <row r="238" spans="2:14" x14ac:dyDescent="0.2">
      <c r="B238" s="6"/>
      <c r="C238" s="6"/>
      <c r="F238" s="9"/>
      <c r="G238" s="9"/>
      <c r="H238" s="10"/>
      <c r="I238" s="10"/>
      <c r="J238" s="9"/>
      <c r="K238" s="9"/>
      <c r="L238" s="10"/>
      <c r="M238" s="10"/>
      <c r="N238" s="10"/>
    </row>
    <row r="239" spans="2:14" x14ac:dyDescent="0.2">
      <c r="B239" s="6"/>
      <c r="C239" s="6"/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</row>
    <row r="242" spans="2:14" x14ac:dyDescent="0.2">
      <c r="B242" s="7"/>
      <c r="C242" s="7"/>
    </row>
    <row r="243" spans="2:14" x14ac:dyDescent="0.2">
      <c r="F243" s="9"/>
      <c r="G243" s="9"/>
      <c r="H243" s="10"/>
      <c r="I243" s="10"/>
      <c r="J243" s="9"/>
      <c r="K243" s="9"/>
      <c r="L243" s="10"/>
      <c r="M243" s="10"/>
      <c r="N243" s="10"/>
    </row>
    <row r="244" spans="2:14" x14ac:dyDescent="0.2">
      <c r="B244" s="6"/>
      <c r="C244" s="6"/>
      <c r="F244" s="9"/>
      <c r="G244" s="9"/>
      <c r="H244" s="10"/>
      <c r="I244" s="10"/>
      <c r="J244" s="9"/>
      <c r="K244" s="9"/>
      <c r="L244" s="10"/>
      <c r="M244" s="10"/>
      <c r="N244" s="10"/>
    </row>
    <row r="245" spans="2:14" x14ac:dyDescent="0.2">
      <c r="B245" s="6"/>
      <c r="C245" s="6"/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</row>
    <row r="248" spans="2:14" x14ac:dyDescent="0.2">
      <c r="B248" s="7"/>
      <c r="C248" s="7"/>
    </row>
    <row r="249" spans="2:14" x14ac:dyDescent="0.2">
      <c r="F249" s="9"/>
      <c r="G249" s="9"/>
      <c r="H249" s="10"/>
      <c r="I249" s="10"/>
      <c r="J249" s="9"/>
      <c r="K249" s="9"/>
      <c r="L249" s="10"/>
      <c r="M249" s="10"/>
      <c r="N249" s="10"/>
    </row>
    <row r="250" spans="2:14" x14ac:dyDescent="0.2">
      <c r="B250" s="6"/>
      <c r="C250" s="6"/>
      <c r="F250" s="9"/>
      <c r="G250" s="9"/>
      <c r="H250" s="10"/>
      <c r="I250" s="10"/>
      <c r="J250" s="9"/>
      <c r="K250" s="9"/>
      <c r="L250" s="10"/>
      <c r="M250" s="10"/>
      <c r="N250" s="10"/>
    </row>
    <row r="251" spans="2:14" x14ac:dyDescent="0.2">
      <c r="B251" s="6"/>
      <c r="C251" s="6"/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</row>
    <row r="254" spans="2:14" x14ac:dyDescent="0.2">
      <c r="B254" s="7"/>
      <c r="C254" s="7"/>
    </row>
    <row r="255" spans="2:14" x14ac:dyDescent="0.2">
      <c r="F255" s="9"/>
      <c r="G255" s="9"/>
      <c r="H255" s="10"/>
      <c r="I255" s="10"/>
      <c r="J255" s="9"/>
      <c r="K255" s="9"/>
      <c r="L255" s="10"/>
      <c r="M255" s="10"/>
      <c r="N255" s="10"/>
    </row>
    <row r="256" spans="2:14" x14ac:dyDescent="0.2">
      <c r="B256" s="6"/>
      <c r="C256" s="6"/>
      <c r="F256" s="9"/>
      <c r="G256" s="9"/>
      <c r="H256" s="10"/>
      <c r="I256" s="10"/>
      <c r="J256" s="9"/>
      <c r="K256" s="9"/>
      <c r="L256" s="10"/>
      <c r="M256" s="10"/>
      <c r="N256" s="10"/>
    </row>
    <row r="257" spans="2:14" x14ac:dyDescent="0.2">
      <c r="B257" s="6"/>
      <c r="C257" s="6"/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</row>
    <row r="260" spans="2:14" x14ac:dyDescent="0.2">
      <c r="B260" s="6"/>
      <c r="C260" s="6"/>
      <c r="F260" s="10"/>
      <c r="G260" s="10"/>
      <c r="H260" s="10"/>
      <c r="I260" s="10"/>
      <c r="J260" s="10"/>
      <c r="K260" s="10"/>
      <c r="L260" s="10"/>
      <c r="M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  <c r="N261" s="10"/>
    </row>
    <row r="262" spans="2:14" x14ac:dyDescent="0.2">
      <c r="B262" s="7"/>
      <c r="C262" s="7"/>
      <c r="F262" s="9"/>
      <c r="G262" s="9"/>
      <c r="H262" s="10"/>
      <c r="I262" s="10"/>
      <c r="J262" s="9"/>
      <c r="K262" s="9"/>
      <c r="L262" s="10"/>
      <c r="M262" s="10"/>
      <c r="N262" s="10"/>
    </row>
    <row r="263" spans="2:14" x14ac:dyDescent="0.2"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6"/>
      <c r="C264" s="6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B265" s="6"/>
      <c r="C265" s="6"/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</row>
    <row r="270" spans="2:14" x14ac:dyDescent="0.2">
      <c r="B270" s="7"/>
      <c r="C270" s="7"/>
      <c r="F270" s="12"/>
      <c r="G270" s="12"/>
      <c r="J270" s="12"/>
      <c r="K270" s="12"/>
    </row>
    <row r="271" spans="2:14" x14ac:dyDescent="0.2">
      <c r="B271" s="7"/>
      <c r="C271" s="7"/>
      <c r="F271" s="12"/>
      <c r="G271" s="12"/>
      <c r="J271" s="12"/>
      <c r="K271" s="12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9"/>
      <c r="G280" s="9"/>
      <c r="H280" s="10"/>
      <c r="I280" s="10"/>
      <c r="J280" s="9"/>
      <c r="K280" s="9"/>
      <c r="L280" s="10"/>
      <c r="M280" s="10"/>
      <c r="N280" s="10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12"/>
      <c r="G282" s="12"/>
      <c r="J282" s="12"/>
      <c r="K282" s="12"/>
    </row>
    <row r="283" spans="2:14" x14ac:dyDescent="0.2">
      <c r="B283" s="6"/>
      <c r="C283" s="6"/>
      <c r="F283" s="9"/>
      <c r="G283" s="9"/>
      <c r="H283" s="10"/>
      <c r="I283" s="10"/>
      <c r="J283" s="9"/>
      <c r="K283" s="9"/>
      <c r="L283" s="10"/>
      <c r="M283" s="10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7"/>
      <c r="C285" s="7"/>
      <c r="F285" s="12"/>
      <c r="G285" s="12"/>
      <c r="J285" s="12"/>
      <c r="K285" s="12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9"/>
      <c r="G292" s="9"/>
      <c r="H292" s="10"/>
      <c r="I292" s="10"/>
      <c r="J292" s="9"/>
      <c r="K292" s="9"/>
      <c r="L292" s="10"/>
      <c r="M292" s="10"/>
      <c r="N292" s="10"/>
    </row>
    <row r="293" spans="2:14" x14ac:dyDescent="0.2">
      <c r="B293" s="7"/>
      <c r="C293" s="7"/>
      <c r="F293" s="9"/>
      <c r="G293" s="9"/>
      <c r="H293" s="10"/>
      <c r="I293" s="10"/>
      <c r="J293" s="9"/>
      <c r="K293" s="9"/>
      <c r="L293" s="10"/>
      <c r="M293" s="10"/>
      <c r="N293" s="10"/>
    </row>
    <row r="294" spans="2:14" x14ac:dyDescent="0.2">
      <c r="B294" s="7"/>
      <c r="C294" s="7"/>
      <c r="F294" s="12"/>
      <c r="G294" s="12"/>
      <c r="J294" s="12"/>
      <c r="K294" s="12"/>
    </row>
    <row r="295" spans="2:14" x14ac:dyDescent="0.2">
      <c r="B295" s="7"/>
      <c r="C295" s="7"/>
      <c r="F295" s="12"/>
      <c r="G295" s="12"/>
      <c r="J295" s="12"/>
      <c r="K295" s="12"/>
    </row>
    <row r="296" spans="2:14" x14ac:dyDescent="0.2">
      <c r="B296" s="7"/>
      <c r="C296" s="7"/>
      <c r="F296" s="9"/>
      <c r="G296" s="9"/>
      <c r="H296" s="10"/>
      <c r="I296" s="10"/>
      <c r="J296" s="9"/>
      <c r="K296" s="9"/>
      <c r="L296" s="10"/>
      <c r="M296" s="10"/>
      <c r="N296" s="10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12"/>
      <c r="G298" s="12"/>
      <c r="J298" s="12"/>
      <c r="K298" s="12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6"/>
      <c r="C301" s="6"/>
      <c r="F301" s="9"/>
      <c r="G301" s="9"/>
      <c r="H301" s="10"/>
      <c r="I301" s="10"/>
      <c r="J301" s="9"/>
      <c r="K301" s="9"/>
      <c r="L301" s="10"/>
      <c r="M301" s="10"/>
      <c r="N301" s="10"/>
    </row>
    <row r="302" spans="2:14" x14ac:dyDescent="0.2">
      <c r="B302" s="6"/>
      <c r="C302" s="6"/>
      <c r="F302" s="9"/>
      <c r="G302" s="9"/>
      <c r="H302" s="10"/>
      <c r="I302" s="10"/>
      <c r="J302" s="9"/>
      <c r="K302" s="9"/>
      <c r="L302" s="10"/>
      <c r="M302" s="10"/>
      <c r="N302" s="10"/>
    </row>
    <row r="303" spans="2:14" x14ac:dyDescent="0.2">
      <c r="B303" s="7"/>
      <c r="C303" s="7"/>
      <c r="F303" s="12"/>
      <c r="G303" s="12"/>
      <c r="J303" s="12"/>
      <c r="K303" s="12"/>
    </row>
    <row r="304" spans="2:14" x14ac:dyDescent="0.2">
      <c r="B304" s="7"/>
      <c r="C304" s="7"/>
      <c r="F304" s="12"/>
      <c r="G304" s="12"/>
      <c r="J304" s="12"/>
      <c r="K304" s="12"/>
    </row>
    <row r="305" spans="2:14" x14ac:dyDescent="0.2">
      <c r="B305" s="6"/>
      <c r="C305" s="6"/>
      <c r="F305" s="9"/>
      <c r="G305" s="9"/>
      <c r="H305" s="10"/>
      <c r="I305" s="10"/>
      <c r="J305" s="9"/>
      <c r="K305" s="9"/>
      <c r="L305" s="10"/>
      <c r="M305" s="10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7"/>
      <c r="C307" s="7"/>
      <c r="F307" s="12"/>
      <c r="G307" s="12"/>
      <c r="J307" s="12"/>
      <c r="K307" s="12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6"/>
      <c r="C310" s="6"/>
      <c r="F310" s="9"/>
      <c r="G310" s="9"/>
      <c r="H310" s="10"/>
      <c r="I310" s="10"/>
      <c r="J310" s="9"/>
      <c r="K310" s="9"/>
      <c r="L310" s="10"/>
      <c r="M310" s="10"/>
    </row>
    <row r="311" spans="2:14" x14ac:dyDescent="0.2">
      <c r="B311" s="6"/>
      <c r="C311" s="6"/>
      <c r="F311" s="9"/>
      <c r="G311" s="9"/>
      <c r="H311" s="10"/>
      <c r="I311" s="10"/>
      <c r="J311" s="9"/>
      <c r="K311" s="9"/>
      <c r="L311" s="10"/>
      <c r="M311" s="10"/>
    </row>
    <row r="312" spans="2:14" x14ac:dyDescent="0.2">
      <c r="B312" s="7"/>
      <c r="C312" s="7"/>
      <c r="F312" s="12"/>
      <c r="G312" s="12"/>
      <c r="J312" s="12"/>
      <c r="K312" s="12"/>
    </row>
    <row r="313" spans="2:14" x14ac:dyDescent="0.2">
      <c r="B313" s="7"/>
      <c r="C313" s="7"/>
      <c r="F313" s="12"/>
      <c r="G313" s="12"/>
      <c r="J313" s="12"/>
      <c r="K313" s="12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9"/>
      <c r="G318" s="9"/>
      <c r="H318" s="10"/>
      <c r="I318" s="10"/>
      <c r="J318" s="9"/>
      <c r="K318" s="9"/>
      <c r="L318" s="10"/>
      <c r="M318" s="10"/>
      <c r="N318" s="10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12"/>
      <c r="G320" s="12"/>
      <c r="J320" s="12"/>
      <c r="K320" s="12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6"/>
      <c r="C327" s="6"/>
      <c r="F327" s="9"/>
      <c r="G327" s="9"/>
      <c r="H327" s="10"/>
      <c r="I327" s="10"/>
      <c r="J327" s="9"/>
      <c r="K327" s="9"/>
      <c r="L327" s="10"/>
      <c r="M327" s="10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7"/>
      <c r="C329" s="7"/>
      <c r="F329" s="12"/>
      <c r="G329" s="12"/>
      <c r="J329" s="12"/>
      <c r="K329" s="12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</row>
    <row r="334" spans="2:14" x14ac:dyDescent="0.2">
      <c r="B334" s="7"/>
      <c r="C334" s="7"/>
      <c r="F334" s="9"/>
      <c r="G334" s="9"/>
      <c r="H334" s="10"/>
      <c r="I334" s="10"/>
      <c r="J334" s="9"/>
      <c r="K334" s="9"/>
      <c r="L334" s="10"/>
      <c r="M334" s="10"/>
      <c r="N334" s="10"/>
    </row>
    <row r="335" spans="2:14" x14ac:dyDescent="0.2">
      <c r="B335" s="7"/>
      <c r="C335" s="7"/>
      <c r="F335" s="9"/>
      <c r="G335" s="9"/>
      <c r="H335" s="10"/>
      <c r="I335" s="10"/>
      <c r="J335" s="9"/>
      <c r="K335" s="9"/>
      <c r="L335" s="10"/>
      <c r="M335" s="10"/>
      <c r="N335" s="10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12"/>
      <c r="G338" s="12"/>
      <c r="J338" s="12"/>
      <c r="K338" s="12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12"/>
      <c r="G341" s="12"/>
      <c r="J341" s="12"/>
      <c r="K341" s="12"/>
    </row>
    <row r="342" spans="2:14" x14ac:dyDescent="0.2">
      <c r="B342" s="7"/>
      <c r="C342" s="7"/>
      <c r="F342" s="9"/>
      <c r="G342" s="9"/>
      <c r="H342" s="10"/>
      <c r="I342" s="10"/>
      <c r="J342" s="9"/>
      <c r="K342" s="9"/>
      <c r="L342" s="10"/>
      <c r="M342" s="10"/>
      <c r="N342" s="10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7"/>
      <c r="C345" s="7"/>
      <c r="F345" s="12"/>
      <c r="G345" s="12"/>
      <c r="J345" s="12"/>
      <c r="K345" s="12"/>
    </row>
    <row r="346" spans="2:14" x14ac:dyDescent="0.2"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6"/>
      <c r="C347" s="6"/>
      <c r="F347" s="9"/>
      <c r="G347" s="9"/>
      <c r="H347" s="10"/>
      <c r="I347" s="10"/>
      <c r="J347" s="9"/>
      <c r="K347" s="9"/>
      <c r="L347" s="10"/>
      <c r="M347" s="10"/>
    </row>
    <row r="348" spans="2:14" x14ac:dyDescent="0.2">
      <c r="B348" s="6"/>
      <c r="C348" s="6"/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</row>
    <row r="351" spans="2:14" x14ac:dyDescent="0.2">
      <c r="B351" s="7"/>
      <c r="C351" s="7"/>
      <c r="F351" s="9"/>
      <c r="G351" s="9"/>
      <c r="H351" s="10"/>
      <c r="I351" s="10"/>
      <c r="J351" s="9"/>
      <c r="K351" s="9"/>
      <c r="L351" s="10"/>
      <c r="M351" s="10"/>
      <c r="N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7"/>
      <c r="C353" s="7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7"/>
      <c r="C354" s="7"/>
      <c r="F354" s="12"/>
      <c r="G354" s="12"/>
      <c r="J354" s="12"/>
      <c r="K354" s="12"/>
    </row>
    <row r="355" spans="2:14" x14ac:dyDescent="0.2">
      <c r="B355" s="6"/>
      <c r="C355" s="6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2">
      <c r="B358" s="7"/>
      <c r="C358" s="7"/>
      <c r="F358" s="12"/>
      <c r="G358" s="12"/>
      <c r="J358" s="12"/>
      <c r="K358" s="12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</row>
    <row r="360" spans="2:14" x14ac:dyDescent="0.2">
      <c r="B360" s="7"/>
      <c r="C360" s="7"/>
      <c r="F360" s="9"/>
      <c r="G360" s="9"/>
      <c r="H360" s="10"/>
      <c r="I360" s="10"/>
      <c r="J360" s="9"/>
      <c r="K360" s="9"/>
      <c r="L360" s="10"/>
      <c r="M360" s="10"/>
      <c r="N360" s="10"/>
    </row>
    <row r="361" spans="2:14" x14ac:dyDescent="0.2">
      <c r="B361" s="6"/>
      <c r="C361" s="6"/>
      <c r="F361" s="9"/>
      <c r="G361" s="9"/>
      <c r="H361" s="10"/>
      <c r="I361" s="10"/>
      <c r="J361" s="9"/>
      <c r="K361" s="9"/>
      <c r="L361" s="10"/>
      <c r="M361" s="10"/>
    </row>
    <row r="362" spans="2:14" x14ac:dyDescent="0.2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7"/>
      <c r="C363" s="7"/>
      <c r="F363" s="12"/>
      <c r="G363" s="12"/>
      <c r="J363" s="12"/>
      <c r="K363" s="12"/>
    </row>
    <row r="364" spans="2:14" x14ac:dyDescent="0.2">
      <c r="B364" s="6"/>
      <c r="C364" s="6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12"/>
      <c r="G367" s="12"/>
      <c r="J367" s="12"/>
      <c r="K367" s="12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7"/>
      <c r="C369" s="7"/>
      <c r="F369" s="9"/>
      <c r="G369" s="9"/>
      <c r="H369" s="10"/>
      <c r="I369" s="10"/>
      <c r="J369" s="9"/>
      <c r="K369" s="9"/>
      <c r="L369" s="10"/>
      <c r="M369" s="10"/>
      <c r="N369" s="10"/>
    </row>
    <row r="370" spans="2:14" x14ac:dyDescent="0.2">
      <c r="B370" s="6"/>
      <c r="C370" s="6"/>
      <c r="F370" s="9"/>
      <c r="G370" s="9"/>
      <c r="H370" s="10"/>
      <c r="I370" s="10"/>
      <c r="J370" s="9"/>
      <c r="K370" s="9"/>
      <c r="L370" s="10"/>
      <c r="M370" s="10"/>
    </row>
    <row r="371" spans="2:14" x14ac:dyDescent="0.2">
      <c r="B371" s="7"/>
      <c r="C371" s="7"/>
    </row>
    <row r="372" spans="2:14" x14ac:dyDescent="0.2">
      <c r="B372" s="7"/>
      <c r="C372" s="7"/>
      <c r="F372" s="9"/>
      <c r="G372" s="9"/>
      <c r="H372" s="10"/>
      <c r="I372" s="10"/>
      <c r="J372" s="9"/>
      <c r="K372" s="9"/>
      <c r="L372" s="10"/>
      <c r="M372" s="10"/>
      <c r="N372" s="10"/>
    </row>
    <row r="373" spans="2:14" x14ac:dyDescent="0.2">
      <c r="B373" s="6"/>
      <c r="C373" s="6"/>
      <c r="F373" s="9"/>
      <c r="G373" s="9"/>
      <c r="H373" s="10"/>
      <c r="I373" s="10"/>
      <c r="J373" s="9"/>
      <c r="K373" s="9"/>
      <c r="L373" s="10"/>
      <c r="M373" s="10"/>
      <c r="N373" s="10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12"/>
      <c r="G378" s="12"/>
      <c r="J378" s="12"/>
      <c r="K378" s="12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7"/>
      <c r="C382" s="7"/>
      <c r="F382" s="12"/>
      <c r="G382" s="12"/>
      <c r="J382" s="12"/>
      <c r="K382" s="12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B384" s="6"/>
      <c r="C384" s="6"/>
      <c r="F384" s="9"/>
      <c r="G384" s="9"/>
      <c r="H384" s="10"/>
      <c r="I384" s="10"/>
      <c r="J384" s="9"/>
      <c r="K384" s="9"/>
      <c r="L384" s="10"/>
      <c r="M384" s="10"/>
    </row>
    <row r="385" spans="2:14" x14ac:dyDescent="0.2">
      <c r="B385" s="7"/>
      <c r="C385" s="7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F386" s="12"/>
      <c r="G386" s="12"/>
      <c r="J386" s="12"/>
      <c r="K386" s="12"/>
    </row>
    <row r="387" spans="2:14" x14ac:dyDescent="0.2">
      <c r="B387" s="6"/>
      <c r="C387" s="6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B388" s="6"/>
      <c r="C388" s="6"/>
      <c r="F388" s="9"/>
      <c r="G388" s="9"/>
      <c r="H388" s="10"/>
      <c r="I388" s="10"/>
      <c r="J388" s="9"/>
      <c r="K388" s="9"/>
      <c r="L388" s="10"/>
      <c r="M388" s="10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</row>
    <row r="393" spans="2:14" x14ac:dyDescent="0.2">
      <c r="B393" s="7"/>
      <c r="C393" s="7"/>
      <c r="F393" s="9"/>
      <c r="G393" s="9"/>
      <c r="H393" s="10"/>
      <c r="I393" s="10"/>
      <c r="J393" s="9"/>
      <c r="K393" s="9"/>
      <c r="L393" s="10"/>
      <c r="M393" s="10"/>
      <c r="N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  <c r="N394" s="10"/>
    </row>
    <row r="395" spans="2:14" x14ac:dyDescent="0.2">
      <c r="B395" s="7"/>
      <c r="C395" s="7"/>
      <c r="F395" s="12"/>
      <c r="G395" s="12"/>
      <c r="J395" s="12"/>
      <c r="K395" s="12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</row>
    <row r="401" spans="2:14" x14ac:dyDescent="0.2">
      <c r="B401" s="7"/>
      <c r="C401" s="7"/>
      <c r="F401" s="12"/>
      <c r="G401" s="12"/>
      <c r="J401" s="12"/>
      <c r="K401" s="12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  <c r="N402" s="10"/>
    </row>
    <row r="403" spans="2:14" x14ac:dyDescent="0.2">
      <c r="B403" s="7"/>
      <c r="C403" s="7"/>
      <c r="F403" s="9"/>
      <c r="G403" s="9"/>
      <c r="H403" s="10"/>
      <c r="I403" s="10"/>
      <c r="J403" s="9"/>
      <c r="K403" s="9"/>
      <c r="L403" s="10"/>
      <c r="M403" s="10"/>
      <c r="N403" s="10"/>
    </row>
    <row r="404" spans="2:14" x14ac:dyDescent="0.2">
      <c r="B404" s="6"/>
      <c r="C404" s="6"/>
      <c r="F404" s="9"/>
      <c r="G404" s="9"/>
      <c r="H404" s="10"/>
      <c r="I404" s="10"/>
      <c r="J404" s="9"/>
      <c r="K404" s="9"/>
      <c r="L404" s="10"/>
      <c r="M404" s="10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7"/>
      <c r="C406" s="7"/>
      <c r="F406" s="12"/>
      <c r="G406" s="12"/>
      <c r="J406" s="12"/>
      <c r="K406" s="12"/>
    </row>
    <row r="407" spans="2:14" x14ac:dyDescent="0.2">
      <c r="B407" s="7"/>
      <c r="C407" s="7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6"/>
      <c r="C408" s="6"/>
      <c r="F408" s="9"/>
      <c r="G408" s="9"/>
      <c r="H408" s="10"/>
      <c r="I408" s="10"/>
      <c r="J408" s="9"/>
      <c r="K408" s="9"/>
      <c r="L408" s="10"/>
      <c r="M408" s="10"/>
    </row>
    <row r="409" spans="2:14" x14ac:dyDescent="0.2">
      <c r="B409" s="6"/>
      <c r="C409" s="6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7"/>
      <c r="C410" s="7"/>
      <c r="F410" s="12"/>
      <c r="G410" s="12"/>
      <c r="J410" s="12"/>
      <c r="K410" s="12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6"/>
      <c r="C413" s="6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7"/>
      <c r="C415" s="7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7"/>
      <c r="C416" s="7"/>
      <c r="F416" s="12"/>
      <c r="G416" s="12"/>
      <c r="J416" s="12"/>
      <c r="K416" s="12"/>
    </row>
    <row r="417" spans="2:14" x14ac:dyDescent="0.2">
      <c r="B417" s="6"/>
      <c r="C417" s="6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2">
      <c r="B418" s="6"/>
      <c r="C418" s="6"/>
      <c r="F418" s="9"/>
      <c r="G418" s="9"/>
      <c r="H418" s="10"/>
      <c r="I418" s="10"/>
      <c r="J418" s="9"/>
      <c r="K418" s="9"/>
      <c r="L418" s="10"/>
      <c r="M418" s="10"/>
    </row>
    <row r="419" spans="2:14" x14ac:dyDescent="0.2">
      <c r="B419" s="7"/>
      <c r="C419" s="7"/>
      <c r="F419" s="12"/>
      <c r="G419" s="12"/>
      <c r="J419" s="12"/>
      <c r="K419" s="12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</row>
    <row r="421" spans="2:14" x14ac:dyDescent="0.2">
      <c r="B421" s="7"/>
      <c r="C421" s="7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  <c r="N422" s="10"/>
    </row>
    <row r="423" spans="2:14" x14ac:dyDescent="0.2">
      <c r="B423" s="7"/>
      <c r="C423" s="7"/>
      <c r="F423" s="9"/>
      <c r="G423" s="9"/>
      <c r="H423" s="10"/>
      <c r="I423" s="10"/>
      <c r="J423" s="9"/>
      <c r="K423" s="9"/>
      <c r="L423" s="10"/>
      <c r="M423" s="10"/>
      <c r="N423" s="10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</row>
    <row r="427" spans="2:14" x14ac:dyDescent="0.2">
      <c r="B427" s="7"/>
      <c r="C427" s="7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  <c r="N428" s="10"/>
    </row>
    <row r="429" spans="2:14" x14ac:dyDescent="0.2">
      <c r="B429" s="7"/>
      <c r="C429" s="7"/>
      <c r="F429" s="9"/>
      <c r="G429" s="9"/>
      <c r="H429" s="10"/>
      <c r="I429" s="10"/>
      <c r="J429" s="9"/>
      <c r="K429" s="9"/>
      <c r="L429" s="10"/>
      <c r="M429" s="10"/>
      <c r="N429" s="10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7"/>
      <c r="C431" s="7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6"/>
      <c r="C432" s="6"/>
      <c r="F432" s="9"/>
      <c r="G432" s="9"/>
      <c r="H432" s="10"/>
      <c r="I432" s="10"/>
      <c r="J432" s="9"/>
      <c r="K432" s="9"/>
      <c r="L432" s="10"/>
      <c r="M432" s="10"/>
    </row>
    <row r="433" spans="2:14" x14ac:dyDescent="0.2">
      <c r="B433" s="7"/>
      <c r="C433" s="7"/>
    </row>
    <row r="434" spans="2:14" x14ac:dyDescent="0.2">
      <c r="B434" s="7"/>
      <c r="C434" s="7"/>
      <c r="F434" s="9"/>
      <c r="G434" s="9"/>
      <c r="H434" s="10"/>
      <c r="I434" s="10"/>
      <c r="J434" s="9"/>
      <c r="K434" s="9"/>
      <c r="L434" s="10"/>
      <c r="M434" s="10"/>
      <c r="N434" s="10"/>
    </row>
    <row r="435" spans="2:14" x14ac:dyDescent="0.2">
      <c r="B435" s="7"/>
      <c r="C435" s="7"/>
      <c r="F435" s="9"/>
      <c r="G435" s="9"/>
      <c r="H435" s="10"/>
      <c r="I435" s="10"/>
      <c r="J435" s="9"/>
      <c r="K435" s="9"/>
      <c r="L435" s="10"/>
      <c r="M435" s="10"/>
      <c r="N435" s="10"/>
    </row>
    <row r="436" spans="2:14" x14ac:dyDescent="0.2"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6"/>
      <c r="C437" s="6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B438" s="6"/>
      <c r="C438" s="6"/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</row>
    <row r="441" spans="2:14" x14ac:dyDescent="0.2">
      <c r="B441" s="7"/>
      <c r="C441" s="7"/>
      <c r="F441" s="12"/>
      <c r="G441" s="12"/>
      <c r="J441" s="12"/>
      <c r="K441" s="12"/>
    </row>
    <row r="442" spans="2:14" x14ac:dyDescent="0.2">
      <c r="F442" s="12"/>
      <c r="G442" s="12"/>
      <c r="J442" s="12"/>
      <c r="K442" s="12"/>
    </row>
    <row r="443" spans="2:14" x14ac:dyDescent="0.2">
      <c r="B443" s="6"/>
      <c r="C443" s="6"/>
      <c r="F443" s="9"/>
      <c r="G443" s="9"/>
      <c r="H443" s="10"/>
      <c r="I443" s="10"/>
      <c r="J443" s="9"/>
      <c r="K443" s="9"/>
      <c r="L443" s="10"/>
      <c r="M443" s="10"/>
    </row>
    <row r="444" spans="2:14" x14ac:dyDescent="0.2">
      <c r="B444" s="6"/>
      <c r="C444" s="6"/>
      <c r="F444" s="9"/>
      <c r="G444" s="9"/>
      <c r="H444" s="10"/>
      <c r="I444" s="10"/>
      <c r="J444" s="9"/>
      <c r="K444" s="9"/>
      <c r="L444" s="10"/>
      <c r="M444" s="10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  <c r="N446" s="10"/>
    </row>
    <row r="447" spans="2:14" x14ac:dyDescent="0.2">
      <c r="B447" s="7"/>
      <c r="C447" s="7"/>
      <c r="F447" s="12"/>
      <c r="G447" s="12"/>
      <c r="J447" s="12"/>
      <c r="K447" s="12"/>
    </row>
    <row r="448" spans="2:14" x14ac:dyDescent="0.2">
      <c r="F448" s="12"/>
      <c r="G448" s="12"/>
      <c r="J448" s="12"/>
      <c r="K448" s="12"/>
    </row>
    <row r="449" spans="2:14" x14ac:dyDescent="0.2">
      <c r="B449" s="6"/>
      <c r="C449" s="6"/>
      <c r="F449" s="9"/>
      <c r="G449" s="9"/>
      <c r="H449" s="10"/>
      <c r="I449" s="10"/>
      <c r="J449" s="9"/>
      <c r="K449" s="9"/>
      <c r="L449" s="10"/>
      <c r="M449" s="10"/>
    </row>
    <row r="450" spans="2:14" x14ac:dyDescent="0.2">
      <c r="B450" s="6"/>
      <c r="C450" s="6"/>
      <c r="F450" s="9"/>
      <c r="G450" s="9"/>
      <c r="H450" s="10"/>
      <c r="I450" s="10"/>
      <c r="J450" s="9"/>
      <c r="K450" s="9"/>
      <c r="L450" s="10"/>
      <c r="M450" s="10"/>
      <c r="N450" s="10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7"/>
      <c r="C455" s="7"/>
      <c r="F455" s="12"/>
      <c r="G455" s="12"/>
      <c r="J455" s="12"/>
      <c r="K455" s="12"/>
    </row>
    <row r="456" spans="2:14" x14ac:dyDescent="0.2">
      <c r="B456" s="7"/>
      <c r="C456" s="7"/>
      <c r="F456" s="12"/>
      <c r="G456" s="12"/>
      <c r="J456" s="12"/>
      <c r="K456" s="12"/>
    </row>
    <row r="457" spans="2:14" x14ac:dyDescent="0.2">
      <c r="B457" s="7"/>
      <c r="C457" s="7"/>
      <c r="F457" s="9"/>
      <c r="G457" s="9"/>
      <c r="H457" s="10"/>
      <c r="I457" s="10"/>
      <c r="J457" s="9"/>
      <c r="K457" s="9"/>
      <c r="L457" s="10"/>
      <c r="M457" s="10"/>
      <c r="N457" s="10"/>
    </row>
    <row r="458" spans="2:14" x14ac:dyDescent="0.2">
      <c r="B458" s="7"/>
      <c r="C458" s="7"/>
      <c r="F458" s="9"/>
      <c r="G458" s="9"/>
      <c r="H458" s="10"/>
      <c r="I458" s="10"/>
      <c r="J458" s="9"/>
      <c r="K458" s="9"/>
      <c r="L458" s="10"/>
      <c r="M458" s="10"/>
      <c r="N458" s="10"/>
    </row>
    <row r="459" spans="2:14" x14ac:dyDescent="0.2">
      <c r="B459" s="7"/>
      <c r="C459" s="7"/>
      <c r="F459" s="12"/>
      <c r="G459" s="12"/>
      <c r="J459" s="12"/>
      <c r="K459" s="12"/>
    </row>
    <row r="460" spans="2:14" x14ac:dyDescent="0.2">
      <c r="B460" s="7"/>
      <c r="C460" s="7"/>
      <c r="F460" s="12"/>
      <c r="G460" s="12"/>
      <c r="J460" s="12"/>
      <c r="K460" s="12"/>
    </row>
    <row r="461" spans="2:14" x14ac:dyDescent="0.2">
      <c r="B461" s="6"/>
      <c r="C461" s="6"/>
      <c r="F461" s="9"/>
      <c r="G461" s="9"/>
      <c r="H461" s="10"/>
      <c r="I461" s="10"/>
      <c r="J461" s="9"/>
      <c r="K461" s="9"/>
      <c r="L461" s="10"/>
      <c r="M461" s="10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7"/>
      <c r="C463" s="7"/>
      <c r="F463" s="12"/>
      <c r="G463" s="12"/>
      <c r="J463" s="12"/>
      <c r="K463" s="12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6"/>
      <c r="C465" s="6"/>
      <c r="F465" s="9"/>
      <c r="G465" s="9"/>
      <c r="H465" s="10"/>
      <c r="I465" s="10"/>
      <c r="J465" s="9"/>
      <c r="K465" s="9"/>
      <c r="L465" s="10"/>
      <c r="M465" s="10"/>
      <c r="N465" s="10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7"/>
      <c r="C467" s="7"/>
      <c r="F467" s="12"/>
      <c r="G467" s="12"/>
      <c r="J467" s="12"/>
      <c r="K467" s="12"/>
    </row>
    <row r="468" spans="2:14" x14ac:dyDescent="0.2">
      <c r="B468" s="7"/>
      <c r="C468" s="7"/>
      <c r="F468" s="9"/>
      <c r="G468" s="9"/>
      <c r="H468" s="10"/>
      <c r="I468" s="10"/>
      <c r="J468" s="9"/>
      <c r="K468" s="9"/>
      <c r="L468" s="10"/>
      <c r="M468" s="10"/>
      <c r="N468" s="10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12"/>
      <c r="G470" s="12"/>
      <c r="J470" s="12"/>
      <c r="K470" s="12"/>
    </row>
    <row r="471" spans="2:14" x14ac:dyDescent="0.2">
      <c r="B471" s="7"/>
      <c r="C471" s="7"/>
      <c r="F471" s="9"/>
      <c r="G471" s="9"/>
      <c r="H471" s="10"/>
      <c r="I471" s="10"/>
      <c r="J471" s="9"/>
      <c r="K471" s="9"/>
      <c r="L471" s="10"/>
      <c r="M471" s="10"/>
      <c r="N471" s="10"/>
    </row>
    <row r="472" spans="2:14" x14ac:dyDescent="0.2">
      <c r="B472" s="6"/>
      <c r="C472" s="6"/>
      <c r="F472" s="9"/>
      <c r="G472" s="9"/>
      <c r="H472" s="10"/>
      <c r="I472" s="10"/>
      <c r="J472" s="9"/>
      <c r="K472" s="9"/>
      <c r="L472" s="10"/>
      <c r="M472" s="10"/>
      <c r="N472" s="10"/>
    </row>
    <row r="473" spans="2:14" x14ac:dyDescent="0.2">
      <c r="B473" s="6"/>
      <c r="C473" s="6"/>
      <c r="F473" s="9"/>
      <c r="G473" s="9"/>
      <c r="H473" s="10"/>
      <c r="I473" s="10"/>
      <c r="J473" s="9"/>
      <c r="K473" s="9"/>
      <c r="L473" s="10"/>
      <c r="M473" s="10"/>
    </row>
    <row r="474" spans="2:14" x14ac:dyDescent="0.2">
      <c r="B474" s="7"/>
      <c r="C474" s="7"/>
    </row>
    <row r="475" spans="2:14" x14ac:dyDescent="0.2">
      <c r="B475" s="7"/>
      <c r="C475" s="7"/>
      <c r="F475" s="9"/>
      <c r="G475" s="9"/>
      <c r="H475" s="10"/>
      <c r="I475" s="10"/>
      <c r="J475" s="9"/>
      <c r="K475" s="9"/>
      <c r="L475" s="10"/>
      <c r="M475" s="10"/>
      <c r="N475" s="10"/>
    </row>
    <row r="476" spans="2:14" x14ac:dyDescent="0.2">
      <c r="B476" s="7"/>
      <c r="C476" s="7"/>
      <c r="F476" s="9"/>
      <c r="G476" s="9"/>
      <c r="H476" s="10"/>
      <c r="I476" s="10"/>
      <c r="J476" s="9"/>
      <c r="K476" s="9"/>
      <c r="L476" s="10"/>
      <c r="M476" s="10"/>
      <c r="N476" s="10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6"/>
      <c r="C480" s="6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12"/>
      <c r="G481" s="12"/>
      <c r="J481" s="12"/>
      <c r="K481" s="12"/>
    </row>
    <row r="482" spans="2:14" x14ac:dyDescent="0.2">
      <c r="B482" s="7"/>
      <c r="C482" s="7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6"/>
      <c r="C483" s="6"/>
      <c r="F483" s="9"/>
      <c r="G483" s="9"/>
      <c r="H483" s="10"/>
      <c r="I483" s="10"/>
      <c r="J483" s="9"/>
      <c r="K483" s="9"/>
      <c r="L483" s="10"/>
      <c r="M483" s="10"/>
    </row>
    <row r="484" spans="2:14" x14ac:dyDescent="0.2">
      <c r="B484" s="7"/>
      <c r="C484" s="7"/>
      <c r="F484" s="12"/>
      <c r="G484" s="12"/>
      <c r="J484" s="12"/>
      <c r="K484" s="12"/>
    </row>
    <row r="485" spans="2:14" x14ac:dyDescent="0.2">
      <c r="B485" s="7"/>
      <c r="C485" s="7"/>
      <c r="F485" s="12"/>
      <c r="G485" s="12"/>
      <c r="J485" s="12"/>
      <c r="K485" s="12"/>
    </row>
    <row r="486" spans="2:14" x14ac:dyDescent="0.2">
      <c r="B486" s="6"/>
      <c r="C486" s="6"/>
      <c r="F486" s="9"/>
      <c r="G486" s="9"/>
      <c r="H486" s="10"/>
      <c r="I486" s="10"/>
      <c r="J486" s="9"/>
      <c r="K486" s="9"/>
      <c r="L486" s="10"/>
      <c r="M486" s="10"/>
      <c r="N486" s="10"/>
    </row>
    <row r="487" spans="2:14" x14ac:dyDescent="0.2">
      <c r="B487" s="6"/>
      <c r="C487" s="6"/>
      <c r="F487" s="9"/>
      <c r="G487" s="9"/>
      <c r="H487" s="10"/>
      <c r="I487" s="10"/>
      <c r="J487" s="9"/>
      <c r="K487" s="9"/>
      <c r="L487" s="10"/>
      <c r="M487" s="10"/>
    </row>
    <row r="488" spans="2:14" x14ac:dyDescent="0.2">
      <c r="B488" s="7"/>
      <c r="C488" s="7"/>
      <c r="F488" s="12"/>
      <c r="G488" s="12"/>
      <c r="J488" s="12"/>
      <c r="K488" s="12"/>
    </row>
    <row r="489" spans="2:14" x14ac:dyDescent="0.2">
      <c r="F489" s="12"/>
      <c r="G489" s="12"/>
      <c r="J489" s="12"/>
      <c r="K489" s="12"/>
    </row>
    <row r="490" spans="2:14" x14ac:dyDescent="0.2">
      <c r="B490" s="6"/>
      <c r="C490" s="6"/>
      <c r="F490" s="9"/>
      <c r="G490" s="9"/>
      <c r="H490" s="10"/>
      <c r="I490" s="10"/>
      <c r="J490" s="9"/>
      <c r="K490" s="9"/>
      <c r="L490" s="10"/>
      <c r="M490" s="10"/>
    </row>
    <row r="491" spans="2:14" x14ac:dyDescent="0.2">
      <c r="B491" s="6"/>
      <c r="C491" s="6"/>
      <c r="F491" s="9"/>
      <c r="G491" s="9"/>
      <c r="H491" s="10"/>
      <c r="I491" s="10"/>
      <c r="J491" s="9"/>
      <c r="K491" s="9"/>
      <c r="L491" s="10"/>
      <c r="M491" s="10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  <c r="N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  <c r="N495" s="10"/>
    </row>
    <row r="496" spans="2:14" x14ac:dyDescent="0.2">
      <c r="B496" s="7"/>
      <c r="C496" s="7"/>
      <c r="F496" s="12"/>
      <c r="G496" s="12"/>
      <c r="J496" s="12"/>
      <c r="K496" s="12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</row>
    <row r="498" spans="2:14" x14ac:dyDescent="0.2">
      <c r="B498" s="7"/>
      <c r="C498" s="7"/>
      <c r="F498" s="12"/>
      <c r="G498" s="12"/>
      <c r="J498" s="12"/>
      <c r="K498" s="12"/>
    </row>
    <row r="499" spans="2:14" x14ac:dyDescent="0.2">
      <c r="B499" s="7"/>
      <c r="C499" s="7"/>
      <c r="F499" s="9"/>
      <c r="G499" s="9"/>
      <c r="H499" s="10"/>
      <c r="I499" s="10"/>
      <c r="J499" s="9"/>
      <c r="K499" s="9"/>
      <c r="L499" s="10"/>
      <c r="M499" s="10"/>
      <c r="N499" s="10"/>
    </row>
    <row r="500" spans="2:14" x14ac:dyDescent="0.2">
      <c r="B500" s="7"/>
      <c r="C500" s="7"/>
      <c r="F500" s="9"/>
      <c r="G500" s="9"/>
      <c r="H500" s="10"/>
      <c r="I500" s="10"/>
      <c r="J500" s="9"/>
      <c r="K500" s="9"/>
      <c r="L500" s="10"/>
      <c r="M500" s="10"/>
      <c r="N500" s="10"/>
    </row>
    <row r="501" spans="2:14" x14ac:dyDescent="0.2">
      <c r="B501" s="6"/>
      <c r="C501" s="6"/>
      <c r="F501" s="9"/>
      <c r="G501" s="9"/>
      <c r="H501" s="10"/>
      <c r="I501" s="10"/>
      <c r="J501" s="9"/>
      <c r="K501" s="9"/>
      <c r="L501" s="10"/>
      <c r="M501" s="10"/>
    </row>
    <row r="502" spans="2:14" x14ac:dyDescent="0.2">
      <c r="B502" s="7"/>
      <c r="C502" s="7"/>
      <c r="F502" s="12"/>
      <c r="G502" s="12"/>
      <c r="J502" s="12"/>
      <c r="K502" s="12"/>
    </row>
    <row r="503" spans="2:14" x14ac:dyDescent="0.2">
      <c r="B503" s="7"/>
      <c r="C503" s="7"/>
      <c r="F503" s="12"/>
      <c r="G503" s="12"/>
      <c r="J503" s="12"/>
      <c r="K503" s="12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9"/>
      <c r="G506" s="9"/>
      <c r="H506" s="10"/>
      <c r="I506" s="10"/>
      <c r="J506" s="9"/>
      <c r="K506" s="9"/>
      <c r="L506" s="10"/>
      <c r="M506" s="10"/>
      <c r="N506" s="10"/>
    </row>
    <row r="507" spans="2:14" x14ac:dyDescent="0.2">
      <c r="B507" s="6"/>
      <c r="C507" s="6"/>
      <c r="F507" s="9"/>
      <c r="G507" s="9"/>
      <c r="H507" s="10"/>
      <c r="I507" s="10"/>
      <c r="J507" s="9"/>
      <c r="K507" s="9"/>
      <c r="L507" s="10"/>
      <c r="M507" s="10"/>
    </row>
    <row r="508" spans="2:14" x14ac:dyDescent="0.2">
      <c r="B508" s="7"/>
      <c r="C508" s="7"/>
      <c r="F508" s="12"/>
      <c r="G508" s="12"/>
      <c r="J508" s="12"/>
      <c r="K508" s="12"/>
    </row>
    <row r="509" spans="2:14" x14ac:dyDescent="0.2">
      <c r="B509" s="7"/>
      <c r="C509" s="7"/>
      <c r="F509" s="9"/>
      <c r="G509" s="9"/>
      <c r="H509" s="10"/>
      <c r="I509" s="10"/>
      <c r="J509" s="9"/>
      <c r="K509" s="9"/>
      <c r="L509" s="10"/>
      <c r="M509" s="10"/>
      <c r="N509" s="10"/>
    </row>
    <row r="510" spans="2:14" x14ac:dyDescent="0.2">
      <c r="B510" s="6"/>
      <c r="C510" s="6"/>
      <c r="F510" s="9"/>
      <c r="G510" s="9"/>
      <c r="H510" s="10"/>
      <c r="I510" s="10"/>
      <c r="J510" s="9"/>
      <c r="K510" s="9"/>
      <c r="L510" s="10"/>
      <c r="M510" s="10"/>
    </row>
    <row r="511" spans="2:14" x14ac:dyDescent="0.2">
      <c r="B511" s="7"/>
      <c r="C511" s="7"/>
      <c r="F511" s="12"/>
      <c r="G511" s="12"/>
      <c r="J511" s="12"/>
      <c r="K511" s="12"/>
    </row>
    <row r="512" spans="2:14" x14ac:dyDescent="0.2">
      <c r="B512" s="7"/>
      <c r="C512" s="7"/>
      <c r="F512" s="9"/>
      <c r="G512" s="9"/>
      <c r="H512" s="10"/>
      <c r="I512" s="10"/>
      <c r="J512" s="9"/>
      <c r="K512" s="9"/>
      <c r="L512" s="10"/>
      <c r="M512" s="10"/>
      <c r="N512" s="10"/>
    </row>
    <row r="513" spans="2:14" x14ac:dyDescent="0.2">
      <c r="B513" s="7"/>
      <c r="C513" s="7"/>
      <c r="F513" s="12"/>
      <c r="G513" s="12"/>
      <c r="J513" s="12"/>
      <c r="K513" s="12"/>
    </row>
    <row r="514" spans="2:14" x14ac:dyDescent="0.2">
      <c r="B514" s="6"/>
      <c r="C514" s="6"/>
      <c r="F514" s="9"/>
      <c r="G514" s="9"/>
      <c r="H514" s="10"/>
      <c r="I514" s="10"/>
      <c r="J514" s="9"/>
      <c r="K514" s="9"/>
      <c r="L514" s="10"/>
      <c r="M514" s="10"/>
    </row>
    <row r="515" spans="2:14" x14ac:dyDescent="0.2">
      <c r="B515" s="6"/>
      <c r="C515" s="6"/>
      <c r="F515" s="9"/>
      <c r="G515" s="9"/>
      <c r="H515" s="10"/>
      <c r="I515" s="10"/>
      <c r="J515" s="9"/>
      <c r="K515" s="9"/>
      <c r="L515" s="10"/>
      <c r="M515" s="10"/>
    </row>
    <row r="516" spans="2:14" x14ac:dyDescent="0.2">
      <c r="B516" s="7"/>
      <c r="C516" s="7"/>
      <c r="F516" s="9"/>
      <c r="G516" s="9"/>
      <c r="H516" s="10"/>
      <c r="I516" s="10"/>
      <c r="J516" s="9"/>
      <c r="K516" s="9"/>
      <c r="L516" s="10"/>
      <c r="M516" s="10"/>
      <c r="N516" s="10"/>
    </row>
    <row r="517" spans="2:14" x14ac:dyDescent="0.2">
      <c r="B517" s="7"/>
      <c r="C517" s="7"/>
      <c r="F517" s="12"/>
      <c r="G517" s="12"/>
      <c r="J517" s="12"/>
      <c r="K517" s="12"/>
    </row>
    <row r="518" spans="2:14" x14ac:dyDescent="0.2">
      <c r="B518" s="7"/>
      <c r="C518" s="7"/>
      <c r="F518" s="12"/>
      <c r="G518" s="12"/>
      <c r="J518" s="12"/>
      <c r="K518" s="12"/>
    </row>
    <row r="519" spans="2:14" x14ac:dyDescent="0.2">
      <c r="B519" s="7"/>
      <c r="C519" s="7"/>
      <c r="F519" s="9"/>
      <c r="G519" s="9"/>
      <c r="H519" s="10"/>
      <c r="I519" s="10"/>
      <c r="J519" s="9"/>
      <c r="K519" s="9"/>
      <c r="L519" s="10"/>
      <c r="M519" s="10"/>
      <c r="N519" s="10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6"/>
      <c r="C521" s="6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7"/>
      <c r="C523" s="7"/>
      <c r="F523" s="12"/>
      <c r="G523" s="12"/>
      <c r="J523" s="12"/>
      <c r="K523" s="12"/>
    </row>
    <row r="524" spans="2:14" x14ac:dyDescent="0.2">
      <c r="B524" s="6"/>
      <c r="C524" s="6"/>
      <c r="F524" s="9"/>
      <c r="G524" s="9"/>
      <c r="H524" s="10"/>
      <c r="I524" s="10"/>
      <c r="J524" s="9"/>
      <c r="K524" s="9"/>
      <c r="L524" s="10"/>
      <c r="M524" s="10"/>
    </row>
    <row r="525" spans="2:14" x14ac:dyDescent="0.2">
      <c r="B525" s="7"/>
      <c r="C525" s="7"/>
      <c r="F525" s="9"/>
      <c r="G525" s="9"/>
      <c r="H525" s="10"/>
      <c r="I525" s="10"/>
      <c r="J525" s="9"/>
      <c r="K525" s="9"/>
      <c r="L525" s="10"/>
      <c r="M525" s="10"/>
      <c r="N525" s="10"/>
    </row>
    <row r="526" spans="2:14" x14ac:dyDescent="0.2">
      <c r="B526" s="7"/>
      <c r="C526" s="7"/>
      <c r="F526" s="9"/>
      <c r="G526" s="9"/>
      <c r="H526" s="10"/>
      <c r="I526" s="10"/>
      <c r="J526" s="9"/>
      <c r="K526" s="9"/>
      <c r="L526" s="10"/>
      <c r="M526" s="10"/>
      <c r="N526" s="10"/>
    </row>
    <row r="527" spans="2:14" x14ac:dyDescent="0.2">
      <c r="B527" s="6"/>
      <c r="C527" s="6"/>
      <c r="F527" s="9"/>
      <c r="G527" s="9"/>
      <c r="H527" s="10"/>
      <c r="I527" s="10"/>
      <c r="J527" s="9"/>
      <c r="K527" s="9"/>
      <c r="L527" s="10"/>
      <c r="M527" s="10"/>
    </row>
    <row r="528" spans="2:14" x14ac:dyDescent="0.2">
      <c r="B528" s="7"/>
      <c r="C528" s="7"/>
      <c r="F528" s="12"/>
      <c r="G528" s="12"/>
      <c r="J528" s="12"/>
      <c r="K528" s="12"/>
    </row>
    <row r="529" spans="2:14" x14ac:dyDescent="0.2">
      <c r="B529" s="7"/>
      <c r="C529" s="7"/>
      <c r="F529" s="12"/>
      <c r="G529" s="12"/>
      <c r="J529" s="12"/>
      <c r="K529" s="12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6"/>
      <c r="C531" s="6"/>
      <c r="F531" s="9"/>
      <c r="G531" s="9"/>
      <c r="H531" s="10"/>
      <c r="I531" s="10"/>
      <c r="J531" s="9"/>
      <c r="K531" s="9"/>
      <c r="L531" s="10"/>
      <c r="M531" s="10"/>
      <c r="N531" s="10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7"/>
      <c r="C533" s="7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6"/>
      <c r="C534" s="6"/>
      <c r="F534" s="9"/>
      <c r="G534" s="9"/>
      <c r="H534" s="10"/>
      <c r="I534" s="10"/>
      <c r="J534" s="9"/>
      <c r="K534" s="9"/>
      <c r="L534" s="10"/>
      <c r="M534" s="10"/>
    </row>
    <row r="535" spans="2:14" x14ac:dyDescent="0.2">
      <c r="B535" s="7"/>
      <c r="C535" s="7"/>
      <c r="F535" s="9"/>
      <c r="G535" s="9"/>
      <c r="H535" s="10"/>
      <c r="I535" s="10"/>
      <c r="J535" s="9"/>
      <c r="K535" s="9"/>
      <c r="L535" s="10"/>
      <c r="M535" s="10"/>
      <c r="N535" s="10"/>
    </row>
    <row r="536" spans="2:14" x14ac:dyDescent="0.2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2">
      <c r="B537" s="7"/>
      <c r="C537" s="7"/>
      <c r="F537" s="12"/>
      <c r="G537" s="12"/>
      <c r="J537" s="12"/>
      <c r="K537" s="12"/>
    </row>
    <row r="538" spans="2:14" x14ac:dyDescent="0.2">
      <c r="B538" s="7"/>
      <c r="C538" s="7"/>
      <c r="F538" s="12"/>
      <c r="G538" s="12"/>
      <c r="J538" s="12"/>
      <c r="K538" s="12"/>
    </row>
    <row r="539" spans="2:14" x14ac:dyDescent="0.2">
      <c r="B539" s="7"/>
      <c r="C539" s="7"/>
      <c r="F539" s="12"/>
      <c r="G539" s="12"/>
      <c r="J539" s="12"/>
      <c r="K539" s="12"/>
    </row>
    <row r="540" spans="2:14" x14ac:dyDescent="0.2">
      <c r="B540" s="6"/>
      <c r="C540" s="6"/>
      <c r="F540" s="9"/>
      <c r="G540" s="9"/>
      <c r="H540" s="10"/>
      <c r="I540" s="10"/>
      <c r="J540" s="9"/>
      <c r="K540" s="9"/>
      <c r="L540" s="10"/>
      <c r="M540" s="10"/>
    </row>
    <row r="541" spans="2:14" x14ac:dyDescent="0.2">
      <c r="B541" s="6"/>
      <c r="C541" s="6"/>
      <c r="F541" s="9"/>
      <c r="G541" s="9"/>
      <c r="H541" s="10"/>
      <c r="I541" s="10"/>
      <c r="J541" s="9"/>
      <c r="K541" s="9"/>
      <c r="L541" s="10"/>
      <c r="M541" s="10"/>
    </row>
    <row r="542" spans="2:14" x14ac:dyDescent="0.2">
      <c r="B542" s="7"/>
      <c r="C542" s="7"/>
      <c r="F542" s="9"/>
      <c r="G542" s="9"/>
      <c r="H542" s="10"/>
      <c r="I542" s="10"/>
      <c r="J542" s="9"/>
      <c r="K542" s="9"/>
      <c r="L542" s="10"/>
      <c r="M542" s="10"/>
      <c r="N542" s="10"/>
    </row>
    <row r="543" spans="2:14" x14ac:dyDescent="0.2">
      <c r="B543" s="7"/>
      <c r="C543" s="7"/>
      <c r="F543" s="12"/>
      <c r="G543" s="12"/>
      <c r="J543" s="12"/>
      <c r="K543" s="12"/>
    </row>
    <row r="544" spans="2:14" x14ac:dyDescent="0.2">
      <c r="B544" s="7"/>
      <c r="C544" s="7"/>
      <c r="F544" s="12"/>
      <c r="G544" s="12"/>
      <c r="J544" s="12"/>
      <c r="K544" s="12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6"/>
      <c r="C546" s="6"/>
      <c r="F546" s="9"/>
      <c r="G546" s="9"/>
      <c r="H546" s="10"/>
      <c r="I546" s="10"/>
      <c r="J546" s="9"/>
      <c r="K546" s="9"/>
      <c r="L546" s="10"/>
      <c r="M546" s="10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  <c r="N548" s="10"/>
    </row>
    <row r="549" spans="2:14" x14ac:dyDescent="0.2">
      <c r="B549" s="7"/>
      <c r="C549" s="7"/>
      <c r="F549" s="12"/>
      <c r="G549" s="12"/>
      <c r="J549" s="12"/>
      <c r="K549" s="12"/>
    </row>
    <row r="550" spans="2:14" x14ac:dyDescent="0.2">
      <c r="B550" s="6"/>
      <c r="C550" s="6"/>
      <c r="F550" s="9"/>
      <c r="G550" s="9"/>
      <c r="H550" s="10"/>
      <c r="I550" s="10"/>
      <c r="J550" s="9"/>
      <c r="K550" s="9"/>
      <c r="L550" s="10"/>
      <c r="M550" s="10"/>
    </row>
    <row r="551" spans="2:14" x14ac:dyDescent="0.2">
      <c r="B551" s="7"/>
      <c r="C551" s="7"/>
      <c r="F551" s="9"/>
      <c r="G551" s="9"/>
      <c r="H551" s="10"/>
      <c r="I551" s="10"/>
      <c r="J551" s="9"/>
      <c r="K551" s="9"/>
      <c r="L551" s="10"/>
      <c r="M551" s="10"/>
      <c r="N551" s="10"/>
    </row>
    <row r="552" spans="2:14" x14ac:dyDescent="0.2">
      <c r="B552" s="7"/>
      <c r="C552" s="7"/>
      <c r="F552" s="12"/>
      <c r="G552" s="12"/>
      <c r="J552" s="12"/>
      <c r="K552" s="12"/>
    </row>
    <row r="553" spans="2:14" x14ac:dyDescent="0.2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12"/>
      <c r="G555" s="12"/>
      <c r="J555" s="12"/>
      <c r="K555" s="12"/>
    </row>
    <row r="556" spans="2:14" x14ac:dyDescent="0.2">
      <c r="B556" s="7"/>
      <c r="C556" s="7"/>
      <c r="F556" s="12"/>
      <c r="G556" s="12"/>
      <c r="J556" s="12"/>
      <c r="K556" s="12"/>
    </row>
    <row r="557" spans="2:14" x14ac:dyDescent="0.2">
      <c r="B557" s="6"/>
      <c r="C557" s="6"/>
      <c r="F557" s="9"/>
      <c r="G557" s="9"/>
      <c r="H557" s="10"/>
      <c r="I557" s="10"/>
      <c r="J557" s="9"/>
      <c r="K557" s="9"/>
      <c r="L557" s="10"/>
      <c r="M557" s="10"/>
      <c r="N557" s="10"/>
    </row>
    <row r="558" spans="2:14" x14ac:dyDescent="0.2">
      <c r="B558" s="7"/>
      <c r="C558" s="7"/>
      <c r="F558" s="9"/>
      <c r="G558" s="9"/>
      <c r="H558" s="10"/>
      <c r="I558" s="10"/>
      <c r="J558" s="9"/>
      <c r="K558" s="9"/>
      <c r="L558" s="10"/>
      <c r="M558" s="10"/>
      <c r="N558" s="10"/>
    </row>
    <row r="559" spans="2:14" x14ac:dyDescent="0.2">
      <c r="B559" s="7"/>
      <c r="C559" s="7"/>
      <c r="F559" s="12"/>
      <c r="G559" s="12"/>
      <c r="J559" s="12"/>
      <c r="K559" s="12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9"/>
      <c r="G561" s="9"/>
      <c r="H561" s="10"/>
      <c r="I561" s="10"/>
      <c r="J561" s="9"/>
      <c r="K561" s="9"/>
      <c r="L561" s="10"/>
      <c r="M561" s="10"/>
      <c r="N561" s="10"/>
    </row>
    <row r="562" spans="2:14" x14ac:dyDescent="0.2">
      <c r="B562" s="7"/>
      <c r="C562" s="7"/>
      <c r="F562" s="12"/>
      <c r="G562" s="12"/>
      <c r="J562" s="12"/>
      <c r="K562" s="12"/>
    </row>
    <row r="563" spans="2:14" x14ac:dyDescent="0.2">
      <c r="B563" s="6"/>
      <c r="C563" s="6"/>
      <c r="F563" s="9"/>
      <c r="G563" s="9"/>
      <c r="H563" s="10"/>
      <c r="I563" s="10"/>
      <c r="J563" s="9"/>
      <c r="K563" s="9"/>
      <c r="L563" s="10"/>
      <c r="M563" s="10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7"/>
      <c r="C565" s="7"/>
      <c r="F565" s="12"/>
      <c r="G565" s="12"/>
      <c r="J565" s="12"/>
      <c r="K565" s="12"/>
    </row>
    <row r="566" spans="2:14" x14ac:dyDescent="0.2">
      <c r="B566" s="6"/>
      <c r="C566" s="6"/>
      <c r="F566" s="9"/>
      <c r="G566" s="9"/>
      <c r="H566" s="10"/>
      <c r="I566" s="10"/>
      <c r="J566" s="9"/>
      <c r="K566" s="9"/>
      <c r="L566" s="10"/>
      <c r="M566" s="10"/>
      <c r="N566" s="10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6"/>
      <c r="C568" s="6"/>
      <c r="F568" s="10"/>
      <c r="G568" s="10"/>
      <c r="H568" s="10"/>
      <c r="I568" s="10"/>
      <c r="J568" s="10"/>
      <c r="K568" s="10"/>
      <c r="L568" s="10"/>
      <c r="M568" s="10"/>
    </row>
    <row r="569" spans="2:14" x14ac:dyDescent="0.2">
      <c r="B569" s="7"/>
      <c r="C569" s="7"/>
      <c r="F569" s="9"/>
      <c r="G569" s="9"/>
      <c r="H569" s="10"/>
      <c r="I569" s="10"/>
      <c r="J569" s="9"/>
      <c r="K569" s="9"/>
      <c r="L569" s="10"/>
      <c r="M569" s="10"/>
      <c r="N569" s="10"/>
    </row>
    <row r="570" spans="2:14" x14ac:dyDescent="0.2">
      <c r="B570" s="7"/>
      <c r="C570" s="7"/>
      <c r="F570" s="9"/>
      <c r="G570" s="9"/>
      <c r="H570" s="10"/>
      <c r="I570" s="10"/>
      <c r="J570" s="9"/>
      <c r="K570" s="9"/>
      <c r="L570" s="10"/>
      <c r="M570" s="10"/>
      <c r="N570" s="10"/>
    </row>
    <row r="571" spans="2:14" x14ac:dyDescent="0.2">
      <c r="B571" s="7"/>
      <c r="C571" s="7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6"/>
      <c r="C572" s="6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6"/>
      <c r="C573" s="6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7"/>
      <c r="C574" s="7"/>
      <c r="F574" s="12"/>
      <c r="G574" s="12"/>
      <c r="J574" s="12"/>
      <c r="K574" s="12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6"/>
      <c r="C576" s="6"/>
      <c r="F576" s="9"/>
      <c r="G576" s="9"/>
      <c r="H576" s="10"/>
      <c r="I576" s="10"/>
      <c r="J576" s="9"/>
      <c r="K576" s="9"/>
      <c r="L576" s="10"/>
      <c r="M576" s="10"/>
    </row>
    <row r="577" spans="2:14" x14ac:dyDescent="0.2">
      <c r="B577" s="7"/>
      <c r="C577" s="7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2">
      <c r="B578" s="7"/>
      <c r="C578" s="7"/>
      <c r="F578" s="12"/>
      <c r="G578" s="12"/>
      <c r="J578" s="12"/>
      <c r="K578" s="12"/>
    </row>
    <row r="579" spans="2:14" x14ac:dyDescent="0.2">
      <c r="B579" s="7"/>
      <c r="C579" s="7"/>
    </row>
    <row r="580" spans="2:14" x14ac:dyDescent="0.2">
      <c r="B580" s="7"/>
      <c r="C580" s="7"/>
      <c r="F580" s="9"/>
      <c r="G580" s="9"/>
      <c r="H580" s="10"/>
      <c r="I580" s="10"/>
      <c r="J580" s="9"/>
      <c r="K580" s="9"/>
      <c r="L580" s="10"/>
      <c r="M580" s="10"/>
      <c r="N580" s="10"/>
    </row>
    <row r="581" spans="2:14" x14ac:dyDescent="0.2">
      <c r="B581" s="6"/>
      <c r="C581" s="6"/>
      <c r="F581" s="9"/>
      <c r="G581" s="9"/>
      <c r="H581" s="10"/>
      <c r="I581" s="10"/>
      <c r="J581" s="9"/>
      <c r="K581" s="9"/>
      <c r="L581" s="10"/>
      <c r="M581" s="10"/>
      <c r="N581" s="10"/>
    </row>
    <row r="582" spans="2:14" x14ac:dyDescent="0.2">
      <c r="B582" s="7"/>
      <c r="C582" s="7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6"/>
      <c r="C584" s="6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B585" s="6"/>
      <c r="C585" s="6"/>
      <c r="F585" s="9"/>
      <c r="G585" s="9"/>
      <c r="H585" s="10"/>
      <c r="I585" s="10"/>
      <c r="J585" s="9"/>
      <c r="K585" s="9"/>
      <c r="L585" s="10"/>
      <c r="M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2">
      <c r="B589" s="7"/>
      <c r="C589" s="7"/>
      <c r="F589" s="12"/>
      <c r="G589" s="12"/>
      <c r="J589" s="12"/>
      <c r="K589" s="12"/>
    </row>
    <row r="590" spans="2:14" x14ac:dyDescent="0.2">
      <c r="B590" s="6"/>
      <c r="C590" s="6"/>
      <c r="F590" s="10"/>
      <c r="G590" s="10"/>
      <c r="H590" s="10"/>
      <c r="I590" s="10"/>
      <c r="J590" s="10"/>
      <c r="K590" s="10"/>
      <c r="L590" s="10"/>
      <c r="M590" s="10"/>
    </row>
    <row r="591" spans="2:14" x14ac:dyDescent="0.2">
      <c r="B591" s="7"/>
      <c r="C591" s="7"/>
      <c r="F591" s="9"/>
      <c r="G591" s="9"/>
      <c r="H591" s="10"/>
      <c r="I591" s="10"/>
      <c r="J591" s="9"/>
      <c r="K591" s="9"/>
      <c r="L591" s="10"/>
      <c r="M591" s="10"/>
      <c r="N591" s="10"/>
    </row>
    <row r="592" spans="2:14" x14ac:dyDescent="0.2">
      <c r="B592" s="6"/>
      <c r="C592" s="6"/>
      <c r="F592" s="9"/>
      <c r="G592" s="9"/>
      <c r="H592" s="10"/>
      <c r="I592" s="10"/>
      <c r="J592" s="9"/>
      <c r="K592" s="9"/>
      <c r="L592" s="10"/>
      <c r="M592" s="10"/>
      <c r="N592" s="10"/>
    </row>
    <row r="593" spans="2:14" x14ac:dyDescent="0.2">
      <c r="B593" s="7"/>
      <c r="C593" s="7"/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6"/>
      <c r="C595" s="6"/>
      <c r="F595" s="9"/>
      <c r="G595" s="9"/>
      <c r="H595" s="10"/>
      <c r="I595" s="10"/>
      <c r="J595" s="9"/>
      <c r="K595" s="9"/>
      <c r="L595" s="10"/>
      <c r="M595" s="10"/>
    </row>
    <row r="596" spans="2:14" x14ac:dyDescent="0.2">
      <c r="B596" s="6"/>
      <c r="C596" s="6"/>
      <c r="F596" s="10"/>
      <c r="G596" s="10"/>
      <c r="H596" s="10"/>
      <c r="I596" s="10"/>
      <c r="J596" s="10"/>
      <c r="K596" s="10"/>
      <c r="L596" s="10"/>
      <c r="M596" s="10"/>
      <c r="N596" s="10"/>
    </row>
    <row r="597" spans="2:14" x14ac:dyDescent="0.2">
      <c r="B597" s="6"/>
      <c r="C597" s="6"/>
      <c r="F597" s="10"/>
      <c r="G597" s="10"/>
      <c r="H597" s="10"/>
      <c r="I597" s="10"/>
      <c r="J597" s="10"/>
      <c r="K597" s="10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7"/>
      <c r="C600" s="7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3" spans="2:14" x14ac:dyDescent="0.2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4" x14ac:dyDescent="0.2">
      <c r="B604" s="7"/>
      <c r="C604" s="7"/>
    </row>
    <row r="606" spans="2:14" x14ac:dyDescent="0.2">
      <c r="B606" s="6"/>
      <c r="C606" s="6"/>
      <c r="F606" s="10"/>
      <c r="G606" s="10"/>
      <c r="H606" s="10"/>
      <c r="I606" s="10"/>
      <c r="J606" s="10"/>
      <c r="K606" s="10"/>
      <c r="L606" s="10"/>
      <c r="M606" s="10"/>
    </row>
    <row r="607" spans="2:14" x14ac:dyDescent="0.2">
      <c r="B607" s="6"/>
      <c r="C607" s="6"/>
      <c r="F607" s="10"/>
      <c r="G607" s="10"/>
      <c r="H607" s="10"/>
      <c r="I607" s="10"/>
      <c r="J607" s="10"/>
      <c r="K607" s="10"/>
      <c r="L607" s="10"/>
      <c r="M607" s="10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7"/>
      <c r="C610" s="7"/>
    </row>
    <row r="611" spans="2:13" x14ac:dyDescent="0.2">
      <c r="B611" s="8"/>
      <c r="C611" s="8"/>
      <c r="F611" s="10"/>
      <c r="G611" s="10"/>
      <c r="H611" s="10"/>
      <c r="I611" s="10"/>
      <c r="J611" s="10"/>
      <c r="K611" s="10"/>
      <c r="L611" s="10"/>
      <c r="M611" s="10"/>
    </row>
  </sheetData>
  <mergeCells count="13">
    <mergeCell ref="A8:D9"/>
    <mergeCell ref="B1:N1"/>
    <mergeCell ref="B7:N7"/>
    <mergeCell ref="B6:N6"/>
    <mergeCell ref="B2:N2"/>
    <mergeCell ref="B3:N3"/>
    <mergeCell ref="B4:N4"/>
    <mergeCell ref="B5:N5"/>
    <mergeCell ref="N8:O9"/>
    <mergeCell ref="F8:G9"/>
    <mergeCell ref="H8:I9"/>
    <mergeCell ref="J8:K9"/>
    <mergeCell ref="L8:M9"/>
  </mergeCells>
  <phoneticPr fontId="0" type="noConversion"/>
  <pageMargins left="0.78740157480314965" right="0.39370078740157483" top="0.67" bottom="0.39370078740157483" header="0" footer="0"/>
  <pageSetup scale="86" orientation="portrait" r:id="rId1"/>
  <headerFooter alignWithMargins="0">
    <oddHeader>&amp;R&amp;"Arial,"&amp;7Formato IC-3</oddHeader>
    <oddFooter>&amp;C&amp;"Arial,"&amp;6&amp;D &amp;T&amp;L&amp;"Arial,"&amp;6DOF 23-12-2020        &amp;3IC_03_EDO_VARIACION_PATRIMONIO&amp;R&amp;"Arial,"&amp;6Página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2023-05-19T16:11:55Z</cp:lastPrinted>
  <dcterms:created xsi:type="dcterms:W3CDTF">1996-11-27T10:00:04Z</dcterms:created>
  <dcterms:modified xsi:type="dcterms:W3CDTF">2023-05-23T15:35:51Z</dcterms:modified>
</cp:coreProperties>
</file>