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https://d.docs.live.net/a470ad6a87822084/Escritorio/RESPALDO 18 ENERO/RESPALDO ELDA/Documents/RESPALDO ELDA 2022/SEVAC 2022/SEVAC 2023/"/>
    </mc:Choice>
  </mc:AlternateContent>
  <xr:revisionPtr revIDLastSave="9" documentId="13_ncr:1_{F44E7598-1BE0-4388-9846-9B3EC82F3D7B}" xr6:coauthVersionLast="47" xr6:coauthVersionMax="47" xr10:uidLastSave="{C59BC716-A63D-4264-A22E-3BDD9EFB8C88}"/>
  <bookViews>
    <workbookView xWindow="7200" yWindow="4185" windowWidth="21600" windowHeight="11295" xr2:uid="{00000000-000D-0000-FFFF-FFFF00000000}"/>
  </bookViews>
  <sheets>
    <sheet name="2023" sheetId="1" r:id="rId1"/>
  </sheets>
  <definedNames>
    <definedName name="_xlnm.Print_Area" localSheetId="0">'2023'!$A$1:$J$63</definedName>
    <definedName name="_xlnm.Print_Titles" localSheetId="0">'2023'!$1:$3</definedName>
  </definedNames>
  <calcPr calcId="181029"/>
</workbook>
</file>

<file path=xl/calcChain.xml><?xml version="1.0" encoding="utf-8"?>
<calcChain xmlns="http://schemas.openxmlformats.org/spreadsheetml/2006/main">
  <c r="J36" i="1" l="1"/>
  <c r="J34" i="1"/>
  <c r="J33" i="1"/>
  <c r="J32" i="1"/>
  <c r="J31" i="1"/>
  <c r="J30" i="1"/>
  <c r="J29" i="1"/>
  <c r="J25" i="1"/>
  <c r="J24" i="1"/>
  <c r="J23" i="1"/>
  <c r="J22" i="1"/>
  <c r="J21" i="1"/>
  <c r="J20" i="1"/>
  <c r="J19" i="1"/>
  <c r="J18" i="1"/>
  <c r="J17" i="1"/>
  <c r="J16" i="1"/>
  <c r="J15" i="1"/>
  <c r="J14" i="1"/>
  <c r="J13" i="1"/>
  <c r="J5" i="1"/>
  <c r="J6" i="1"/>
  <c r="J10" i="1"/>
  <c r="C35" i="1" l="1"/>
  <c r="C37" i="1" s="1"/>
  <c r="J37" i="1" s="1"/>
  <c r="J7" i="1" l="1"/>
  <c r="J8" i="1"/>
  <c r="J9" i="1"/>
  <c r="J11" i="1"/>
  <c r="J12" i="1"/>
  <c r="J27" i="1"/>
  <c r="J28" i="1"/>
  <c r="J4" i="1"/>
  <c r="J35" i="1" l="1"/>
</calcChain>
</file>

<file path=xl/sharedStrings.xml><?xml version="1.0" encoding="utf-8"?>
<sst xmlns="http://schemas.openxmlformats.org/spreadsheetml/2006/main" count="81" uniqueCount="51">
  <si>
    <t>Nombre
del
Programa
a</t>
  </si>
  <si>
    <t>Federal</t>
  </si>
  <si>
    <t>Estatal</t>
  </si>
  <si>
    <t>Municipal</t>
  </si>
  <si>
    <t>Otros</t>
  </si>
  <si>
    <t>Monto
Total
j=c+e+g+i</t>
  </si>
  <si>
    <t>Dependencia / Entidad
b</t>
  </si>
  <si>
    <t>Aportación
(Monto)
c</t>
  </si>
  <si>
    <t>Dependencia / Entidad
d</t>
  </si>
  <si>
    <t>Aportación
(Monto)
e</t>
  </si>
  <si>
    <t>Dependencia / Entidad
f</t>
  </si>
  <si>
    <t>Aportación
(Monto)
g</t>
  </si>
  <si>
    <t>Dependencia / Entidad
h</t>
  </si>
  <si>
    <t>Aportación (Monto)
i</t>
  </si>
  <si>
    <t>DIF ESTATAL GUERRERO</t>
  </si>
  <si>
    <t>PROYECTO DE APOYO A PROCURADURIAS DE NIÑOS Y NIÑAS ADOLESCENTES</t>
  </si>
  <si>
    <t xml:space="preserve">ADQUISICION Y DONACION DE APARATOS FUNCIONALES </t>
  </si>
  <si>
    <t>ACCIONES DE CONTROL Y SEGUMIENTO PARA LOS PROGRAMAS ALMENTARIOS, SALUD Y BIENESTAR COMUNITARIO</t>
  </si>
  <si>
    <t>ACCIONES DE CONTROL Y SEGUIMIENTO PARA EL PRIGRAMA DE ATENCION A GRUPOS PRIORITARIOS</t>
  </si>
  <si>
    <t>SISTEMA PARA EL DESARROLLO INTEGRAL DE LA FAMILIA
Formato de programas con recursos concurrente por orden de gobierno
Periodo ( ENERO-MARZO del año 2023)</t>
  </si>
  <si>
    <t>PROYECTO DE APOYOS EN ESPECIE PARA GRUPO PRIORITARIOS</t>
  </si>
  <si>
    <t>PROYECTO DE EQUIPAMIENTO DE CENTROS ASISTENCIALES</t>
  </si>
  <si>
    <t>PROYECTO DE ADQUISICIÓN Y DONACION DE SILLAS DE RUEDAS</t>
  </si>
  <si>
    <t xml:space="preserve">PROYECTO DE ADQUISICIÓN DE APARATOS AUDITIVOS E INSUMOS Y EQUIPAMIENTO PARA MOLDES AUDITIVOS </t>
  </si>
  <si>
    <t>PROYECTO DE ADQUISICION Y DONACION DONACION DE APARATOS DE PROTESICOS</t>
  </si>
  <si>
    <t>PROYECTO DE APOYO A PACIENTES CON INSUFICIENCIA RENAL</t>
  </si>
  <si>
    <t>PROYECTO DEJORNADAS DE IMPLANTE DE CADERA Y DE RODILLA</t>
  </si>
  <si>
    <t>PROYECTO DE JORNADAS DE CIRUGIA DE CATARATAS</t>
  </si>
  <si>
    <t>PROYECTO DE ADQUISICION DE PLACAS DENTALES PARA PERSONAS ADULTAS</t>
  </si>
  <si>
    <t>PROYECTO DE ADQUISICION Y DONACION DE LENTES PARA DEBILES VISUALES</t>
  </si>
  <si>
    <t>PROYECTO DE JORNADAS DE PREVENCION DE CANCER</t>
  </si>
  <si>
    <t>PROYECTO DE ADQUISICION Y DONACION DE IMPLANTES MAMARIOS POST CANCER DE MAMA</t>
  </si>
  <si>
    <t>PROYECTO DE APOYO MEDICOS PARA GRUPOS PRIORITARIOS</t>
  </si>
  <si>
    <t>PROGRAMA DE SALUD Y BIENESTAR COMUNITARIO</t>
  </si>
  <si>
    <t>PROYECTO PARA PAQUETES DE INSUMOS Y ENSERES AGRICOLAS PARA LA PRODUCCION PRIMARIA</t>
  </si>
  <si>
    <t>PROYECTO PARA PAQUETES DE AVES DE DOBLE PROPOSITO</t>
  </si>
  <si>
    <t>PROYECTO PARA PAQUETES DE PIE DE CRIA DE GANADO PORCINO</t>
  </si>
  <si>
    <t>PROYECTO PARA INSTALACION DE HUERTOS ESCOLARES Y/O HUERTOS FAMILIARES</t>
  </si>
  <si>
    <t>PROYECTO  DE ESTUFAS ECOLOGICAS</t>
  </si>
  <si>
    <t>PROYECTO DE EQUIPAMIENTO E INSTALACION DE COMEDOR ESCOLAR COMUNITARIO</t>
  </si>
  <si>
    <t>PROGRAMA DE ATENCION ALIMENTARIA ESCOLAR MODALIDAD CALIENTE</t>
  </si>
  <si>
    <t>PROGRAMA DE ATENCION ALIMENTARIA ESCOLAR MODALIDAD FRIO</t>
  </si>
  <si>
    <t>PROGRAMA DE ATENCION ALIMENTARIA  EN LOS PRIMEROS 1,000 DIAS DE VIDA</t>
  </si>
  <si>
    <t>PROGRAMA DE ATENCION ALIMENTARIA A GRUPOS PRIORITARIOS</t>
  </si>
  <si>
    <t>PROGRAMA DE ATENCION ALIMENTARIA A PERSONAS EN SITUACION  DE EMERGENCIA Y DESASTRE</t>
  </si>
  <si>
    <t>PROYECTO DE EQUIPAMIENTO PARA LAS PLAYAS INCLUYENTES</t>
  </si>
  <si>
    <t>POYECTO DE ADQUISICION Y DONACION DE COBERTORES "COBIJANDO GUERRERO"</t>
  </si>
  <si>
    <r>
      <t xml:space="preserve">OBSERVACION: </t>
    </r>
    <r>
      <rPr>
        <sz val="11"/>
        <color rgb="FF000000"/>
        <rFont val="Calibri"/>
        <family val="2"/>
      </rPr>
      <t>EN EL RECURSO DEL RAMO XII DIF NACIONAL EL SALDO QUE SE MUESTRA CORRESPONDE AL PRESUPUESTO APROBADO DEL EJERCICIO FISCAL 2022 QUE POR ERROR DEL SISTEMA, SE REGISTRO COMO SALDO INICIAL AUTORIZADO DEL PRESUPUESTO APROBADO DEL EJERCICIO FISCAL 2023, EL CUAL SE HARA LA MODIFICACION CORRESPONDIENTE EN EL SIGUIENTE MES.</t>
    </r>
  </si>
  <si>
    <t>SUBTOTAL DEL RECURSO FEDERAL RAMO XXXIII FAM 2023</t>
  </si>
  <si>
    <t>SUBTOTAL  DEL RECURSO FEDERAL RAMO XII DIF NACIONAL 2023</t>
  </si>
  <si>
    <t>TOTAL GENERAL RECURSO FEDERAL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</si>
</sst>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11"/>
      <color rgb="FF000000"/>
      <name val="Calibri"/>
      <family val="2"/>
    </font>
    <font>
      <b/>
      <sz val="10"/>
      <name val="Arial"/>
      <family val="2"/>
    </font>
    <font>
      <sz val="8"/>
      <name val="Arial"/>
      <family val="2"/>
    </font>
    <font>
      <b/>
      <sz val="8"/>
      <color rgb="FF000000"/>
      <name val="Calibri"/>
      <family val="2"/>
    </font>
    <font>
      <b/>
      <sz val="8"/>
      <name val="Arial"/>
      <family val="2"/>
    </font>
    <font>
      <sz val="8"/>
      <color rgb="FF000000"/>
      <name val="Calibri"/>
      <family val="2"/>
    </font>
    <font>
      <b/>
      <sz val="11"/>
      <name val="Arial"/>
      <family val="2"/>
    </font>
    <font>
      <sz val="10"/>
      <name val="Arial"/>
      <family val="2"/>
    </font>
    <font>
      <b/>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1"/>
    <xf numFmtId="164" fontId="7" fillId="0" borderId="1" applyFont="0" applyFill="0" applyBorder="0" applyAlignment="0" applyProtection="0"/>
  </cellStyleXfs>
  <cellXfs count="26">
    <xf numFmtId="0" fontId="0" fillId="0" borderId="0" xfId="0"/>
    <xf numFmtId="0" fontId="0" fillId="0" borderId="2" xfId="0" applyBorder="1" applyAlignment="1">
      <alignment horizontal="left" vertical="top" wrapText="1"/>
    </xf>
    <xf numFmtId="0" fontId="1" fillId="0" borderId="2" xfId="0" applyFont="1" applyBorder="1" applyAlignment="1">
      <alignment horizontal="center" wrapText="1"/>
    </xf>
    <xf numFmtId="44" fontId="2" fillId="0" borderId="2" xfId="0" applyNumberFormat="1" applyFont="1" applyBorder="1" applyAlignment="1">
      <alignment horizontal="center" vertical="center" wrapText="1"/>
    </xf>
    <xf numFmtId="43" fontId="2" fillId="0" borderId="2" xfId="0" applyNumberFormat="1" applyFont="1" applyBorder="1" applyAlignment="1">
      <alignment horizontal="center" vertical="center" wrapText="1"/>
    </xf>
    <xf numFmtId="0" fontId="0" fillId="0" borderId="2" xfId="0" applyBorder="1"/>
    <xf numFmtId="0" fontId="5" fillId="0" borderId="0" xfId="0" applyFont="1"/>
    <xf numFmtId="0" fontId="0" fillId="0" borderId="1" xfId="0" applyBorder="1"/>
    <xf numFmtId="43" fontId="4" fillId="2" borderId="2" xfId="0" applyNumberFormat="1" applyFont="1" applyFill="1" applyBorder="1" applyAlignment="1">
      <alignment horizontal="center" vertical="center" wrapText="1"/>
    </xf>
    <xf numFmtId="0" fontId="4" fillId="3" borderId="2" xfId="0" applyFont="1" applyFill="1" applyBorder="1" applyAlignment="1">
      <alignment horizontal="center" wrapText="1"/>
    </xf>
    <xf numFmtId="43" fontId="2" fillId="0" borderId="2" xfId="0" applyNumberFormat="1" applyFont="1" applyBorder="1" applyAlignment="1">
      <alignment horizontal="center" wrapText="1"/>
    </xf>
    <xf numFmtId="43" fontId="4" fillId="4" borderId="2" xfId="0" applyNumberFormat="1" applyFont="1" applyFill="1" applyBorder="1" applyAlignment="1">
      <alignment horizontal="center" wrapText="1"/>
    </xf>
    <xf numFmtId="43" fontId="2" fillId="5" borderId="2"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4" fontId="2" fillId="0" borderId="1" xfId="0" applyNumberFormat="1" applyFont="1" applyBorder="1" applyAlignment="1">
      <alignment horizontal="center" vertical="center" wrapText="1"/>
    </xf>
    <xf numFmtId="43" fontId="2" fillId="5" borderId="1" xfId="0" applyNumberFormat="1" applyFont="1" applyFill="1" applyBorder="1" applyAlignment="1">
      <alignment horizontal="center" vertical="center" wrapText="1"/>
    </xf>
    <xf numFmtId="0" fontId="0" fillId="0" borderId="1" xfId="0" applyBorder="1" applyAlignment="1">
      <alignment horizontal="left" vertical="top" wrapText="1"/>
    </xf>
    <xf numFmtId="43" fontId="2" fillId="0" borderId="1" xfId="0" applyNumberFormat="1" applyFont="1" applyBorder="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43" fontId="2" fillId="0" borderId="2" xfId="0" applyNumberFormat="1" applyFont="1" applyBorder="1"/>
    <xf numFmtId="0" fontId="0" fillId="0" borderId="1" xfId="0" applyBorder="1" applyAlignment="1">
      <alignment horizontal="center" wrapText="1"/>
    </xf>
    <xf numFmtId="0" fontId="6" fillId="0" borderId="1" xfId="0" applyFont="1" applyBorder="1" applyAlignment="1">
      <alignment horizontal="center" vertical="center" wrapText="1"/>
    </xf>
    <xf numFmtId="0" fontId="1" fillId="3" borderId="2" xfId="0" applyFont="1" applyFill="1" applyBorder="1" applyAlignment="1">
      <alignment horizontal="center" wrapText="1"/>
    </xf>
    <xf numFmtId="0" fontId="3" fillId="0" borderId="2" xfId="0" applyFont="1" applyBorder="1" applyAlignment="1">
      <alignment horizontal="right"/>
    </xf>
    <xf numFmtId="0" fontId="8" fillId="0" borderId="0" xfId="0" applyFont="1" applyAlignment="1">
      <alignment horizontal="center" wrapText="1"/>
    </xf>
  </cellXfs>
  <cellStyles count="3">
    <cellStyle name="Euro"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microsoft.com/office/2017/10/relationships/person" Target="persons/person1.xml"/></Relationships>
</file>

<file path=xl/drawings/drawing1.xml><?xml version="1.0" encoding="utf-8"?>
<xdr:wsDr xmlns:xdr="http://schemas.openxmlformats.org/drawingml/2006/spreadsheetDrawing" xmlns:a="http://schemas.openxmlformats.org/drawingml/2006/main">
  <xdr:twoCellAnchor>
    <xdr:from>
      <xdr:col>5</xdr:col>
      <xdr:colOff>28576</xdr:colOff>
      <xdr:row>52</xdr:row>
      <xdr:rowOff>98847</xdr:rowOff>
    </xdr:from>
    <xdr:to>
      <xdr:col>7</xdr:col>
      <xdr:colOff>714375</xdr:colOff>
      <xdr:row>57</xdr:row>
      <xdr:rowOff>95250</xdr:rowOff>
    </xdr:to>
    <xdr:sp macro="" textlink="">
      <xdr:nvSpPr>
        <xdr:cNvPr id="11" name="Text Box 8">
          <a:extLst>
            <a:ext uri="{FF2B5EF4-FFF2-40B4-BE49-F238E27FC236}">
              <a16:creationId xmlns:a16="http://schemas.microsoft.com/office/drawing/2014/main" id="{00000000-0008-0000-0000-00000B000000}"/>
            </a:ext>
          </a:extLst>
        </xdr:cNvPr>
        <xdr:cNvSpPr txBox="1">
          <a:spLocks noChangeArrowheads="1"/>
        </xdr:cNvSpPr>
      </xdr:nvSpPr>
      <xdr:spPr bwMode="auto">
        <a:xfrm>
          <a:off x="6153151" y="21491997"/>
          <a:ext cx="2200274" cy="94890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ts val="9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ts val="9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ts val="8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a:t>
          </a:r>
        </a:p>
        <a:p>
          <a:pPr marL="0" marR="0" lvl="0" indent="0" algn="ctr" defTabSz="914400" rtl="1" eaLnBrk="1" fontAlgn="auto" latinLnBrk="0" hangingPunct="1">
            <a:lnSpc>
              <a:spcPts val="8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Lic. David García Mancilla</a:t>
          </a:r>
        </a:p>
        <a:p>
          <a:pPr algn="ctr" rtl="1" eaLnBrk="1" fontAlgn="auto" latinLnBrk="0" hangingPunct="1"/>
          <a:r>
            <a:rPr lang="es-MX" sz="900" b="1" i="0" baseline="0">
              <a:effectLst/>
              <a:latin typeface="Arial" pitchFamily="34" charset="0"/>
              <a:ea typeface="+mn-ea"/>
              <a:cs typeface="Arial" pitchFamily="34" charset="0"/>
            </a:rPr>
            <a:t>Titular del  Órgano Interno de Control </a:t>
          </a:r>
          <a:endParaRPr lang="es-MX" sz="900">
            <a:effectLst/>
            <a:latin typeface="Arial" pitchFamily="34" charset="0"/>
            <a:cs typeface="Arial" pitchFamily="34" charset="0"/>
          </a:endParaRPr>
        </a:p>
      </xdr:txBody>
    </xdr:sp>
    <xdr:clientData/>
  </xdr:twoCellAnchor>
  <xdr:twoCellAnchor>
    <xdr:from>
      <xdr:col>1</xdr:col>
      <xdr:colOff>542925</xdr:colOff>
      <xdr:row>52</xdr:row>
      <xdr:rowOff>62902</xdr:rowOff>
    </xdr:from>
    <xdr:to>
      <xdr:col>3</xdr:col>
      <xdr:colOff>447674</xdr:colOff>
      <xdr:row>57</xdr:row>
      <xdr:rowOff>104775</xdr:rowOff>
    </xdr:to>
    <xdr:sp macro="" textlink="">
      <xdr:nvSpPr>
        <xdr:cNvPr id="12" name="Text Box 9">
          <a:extLst>
            <a:ext uri="{FF2B5EF4-FFF2-40B4-BE49-F238E27FC236}">
              <a16:creationId xmlns:a16="http://schemas.microsoft.com/office/drawing/2014/main" id="{00000000-0008-0000-0000-00000C000000}"/>
            </a:ext>
          </a:extLst>
        </xdr:cNvPr>
        <xdr:cNvSpPr txBox="1">
          <a:spLocks noChangeArrowheads="1"/>
        </xdr:cNvSpPr>
      </xdr:nvSpPr>
      <xdr:spPr bwMode="auto">
        <a:xfrm>
          <a:off x="2990850" y="21456052"/>
          <a:ext cx="1981199" cy="99437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mn-lt"/>
              <a:ea typeface="+mn-ea"/>
              <a:cs typeface="+mn-cs"/>
            </a:rPr>
            <a:t>Aprobó</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_____________________________</a:t>
          </a:r>
        </a:p>
        <a:p>
          <a:pPr algn="ctr" rtl="1" eaLnBrk="1" fontAlgn="auto" latinLnBrk="0" hangingPunct="1"/>
          <a:r>
            <a:rPr lang="es-MX" sz="900" b="1">
              <a:effectLst/>
              <a:latin typeface="Arial" panose="020B0604020202020204" pitchFamily="34" charset="0"/>
              <a:cs typeface="Arial" panose="020B0604020202020204" pitchFamily="34" charset="0"/>
            </a:rPr>
            <a:t>Lic. Antelmo Magdaleno Solís</a:t>
          </a:r>
          <a:endParaRPr lang="es-MX" sz="900" b="1" baseline="0">
            <a:effectLst/>
            <a:latin typeface="Arial" panose="020B0604020202020204" pitchFamily="34" charset="0"/>
            <a:cs typeface="Arial" panose="020B0604020202020204" pitchFamily="34" charset="0"/>
          </a:endParaRPr>
        </a:p>
        <a:p>
          <a:pPr algn="ctr" rtl="1" eaLnBrk="1" fontAlgn="auto" latinLnBrk="0" hangingPunct="1"/>
          <a:r>
            <a:rPr lang="es-MX" sz="900" b="1">
              <a:effectLst/>
              <a:latin typeface="Arial" panose="020B0604020202020204" pitchFamily="34" charset="0"/>
              <a:cs typeface="Arial" panose="020B0604020202020204" pitchFamily="34" charset="0"/>
            </a:rPr>
            <a:t>Dir</a:t>
          </a:r>
          <a:r>
            <a:rPr lang="es-MX" sz="900" b="1" baseline="0">
              <a:effectLst/>
              <a:latin typeface="Arial" panose="020B0604020202020204" pitchFamily="34" charset="0"/>
              <a:cs typeface="Arial" panose="020B0604020202020204" pitchFamily="34" charset="0"/>
            </a:rPr>
            <a:t>ector General    </a:t>
          </a:r>
          <a:endParaRPr lang="es-MX" sz="900" b="1">
            <a:effectLst/>
            <a:latin typeface="Arial" panose="020B0604020202020204" pitchFamily="34" charset="0"/>
            <a:cs typeface="Arial" panose="020B0604020202020204" pitchFamily="34" charset="0"/>
          </a:endParaRPr>
        </a:p>
      </xdr:txBody>
    </xdr:sp>
    <xdr:clientData/>
  </xdr:twoCellAnchor>
  <xdr:twoCellAnchor>
    <xdr:from>
      <xdr:col>0</xdr:col>
      <xdr:colOff>1057275</xdr:colOff>
      <xdr:row>44</xdr:row>
      <xdr:rowOff>70889</xdr:rowOff>
    </xdr:from>
    <xdr:to>
      <xdr:col>2</xdr:col>
      <xdr:colOff>252636</xdr:colOff>
      <xdr:row>49</xdr:row>
      <xdr:rowOff>109055</xdr:rowOff>
    </xdr:to>
    <xdr:sp macro="" textlink="">
      <xdr:nvSpPr>
        <xdr:cNvPr id="13" name="Text Box 9">
          <a:extLst>
            <a:ext uri="{FF2B5EF4-FFF2-40B4-BE49-F238E27FC236}">
              <a16:creationId xmlns:a16="http://schemas.microsoft.com/office/drawing/2014/main" id="{00000000-0008-0000-0000-00000D000000}"/>
            </a:ext>
          </a:extLst>
        </xdr:cNvPr>
        <xdr:cNvSpPr txBox="1">
          <a:spLocks noChangeArrowheads="1"/>
        </xdr:cNvSpPr>
      </xdr:nvSpPr>
      <xdr:spPr bwMode="auto">
        <a:xfrm>
          <a:off x="1057275" y="19940039"/>
          <a:ext cx="2567211" cy="990666"/>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mn-lt"/>
              <a:ea typeface="+mn-ea"/>
              <a:cs typeface="+mn-cs"/>
            </a:rPr>
            <a:t>Elaboró	</a:t>
          </a:r>
          <a:endParaRPr lang="es-MX" sz="900">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M.A. Alexis Memije Vélez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Jefa del Departamento de Control Presupuestal</a:t>
          </a:r>
        </a:p>
      </xdr:txBody>
    </xdr:sp>
    <xdr:clientData/>
  </xdr:twoCellAnchor>
  <xdr:twoCellAnchor>
    <xdr:from>
      <xdr:col>2</xdr:col>
      <xdr:colOff>869107</xdr:colOff>
      <xdr:row>44</xdr:row>
      <xdr:rowOff>85727</xdr:rowOff>
    </xdr:from>
    <xdr:to>
      <xdr:col>5</xdr:col>
      <xdr:colOff>323901</xdr:colOff>
      <xdr:row>49</xdr:row>
      <xdr:rowOff>126614</xdr:rowOff>
    </xdr:to>
    <xdr:sp macro="" textlink="">
      <xdr:nvSpPr>
        <xdr:cNvPr id="14" name="Text Box 9">
          <a:extLst>
            <a:ext uri="{FF2B5EF4-FFF2-40B4-BE49-F238E27FC236}">
              <a16:creationId xmlns:a16="http://schemas.microsoft.com/office/drawing/2014/main" id="{00000000-0008-0000-0000-00000E000000}"/>
            </a:ext>
          </a:extLst>
        </xdr:cNvPr>
        <xdr:cNvSpPr txBox="1">
          <a:spLocks noChangeArrowheads="1"/>
        </xdr:cNvSpPr>
      </xdr:nvSpPr>
      <xdr:spPr bwMode="auto">
        <a:xfrm>
          <a:off x="4240957" y="19431002"/>
          <a:ext cx="2207519" cy="993387"/>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mn-lt"/>
              <a:ea typeface="+mn-ea"/>
              <a:cs typeface="+mn-cs"/>
            </a:rPr>
            <a:t>Revisó</a:t>
          </a:r>
          <a:endParaRPr lang="es-MX" sz="900">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_________________________________</a:t>
          </a:r>
        </a:p>
        <a:p>
          <a:pPr algn="ctr" rtl="1" eaLnBrk="1" fontAlgn="auto" latinLnBrk="0" hangingPunct="1"/>
          <a:r>
            <a:rPr lang="es-MX" sz="900" b="1">
              <a:effectLst/>
              <a:latin typeface="Arial" panose="020B0604020202020204" pitchFamily="34" charset="0"/>
              <a:cs typeface="Arial" panose="020B0604020202020204" pitchFamily="34" charset="0"/>
            </a:rPr>
            <a:t>Lic. Luis</a:t>
          </a:r>
          <a:r>
            <a:rPr lang="es-MX" sz="900" b="1" baseline="0">
              <a:effectLst/>
              <a:latin typeface="Arial" panose="020B0604020202020204" pitchFamily="34" charset="0"/>
              <a:cs typeface="Arial" panose="020B0604020202020204" pitchFamily="34" charset="0"/>
            </a:rPr>
            <a:t> Gerardo Valencia Mariano</a:t>
          </a:r>
          <a:endParaRPr lang="es-MX" sz="900" b="1">
            <a:effectLst/>
            <a:latin typeface="Arial" panose="020B0604020202020204" pitchFamily="34" charset="0"/>
            <a:cs typeface="Arial" panose="020B0604020202020204" pitchFamily="34" charset="0"/>
          </a:endParaRPr>
        </a:p>
        <a:p>
          <a:pPr algn="ctr" rtl="1" eaLnBrk="1" fontAlgn="auto" latinLnBrk="0" hangingPunct="1"/>
          <a:r>
            <a:rPr lang="es-MX" sz="900" b="1" baseline="0">
              <a:effectLst/>
              <a:latin typeface="Arial" panose="020B0604020202020204" pitchFamily="34" charset="0"/>
              <a:cs typeface="Arial" panose="020B0604020202020204" pitchFamily="34" charset="0"/>
            </a:rPr>
            <a:t>Encargado de la Subdireccción  Administrativa </a:t>
          </a:r>
          <a:endParaRPr lang="es-MX" sz="900" b="1">
            <a:effectLst/>
            <a:latin typeface="Arial" panose="020B0604020202020204" pitchFamily="34" charset="0"/>
            <a:cs typeface="Arial" panose="020B0604020202020204" pitchFamily="34" charset="0"/>
          </a:endParaRPr>
        </a:p>
      </xdr:txBody>
    </xdr:sp>
    <xdr:clientData/>
  </xdr:twoCellAnchor>
  <xdr:twoCellAnchor>
    <xdr:from>
      <xdr:col>6</xdr:col>
      <xdr:colOff>0</xdr:colOff>
      <xdr:row>44</xdr:row>
      <xdr:rowOff>76200</xdr:rowOff>
    </xdr:from>
    <xdr:to>
      <xdr:col>9</xdr:col>
      <xdr:colOff>16769</xdr:colOff>
      <xdr:row>49</xdr:row>
      <xdr:rowOff>117087</xdr:rowOff>
    </xdr:to>
    <xdr:sp macro="" textlink="">
      <xdr:nvSpPr>
        <xdr:cNvPr id="7" name="Text Box 9">
          <a:extLst>
            <a:ext uri="{FF2B5EF4-FFF2-40B4-BE49-F238E27FC236}">
              <a16:creationId xmlns:a16="http://schemas.microsoft.com/office/drawing/2014/main" id="{CC98DC52-C4CA-42A5-B015-F3BD84782C6B}"/>
            </a:ext>
          </a:extLst>
        </xdr:cNvPr>
        <xdr:cNvSpPr txBox="1">
          <a:spLocks noChangeArrowheads="1"/>
        </xdr:cNvSpPr>
      </xdr:nvSpPr>
      <xdr:spPr bwMode="auto">
        <a:xfrm>
          <a:off x="6924675" y="19945350"/>
          <a:ext cx="2207519" cy="993387"/>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mn-lt"/>
              <a:ea typeface="+mn-ea"/>
              <a:cs typeface="+mn-cs"/>
            </a:rPr>
            <a:t>Aprobó</a:t>
          </a:r>
          <a:endParaRPr lang="es-MX" sz="900">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_________________________________</a:t>
          </a:r>
        </a:p>
        <a:p>
          <a:pPr algn="ctr" rtl="1" eaLnBrk="1" fontAlgn="auto" latinLnBrk="0" hangingPunct="1"/>
          <a:r>
            <a:rPr lang="es-MX" sz="900" b="1">
              <a:effectLst/>
              <a:latin typeface="Arial" panose="020B0604020202020204" pitchFamily="34" charset="0"/>
              <a:cs typeface="Arial" panose="020B0604020202020204" pitchFamily="34" charset="0"/>
            </a:rPr>
            <a:t>C.</a:t>
          </a:r>
          <a:r>
            <a:rPr lang="es-MX" sz="900" b="1" baseline="0">
              <a:effectLst/>
              <a:latin typeface="Arial" panose="020B0604020202020204" pitchFamily="34" charset="0"/>
              <a:cs typeface="Arial" panose="020B0604020202020204" pitchFamily="34" charset="0"/>
            </a:rPr>
            <a:t> Diana Ríos Mondragón </a:t>
          </a:r>
          <a:endParaRPr lang="es-MX" sz="900" b="1">
            <a:effectLst/>
            <a:latin typeface="Arial" panose="020B0604020202020204" pitchFamily="34" charset="0"/>
            <a:cs typeface="Arial" panose="020B0604020202020204" pitchFamily="34" charset="0"/>
          </a:endParaRPr>
        </a:p>
        <a:p>
          <a:pPr algn="ctr" rtl="1" eaLnBrk="1" fontAlgn="auto" latinLnBrk="0" hangingPunct="1"/>
          <a:r>
            <a:rPr lang="es-MX" sz="900" b="1" baseline="0">
              <a:effectLst/>
              <a:latin typeface="Arial" panose="020B0604020202020204" pitchFamily="34" charset="0"/>
              <a:cs typeface="Arial" panose="020B0604020202020204" pitchFamily="34" charset="0"/>
            </a:rPr>
            <a:t>Directora de Administración y Finanzas</a:t>
          </a:r>
          <a:endParaRPr lang="es-MX" sz="900" b="1">
            <a:effectLst/>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Normal="71" zoomScaleSheetLayoutView="100" workbookViewId="0">
      <selection activeCell="A38" sqref="A38"/>
    </sheetView>
  </sheetViews>
  <sheetFormatPr baseColWidth="10" defaultRowHeight="15" x14ac:dyDescent="0.25"/>
  <cols>
    <col min="1" max="1" width="36.7109375" customWidth="1"/>
    <col min="2" max="2" width="13.85546875" customWidth="1"/>
    <col min="3" max="3" width="17.28515625" customWidth="1"/>
    <col min="4" max="6" width="12" customWidth="1"/>
    <col min="7" max="7" width="10.7109375" customWidth="1"/>
    <col min="8" max="8" width="11.42578125" customWidth="1"/>
    <col min="9" max="9" width="10.7109375" customWidth="1"/>
    <col min="10" max="10" width="17.5703125" customWidth="1"/>
  </cols>
  <sheetData>
    <row r="1" spans="1:10" s="7" customFormat="1" ht="51.75" customHeight="1" x14ac:dyDescent="0.25">
      <c r="A1" s="22" t="s">
        <v>19</v>
      </c>
      <c r="B1" s="22"/>
      <c r="C1" s="22"/>
      <c r="D1" s="22"/>
      <c r="E1" s="22"/>
      <c r="F1" s="22"/>
      <c r="G1" s="22"/>
      <c r="H1" s="22"/>
      <c r="I1" s="22"/>
      <c r="J1" s="22"/>
    </row>
    <row r="2" spans="1:10" ht="14.1" customHeight="1" x14ac:dyDescent="0.25">
      <c r="A2" s="23" t="s">
        <v>0</v>
      </c>
      <c r="B2" s="23" t="s">
        <v>1</v>
      </c>
      <c r="C2" s="23"/>
      <c r="D2" s="23" t="s">
        <v>2</v>
      </c>
      <c r="E2" s="23"/>
      <c r="F2" s="23" t="s">
        <v>3</v>
      </c>
      <c r="G2" s="23"/>
      <c r="H2" s="23" t="s">
        <v>4</v>
      </c>
      <c r="I2" s="23"/>
      <c r="J2" s="23" t="s">
        <v>5</v>
      </c>
    </row>
    <row r="3" spans="1:10" s="6" customFormat="1" ht="48" customHeight="1" x14ac:dyDescent="0.2">
      <c r="A3" s="23"/>
      <c r="B3" s="9" t="s">
        <v>6</v>
      </c>
      <c r="C3" s="9" t="s">
        <v>7</v>
      </c>
      <c r="D3" s="9" t="s">
        <v>8</v>
      </c>
      <c r="E3" s="9" t="s">
        <v>9</v>
      </c>
      <c r="F3" s="9" t="s">
        <v>10</v>
      </c>
      <c r="G3" s="9" t="s">
        <v>11</v>
      </c>
      <c r="H3" s="9" t="s">
        <v>12</v>
      </c>
      <c r="I3" s="9" t="s">
        <v>13</v>
      </c>
      <c r="J3" s="23"/>
    </row>
    <row r="4" spans="1:10" ht="38.25" customHeight="1" x14ac:dyDescent="0.25">
      <c r="A4" s="18" t="s">
        <v>20</v>
      </c>
      <c r="B4" s="3" t="s">
        <v>14</v>
      </c>
      <c r="C4" s="12">
        <v>15800000</v>
      </c>
      <c r="D4" s="2"/>
      <c r="E4" s="2"/>
      <c r="F4" s="2"/>
      <c r="G4" s="2"/>
      <c r="H4" s="2"/>
      <c r="I4" s="2"/>
      <c r="J4" s="10">
        <f>C4</f>
        <v>15800000</v>
      </c>
    </row>
    <row r="5" spans="1:10" ht="38.25" customHeight="1" x14ac:dyDescent="0.25">
      <c r="A5" s="18" t="s">
        <v>21</v>
      </c>
      <c r="B5" s="3" t="s">
        <v>14</v>
      </c>
      <c r="C5" s="12">
        <v>3000000</v>
      </c>
      <c r="D5" s="2"/>
      <c r="E5" s="2"/>
      <c r="F5" s="2"/>
      <c r="G5" s="2"/>
      <c r="H5" s="2"/>
      <c r="I5" s="2"/>
      <c r="J5" s="10">
        <f>C5</f>
        <v>3000000</v>
      </c>
    </row>
    <row r="6" spans="1:10" ht="38.25" customHeight="1" x14ac:dyDescent="0.25">
      <c r="A6" s="18" t="s">
        <v>15</v>
      </c>
      <c r="B6" s="3" t="s">
        <v>14</v>
      </c>
      <c r="C6" s="4">
        <v>3450000</v>
      </c>
      <c r="D6" s="2"/>
      <c r="E6" s="2"/>
      <c r="F6" s="2"/>
      <c r="G6" s="2"/>
      <c r="H6" s="2"/>
      <c r="I6" s="2"/>
      <c r="J6" s="10">
        <f>C6</f>
        <v>3450000</v>
      </c>
    </row>
    <row r="7" spans="1:10" ht="22.5" x14ac:dyDescent="0.25">
      <c r="A7" s="19" t="s">
        <v>22</v>
      </c>
      <c r="B7" s="3" t="s">
        <v>14</v>
      </c>
      <c r="C7" s="20">
        <v>13000000</v>
      </c>
      <c r="D7" s="2"/>
      <c r="E7" s="2"/>
      <c r="F7" s="2"/>
      <c r="G7" s="2"/>
      <c r="H7" s="2"/>
      <c r="I7" s="2"/>
      <c r="J7" s="10">
        <f t="shared" ref="J7:J35" si="0">C7</f>
        <v>13000000</v>
      </c>
    </row>
    <row r="8" spans="1:10" ht="34.5" customHeight="1" x14ac:dyDescent="0.25">
      <c r="A8" s="18" t="s">
        <v>16</v>
      </c>
      <c r="B8" s="3" t="s">
        <v>14</v>
      </c>
      <c r="C8" s="12">
        <v>700000</v>
      </c>
      <c r="D8" s="2"/>
      <c r="E8" s="2"/>
      <c r="F8" s="2"/>
      <c r="G8" s="2"/>
      <c r="H8" s="2"/>
      <c r="I8" s="2"/>
      <c r="J8" s="10">
        <f t="shared" si="0"/>
        <v>700000</v>
      </c>
    </row>
    <row r="9" spans="1:10" ht="36.75" customHeight="1" x14ac:dyDescent="0.25">
      <c r="A9" s="18" t="s">
        <v>23</v>
      </c>
      <c r="B9" s="3" t="s">
        <v>14</v>
      </c>
      <c r="C9" s="12">
        <v>5500000</v>
      </c>
      <c r="D9" s="2"/>
      <c r="E9" s="2"/>
      <c r="F9" s="2"/>
      <c r="G9" s="2"/>
      <c r="H9" s="2"/>
      <c r="I9" s="2"/>
      <c r="J9" s="10">
        <f t="shared" si="0"/>
        <v>5500000</v>
      </c>
    </row>
    <row r="10" spans="1:10" ht="34.5" customHeight="1" x14ac:dyDescent="0.25">
      <c r="A10" s="18" t="s">
        <v>24</v>
      </c>
      <c r="B10" s="3" t="s">
        <v>14</v>
      </c>
      <c r="C10" s="12">
        <v>3300000</v>
      </c>
      <c r="D10" s="2"/>
      <c r="E10" s="2"/>
      <c r="F10" s="2"/>
      <c r="G10" s="2"/>
      <c r="H10" s="2"/>
      <c r="I10" s="2"/>
      <c r="J10" s="10">
        <f t="shared" si="0"/>
        <v>3300000</v>
      </c>
    </row>
    <row r="11" spans="1:10" ht="31.5" customHeight="1" x14ac:dyDescent="0.25">
      <c r="A11" s="18" t="s">
        <v>25</v>
      </c>
      <c r="B11" s="3" t="s">
        <v>14</v>
      </c>
      <c r="C11" s="12">
        <v>2000000</v>
      </c>
      <c r="D11" s="1"/>
      <c r="E11" s="1"/>
      <c r="F11" s="1"/>
      <c r="G11" s="1"/>
      <c r="H11" s="1"/>
      <c r="I11" s="1"/>
      <c r="J11" s="10">
        <f t="shared" si="0"/>
        <v>2000000</v>
      </c>
    </row>
    <row r="12" spans="1:10" ht="29.25" customHeight="1" x14ac:dyDescent="0.25">
      <c r="A12" s="18" t="s">
        <v>26</v>
      </c>
      <c r="B12" s="3" t="s">
        <v>14</v>
      </c>
      <c r="C12" s="12">
        <v>6000000</v>
      </c>
      <c r="D12" s="1"/>
      <c r="E12" s="1"/>
      <c r="F12" s="1"/>
      <c r="G12" s="1"/>
      <c r="H12" s="1"/>
      <c r="I12" s="1"/>
      <c r="J12" s="10">
        <f t="shared" si="0"/>
        <v>6000000</v>
      </c>
    </row>
    <row r="13" spans="1:10" ht="29.25" customHeight="1" x14ac:dyDescent="0.25">
      <c r="A13" s="18" t="s">
        <v>27</v>
      </c>
      <c r="B13" s="3" t="s">
        <v>14</v>
      </c>
      <c r="C13" s="12">
        <v>2000000</v>
      </c>
      <c r="D13" s="1"/>
      <c r="E13" s="1"/>
      <c r="F13" s="1"/>
      <c r="G13" s="1"/>
      <c r="H13" s="1"/>
      <c r="I13" s="1"/>
      <c r="J13" s="10">
        <f t="shared" si="0"/>
        <v>2000000</v>
      </c>
    </row>
    <row r="14" spans="1:10" ht="29.25" customHeight="1" x14ac:dyDescent="0.25">
      <c r="A14" s="18" t="s">
        <v>28</v>
      </c>
      <c r="B14" s="3" t="s">
        <v>14</v>
      </c>
      <c r="C14" s="12">
        <v>500000</v>
      </c>
      <c r="D14" s="1"/>
      <c r="E14" s="1"/>
      <c r="F14" s="1"/>
      <c r="G14" s="1"/>
      <c r="H14" s="1"/>
      <c r="I14" s="1"/>
      <c r="J14" s="10">
        <f t="shared" si="0"/>
        <v>500000</v>
      </c>
    </row>
    <row r="15" spans="1:10" ht="29.25" customHeight="1" x14ac:dyDescent="0.25">
      <c r="A15" s="18" t="s">
        <v>29</v>
      </c>
      <c r="B15" s="3" t="s">
        <v>14</v>
      </c>
      <c r="C15" s="12">
        <v>1500000</v>
      </c>
      <c r="D15" s="1"/>
      <c r="E15" s="1"/>
      <c r="F15" s="1"/>
      <c r="G15" s="1"/>
      <c r="H15" s="1"/>
      <c r="I15" s="1"/>
      <c r="J15" s="10">
        <f t="shared" si="0"/>
        <v>1500000</v>
      </c>
    </row>
    <row r="16" spans="1:10" ht="51" customHeight="1" x14ac:dyDescent="0.25">
      <c r="A16" s="18" t="s">
        <v>30</v>
      </c>
      <c r="B16" s="3" t="s">
        <v>14</v>
      </c>
      <c r="C16" s="12">
        <v>1000000</v>
      </c>
      <c r="D16" s="1"/>
      <c r="E16" s="1"/>
      <c r="F16" s="1"/>
      <c r="G16" s="1"/>
      <c r="H16" s="1"/>
      <c r="I16" s="1"/>
      <c r="J16" s="10">
        <f t="shared" si="0"/>
        <v>1000000</v>
      </c>
    </row>
    <row r="17" spans="1:10" ht="51" customHeight="1" x14ac:dyDescent="0.25">
      <c r="A17" s="18" t="s">
        <v>31</v>
      </c>
      <c r="B17" s="3" t="s">
        <v>14</v>
      </c>
      <c r="C17" s="12">
        <v>1000000</v>
      </c>
      <c r="D17" s="1"/>
      <c r="E17" s="1"/>
      <c r="F17" s="1"/>
      <c r="G17" s="1"/>
      <c r="H17" s="1"/>
      <c r="I17" s="1"/>
      <c r="J17" s="10">
        <f t="shared" si="0"/>
        <v>1000000</v>
      </c>
    </row>
    <row r="18" spans="1:10" ht="51" customHeight="1" x14ac:dyDescent="0.25">
      <c r="A18" s="18" t="s">
        <v>32</v>
      </c>
      <c r="B18" s="3" t="s">
        <v>14</v>
      </c>
      <c r="C18" s="12">
        <v>1500000</v>
      </c>
      <c r="D18" s="1"/>
      <c r="E18" s="1"/>
      <c r="F18" s="1"/>
      <c r="G18" s="1"/>
      <c r="H18" s="1"/>
      <c r="I18" s="1"/>
      <c r="J18" s="10">
        <f t="shared" si="0"/>
        <v>1500000</v>
      </c>
    </row>
    <row r="19" spans="1:10" ht="51" customHeight="1" x14ac:dyDescent="0.25">
      <c r="A19" s="18" t="s">
        <v>33</v>
      </c>
      <c r="B19" s="3" t="s">
        <v>14</v>
      </c>
      <c r="C19" s="12">
        <v>3773531.8</v>
      </c>
      <c r="D19" s="1"/>
      <c r="E19" s="1"/>
      <c r="F19" s="1"/>
      <c r="G19" s="1"/>
      <c r="H19" s="1"/>
      <c r="I19" s="1"/>
      <c r="J19" s="10">
        <f t="shared" si="0"/>
        <v>3773531.8</v>
      </c>
    </row>
    <row r="20" spans="1:10" ht="51" customHeight="1" x14ac:dyDescent="0.25">
      <c r="A20" s="18" t="s">
        <v>34</v>
      </c>
      <c r="B20" s="3" t="s">
        <v>14</v>
      </c>
      <c r="C20" s="12">
        <v>3350000</v>
      </c>
      <c r="D20" s="1"/>
      <c r="E20" s="1"/>
      <c r="F20" s="1"/>
      <c r="G20" s="1"/>
      <c r="H20" s="1"/>
      <c r="I20" s="1"/>
      <c r="J20" s="10">
        <f t="shared" si="0"/>
        <v>3350000</v>
      </c>
    </row>
    <row r="21" spans="1:10" ht="51" customHeight="1" x14ac:dyDescent="0.25">
      <c r="A21" s="18" t="s">
        <v>35</v>
      </c>
      <c r="B21" s="3" t="s">
        <v>14</v>
      </c>
      <c r="C21" s="12">
        <v>2500000</v>
      </c>
      <c r="D21" s="1"/>
      <c r="E21" s="1"/>
      <c r="F21" s="1"/>
      <c r="G21" s="1"/>
      <c r="H21" s="1"/>
      <c r="I21" s="1"/>
      <c r="J21" s="10">
        <f t="shared" si="0"/>
        <v>2500000</v>
      </c>
    </row>
    <row r="22" spans="1:10" ht="51" customHeight="1" x14ac:dyDescent="0.25">
      <c r="A22" s="18" t="s">
        <v>36</v>
      </c>
      <c r="B22" s="3" t="s">
        <v>14</v>
      </c>
      <c r="C22" s="12">
        <v>2600000</v>
      </c>
      <c r="D22" s="1"/>
      <c r="E22" s="1"/>
      <c r="F22" s="1"/>
      <c r="G22" s="1"/>
      <c r="H22" s="1"/>
      <c r="I22" s="1"/>
      <c r="J22" s="10">
        <f t="shared" si="0"/>
        <v>2600000</v>
      </c>
    </row>
    <row r="23" spans="1:10" ht="51" customHeight="1" x14ac:dyDescent="0.25">
      <c r="A23" s="18" t="s">
        <v>37</v>
      </c>
      <c r="B23" s="3" t="s">
        <v>14</v>
      </c>
      <c r="C23" s="12">
        <v>950000</v>
      </c>
      <c r="D23" s="1"/>
      <c r="E23" s="1"/>
      <c r="F23" s="1"/>
      <c r="G23" s="1"/>
      <c r="H23" s="1"/>
      <c r="I23" s="1"/>
      <c r="J23" s="10">
        <f t="shared" si="0"/>
        <v>950000</v>
      </c>
    </row>
    <row r="24" spans="1:10" ht="51" customHeight="1" x14ac:dyDescent="0.25">
      <c r="A24" s="18" t="s">
        <v>38</v>
      </c>
      <c r="B24" s="3" t="s">
        <v>14</v>
      </c>
      <c r="C24" s="12">
        <v>4800000</v>
      </c>
      <c r="D24" s="1"/>
      <c r="E24" s="1"/>
      <c r="F24" s="1"/>
      <c r="G24" s="1"/>
      <c r="H24" s="1"/>
      <c r="I24" s="1"/>
      <c r="J24" s="10">
        <f t="shared" si="0"/>
        <v>4800000</v>
      </c>
    </row>
    <row r="25" spans="1:10" ht="51" customHeight="1" x14ac:dyDescent="0.25">
      <c r="A25" s="18" t="s">
        <v>39</v>
      </c>
      <c r="B25" s="3" t="s">
        <v>14</v>
      </c>
      <c r="C25" s="12">
        <v>17550000</v>
      </c>
      <c r="D25" s="1"/>
      <c r="E25" s="1"/>
      <c r="F25" s="1"/>
      <c r="G25" s="1"/>
      <c r="H25" s="1"/>
      <c r="I25" s="1"/>
      <c r="J25" s="10">
        <f t="shared" si="0"/>
        <v>17550000</v>
      </c>
    </row>
    <row r="26" spans="1:10" ht="51" customHeight="1" x14ac:dyDescent="0.25">
      <c r="A26" s="18" t="s">
        <v>40</v>
      </c>
      <c r="B26" s="3" t="s">
        <v>14</v>
      </c>
      <c r="C26" s="12">
        <v>386561605.29000002</v>
      </c>
      <c r="D26" s="1"/>
      <c r="E26" s="1"/>
      <c r="F26" s="1"/>
      <c r="G26" s="1"/>
      <c r="H26" s="1"/>
      <c r="I26" s="1"/>
      <c r="J26" s="12">
        <v>386561605.29000002</v>
      </c>
    </row>
    <row r="27" spans="1:10" ht="33" customHeight="1" x14ac:dyDescent="0.25">
      <c r="A27" s="18" t="s">
        <v>41</v>
      </c>
      <c r="B27" s="3" t="s">
        <v>14</v>
      </c>
      <c r="C27" s="12">
        <v>7871752.5300000003</v>
      </c>
      <c r="D27" s="1"/>
      <c r="E27" s="1"/>
      <c r="F27" s="1"/>
      <c r="G27" s="1"/>
      <c r="H27" s="1"/>
      <c r="I27" s="1"/>
      <c r="J27" s="10">
        <f t="shared" si="0"/>
        <v>7871752.5300000003</v>
      </c>
    </row>
    <row r="28" spans="1:10" ht="33.75" customHeight="1" x14ac:dyDescent="0.25">
      <c r="A28" s="18" t="s">
        <v>42</v>
      </c>
      <c r="B28" s="3" t="s">
        <v>14</v>
      </c>
      <c r="C28" s="12">
        <v>72370363.090000004</v>
      </c>
      <c r="D28" s="1"/>
      <c r="E28" s="1"/>
      <c r="F28" s="1"/>
      <c r="G28" s="1"/>
      <c r="H28" s="1"/>
      <c r="I28" s="1"/>
      <c r="J28" s="10">
        <f t="shared" si="0"/>
        <v>72370363.090000004</v>
      </c>
    </row>
    <row r="29" spans="1:10" ht="38.25" customHeight="1" x14ac:dyDescent="0.25">
      <c r="A29" s="18" t="s">
        <v>43</v>
      </c>
      <c r="B29" s="3" t="s">
        <v>14</v>
      </c>
      <c r="C29" s="12">
        <v>168599985.99000001</v>
      </c>
      <c r="D29" s="1"/>
      <c r="E29" s="1"/>
      <c r="F29" s="1"/>
      <c r="G29" s="1"/>
      <c r="H29" s="1"/>
      <c r="I29" s="1"/>
      <c r="J29" s="10">
        <f t="shared" si="0"/>
        <v>168599985.99000001</v>
      </c>
    </row>
    <row r="30" spans="1:10" ht="33" customHeight="1" x14ac:dyDescent="0.25">
      <c r="A30" s="18" t="s">
        <v>44</v>
      </c>
      <c r="B30" s="3" t="s">
        <v>14</v>
      </c>
      <c r="C30" s="12">
        <v>13593932</v>
      </c>
      <c r="D30" s="1"/>
      <c r="E30" s="1"/>
      <c r="F30" s="1"/>
      <c r="G30" s="1"/>
      <c r="H30" s="1"/>
      <c r="I30" s="1"/>
      <c r="J30" s="10">
        <f t="shared" si="0"/>
        <v>13593932</v>
      </c>
    </row>
    <row r="31" spans="1:10" ht="33" customHeight="1" x14ac:dyDescent="0.25">
      <c r="A31" s="18" t="s">
        <v>45</v>
      </c>
      <c r="B31" s="3" t="s">
        <v>14</v>
      </c>
      <c r="C31" s="12">
        <v>6255463.2999999998</v>
      </c>
      <c r="D31" s="1"/>
      <c r="E31" s="1"/>
      <c r="F31" s="1"/>
      <c r="G31" s="1"/>
      <c r="H31" s="1"/>
      <c r="I31" s="1"/>
      <c r="J31" s="10">
        <f t="shared" si="0"/>
        <v>6255463.2999999998</v>
      </c>
    </row>
    <row r="32" spans="1:10" ht="37.5" customHeight="1" x14ac:dyDescent="0.25">
      <c r="A32" s="18" t="s">
        <v>17</v>
      </c>
      <c r="B32" s="3" t="s">
        <v>14</v>
      </c>
      <c r="C32" s="12">
        <v>3000000</v>
      </c>
      <c r="D32" s="1"/>
      <c r="E32" s="1"/>
      <c r="F32" s="1"/>
      <c r="G32" s="1"/>
      <c r="H32" s="1"/>
      <c r="I32" s="1"/>
      <c r="J32" s="10">
        <f t="shared" si="0"/>
        <v>3000000</v>
      </c>
    </row>
    <row r="33" spans="1:10" ht="35.25" customHeight="1" x14ac:dyDescent="0.25">
      <c r="A33" s="18" t="s">
        <v>18</v>
      </c>
      <c r="B33" s="3" t="s">
        <v>14</v>
      </c>
      <c r="C33" s="12">
        <v>4500000</v>
      </c>
      <c r="D33" s="1"/>
      <c r="E33" s="1"/>
      <c r="F33" s="1"/>
      <c r="G33" s="1"/>
      <c r="H33" s="1"/>
      <c r="I33" s="1"/>
      <c r="J33" s="10">
        <f t="shared" si="0"/>
        <v>4500000</v>
      </c>
    </row>
    <row r="34" spans="1:10" ht="36.75" customHeight="1" x14ac:dyDescent="0.25">
      <c r="A34" s="18" t="s">
        <v>46</v>
      </c>
      <c r="B34" s="3" t="s">
        <v>14</v>
      </c>
      <c r="C34" s="12">
        <v>5000000</v>
      </c>
      <c r="D34" s="1"/>
      <c r="E34" s="1"/>
      <c r="F34" s="1"/>
      <c r="G34" s="1"/>
      <c r="H34" s="1"/>
      <c r="I34" s="1"/>
      <c r="J34" s="10">
        <f t="shared" si="0"/>
        <v>5000000</v>
      </c>
    </row>
    <row r="35" spans="1:10" x14ac:dyDescent="0.25">
      <c r="A35" s="24" t="s">
        <v>48</v>
      </c>
      <c r="B35" s="24"/>
      <c r="C35" s="8">
        <f>SUM(C4:C34)</f>
        <v>763526634</v>
      </c>
      <c r="D35" s="5"/>
      <c r="E35" s="5"/>
      <c r="F35" s="5"/>
      <c r="G35" s="5"/>
      <c r="H35" s="5"/>
      <c r="I35" s="5"/>
      <c r="J35" s="11">
        <f t="shared" si="0"/>
        <v>763526634</v>
      </c>
    </row>
    <row r="36" spans="1:10" x14ac:dyDescent="0.25">
      <c r="A36" s="24" t="s">
        <v>49</v>
      </c>
      <c r="B36" s="24"/>
      <c r="C36" s="8">
        <v>33896935.520000003</v>
      </c>
      <c r="D36" s="5"/>
      <c r="E36" s="5"/>
      <c r="F36" s="5"/>
      <c r="G36" s="5"/>
      <c r="H36" s="5"/>
      <c r="I36" s="5"/>
      <c r="J36" s="11">
        <f t="shared" ref="J36:J37" si="1">C36</f>
        <v>33896935.520000003</v>
      </c>
    </row>
    <row r="37" spans="1:10" x14ac:dyDescent="0.25">
      <c r="A37" s="24" t="s">
        <v>50</v>
      </c>
      <c r="B37" s="24"/>
      <c r="C37" s="8">
        <f>C35+C36</f>
        <v>797423569.51999998</v>
      </c>
      <c r="D37" s="5"/>
      <c r="E37" s="5"/>
      <c r="F37" s="5"/>
      <c r="G37" s="5"/>
      <c r="H37" s="5"/>
      <c r="I37" s="5"/>
      <c r="J37" s="11">
        <f t="shared" si="1"/>
        <v>797423569.51999998</v>
      </c>
    </row>
    <row r="38" spans="1:10" x14ac:dyDescent="0.25">
      <c r="A38" s="13"/>
      <c r="B38" s="14"/>
      <c r="C38" s="15"/>
      <c r="D38" s="16"/>
      <c r="E38" s="16"/>
      <c r="F38" s="16"/>
      <c r="G38" s="16"/>
      <c r="H38" s="16"/>
      <c r="I38" s="16"/>
      <c r="J38" s="17"/>
    </row>
    <row r="39" spans="1:10" x14ac:dyDescent="0.25">
      <c r="A39" s="13"/>
      <c r="B39" s="14"/>
      <c r="C39" s="15"/>
      <c r="D39" s="16"/>
      <c r="E39" s="16"/>
      <c r="F39" s="16"/>
      <c r="G39" s="16"/>
      <c r="H39" s="16"/>
      <c r="I39" s="16"/>
      <c r="J39" s="17"/>
    </row>
    <row r="40" spans="1:10" ht="49.5" customHeight="1" x14ac:dyDescent="0.25">
      <c r="A40" s="25" t="s">
        <v>47</v>
      </c>
      <c r="B40" s="25"/>
      <c r="C40" s="25"/>
      <c r="D40" s="25"/>
      <c r="E40" s="25"/>
      <c r="F40" s="25"/>
      <c r="G40" s="25"/>
      <c r="H40" s="25"/>
      <c r="I40" s="25"/>
      <c r="J40" s="25"/>
    </row>
    <row r="41" spans="1:10" hidden="1" x14ac:dyDescent="0.25">
      <c r="A41" s="25"/>
      <c r="B41" s="25"/>
      <c r="C41" s="25"/>
      <c r="D41" s="25"/>
      <c r="E41" s="25"/>
      <c r="F41" s="25"/>
      <c r="G41" s="25"/>
      <c r="H41" s="25"/>
      <c r="I41" s="25"/>
      <c r="J41" s="25"/>
    </row>
    <row r="42" spans="1:10" x14ac:dyDescent="0.25">
      <c r="A42" s="21"/>
      <c r="B42" s="21"/>
      <c r="C42" s="21"/>
      <c r="D42" s="21"/>
      <c r="E42" s="21"/>
      <c r="F42" s="21"/>
      <c r="G42" s="21"/>
      <c r="H42" s="21"/>
      <c r="I42" s="21"/>
      <c r="J42" s="21"/>
    </row>
  </sheetData>
  <mergeCells count="12">
    <mergeCell ref="A42:J42"/>
    <mergeCell ref="A1:J1"/>
    <mergeCell ref="A2:A3"/>
    <mergeCell ref="B2:C2"/>
    <mergeCell ref="D2:E2"/>
    <mergeCell ref="F2:G2"/>
    <mergeCell ref="H2:I2"/>
    <mergeCell ref="J2:J3"/>
    <mergeCell ref="A35:B35"/>
    <mergeCell ref="A36:B36"/>
    <mergeCell ref="A37:B37"/>
    <mergeCell ref="A40:J41"/>
  </mergeCells>
  <pageMargins left="0.31496062992125984" right="0.31496062992125984" top="0.74803149606299213" bottom="0.63" header="0.31496062992125984" footer="0.43"/>
  <pageSetup scale="65" orientation="portrait"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vt:lpstr>
      <vt:lpstr>'2023'!Área_de_impresión</vt:lpstr>
      <vt:lpstr>'2023'!Títulos_a_imprimir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Candy</dc:creator>
  <cp:lastModifiedBy>Elda Arcos</cp:lastModifiedBy>
  <cp:lastPrinted>2023-05-16T19:59:11Z</cp:lastPrinted>
  <dcterms:created xsi:type="dcterms:W3CDTF">2018-05-02T19:02:52Z</dcterms:created>
  <dcterms:modified xsi:type="dcterms:W3CDTF">2023-05-16T20:07:35Z</dcterms:modified>
</cp:coreProperties>
</file>