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JERO 2023\"/>
    </mc:Choice>
  </mc:AlternateContent>
  <xr:revisionPtr revIDLastSave="0" documentId="13_ncr:1_{FB490D50-2A43-44FA-9284-0F1E5B7D1B6E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2" i="1"/>
  <c r="H91" i="1"/>
  <c r="H90" i="1"/>
  <c r="H89" i="1"/>
  <c r="H88" i="1"/>
  <c r="H87" i="1"/>
  <c r="H86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85" i="1"/>
  <c r="H134" i="1"/>
  <c r="H136" i="1"/>
  <c r="H137" i="1"/>
  <c r="H135" i="1"/>
  <c r="H124" i="1"/>
  <c r="H126" i="1"/>
  <c r="H127" i="1"/>
  <c r="H128" i="1"/>
  <c r="H129" i="1"/>
  <c r="H130" i="1"/>
  <c r="H131" i="1"/>
  <c r="H132" i="1"/>
  <c r="H133" i="1"/>
  <c r="H125" i="1"/>
  <c r="H114" i="1"/>
  <c r="H118" i="1"/>
  <c r="H104" i="1"/>
  <c r="H106" i="1"/>
  <c r="H107" i="1"/>
  <c r="H108" i="1"/>
  <c r="H109" i="1"/>
  <c r="H110" i="1"/>
  <c r="H111" i="1"/>
  <c r="H112" i="1"/>
  <c r="H113" i="1"/>
  <c r="H105" i="1"/>
  <c r="H94" i="1"/>
  <c r="H96" i="1"/>
  <c r="H97" i="1"/>
  <c r="H98" i="1"/>
  <c r="H99" i="1"/>
  <c r="H100" i="1"/>
  <c r="H101" i="1"/>
  <c r="H102" i="1"/>
  <c r="H103" i="1"/>
  <c r="H95" i="1"/>
  <c r="D159" i="1"/>
  <c r="E159" i="1"/>
  <c r="F159" i="1"/>
  <c r="G159" i="1"/>
  <c r="C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19" i="1"/>
  <c r="H11" i="1"/>
  <c r="H10" i="1"/>
  <c r="H159" i="1" s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<sst xmlns="http://schemas.openxmlformats.org/spreadsheetml/2006/main" count="161" uniqueCount="88">
  <si>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</si>
  <si>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</si>
  <si>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</si>
  <si>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</si>
  <si>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</si>
  <si>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</si>
  <si>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</si>
  <si>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</si>
  <si>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</si>
  <si>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</si>
  <si>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</si>
  <si>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</si>
  <si>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</si>
  <si>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</si>
  <si>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</si>
  <si>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</si>
  <si>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</si>
  <si>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</si>
  <si>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</si>
  <si>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</si>
  <si>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</si>
  <si>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</si>
  <si>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</si>
  <si>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</si>
  <si>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</si>
  <si>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</si>
  <si>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</si>
  <si>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</si>
  <si>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</si>
  <si>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</si>
  <si>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</si>
  <si>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</si>
  <si>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</si>
  <si>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</si>
  <si>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</si>
  <si>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</si>
  <si>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</si>
  <si>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</si>
  <si>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</si>
  <si>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</si>
  <si>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</si>
  <si>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</si>
  <si>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</si>
  <si>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</si>
  <si>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</si>
  <si>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</si>
  <si>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</si>
  <si>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</si>
  <si>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</si>
  <si>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</si>
  <si>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</si>
  <si>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</si>
  <si>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</si>
  <si>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</si>
  <si>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</si>
  <si>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</si>
  <si>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</si>
  <si>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</si>
  <si>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</si>
  <si>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</si>
  <si>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</si>
  <si>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</si>
  <si>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</si>
  <si>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</si>
  <si>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</si>
  <si>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</si>
  <si>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</si>
  <si>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</si>
  <si>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</si>
  <si>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</si>
  <si>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</si>
  <si>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</si>
  <si>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</si>
  <si>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</si>
  <si>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</si>
  <si>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</si>
  <si>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</si>
  <si>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</si>
  <si>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</si>
  <si>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</si>
  <si>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</si>
  <si>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</si>
  <si>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</si>
  <si>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</si>
  <si>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</si>
  <si>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</si>
  <si>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</si>
  <si>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31 DE MARZO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</si>
</sst>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24" zoomScale="130" zoomScaleNormal="78" zoomScaleSheetLayoutView="130" workbookViewId="0">
      <selection activeCell="B6" sqref="B6:H6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3" t="s">
        <v>83</v>
      </c>
      <c r="C2" s="33"/>
      <c r="D2" s="33"/>
      <c r="E2" s="33"/>
      <c r="F2" s="33"/>
      <c r="G2" s="33"/>
      <c r="H2" s="33"/>
    </row>
    <row r="3" spans="2:8" s="1" customFormat="1" ht="13.5" customHeight="1" x14ac:dyDescent="0.2">
      <c r="B3" s="34" t="s">
        <v>84</v>
      </c>
      <c r="C3" s="34"/>
      <c r="D3" s="34"/>
      <c r="E3" s="34"/>
      <c r="F3" s="34"/>
      <c r="G3" s="34"/>
      <c r="H3" s="34"/>
    </row>
    <row r="4" spans="2:8" s="1" customFormat="1" ht="13.5" customHeight="1" x14ac:dyDescent="0.2">
      <c r="B4" s="34" t="s">
        <v>85</v>
      </c>
      <c r="C4" s="34"/>
      <c r="D4" s="34"/>
      <c r="E4" s="34"/>
      <c r="F4" s="34"/>
      <c r="G4" s="34"/>
      <c r="H4" s="34"/>
    </row>
    <row r="5" spans="2:8" customFormat="1" ht="13.5" customHeight="1" x14ac:dyDescent="0.2">
      <c r="B5" s="34" t="s">
        <v>87</v>
      </c>
      <c r="C5" s="34"/>
      <c r="D5" s="34"/>
      <c r="E5" s="34"/>
      <c r="F5" s="34"/>
      <c r="G5" s="34"/>
      <c r="H5" s="34"/>
    </row>
    <row r="6" spans="2:8" customFormat="1" ht="13.5" customHeight="1" x14ac:dyDescent="0.2">
      <c r="B6" s="35" t="s">
        <v>86</v>
      </c>
      <c r="C6" s="35"/>
      <c r="D6" s="35"/>
      <c r="E6" s="35"/>
      <c r="F6" s="35"/>
      <c r="G6" s="35"/>
      <c r="H6" s="35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28"/>
      <c r="C8" s="30" t="s">
        <v>0</v>
      </c>
      <c r="D8" s="30"/>
      <c r="E8" s="30"/>
      <c r="F8" s="30"/>
      <c r="G8" s="30"/>
      <c r="H8" s="31" t="s">
        <v>1</v>
      </c>
    </row>
    <row r="9" spans="2:8" customFormat="1" ht="38.25" x14ac:dyDescent="0.2">
      <c r="B9" s="29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2"/>
    </row>
    <row r="10" spans="2:8" s="20" customFormat="1" ht="18" customHeight="1" x14ac:dyDescent="0.2">
      <c r="B10" s="22" t="s">
        <v>7</v>
      </c>
      <c r="C10" s="26">
        <v>70054360.950000003</v>
      </c>
      <c r="D10" s="26">
        <v>33980607.060000002</v>
      </c>
      <c r="E10" s="26">
        <v>104034968.01000001</v>
      </c>
      <c r="F10" s="26">
        <v>61916828.090000004</v>
      </c>
      <c r="G10" s="26">
        <v>61704602.600000001</v>
      </c>
      <c r="H10" s="10">
        <f t="shared" ref="H10:H41" si="0">E10-F10</f>
        <v>42118139.920000002</v>
      </c>
    </row>
    <row r="11" spans="2:8" s="20" customFormat="1" ht="18" customHeight="1" x14ac:dyDescent="0.2">
      <c r="B11" s="21" t="s">
        <v>8</v>
      </c>
      <c r="C11" s="26">
        <v>26090517.239999998</v>
      </c>
      <c r="D11" s="26">
        <v>33194927.07</v>
      </c>
      <c r="E11" s="26">
        <v>59285444.310000002</v>
      </c>
      <c r="F11" s="26">
        <v>53871698.420000002</v>
      </c>
      <c r="G11" s="26">
        <v>53871698.420000002</v>
      </c>
      <c r="H11" s="10">
        <f t="shared" si="0"/>
        <v>5413745.8900000006</v>
      </c>
    </row>
    <row r="12" spans="2:8" s="9" customFormat="1" ht="18" customHeight="1" x14ac:dyDescent="0.2">
      <c r="B12" s="16" t="s">
        <v>9</v>
      </c>
      <c r="C12" s="27">
        <v>14548926.060000001</v>
      </c>
      <c r="D12" s="27">
        <v>14692989.68</v>
      </c>
      <c r="E12" s="27">
        <v>29241915.739999998</v>
      </c>
      <c r="F12" s="27">
        <v>29022047.93</v>
      </c>
      <c r="G12" s="27">
        <v>29022047.93</v>
      </c>
      <c r="H12" s="36">
        <f>E12-F12</f>
        <v>219867.80999999866</v>
      </c>
    </row>
    <row r="13" spans="2:8" s="9" customFormat="1" ht="18" customHeight="1" x14ac:dyDescent="0.2">
      <c r="B13" s="16" t="s">
        <v>10</v>
      </c>
      <c r="C13" s="27">
        <v>3090</v>
      </c>
      <c r="D13" s="27">
        <v>2107521.2999999998</v>
      </c>
      <c r="E13" s="27">
        <v>2110611.2999999998</v>
      </c>
      <c r="F13" s="27">
        <v>1517602.2</v>
      </c>
      <c r="G13" s="27">
        <v>1517602.2</v>
      </c>
      <c r="H13" s="36">
        <f>E13-F13</f>
        <v>593009.09999999986</v>
      </c>
    </row>
    <row r="14" spans="2:8" s="9" customFormat="1" ht="18" customHeight="1" x14ac:dyDescent="0.2">
      <c r="B14" s="16" t="s">
        <v>11</v>
      </c>
      <c r="C14" s="27">
        <v>4319295.12</v>
      </c>
      <c r="D14" s="27">
        <v>4093367.57</v>
      </c>
      <c r="E14" s="27">
        <v>8412662.6899999995</v>
      </c>
      <c r="F14" s="27">
        <v>8112151.7699999996</v>
      </c>
      <c r="G14" s="27">
        <v>8112151.7699999996</v>
      </c>
      <c r="H14" s="36">
        <f>E14-F14</f>
        <v>300510.91999999993</v>
      </c>
    </row>
    <row r="15" spans="2:8" s="9" customFormat="1" ht="18" customHeight="1" x14ac:dyDescent="0.2">
      <c r="B15" s="16" t="s">
        <v>12</v>
      </c>
      <c r="C15" s="27">
        <v>5812834.8099999996</v>
      </c>
      <c r="D15" s="27">
        <v>10143364.73</v>
      </c>
      <c r="E15" s="27">
        <v>15956199.539999999</v>
      </c>
      <c r="F15" s="27">
        <v>11866759</v>
      </c>
      <c r="G15" s="27">
        <v>11866759</v>
      </c>
      <c r="H15" s="36">
        <f>E15-F15</f>
        <v>4089440.5399999991</v>
      </c>
    </row>
    <row r="16" spans="2:8" s="9" customFormat="1" ht="18" customHeight="1" x14ac:dyDescent="0.2">
      <c r="B16" s="16" t="s">
        <v>13</v>
      </c>
      <c r="C16" s="27">
        <v>1401371.25</v>
      </c>
      <c r="D16" s="27">
        <v>2157683.79</v>
      </c>
      <c r="E16" s="27">
        <v>3559055.04</v>
      </c>
      <c r="F16" s="27">
        <v>3353137.52</v>
      </c>
      <c r="G16" s="27">
        <v>3353137.52</v>
      </c>
      <c r="H16" s="36">
        <f>E16-F16</f>
        <v>205917.52000000002</v>
      </c>
    </row>
    <row r="17" spans="2:8" s="9" customFormat="1" ht="18" customHeight="1" x14ac:dyDescent="0.2">
      <c r="B17" s="16" t="s">
        <v>14</v>
      </c>
      <c r="C17" s="27">
        <v>5000</v>
      </c>
      <c r="D17" s="27">
        <v>0</v>
      </c>
      <c r="E17" s="27">
        <v>5000</v>
      </c>
      <c r="F17" s="27">
        <v>0</v>
      </c>
      <c r="G17" s="27">
        <v>0</v>
      </c>
      <c r="H17" s="36">
        <f>E17-F17</f>
        <v>5000</v>
      </c>
    </row>
    <row r="18" spans="2:8" s="9" customFormat="1" ht="18" customHeight="1" x14ac:dyDescent="0.2">
      <c r="B18" s="16" t="s">
        <v>15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36">
        <f>E18-F18</f>
        <v>0</v>
      </c>
    </row>
    <row r="19" spans="2:8" s="20" customFormat="1" ht="18" customHeight="1" x14ac:dyDescent="0.2">
      <c r="B19" s="21" t="s">
        <v>16</v>
      </c>
      <c r="C19" s="26">
        <v>10289582.74</v>
      </c>
      <c r="D19" s="26">
        <v>0</v>
      </c>
      <c r="E19" s="26">
        <v>10289582.74</v>
      </c>
      <c r="F19" s="26">
        <v>1126099.8</v>
      </c>
      <c r="G19" s="26">
        <v>1014057.31</v>
      </c>
      <c r="H19" s="10">
        <f t="shared" si="0"/>
        <v>9163482.9399999995</v>
      </c>
    </row>
    <row r="20" spans="2:8" s="9" customFormat="1" ht="28.5" customHeight="1" x14ac:dyDescent="0.2">
      <c r="B20" s="16" t="s">
        <v>17</v>
      </c>
      <c r="C20" s="27">
        <v>1200690</v>
      </c>
      <c r="D20" s="27">
        <v>0</v>
      </c>
      <c r="E20" s="27">
        <v>1200690</v>
      </c>
      <c r="F20" s="27">
        <v>105895.99</v>
      </c>
      <c r="G20" s="27">
        <v>98695.99</v>
      </c>
      <c r="H20" s="36">
        <f>E20-F20</f>
        <v>1094794.01</v>
      </c>
    </row>
    <row r="21" spans="2:8" s="9" customFormat="1" ht="18" customHeight="1" x14ac:dyDescent="0.2">
      <c r="B21" s="16" t="s">
        <v>18</v>
      </c>
      <c r="C21" s="27">
        <v>3166000</v>
      </c>
      <c r="D21" s="27">
        <v>0</v>
      </c>
      <c r="E21" s="27">
        <v>3166000</v>
      </c>
      <c r="F21" s="27">
        <v>283973.61</v>
      </c>
      <c r="G21" s="27">
        <v>213590.61</v>
      </c>
      <c r="H21" s="36">
        <f>E21-F21</f>
        <v>2882026.39</v>
      </c>
    </row>
    <row r="22" spans="2:8" s="9" customFormat="1" ht="18" customHeight="1" x14ac:dyDescent="0.2">
      <c r="B22" s="16" t="s">
        <v>19</v>
      </c>
      <c r="C22" s="27">
        <v>400</v>
      </c>
      <c r="D22" s="27">
        <v>0</v>
      </c>
      <c r="E22" s="27">
        <v>400</v>
      </c>
      <c r="F22" s="27">
        <v>400</v>
      </c>
      <c r="G22" s="27">
        <v>400</v>
      </c>
      <c r="H22" s="36">
        <f>E22-F22</f>
        <v>0</v>
      </c>
    </row>
    <row r="23" spans="2:8" s="9" customFormat="1" ht="18" customHeight="1" x14ac:dyDescent="0.2">
      <c r="B23" s="16" t="s">
        <v>20</v>
      </c>
      <c r="C23" s="27">
        <v>117000</v>
      </c>
      <c r="D23" s="27">
        <v>0</v>
      </c>
      <c r="E23" s="27">
        <v>117000</v>
      </c>
      <c r="F23" s="27">
        <v>16683.919999999998</v>
      </c>
      <c r="G23" s="27">
        <v>15683.92</v>
      </c>
      <c r="H23" s="36">
        <f>E23-F23</f>
        <v>100316.08</v>
      </c>
    </row>
    <row r="24" spans="2:8" s="9" customFormat="1" ht="18" customHeight="1" x14ac:dyDescent="0.2">
      <c r="B24" s="16" t="s">
        <v>21</v>
      </c>
      <c r="C24" s="27">
        <v>686950</v>
      </c>
      <c r="D24" s="27">
        <v>0</v>
      </c>
      <c r="E24" s="27">
        <v>686950</v>
      </c>
      <c r="F24" s="27">
        <v>7535.79</v>
      </c>
      <c r="G24" s="27">
        <v>1735.79</v>
      </c>
      <c r="H24" s="36">
        <f>E24-F24</f>
        <v>679414.21</v>
      </c>
    </row>
    <row r="25" spans="2:8" s="9" customFormat="1" ht="18" customHeight="1" x14ac:dyDescent="0.2">
      <c r="B25" s="16" t="s">
        <v>22</v>
      </c>
      <c r="C25" s="27">
        <v>3577267.74</v>
      </c>
      <c r="D25" s="27">
        <v>0</v>
      </c>
      <c r="E25" s="27">
        <v>3577267.74</v>
      </c>
      <c r="F25" s="27">
        <v>653457.65</v>
      </c>
      <c r="G25" s="27">
        <v>629598.16</v>
      </c>
      <c r="H25" s="36">
        <f>E25-F25</f>
        <v>2923810.0900000003</v>
      </c>
    </row>
    <row r="26" spans="2:8" s="9" customFormat="1" ht="29.25" customHeight="1" x14ac:dyDescent="0.2">
      <c r="B26" s="16" t="s">
        <v>23</v>
      </c>
      <c r="C26" s="27">
        <v>122000</v>
      </c>
      <c r="D26" s="27">
        <v>0</v>
      </c>
      <c r="E26" s="27">
        <v>122000</v>
      </c>
      <c r="F26" s="27">
        <v>49497.91</v>
      </c>
      <c r="G26" s="27">
        <v>48997.91</v>
      </c>
      <c r="H26" s="36">
        <f>E26-F26</f>
        <v>72502.09</v>
      </c>
    </row>
    <row r="27" spans="2:8" s="9" customFormat="1" ht="18" customHeight="1" x14ac:dyDescent="0.2">
      <c r="B27" s="16" t="s">
        <v>24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36">
        <f>E27-F27</f>
        <v>0</v>
      </c>
    </row>
    <row r="28" spans="2:8" s="9" customFormat="1" ht="18" customHeight="1" x14ac:dyDescent="0.2">
      <c r="B28" s="16" t="s">
        <v>25</v>
      </c>
      <c r="C28" s="27">
        <v>1419275</v>
      </c>
      <c r="D28" s="27">
        <v>0</v>
      </c>
      <c r="E28" s="27">
        <v>1419275</v>
      </c>
      <c r="F28" s="27">
        <v>8654.93</v>
      </c>
      <c r="G28" s="27">
        <v>5354.93</v>
      </c>
      <c r="H28" s="36">
        <f>E28-F28</f>
        <v>1410620.07</v>
      </c>
    </row>
    <row r="29" spans="2:8" s="23" customFormat="1" ht="18" customHeight="1" x14ac:dyDescent="0.2">
      <c r="B29" s="24" t="s">
        <v>26</v>
      </c>
      <c r="C29" s="26">
        <v>21469755.370000001</v>
      </c>
      <c r="D29" s="26">
        <v>767679.99</v>
      </c>
      <c r="E29" s="26">
        <v>22237435.359999999</v>
      </c>
      <c r="F29" s="26">
        <v>6841029.8700000001</v>
      </c>
      <c r="G29" s="26">
        <v>6740846.8700000001</v>
      </c>
      <c r="H29" s="10">
        <f t="shared" si="0"/>
        <v>15396405.489999998</v>
      </c>
    </row>
    <row r="30" spans="2:8" s="9" customFormat="1" ht="18" customHeight="1" x14ac:dyDescent="0.2">
      <c r="B30" s="16" t="s">
        <v>27</v>
      </c>
      <c r="C30" s="27">
        <v>3208231.49</v>
      </c>
      <c r="D30" s="27">
        <v>90000</v>
      </c>
      <c r="E30" s="27">
        <v>3298231.49</v>
      </c>
      <c r="F30" s="27">
        <v>802919.9</v>
      </c>
      <c r="G30" s="27">
        <v>802419.9</v>
      </c>
      <c r="H30" s="11">
        <f t="shared" si="0"/>
        <v>2495311.5900000003</v>
      </c>
    </row>
    <row r="31" spans="2:8" s="9" customFormat="1" ht="18" customHeight="1" x14ac:dyDescent="0.2">
      <c r="B31" s="16" t="s">
        <v>28</v>
      </c>
      <c r="C31" s="27">
        <v>783278</v>
      </c>
      <c r="D31" s="27">
        <v>-140000</v>
      </c>
      <c r="E31" s="27">
        <v>643278</v>
      </c>
      <c r="F31" s="27">
        <v>93180.479999999996</v>
      </c>
      <c r="G31" s="27">
        <v>93180.479999999996</v>
      </c>
      <c r="H31" s="11">
        <f t="shared" si="0"/>
        <v>550097.52</v>
      </c>
    </row>
    <row r="32" spans="2:8" s="9" customFormat="1" ht="18" customHeight="1" x14ac:dyDescent="0.2">
      <c r="B32" s="16" t="s">
        <v>29</v>
      </c>
      <c r="C32" s="27">
        <v>4839996.71</v>
      </c>
      <c r="D32" s="27">
        <v>8699.99</v>
      </c>
      <c r="E32" s="27">
        <v>4848696.7</v>
      </c>
      <c r="F32" s="27">
        <v>672296.13</v>
      </c>
      <c r="G32" s="27">
        <v>667296.13</v>
      </c>
      <c r="H32" s="11">
        <f t="shared" si="0"/>
        <v>4176400.5700000003</v>
      </c>
    </row>
    <row r="33" spans="2:8" s="9" customFormat="1" ht="18" customHeight="1" x14ac:dyDescent="0.2">
      <c r="B33" s="16" t="s">
        <v>30</v>
      </c>
      <c r="C33" s="27">
        <v>4043053.31</v>
      </c>
      <c r="D33" s="27">
        <v>0</v>
      </c>
      <c r="E33" s="27">
        <v>4043053.31</v>
      </c>
      <c r="F33" s="27">
        <v>3361592.4</v>
      </c>
      <c r="G33" s="27">
        <v>3361592.4</v>
      </c>
      <c r="H33" s="11">
        <f t="shared" si="0"/>
        <v>681460.91000000015</v>
      </c>
    </row>
    <row r="34" spans="2:8" s="9" customFormat="1" ht="35.25" customHeight="1" x14ac:dyDescent="0.2">
      <c r="B34" s="16" t="s">
        <v>31</v>
      </c>
      <c r="C34" s="27">
        <v>6968270.3499999996</v>
      </c>
      <c r="D34" s="27">
        <v>0</v>
      </c>
      <c r="E34" s="27">
        <v>6968270.3499999996</v>
      </c>
      <c r="F34" s="27">
        <v>17185.599999999999</v>
      </c>
      <c r="G34" s="27">
        <v>17185.599999999999</v>
      </c>
      <c r="H34" s="11">
        <f t="shared" si="0"/>
        <v>6951084.75</v>
      </c>
    </row>
    <row r="35" spans="2:8" s="9" customFormat="1" ht="18" customHeight="1" x14ac:dyDescent="0.2">
      <c r="B35" s="16" t="s">
        <v>32</v>
      </c>
      <c r="C35" s="27">
        <v>70000</v>
      </c>
      <c r="D35" s="27">
        <v>0</v>
      </c>
      <c r="E35" s="27">
        <v>70000</v>
      </c>
      <c r="F35" s="27">
        <v>6148</v>
      </c>
      <c r="G35" s="27">
        <v>6148</v>
      </c>
      <c r="H35" s="11">
        <f t="shared" si="0"/>
        <v>63852</v>
      </c>
    </row>
    <row r="36" spans="2:8" s="9" customFormat="1" ht="18" customHeight="1" x14ac:dyDescent="0.2">
      <c r="B36" s="16" t="s">
        <v>33</v>
      </c>
      <c r="C36" s="27">
        <v>1099425.51</v>
      </c>
      <c r="D36" s="27">
        <v>-51755.99</v>
      </c>
      <c r="E36" s="27">
        <v>1047669.52</v>
      </c>
      <c r="F36" s="27">
        <v>636760</v>
      </c>
      <c r="G36" s="27">
        <v>544077</v>
      </c>
      <c r="H36" s="11">
        <f t="shared" si="0"/>
        <v>410909.52</v>
      </c>
    </row>
    <row r="37" spans="2:8" s="9" customFormat="1" ht="18" customHeight="1" x14ac:dyDescent="0.2">
      <c r="B37" s="16" t="s">
        <v>34</v>
      </c>
      <c r="C37" s="27">
        <v>90000</v>
      </c>
      <c r="D37" s="27">
        <v>50000</v>
      </c>
      <c r="E37" s="27">
        <v>140000</v>
      </c>
      <c r="F37" s="27">
        <v>81140.36</v>
      </c>
      <c r="G37" s="27">
        <v>81140.36</v>
      </c>
      <c r="H37" s="11">
        <f t="shared" si="0"/>
        <v>58859.64</v>
      </c>
    </row>
    <row r="38" spans="2:8" s="9" customFormat="1" ht="18" customHeight="1" x14ac:dyDescent="0.2">
      <c r="B38" s="16" t="s">
        <v>35</v>
      </c>
      <c r="C38" s="27">
        <v>367500</v>
      </c>
      <c r="D38" s="27">
        <v>810735.99</v>
      </c>
      <c r="E38" s="27">
        <v>1178235.99</v>
      </c>
      <c r="F38" s="27">
        <v>1169807</v>
      </c>
      <c r="G38" s="27">
        <v>1167807</v>
      </c>
      <c r="H38" s="11">
        <f t="shared" si="0"/>
        <v>8428.9899999999907</v>
      </c>
    </row>
    <row r="39" spans="2:8" s="23" customFormat="1" ht="31.5" customHeight="1" x14ac:dyDescent="0.2">
      <c r="B39" s="24" t="s">
        <v>36</v>
      </c>
      <c r="C39" s="26">
        <v>4565647.6500000004</v>
      </c>
      <c r="D39" s="26">
        <v>18000</v>
      </c>
      <c r="E39" s="26">
        <v>4583647.6500000004</v>
      </c>
      <c r="F39" s="26">
        <v>78000</v>
      </c>
      <c r="G39" s="26">
        <v>78000</v>
      </c>
      <c r="H39" s="10">
        <f t="shared" si="0"/>
        <v>4505647.6500000004</v>
      </c>
    </row>
    <row r="40" spans="2:8" s="9" customFormat="1" ht="18" customHeight="1" x14ac:dyDescent="0.2">
      <c r="B40" s="16" t="s">
        <v>37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11">
        <f t="shared" si="0"/>
        <v>0</v>
      </c>
    </row>
    <row r="41" spans="2:8" s="9" customFormat="1" ht="18" customHeight="1" x14ac:dyDescent="0.2">
      <c r="B41" s="16" t="s">
        <v>38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11">
        <f t="shared" si="0"/>
        <v>0</v>
      </c>
    </row>
    <row r="42" spans="2:8" s="9" customFormat="1" ht="18" customHeight="1" x14ac:dyDescent="0.2">
      <c r="B42" s="16" t="s">
        <v>39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11">
        <f t="shared" ref="H42:H73" si="1">E42-F42</f>
        <v>0</v>
      </c>
    </row>
    <row r="43" spans="2:8" s="9" customFormat="1" ht="18" customHeight="1" x14ac:dyDescent="0.2">
      <c r="B43" s="16" t="s">
        <v>40</v>
      </c>
      <c r="C43" s="27">
        <v>4565647.6500000004</v>
      </c>
      <c r="D43" s="27">
        <v>18000</v>
      </c>
      <c r="E43" s="27">
        <v>4583647.6500000004</v>
      </c>
      <c r="F43" s="27">
        <v>78000</v>
      </c>
      <c r="G43" s="27">
        <v>78000</v>
      </c>
      <c r="H43" s="11">
        <f t="shared" si="1"/>
        <v>4505647.6500000004</v>
      </c>
    </row>
    <row r="44" spans="2:8" s="9" customFormat="1" ht="18" customHeight="1" x14ac:dyDescent="0.2">
      <c r="B44" s="16" t="s">
        <v>41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 t="shared" si="1"/>
        <v>0</v>
      </c>
    </row>
    <row r="45" spans="2:8" s="9" customFormat="1" ht="18" customHeight="1" x14ac:dyDescent="0.2">
      <c r="B45" s="16" t="s">
        <v>42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11">
        <f t="shared" si="1"/>
        <v>0</v>
      </c>
    </row>
    <row r="46" spans="2:8" s="9" customFormat="1" ht="18" customHeight="1" x14ac:dyDescent="0.2">
      <c r="B46" s="16" t="s">
        <v>43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11">
        <f t="shared" si="1"/>
        <v>0</v>
      </c>
    </row>
    <row r="47" spans="2:8" s="9" customFormat="1" ht="18" customHeight="1" x14ac:dyDescent="0.2">
      <c r="B47" s="16" t="s">
        <v>44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11">
        <f t="shared" si="1"/>
        <v>0</v>
      </c>
    </row>
    <row r="48" spans="2:8" s="9" customFormat="1" ht="18" customHeight="1" x14ac:dyDescent="0.2">
      <c r="B48" s="16" t="s">
        <v>45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 t="shared" si="1"/>
        <v>0</v>
      </c>
    </row>
    <row r="49" spans="2:8" s="20" customFormat="1" ht="33.75" customHeight="1" x14ac:dyDescent="0.2">
      <c r="B49" s="21" t="s">
        <v>46</v>
      </c>
      <c r="C49" s="26">
        <v>7638857.9500000002</v>
      </c>
      <c r="D49" s="26">
        <v>0</v>
      </c>
      <c r="E49" s="26">
        <v>7638857.9500000002</v>
      </c>
      <c r="F49" s="26">
        <v>0</v>
      </c>
      <c r="G49" s="26">
        <v>0</v>
      </c>
      <c r="H49" s="10">
        <f t="shared" si="1"/>
        <v>7638857.9500000002</v>
      </c>
    </row>
    <row r="50" spans="2:8" s="9" customFormat="1" ht="18" customHeight="1" x14ac:dyDescent="0.2">
      <c r="B50" s="16" t="s">
        <v>47</v>
      </c>
      <c r="C50" s="27">
        <v>7638857.9500000002</v>
      </c>
      <c r="D50" s="27">
        <v>0</v>
      </c>
      <c r="E50" s="27">
        <v>7638857.9500000002</v>
      </c>
      <c r="F50" s="27">
        <v>0</v>
      </c>
      <c r="G50" s="27">
        <v>0</v>
      </c>
      <c r="H50" s="11">
        <f t="shared" si="1"/>
        <v>7638857.9500000002</v>
      </c>
    </row>
    <row r="51" spans="2:8" s="9" customFormat="1" ht="18" customHeight="1" x14ac:dyDescent="0.2">
      <c r="B51" s="16" t="s">
        <v>48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11">
        <f t="shared" si="1"/>
        <v>0</v>
      </c>
    </row>
    <row r="52" spans="2:8" s="9" customFormat="1" ht="18" customHeight="1" x14ac:dyDescent="0.2">
      <c r="B52" s="16" t="s">
        <v>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11">
        <f t="shared" si="1"/>
        <v>0</v>
      </c>
    </row>
    <row r="53" spans="2:8" s="9" customFormat="1" ht="18" customHeight="1" x14ac:dyDescent="0.2">
      <c r="B53" s="16" t="s">
        <v>50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11">
        <f t="shared" si="1"/>
        <v>0</v>
      </c>
    </row>
    <row r="54" spans="2:8" s="9" customFormat="1" ht="18" customHeight="1" x14ac:dyDescent="0.2">
      <c r="B54" s="16" t="s">
        <v>51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11">
        <f t="shared" si="1"/>
        <v>0</v>
      </c>
    </row>
    <row r="55" spans="2:8" s="9" customFormat="1" ht="18" customHeight="1" x14ac:dyDescent="0.2">
      <c r="B55" s="16" t="s">
        <v>52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11">
        <f t="shared" si="1"/>
        <v>0</v>
      </c>
    </row>
    <row r="56" spans="2:8" s="9" customFormat="1" ht="18" customHeight="1" x14ac:dyDescent="0.2">
      <c r="B56" s="16" t="s">
        <v>53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11">
        <f t="shared" si="1"/>
        <v>0</v>
      </c>
    </row>
    <row r="57" spans="2:8" s="9" customFormat="1" ht="18" customHeight="1" x14ac:dyDescent="0.2">
      <c r="B57" s="16" t="s">
        <v>54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11">
        <f t="shared" si="1"/>
        <v>0</v>
      </c>
    </row>
    <row r="58" spans="2:8" s="9" customFormat="1" ht="18" customHeight="1" x14ac:dyDescent="0.2">
      <c r="B58" s="16" t="s">
        <v>55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11">
        <f t="shared" si="1"/>
        <v>0</v>
      </c>
    </row>
    <row r="59" spans="2:8" s="20" customFormat="1" ht="18" customHeight="1" x14ac:dyDescent="0.2">
      <c r="B59" s="21" t="s">
        <v>56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"/>
        <v>0</v>
      </c>
    </row>
    <row r="60" spans="2:8" s="9" customFormat="1" ht="18" customHeight="1" x14ac:dyDescent="0.2">
      <c r="B60" s="16" t="s">
        <v>57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f t="shared" si="1"/>
        <v>0</v>
      </c>
    </row>
    <row r="61" spans="2:8" s="9" customFormat="1" ht="18" customHeight="1" x14ac:dyDescent="0.2">
      <c r="B61" s="16" t="s">
        <v>58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1"/>
        <v>0</v>
      </c>
    </row>
    <row r="62" spans="2:8" s="9" customFormat="1" ht="18" customHeight="1" x14ac:dyDescent="0.2">
      <c r="B62" s="16" t="s">
        <v>59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1"/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"/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1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1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1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1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5" si="2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2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2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2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2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2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2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2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2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2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2"/>
        <v>0</v>
      </c>
    </row>
    <row r="85" spans="2:8" s="20" customFormat="1" ht="18" customHeight="1" x14ac:dyDescent="0.2">
      <c r="B85" s="22" t="s">
        <v>81</v>
      </c>
      <c r="C85" s="26">
        <v>797423569.51999998</v>
      </c>
      <c r="D85" s="26">
        <v>0</v>
      </c>
      <c r="E85" s="26">
        <v>797423569.51999998</v>
      </c>
      <c r="F85" s="26">
        <v>0</v>
      </c>
      <c r="G85" s="26">
        <v>0</v>
      </c>
      <c r="H85" s="10">
        <f t="shared" si="2"/>
        <v>797423569.51999998</v>
      </c>
    </row>
    <row r="86" spans="2:8" s="20" customFormat="1" ht="15" x14ac:dyDescent="0.2">
      <c r="B86" s="21" t="s">
        <v>8</v>
      </c>
      <c r="C86" s="26">
        <v>1315440</v>
      </c>
      <c r="D86" s="26">
        <v>0</v>
      </c>
      <c r="E86" s="26">
        <v>1315440</v>
      </c>
      <c r="F86" s="26">
        <v>0</v>
      </c>
      <c r="G86" s="26">
        <v>0</v>
      </c>
      <c r="H86" s="37">
        <f>E86-F86</f>
        <v>1315440</v>
      </c>
    </row>
    <row r="87" spans="2:8" s="9" customFormat="1" ht="15" x14ac:dyDescent="0.2">
      <c r="B87" s="16" t="s">
        <v>9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36">
        <f>E87-F87</f>
        <v>0</v>
      </c>
    </row>
    <row r="88" spans="2:8" s="9" customFormat="1" ht="15" x14ac:dyDescent="0.2">
      <c r="B88" s="16" t="s">
        <v>10</v>
      </c>
      <c r="C88" s="27">
        <v>1315440</v>
      </c>
      <c r="D88" s="27">
        <v>0</v>
      </c>
      <c r="E88" s="27">
        <v>1315440</v>
      </c>
      <c r="F88" s="27">
        <v>0</v>
      </c>
      <c r="G88" s="27">
        <v>0</v>
      </c>
      <c r="H88" s="36">
        <f>E88-F88</f>
        <v>1315440</v>
      </c>
    </row>
    <row r="89" spans="2:8" s="9" customFormat="1" ht="15" x14ac:dyDescent="0.2">
      <c r="B89" s="16" t="s">
        <v>11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36">
        <f>E89-F89</f>
        <v>0</v>
      </c>
    </row>
    <row r="90" spans="2:8" s="9" customFormat="1" ht="15" x14ac:dyDescent="0.2">
      <c r="B90" s="16" t="s">
        <v>12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36">
        <f>E90-F90</f>
        <v>0</v>
      </c>
    </row>
    <row r="91" spans="2:8" s="9" customFormat="1" ht="15" x14ac:dyDescent="0.2">
      <c r="B91" s="16" t="s">
        <v>13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36">
        <f>E91-F91</f>
        <v>0</v>
      </c>
    </row>
    <row r="92" spans="2:8" s="9" customFormat="1" ht="11.25" customHeight="1" x14ac:dyDescent="0.2">
      <c r="B92" s="16" t="s">
        <v>14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36">
        <f>E92-F92</f>
        <v>0</v>
      </c>
    </row>
    <row r="93" spans="2:8" s="9" customFormat="1" ht="15" x14ac:dyDescent="0.2">
      <c r="B93" s="16" t="s">
        <v>15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36">
        <f>E93-F93</f>
        <v>0</v>
      </c>
    </row>
    <row r="94" spans="2:8" s="20" customFormat="1" ht="15" x14ac:dyDescent="0.2">
      <c r="B94" s="21" t="s">
        <v>16</v>
      </c>
      <c r="C94" s="26">
        <v>659736706.89999998</v>
      </c>
      <c r="D94" s="26">
        <v>0</v>
      </c>
      <c r="E94" s="26">
        <v>659736706.89999998</v>
      </c>
      <c r="F94" s="26">
        <v>0</v>
      </c>
      <c r="G94" s="26">
        <v>0</v>
      </c>
      <c r="H94" s="10">
        <f t="shared" ref="H94" si="3">E94-F94</f>
        <v>659736706.89999998</v>
      </c>
    </row>
    <row r="95" spans="2:8" s="9" customFormat="1" ht="30" x14ac:dyDescent="0.2">
      <c r="B95" s="16" t="s">
        <v>17</v>
      </c>
      <c r="C95" s="27">
        <v>3866188</v>
      </c>
      <c r="D95" s="27">
        <v>0</v>
      </c>
      <c r="E95" s="27">
        <v>3866188</v>
      </c>
      <c r="F95" s="27">
        <v>0</v>
      </c>
      <c r="G95" s="27">
        <v>0</v>
      </c>
      <c r="H95" s="11">
        <f t="shared" ref="H95:H114" si="4">E95-F95</f>
        <v>3866188</v>
      </c>
    </row>
    <row r="96" spans="2:8" s="9" customFormat="1" ht="15" x14ac:dyDescent="0.2">
      <c r="B96" s="16" t="s">
        <v>18</v>
      </c>
      <c r="C96" s="27">
        <v>652107158.89999998</v>
      </c>
      <c r="D96" s="27">
        <v>0</v>
      </c>
      <c r="E96" s="27">
        <v>652107158.89999998</v>
      </c>
      <c r="F96" s="27">
        <v>0</v>
      </c>
      <c r="G96" s="27">
        <v>0</v>
      </c>
      <c r="H96" s="11">
        <f t="shared" si="4"/>
        <v>652107158.89999998</v>
      </c>
    </row>
    <row r="97" spans="2:8" s="9" customFormat="1" ht="30" x14ac:dyDescent="0.2">
      <c r="B97" s="16" t="s">
        <v>19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11">
        <f t="shared" si="4"/>
        <v>0</v>
      </c>
    </row>
    <row r="98" spans="2:8" s="9" customFormat="1" ht="15" x14ac:dyDescent="0.2">
      <c r="B98" s="16" t="s">
        <v>20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11">
        <f t="shared" si="4"/>
        <v>0</v>
      </c>
    </row>
    <row r="99" spans="2:8" s="9" customFormat="1" ht="15" x14ac:dyDescent="0.2">
      <c r="B99" s="16" t="s">
        <v>21</v>
      </c>
      <c r="C99" s="27">
        <v>696000</v>
      </c>
      <c r="D99" s="27">
        <v>0</v>
      </c>
      <c r="E99" s="27">
        <v>696000</v>
      </c>
      <c r="F99" s="27">
        <v>0</v>
      </c>
      <c r="G99" s="27">
        <v>0</v>
      </c>
      <c r="H99" s="11">
        <f t="shared" si="4"/>
        <v>696000</v>
      </c>
    </row>
    <row r="100" spans="2:8" s="9" customFormat="1" ht="15" x14ac:dyDescent="0.2">
      <c r="B100" s="16" t="s">
        <v>22</v>
      </c>
      <c r="C100" s="27">
        <v>2000000</v>
      </c>
      <c r="D100" s="27">
        <v>0</v>
      </c>
      <c r="E100" s="27">
        <v>2000000</v>
      </c>
      <c r="F100" s="27">
        <v>0</v>
      </c>
      <c r="G100" s="27">
        <v>0</v>
      </c>
      <c r="H100" s="11">
        <f t="shared" si="4"/>
        <v>2000000</v>
      </c>
    </row>
    <row r="101" spans="2:8" s="9" customFormat="1" ht="30" x14ac:dyDescent="0.2">
      <c r="B101" s="16" t="s">
        <v>23</v>
      </c>
      <c r="C101" s="27">
        <v>867360</v>
      </c>
      <c r="D101" s="27">
        <v>0</v>
      </c>
      <c r="E101" s="27">
        <v>867360</v>
      </c>
      <c r="F101" s="27">
        <v>0</v>
      </c>
      <c r="G101" s="27">
        <v>0</v>
      </c>
      <c r="H101" s="11">
        <f t="shared" si="4"/>
        <v>867360</v>
      </c>
    </row>
    <row r="102" spans="2:8" s="9" customFormat="1" ht="11.25" customHeight="1" x14ac:dyDescent="0.2">
      <c r="B102" s="16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11">
        <f t="shared" si="4"/>
        <v>0</v>
      </c>
    </row>
    <row r="103" spans="2:8" s="9" customFormat="1" ht="15" x14ac:dyDescent="0.2">
      <c r="B103" s="16" t="s">
        <v>25</v>
      </c>
      <c r="C103" s="27">
        <v>200000</v>
      </c>
      <c r="D103" s="27">
        <v>0</v>
      </c>
      <c r="E103" s="27">
        <v>200000</v>
      </c>
      <c r="F103" s="27">
        <v>0</v>
      </c>
      <c r="G103" s="27">
        <v>0</v>
      </c>
      <c r="H103" s="11">
        <f t="shared" si="4"/>
        <v>200000</v>
      </c>
    </row>
    <row r="104" spans="2:8" s="20" customFormat="1" ht="15" x14ac:dyDescent="0.2">
      <c r="B104" s="21" t="s">
        <v>26</v>
      </c>
      <c r="C104" s="26">
        <v>9058691.8000000007</v>
      </c>
      <c r="D104" s="26">
        <v>0</v>
      </c>
      <c r="E104" s="26">
        <v>9058691.8000000007</v>
      </c>
      <c r="F104" s="26">
        <v>0</v>
      </c>
      <c r="G104" s="26">
        <v>0</v>
      </c>
      <c r="H104" s="10">
        <f t="shared" si="4"/>
        <v>9058691.8000000007</v>
      </c>
    </row>
    <row r="105" spans="2:8" s="9" customFormat="1" ht="15" x14ac:dyDescent="0.2">
      <c r="B105" s="16" t="s">
        <v>27</v>
      </c>
      <c r="C105" s="27">
        <v>169360</v>
      </c>
      <c r="D105" s="27">
        <v>0</v>
      </c>
      <c r="E105" s="27">
        <v>169360</v>
      </c>
      <c r="F105" s="27">
        <v>0</v>
      </c>
      <c r="G105" s="27">
        <v>0</v>
      </c>
      <c r="H105" s="11">
        <f t="shared" si="4"/>
        <v>169360</v>
      </c>
    </row>
    <row r="106" spans="2:8" s="9" customFormat="1" ht="15" x14ac:dyDescent="0.2">
      <c r="B106" s="16" t="s">
        <v>28</v>
      </c>
      <c r="C106" s="27">
        <v>700000</v>
      </c>
      <c r="D106" s="27">
        <v>0</v>
      </c>
      <c r="E106" s="27">
        <v>700000</v>
      </c>
      <c r="F106" s="27">
        <v>0</v>
      </c>
      <c r="G106" s="27">
        <v>0</v>
      </c>
      <c r="H106" s="11">
        <f t="shared" si="4"/>
        <v>700000</v>
      </c>
    </row>
    <row r="107" spans="2:8" s="9" customFormat="1" ht="15" x14ac:dyDescent="0.2">
      <c r="B107" s="16" t="s">
        <v>29</v>
      </c>
      <c r="C107" s="27">
        <v>6150531.7999999998</v>
      </c>
      <c r="D107" s="27">
        <v>0</v>
      </c>
      <c r="E107" s="27">
        <v>6150531.7999999998</v>
      </c>
      <c r="F107" s="27">
        <v>0</v>
      </c>
      <c r="G107" s="27">
        <v>0</v>
      </c>
      <c r="H107" s="11">
        <f t="shared" si="4"/>
        <v>6150531.7999999998</v>
      </c>
    </row>
    <row r="108" spans="2:8" s="9" customFormat="1" ht="15" x14ac:dyDescent="0.2">
      <c r="B108" s="16" t="s">
        <v>30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11">
        <f t="shared" si="4"/>
        <v>0</v>
      </c>
    </row>
    <row r="109" spans="2:8" s="9" customFormat="1" ht="30" x14ac:dyDescent="0.2">
      <c r="B109" s="16" t="s">
        <v>31</v>
      </c>
      <c r="C109" s="27">
        <v>2038800</v>
      </c>
      <c r="D109" s="27">
        <v>0</v>
      </c>
      <c r="E109" s="27">
        <v>2038800</v>
      </c>
      <c r="F109" s="27">
        <v>0</v>
      </c>
      <c r="G109" s="27">
        <v>0</v>
      </c>
      <c r="H109" s="11">
        <f t="shared" si="4"/>
        <v>2038800</v>
      </c>
    </row>
    <row r="110" spans="2:8" s="9" customFormat="1" ht="15" x14ac:dyDescent="0.2">
      <c r="B110" s="16" t="s">
        <v>32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11">
        <f t="shared" si="4"/>
        <v>0</v>
      </c>
    </row>
    <row r="111" spans="2:8" s="9" customFormat="1" ht="15" x14ac:dyDescent="0.2">
      <c r="B111" s="16" t="s">
        <v>33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11">
        <f t="shared" si="4"/>
        <v>0</v>
      </c>
    </row>
    <row r="112" spans="2:8" s="9" customFormat="1" ht="11.25" customHeight="1" x14ac:dyDescent="0.2">
      <c r="B112" s="16" t="s">
        <v>34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11">
        <f t="shared" si="4"/>
        <v>0</v>
      </c>
    </row>
    <row r="113" spans="2:8" s="9" customFormat="1" ht="15" x14ac:dyDescent="0.2">
      <c r="B113" s="16" t="s">
        <v>35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11">
        <f t="shared" si="4"/>
        <v>0</v>
      </c>
    </row>
    <row r="114" spans="2:8" s="20" customFormat="1" ht="30" x14ac:dyDescent="0.2">
      <c r="B114" s="21" t="s">
        <v>36</v>
      </c>
      <c r="C114" s="26">
        <v>92489616.920000002</v>
      </c>
      <c r="D114" s="26">
        <v>0</v>
      </c>
      <c r="E114" s="26">
        <v>92489616.920000002</v>
      </c>
      <c r="F114" s="26">
        <v>0</v>
      </c>
      <c r="G114" s="26">
        <v>0</v>
      </c>
      <c r="H114" s="10">
        <f t="shared" si="4"/>
        <v>92489616.920000002</v>
      </c>
    </row>
    <row r="115" spans="2:8" s="9" customFormat="1" ht="15" x14ac:dyDescent="0.2">
      <c r="B115" s="16" t="s">
        <v>37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11">
        <v>0</v>
      </c>
    </row>
    <row r="116" spans="2:8" s="9" customFormat="1" ht="15" x14ac:dyDescent="0.2">
      <c r="B116" s="16" t="s">
        <v>38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11">
        <v>0</v>
      </c>
    </row>
    <row r="117" spans="2:8" s="9" customFormat="1" ht="15" x14ac:dyDescent="0.2">
      <c r="B117" s="16" t="s">
        <v>39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11">
        <v>0</v>
      </c>
    </row>
    <row r="118" spans="2:8" s="9" customFormat="1" ht="15" x14ac:dyDescent="0.2">
      <c r="B118" s="16" t="s">
        <v>40</v>
      </c>
      <c r="C118" s="27">
        <v>92489616.920000002</v>
      </c>
      <c r="D118" s="27">
        <v>0</v>
      </c>
      <c r="E118" s="27">
        <v>92489616.920000002</v>
      </c>
      <c r="F118" s="27">
        <v>0</v>
      </c>
      <c r="G118" s="27">
        <v>0</v>
      </c>
      <c r="H118" s="11">
        <f t="shared" ref="H118" si="5">E118-F118</f>
        <v>92489616.920000002</v>
      </c>
    </row>
    <row r="119" spans="2:8" s="9" customFormat="1" ht="15" x14ac:dyDescent="0.2">
      <c r="B119" s="16" t="s">
        <v>41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1">
        <v>0</v>
      </c>
    </row>
    <row r="120" spans="2:8" s="9" customFormat="1" ht="15" x14ac:dyDescent="0.2">
      <c r="B120" s="16" t="s">
        <v>42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1">
        <v>0</v>
      </c>
    </row>
    <row r="121" spans="2:8" s="9" customFormat="1" ht="15" x14ac:dyDescent="0.2">
      <c r="B121" s="16" t="s">
        <v>43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1">
        <v>0</v>
      </c>
    </row>
    <row r="122" spans="2:8" s="9" customFormat="1" ht="11.25" customHeight="1" x14ac:dyDescent="0.2">
      <c r="B122" s="16" t="s">
        <v>44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1">
        <v>0</v>
      </c>
    </row>
    <row r="123" spans="2:8" s="9" customFormat="1" ht="15" x14ac:dyDescent="0.2">
      <c r="B123" s="16" t="s">
        <v>45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1">
        <v>0</v>
      </c>
    </row>
    <row r="124" spans="2:8" s="20" customFormat="1" ht="30" x14ac:dyDescent="0.2">
      <c r="B124" s="21" t="s">
        <v>46</v>
      </c>
      <c r="C124" s="26">
        <v>11205383.300000001</v>
      </c>
      <c r="D124" s="26">
        <v>0</v>
      </c>
      <c r="E124" s="26">
        <v>11205383.300000001</v>
      </c>
      <c r="F124" s="26">
        <v>0</v>
      </c>
      <c r="G124" s="26">
        <v>0</v>
      </c>
      <c r="H124" s="10">
        <f t="shared" ref="H124" si="6">E124-F124</f>
        <v>11205383.300000001</v>
      </c>
    </row>
    <row r="125" spans="2:8" s="9" customFormat="1" ht="15" x14ac:dyDescent="0.2">
      <c r="B125" s="16" t="s">
        <v>47</v>
      </c>
      <c r="C125" s="27">
        <v>4223720</v>
      </c>
      <c r="D125" s="27">
        <v>0</v>
      </c>
      <c r="E125" s="27">
        <v>4223720</v>
      </c>
      <c r="F125" s="27">
        <v>0</v>
      </c>
      <c r="G125" s="27">
        <v>0</v>
      </c>
      <c r="H125" s="11">
        <f t="shared" ref="H125:H137" si="7">E125-F125</f>
        <v>4223720</v>
      </c>
    </row>
    <row r="126" spans="2:8" s="9" customFormat="1" ht="15" x14ac:dyDescent="0.2">
      <c r="B126" s="16" t="s">
        <v>48</v>
      </c>
      <c r="C126" s="27">
        <v>6755463.2999999998</v>
      </c>
      <c r="D126" s="27">
        <v>0</v>
      </c>
      <c r="E126" s="27">
        <v>6755463.2999999998</v>
      </c>
      <c r="F126" s="27">
        <v>0</v>
      </c>
      <c r="G126" s="27">
        <v>0</v>
      </c>
      <c r="H126" s="11">
        <f t="shared" si="7"/>
        <v>6755463.2999999998</v>
      </c>
    </row>
    <row r="127" spans="2:8" s="9" customFormat="1" ht="15" x14ac:dyDescent="0.2">
      <c r="B127" s="16" t="s">
        <v>49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11">
        <f t="shared" si="7"/>
        <v>0</v>
      </c>
    </row>
    <row r="128" spans="2:8" s="9" customFormat="1" ht="15" x14ac:dyDescent="0.2">
      <c r="B128" s="16" t="s">
        <v>50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11">
        <f t="shared" si="7"/>
        <v>0</v>
      </c>
    </row>
    <row r="129" spans="2:8" s="9" customFormat="1" ht="15" x14ac:dyDescent="0.2">
      <c r="B129" s="16" t="s">
        <v>51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11">
        <f t="shared" si="7"/>
        <v>0</v>
      </c>
    </row>
    <row r="130" spans="2:8" s="9" customFormat="1" ht="15" x14ac:dyDescent="0.2">
      <c r="B130" s="16" t="s">
        <v>52</v>
      </c>
      <c r="C130" s="27">
        <v>226200</v>
      </c>
      <c r="D130" s="27">
        <v>0</v>
      </c>
      <c r="E130" s="27">
        <v>226200</v>
      </c>
      <c r="F130" s="27">
        <v>0</v>
      </c>
      <c r="G130" s="27">
        <v>0</v>
      </c>
      <c r="H130" s="11">
        <f t="shared" si="7"/>
        <v>226200</v>
      </c>
    </row>
    <row r="131" spans="2:8" s="9" customFormat="1" ht="15" x14ac:dyDescent="0.2">
      <c r="B131" s="16" t="s">
        <v>53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11">
        <f t="shared" si="7"/>
        <v>0</v>
      </c>
    </row>
    <row r="132" spans="2:8" s="9" customFormat="1" ht="11.25" customHeight="1" x14ac:dyDescent="0.2">
      <c r="B132" s="16" t="s">
        <v>54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11">
        <f t="shared" si="7"/>
        <v>0</v>
      </c>
    </row>
    <row r="133" spans="2:8" s="9" customFormat="1" ht="15" x14ac:dyDescent="0.2">
      <c r="B133" s="16" t="s">
        <v>55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11">
        <f t="shared" si="7"/>
        <v>0</v>
      </c>
    </row>
    <row r="134" spans="2:8" s="20" customFormat="1" ht="15" x14ac:dyDescent="0.2">
      <c r="B134" s="21" t="s">
        <v>56</v>
      </c>
      <c r="C134" s="26">
        <v>23617730.600000001</v>
      </c>
      <c r="D134" s="26">
        <v>0</v>
      </c>
      <c r="E134" s="26">
        <v>23617730.600000001</v>
      </c>
      <c r="F134" s="26">
        <v>0</v>
      </c>
      <c r="G134" s="26">
        <v>0</v>
      </c>
      <c r="H134" s="10">
        <f t="shared" si="7"/>
        <v>23617730.600000001</v>
      </c>
    </row>
    <row r="135" spans="2:8" s="9" customFormat="1" ht="15" x14ac:dyDescent="0.2">
      <c r="B135" s="16" t="s">
        <v>57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11">
        <f t="shared" si="7"/>
        <v>0</v>
      </c>
    </row>
    <row r="136" spans="2:8" s="9" customFormat="1" ht="11.25" customHeight="1" x14ac:dyDescent="0.2">
      <c r="B136" s="16" t="s">
        <v>58</v>
      </c>
      <c r="C136" s="27">
        <v>23617730.600000001</v>
      </c>
      <c r="D136" s="27">
        <v>0</v>
      </c>
      <c r="E136" s="27">
        <v>23617730.600000001</v>
      </c>
      <c r="F136" s="27">
        <v>0</v>
      </c>
      <c r="G136" s="27">
        <v>0</v>
      </c>
      <c r="H136" s="11">
        <f t="shared" si="7"/>
        <v>23617730.600000001</v>
      </c>
    </row>
    <row r="137" spans="2:8" s="9" customFormat="1" ht="15" x14ac:dyDescent="0.2">
      <c r="B137" s="16" t="s">
        <v>59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11">
        <f t="shared" si="7"/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867477930.47000003</v>
      </c>
      <c r="D159" s="10">
        <f t="shared" ref="D159:H159" si="8">D10+D85</f>
        <v>33980607.060000002</v>
      </c>
      <c r="E159" s="10">
        <f t="shared" si="8"/>
        <v>901458537.52999997</v>
      </c>
      <c r="F159" s="10">
        <f t="shared" si="8"/>
        <v>61916828.090000004</v>
      </c>
      <c r="G159" s="10">
        <f t="shared" si="8"/>
        <v>61704602.600000001</v>
      </c>
      <c r="H159" s="10">
        <f t="shared" si="8"/>
        <v>839541709.43999994</v>
      </c>
    </row>
    <row r="160" spans="2:8" x14ac:dyDescent="0.2">
      <c r="C160" s="4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ContPresupuestal</cp:lastModifiedBy>
  <cp:lastPrinted>2023-02-14T20:11:13Z</cp:lastPrinted>
  <dcterms:created xsi:type="dcterms:W3CDTF">2021-01-20T20:50:45Z</dcterms:created>
  <dcterms:modified xsi:type="dcterms:W3CDTF">2023-05-16T16:39:05Z</dcterms:modified>
</cp:coreProperties>
</file>