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328"/>
  <workbookPr defaultThemeVersion="124226"/>
  <mc:AlternateContent xmlns:mc="http://schemas.openxmlformats.org/markup-compatibility/2006">
    <mc:Choice Requires="x15">
      <x15ac:absPath xmlns:x15ac="http://schemas.microsoft.com/office/spreadsheetml/2010/11/ac" url="G:\2023\SEVAC 2023\"/>
    </mc:Choice>
  </mc:AlternateContent>
  <xr:revisionPtr revIDLastSave="0" documentId="13_ncr:1_{1256B6EE-F067-45C0-AB22-81C35A01B6F7}" xr6:coauthVersionLast="45" xr6:coauthVersionMax="45" xr10:uidLastSave="{00000000-0000-0000-0000-000000000000}"/>
  <bookViews>
    <workbookView xWindow="-120" yWindow="-120" windowWidth="25440" windowHeight="15270" xr2:uid="{00000000-000D-0000-FFFF-FFFF00000000}"/>
  </bookViews>
  <sheets>
    <sheet name="PI" sheetId="1" r:id="rId1"/>
  </sheets>
  <definedNames>
    <definedName name="_xlnm.Print_Area" localSheetId="0">PI!$A$1:$H$45</definedName>
  </definedNames>
  <calcPr calcId="181029"/>
</workbook>
</file>

<file path=xl/calcChain.xml><?xml version="1.0" encoding="utf-8"?>
<calcChain xmlns="http://schemas.openxmlformats.org/spreadsheetml/2006/main">
  <c r="E17" i="1" l="1"/>
  <c r="E14" i="1"/>
  <c r="D28" i="1" l="1"/>
  <c r="F17" i="1"/>
  <c r="G17" i="1"/>
  <c r="H17" i="1" s="1"/>
  <c r="F14" i="1"/>
  <c r="G14" i="1" s="1"/>
  <c r="H14" i="1" s="1"/>
  <c r="D20" i="1"/>
  <c r="E20" i="1"/>
  <c r="F20" i="1"/>
  <c r="G20" i="1"/>
  <c r="H20" i="1"/>
  <c r="C20" i="1" l="1"/>
  <c r="C7" i="1" s="1"/>
  <c r="C28" i="1" s="1"/>
  <c r="C26" i="1"/>
  <c r="C32" i="1"/>
  <c r="E7" i="1" l="1"/>
  <c r="E28" i="1" s="1"/>
  <c r="D7" i="1"/>
  <c r="F7" i="1" l="1"/>
  <c r="F28" i="1" s="1"/>
  <c r="D32" i="1"/>
  <c r="E32" i="1" l="1"/>
  <c r="H7" i="1"/>
  <c r="H28" i="1" s="1"/>
  <c r="G7" i="1"/>
  <c r="G28" i="1" s="1"/>
  <c r="F32" i="1" l="1"/>
  <c r="H32" i="1" l="1"/>
  <c r="G32" i="1"/>
</calcChain>
</file>

<file path=xl/sharedStrings.xml><?xml version="1.0" encoding="utf-8"?>
<sst xmlns="http://schemas.openxmlformats.org/spreadsheetml/2006/main" count="38" uniqueCount="34">
  <si>
    <t>Proyecciones de Ingresos - LDF</t>
  </si>
  <si>
    <t>(Pesos)</t>
  </si>
  <si>
    <t xml:space="preserve">(Cifras nominales) </t>
  </si>
  <si>
    <t>Concepto (b)</t>
  </si>
  <si>
    <t>(c)</t>
  </si>
  <si>
    <t>(d)</t>
  </si>
  <si>
    <t>1.   Ingresos de Libre Disposición (1=A+B+C+D+E+F+G+H+I+J+K+L)</t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</si>
  <si>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</si>
  <si>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</si>
  <si>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</si>
  <si>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</si>
  <si>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</si>
  <si>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  Aprovechamientos</t>
  </si>
  <si>
    <t>G.    Ingresos por Ventas de Bienes y Servicios</t>
  </si>
  <si>
    <t>H.    Participaciones</t>
  </si>
  <si>
    <t>I.      Incentivos Derivados de la Colaboración Fiscal</t>
  </si>
  <si>
    <t>J.     Transferencias</t>
  </si>
  <si>
    <t>K.    Convenios</t>
  </si>
  <si>
    <t>L.     Otros Ingresos de Libre Disposición</t>
  </si>
  <si>
    <t>2.   Transferencias Federales Etiquetadas (2=A+B+C+D+E)</t>
  </si>
  <si>
    <t>D.    Transferencias, Subsidios y Subvenciones, y Pensiones y Jubilaciones</t>
  </si>
  <si>
    <t>E.    Otras Transferencias Federales Etiquetadas</t>
  </si>
  <si>
    <t>3.   Ingresos Derivados de Financiamientos (3=A)</t>
  </si>
  <si>
    <t>A.    Ingresos Derivados de Financiamientos</t>
  </si>
  <si>
    <t>4.   Total de Ingresos Proyectados (4=1+2+3)</t>
  </si>
  <si>
    <t>Datos Informativos</t>
  </si>
  <si>
    <t>1. Ingresos Derivados de Financiamientos con Fuente de Pago de Recursos de Libre Disposición</t>
  </si>
  <si>
    <t>2. Ingresos derivados de Financiamientos con Fuente de Pago de Transferencias Federales Etiquetadas</t>
  </si>
  <si>
    <t>3. Ingresos Derivados de Financiamiento (3 = 1 + 2)</t>
  </si>
  <si>
    <t>A.    Aportaciones (FAM Asistencia Social Ramo 33)</t>
  </si>
  <si>
    <t>B.    Convenios (Ramo 12)</t>
  </si>
  <si>
    <t>C.    Fondos Distintos de Aportaciones (Ramo 23)</t>
  </si>
  <si>
    <t>SISTEMA PARA EL DESARROLLO INTEGRAL DE LA FAMILIA DEL ESTADO DE GUERRERO</t>
  </si>
  <si>
    <t>Año en Cuestión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</si>
</sst>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b/>
      <sz val="11"/>
      <color theme="1"/>
      <name val="Calibri"/>
      <family val="2"/>
    </font>
    <font>
      <b/>
      <sz val="14"/>
      <color theme="1"/>
      <name val="Calibri"/>
      <family val="2"/>
    </font>
    <font>
      <sz val="11"/>
      <color theme="1"/>
      <name val="Century Gothic"/>
      <family val="2"/>
    </font>
    <font>
      <b/>
      <sz val="11"/>
      <color theme="1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1" applyFont="1"/>
    <xf numFmtId="0" fontId="2" fillId="0" borderId="0" xfId="1" applyFont="1" applyAlignment="1">
      <alignment wrapText="1"/>
    </xf>
    <xf numFmtId="0" fontId="3" fillId="2" borderId="9" xfId="1" applyFont="1" applyFill="1" applyBorder="1" applyAlignment="1">
      <alignment horizontal="center" vertical="center" wrapText="1"/>
    </xf>
    <xf numFmtId="0" fontId="3" fillId="2" borderId="9" xfId="1" applyFont="1" applyFill="1" applyBorder="1" applyAlignment="1">
      <alignment horizontal="center" vertical="center"/>
    </xf>
    <xf numFmtId="0" fontId="3" fillId="2" borderId="10" xfId="1" applyFont="1" applyFill="1" applyBorder="1" applyAlignment="1">
      <alignment horizontal="center"/>
    </xf>
    <xf numFmtId="0" fontId="3" fillId="2" borderId="8" xfId="1" applyFont="1" applyFill="1" applyBorder="1" applyAlignment="1">
      <alignment horizontal="center"/>
    </xf>
    <xf numFmtId="0" fontId="2" fillId="0" borderId="0" xfId="1" applyFont="1" applyAlignment="1">
      <alignment horizontal="left" wrapText="1"/>
    </xf>
    <xf numFmtId="0" fontId="4" fillId="3" borderId="11" xfId="1" applyFont="1" applyFill="1" applyBorder="1" applyAlignment="1">
      <alignment horizontal="center" vertical="center" wrapText="1"/>
    </xf>
    <xf numFmtId="0" fontId="5" fillId="0" borderId="11" xfId="1" applyFont="1" applyBorder="1" applyAlignment="1">
      <alignment wrapText="1"/>
    </xf>
    <xf numFmtId="4" fontId="5" fillId="0" borderId="11" xfId="1" applyNumberFormat="1" applyFont="1" applyBorder="1"/>
    <xf numFmtId="0" fontId="5" fillId="0" borderId="0" xfId="1" applyFont="1"/>
    <xf numFmtId="0" fontId="5" fillId="0" borderId="11" xfId="1" applyFont="1" applyFill="1" applyBorder="1" applyAlignment="1">
      <alignment wrapText="1"/>
    </xf>
    <xf numFmtId="43" fontId="5" fillId="0" borderId="11" xfId="3" applyFont="1" applyBorder="1"/>
    <xf numFmtId="4" fontId="5" fillId="0" borderId="0" xfId="1" applyNumberFormat="1" applyFont="1"/>
    <xf numFmtId="44" fontId="5" fillId="0" borderId="0" xfId="2" applyFont="1"/>
    <xf numFmtId="0" fontId="6" fillId="0" borderId="11" xfId="1" applyFont="1" applyBorder="1" applyAlignment="1">
      <alignment wrapText="1"/>
    </xf>
    <xf numFmtId="4" fontId="6" fillId="0" borderId="11" xfId="1" applyNumberFormat="1" applyFont="1" applyBorder="1"/>
    <xf numFmtId="4" fontId="3" fillId="3" borderId="11" xfId="1" applyNumberFormat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/>
    </xf>
    <xf numFmtId="0" fontId="4" fillId="2" borderId="2" xfId="1" applyFont="1" applyFill="1" applyBorder="1" applyAlignment="1">
      <alignment horizontal="center"/>
    </xf>
    <xf numFmtId="0" fontId="4" fillId="2" borderId="3" xfId="1" applyFont="1" applyFill="1" applyBorder="1" applyAlignment="1">
      <alignment horizontal="center"/>
    </xf>
    <xf numFmtId="0" fontId="4" fillId="2" borderId="4" xfId="1" applyFont="1" applyFill="1" applyBorder="1" applyAlignment="1">
      <alignment horizontal="center"/>
    </xf>
    <xf numFmtId="0" fontId="4" fillId="2" borderId="0" xfId="1" applyFont="1" applyFill="1" applyBorder="1" applyAlignment="1">
      <alignment horizontal="center"/>
    </xf>
    <xf numFmtId="0" fontId="4" fillId="2" borderId="5" xfId="1" applyFont="1" applyFill="1" applyBorder="1" applyAlignment="1">
      <alignment horizontal="center"/>
    </xf>
    <xf numFmtId="0" fontId="4" fillId="2" borderId="6" xfId="1" applyFont="1" applyFill="1" applyBorder="1" applyAlignment="1">
      <alignment horizontal="center"/>
    </xf>
    <xf numFmtId="0" fontId="4" fillId="2" borderId="7" xfId="1" applyFont="1" applyFill="1" applyBorder="1" applyAlignment="1">
      <alignment horizontal="center"/>
    </xf>
    <xf numFmtId="0" fontId="4" fillId="2" borderId="8" xfId="1" applyFont="1" applyFill="1" applyBorder="1" applyAlignment="1">
      <alignment horizontal="center"/>
    </xf>
    <xf numFmtId="0" fontId="3" fillId="2" borderId="9" xfId="1" applyFont="1" applyFill="1" applyBorder="1" applyAlignment="1">
      <alignment horizontal="center" vertical="center" wrapText="1"/>
    </xf>
    <xf numFmtId="0" fontId="3" fillId="2" borderId="10" xfId="1" applyFont="1" applyFill="1" applyBorder="1" applyAlignment="1">
      <alignment horizontal="center" vertical="center" wrapText="1"/>
    </xf>
  </cellXfs>
  <cellStyles count="4">
    <cellStyle name="Millares" xfId="3" builtinId="3"/>
    <cellStyle name="Moneda" xfId="2" builtinId="4"/>
    <cellStyle name="Normal" xfId="0" builtinId="0"/>
    <cellStyle name="Normal 7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7"/>
  <sheetViews>
    <sheetView tabSelected="1" view="pageBreakPreview" zoomScaleNormal="100" zoomScaleSheetLayoutView="100" workbookViewId="0">
      <selection activeCell="C11" sqref="C11"/>
    </sheetView>
  </sheetViews>
  <sheetFormatPr baseColWidth="10" defaultRowHeight="12.75" x14ac:dyDescent="0.2"/>
  <cols>
    <col min="1" max="1" width="3.7109375" style="1" customWidth="1"/>
    <col min="2" max="2" width="51.42578125" style="2" customWidth="1"/>
    <col min="3" max="8" width="17.42578125" style="1" customWidth="1"/>
    <col min="9" max="11" width="11.42578125" style="1"/>
    <col min="12" max="12" width="21" style="1" bestFit="1" customWidth="1"/>
    <col min="13" max="16384" width="11.42578125" style="1"/>
  </cols>
  <sheetData>
    <row r="1" spans="2:8" ht="18.75" x14ac:dyDescent="0.3">
      <c r="B1" s="19" t="s">
        <v>32</v>
      </c>
      <c r="C1" s="20"/>
      <c r="D1" s="20"/>
      <c r="E1" s="20"/>
      <c r="F1" s="20"/>
      <c r="G1" s="20"/>
      <c r="H1" s="21"/>
    </row>
    <row r="2" spans="2:8" ht="18.75" x14ac:dyDescent="0.3">
      <c r="B2" s="22" t="s">
        <v>0</v>
      </c>
      <c r="C2" s="23"/>
      <c r="D2" s="23"/>
      <c r="E2" s="23"/>
      <c r="F2" s="23"/>
      <c r="G2" s="23"/>
      <c r="H2" s="24"/>
    </row>
    <row r="3" spans="2:8" ht="18.75" x14ac:dyDescent="0.3">
      <c r="B3" s="22" t="s">
        <v>1</v>
      </c>
      <c r="C3" s="23"/>
      <c r="D3" s="23"/>
      <c r="E3" s="23"/>
      <c r="F3" s="23"/>
      <c r="G3" s="23"/>
      <c r="H3" s="24"/>
    </row>
    <row r="4" spans="2:8" ht="18.75" x14ac:dyDescent="0.3">
      <c r="B4" s="25" t="s">
        <v>2</v>
      </c>
      <c r="C4" s="26"/>
      <c r="D4" s="26"/>
      <c r="E4" s="26"/>
      <c r="F4" s="26"/>
      <c r="G4" s="26"/>
      <c r="H4" s="27"/>
    </row>
    <row r="5" spans="2:8" ht="30" x14ac:dyDescent="0.2">
      <c r="B5" s="28" t="s">
        <v>3</v>
      </c>
      <c r="C5" s="3" t="s">
        <v>33</v>
      </c>
      <c r="D5" s="4">
        <v>2023</v>
      </c>
      <c r="E5" s="4">
        <v>2024</v>
      </c>
      <c r="F5" s="4">
        <v>2025</v>
      </c>
      <c r="G5" s="4">
        <v>2026</v>
      </c>
      <c r="H5" s="4">
        <v>2027</v>
      </c>
    </row>
    <row r="6" spans="2:8" ht="15" x14ac:dyDescent="0.25">
      <c r="B6" s="29"/>
      <c r="C6" s="5" t="s">
        <v>4</v>
      </c>
      <c r="D6" s="5" t="s">
        <v>5</v>
      </c>
      <c r="E6" s="6" t="s">
        <v>5</v>
      </c>
      <c r="F6" s="5" t="s">
        <v>5</v>
      </c>
      <c r="G6" s="5" t="s">
        <v>5</v>
      </c>
      <c r="H6" s="5" t="s">
        <v>5</v>
      </c>
    </row>
    <row r="7" spans="2:8" ht="34.5" customHeight="1" x14ac:dyDescent="0.2">
      <c r="B7" s="8" t="s">
        <v>6</v>
      </c>
      <c r="C7" s="18">
        <f>SUM(C8:C19)</f>
        <v>748806273.60000002</v>
      </c>
      <c r="D7" s="18">
        <f t="shared" ref="D7:H7" si="0">SUM(D8:D19)</f>
        <v>867477930.47000003</v>
      </c>
      <c r="E7" s="18">
        <f t="shared" si="0"/>
        <v>893502268.38409996</v>
      </c>
      <c r="F7" s="18">
        <f t="shared" si="0"/>
        <v>938177381.80330491</v>
      </c>
      <c r="G7" s="18">
        <f t="shared" si="0"/>
        <v>985086250.89347017</v>
      </c>
      <c r="H7" s="18">
        <f t="shared" si="0"/>
        <v>1034340563.4381436</v>
      </c>
    </row>
    <row r="8" spans="2:8" s="11" customFormat="1" ht="34.5" customHeight="1" x14ac:dyDescent="0.3">
      <c r="B8" s="9" t="s">
        <v>7</v>
      </c>
      <c r="C8" s="10">
        <v>0</v>
      </c>
      <c r="D8" s="10">
        <v>0</v>
      </c>
      <c r="E8" s="10">
        <v>0</v>
      </c>
      <c r="F8" s="10">
        <v>0</v>
      </c>
      <c r="G8" s="10">
        <v>0</v>
      </c>
      <c r="H8" s="10">
        <v>0</v>
      </c>
    </row>
    <row r="9" spans="2:8" s="11" customFormat="1" ht="34.5" customHeight="1" x14ac:dyDescent="0.3">
      <c r="B9" s="9" t="s">
        <v>8</v>
      </c>
      <c r="C9" s="10">
        <v>0</v>
      </c>
      <c r="D9" s="10">
        <v>0</v>
      </c>
      <c r="E9" s="10">
        <v>0</v>
      </c>
      <c r="F9" s="10">
        <v>0</v>
      </c>
      <c r="G9" s="10">
        <v>0</v>
      </c>
      <c r="H9" s="10">
        <v>0</v>
      </c>
    </row>
    <row r="10" spans="2:8" s="11" customFormat="1" ht="34.5" customHeight="1" x14ac:dyDescent="0.3">
      <c r="B10" s="9" t="s">
        <v>9</v>
      </c>
      <c r="C10" s="10">
        <v>0</v>
      </c>
      <c r="D10" s="10">
        <v>0</v>
      </c>
      <c r="E10" s="10">
        <v>0</v>
      </c>
      <c r="F10" s="10">
        <v>0</v>
      </c>
      <c r="G10" s="10">
        <v>0</v>
      </c>
      <c r="H10" s="10">
        <v>0</v>
      </c>
    </row>
    <row r="11" spans="2:8" s="11" customFormat="1" ht="34.5" customHeight="1" x14ac:dyDescent="0.3">
      <c r="B11" s="9" t="s">
        <v>10</v>
      </c>
      <c r="C11" s="10">
        <v>0</v>
      </c>
      <c r="D11" s="10">
        <v>0</v>
      </c>
      <c r="E11" s="10">
        <v>0</v>
      </c>
      <c r="F11" s="10">
        <v>0</v>
      </c>
      <c r="G11" s="10">
        <v>0</v>
      </c>
      <c r="H11" s="10">
        <v>0</v>
      </c>
    </row>
    <row r="12" spans="2:8" s="11" customFormat="1" ht="34.5" customHeight="1" x14ac:dyDescent="0.3">
      <c r="B12" s="9" t="s">
        <v>11</v>
      </c>
      <c r="C12" s="10">
        <v>0</v>
      </c>
      <c r="D12" s="10">
        <v>0</v>
      </c>
      <c r="E12" s="10">
        <v>0</v>
      </c>
      <c r="F12" s="10">
        <v>0</v>
      </c>
      <c r="G12" s="10">
        <v>0</v>
      </c>
      <c r="H12" s="10">
        <v>0</v>
      </c>
    </row>
    <row r="13" spans="2:8" s="11" customFormat="1" ht="34.5" customHeight="1" x14ac:dyDescent="0.3">
      <c r="B13" s="9" t="s">
        <v>12</v>
      </c>
      <c r="C13" s="10">
        <v>0</v>
      </c>
      <c r="D13" s="10">
        <v>0</v>
      </c>
      <c r="E13" s="10">
        <v>0</v>
      </c>
      <c r="F13" s="10">
        <v>0</v>
      </c>
      <c r="G13" s="10">
        <v>0</v>
      </c>
      <c r="H13" s="10">
        <v>0</v>
      </c>
    </row>
    <row r="14" spans="2:8" s="11" customFormat="1" ht="34.5" customHeight="1" x14ac:dyDescent="0.3">
      <c r="B14" s="12" t="s">
        <v>13</v>
      </c>
      <c r="C14" s="13">
        <v>22878119.739999998</v>
      </c>
      <c r="D14" s="10">
        <v>20054360.949999999</v>
      </c>
      <c r="E14" s="10">
        <f>(D14*3%)+D14</f>
        <v>20655991.778499998</v>
      </c>
      <c r="F14" s="10">
        <f t="shared" ref="F14:H14" si="1">(E14*5%)+E14</f>
        <v>21688791.367424998</v>
      </c>
      <c r="G14" s="10">
        <f t="shared" si="1"/>
        <v>22773230.93579625</v>
      </c>
      <c r="H14" s="10">
        <f t="shared" si="1"/>
        <v>23911892.482586063</v>
      </c>
    </row>
    <row r="15" spans="2:8" s="11" customFormat="1" ht="34.5" customHeight="1" x14ac:dyDescent="0.3">
      <c r="B15" s="9" t="s">
        <v>14</v>
      </c>
      <c r="C15" s="10">
        <v>0</v>
      </c>
      <c r="D15" s="10">
        <v>0</v>
      </c>
      <c r="E15" s="10">
        <v>0</v>
      </c>
      <c r="F15" s="10">
        <v>0</v>
      </c>
      <c r="G15" s="10">
        <v>0</v>
      </c>
      <c r="H15" s="10">
        <v>0</v>
      </c>
    </row>
    <row r="16" spans="2:8" s="11" customFormat="1" ht="34.5" customHeight="1" x14ac:dyDescent="0.3">
      <c r="B16" s="9" t="s">
        <v>15</v>
      </c>
      <c r="C16" s="10">
        <v>0</v>
      </c>
      <c r="D16" s="10">
        <v>0</v>
      </c>
      <c r="E16" s="10">
        <v>0</v>
      </c>
      <c r="F16" s="10">
        <v>0</v>
      </c>
      <c r="G16" s="10">
        <v>0</v>
      </c>
      <c r="H16" s="10">
        <v>0</v>
      </c>
    </row>
    <row r="17" spans="2:12" s="11" customFormat="1" ht="34.5" customHeight="1" x14ac:dyDescent="0.3">
      <c r="B17" s="12" t="s">
        <v>16</v>
      </c>
      <c r="C17" s="13">
        <v>725928153.86000001</v>
      </c>
      <c r="D17" s="10">
        <v>847423569.51999998</v>
      </c>
      <c r="E17" s="10">
        <f>(D17*3%)+D17</f>
        <v>872846276.6056</v>
      </c>
      <c r="F17" s="10">
        <f t="shared" ref="F17:H17" si="2">(E17*5%)+E17</f>
        <v>916488590.43587995</v>
      </c>
      <c r="G17" s="10">
        <f t="shared" si="2"/>
        <v>962313019.95767391</v>
      </c>
      <c r="H17" s="10">
        <f t="shared" si="2"/>
        <v>1010428670.9555576</v>
      </c>
    </row>
    <row r="18" spans="2:12" s="11" customFormat="1" ht="34.5" customHeight="1" x14ac:dyDescent="0.3">
      <c r="B18" s="9" t="s">
        <v>17</v>
      </c>
      <c r="C18" s="10">
        <v>0</v>
      </c>
      <c r="D18" s="10">
        <v>0</v>
      </c>
      <c r="E18" s="10">
        <v>0</v>
      </c>
      <c r="F18" s="10">
        <v>0</v>
      </c>
      <c r="G18" s="10">
        <v>0</v>
      </c>
      <c r="H18" s="10">
        <v>0</v>
      </c>
    </row>
    <row r="19" spans="2:12" s="11" customFormat="1" ht="34.5" customHeight="1" x14ac:dyDescent="0.3">
      <c r="B19" s="9" t="s">
        <v>18</v>
      </c>
      <c r="C19" s="10">
        <v>0</v>
      </c>
      <c r="D19" s="10">
        <v>0</v>
      </c>
      <c r="E19" s="10">
        <v>0</v>
      </c>
      <c r="F19" s="10">
        <v>0</v>
      </c>
      <c r="G19" s="10">
        <v>0</v>
      </c>
      <c r="H19" s="10">
        <v>0</v>
      </c>
    </row>
    <row r="20" spans="2:12" ht="34.5" customHeight="1" x14ac:dyDescent="0.2">
      <c r="B20" s="8" t="s">
        <v>19</v>
      </c>
      <c r="C20" s="18">
        <f>SUM(C21:C25)</f>
        <v>0</v>
      </c>
      <c r="D20" s="18">
        <f t="shared" ref="D20:H20" si="3">SUM(D21:D25)</f>
        <v>0</v>
      </c>
      <c r="E20" s="18">
        <f t="shared" si="3"/>
        <v>0</v>
      </c>
      <c r="F20" s="18">
        <f t="shared" si="3"/>
        <v>0</v>
      </c>
      <c r="G20" s="18">
        <f t="shared" si="3"/>
        <v>0</v>
      </c>
      <c r="H20" s="18">
        <f t="shared" si="3"/>
        <v>0</v>
      </c>
    </row>
    <row r="21" spans="2:12" s="11" customFormat="1" ht="34.5" customHeight="1" x14ac:dyDescent="0.3">
      <c r="B21" s="9" t="s">
        <v>29</v>
      </c>
      <c r="C21" s="10">
        <v>0</v>
      </c>
      <c r="D21" s="10">
        <v>0</v>
      </c>
      <c r="E21" s="10">
        <v>0</v>
      </c>
      <c r="F21" s="10">
        <v>0</v>
      </c>
      <c r="G21" s="10">
        <v>0</v>
      </c>
      <c r="H21" s="10">
        <v>0</v>
      </c>
      <c r="L21" s="14"/>
    </row>
    <row r="22" spans="2:12" s="11" customFormat="1" ht="34.5" customHeight="1" x14ac:dyDescent="0.3">
      <c r="B22" s="9" t="s">
        <v>30</v>
      </c>
      <c r="C22" s="10">
        <v>0</v>
      </c>
      <c r="D22" s="10">
        <v>0</v>
      </c>
      <c r="E22" s="10">
        <v>0</v>
      </c>
      <c r="F22" s="10">
        <v>0</v>
      </c>
      <c r="G22" s="10">
        <v>0</v>
      </c>
      <c r="H22" s="10">
        <v>0</v>
      </c>
    </row>
    <row r="23" spans="2:12" s="11" customFormat="1" ht="34.5" customHeight="1" x14ac:dyDescent="0.3">
      <c r="B23" s="9" t="s">
        <v>31</v>
      </c>
      <c r="C23" s="10">
        <v>0</v>
      </c>
      <c r="D23" s="10">
        <v>0</v>
      </c>
      <c r="E23" s="10">
        <v>0</v>
      </c>
      <c r="F23" s="10">
        <v>0</v>
      </c>
      <c r="G23" s="10">
        <v>0</v>
      </c>
      <c r="H23" s="10">
        <v>0</v>
      </c>
    </row>
    <row r="24" spans="2:12" s="11" customFormat="1" ht="34.5" customHeight="1" x14ac:dyDescent="0.3">
      <c r="B24" s="9" t="s">
        <v>20</v>
      </c>
      <c r="C24" s="10">
        <v>0</v>
      </c>
      <c r="D24" s="10">
        <v>0</v>
      </c>
      <c r="E24" s="10">
        <v>0</v>
      </c>
      <c r="F24" s="10">
        <v>0</v>
      </c>
      <c r="G24" s="10">
        <v>0</v>
      </c>
      <c r="H24" s="10">
        <v>0</v>
      </c>
      <c r="L24" s="15"/>
    </row>
    <row r="25" spans="2:12" s="11" customFormat="1" ht="34.5" customHeight="1" x14ac:dyDescent="0.3">
      <c r="B25" s="9" t="s">
        <v>21</v>
      </c>
      <c r="C25" s="10">
        <v>0</v>
      </c>
      <c r="D25" s="10">
        <v>0</v>
      </c>
      <c r="E25" s="10">
        <v>0</v>
      </c>
      <c r="F25" s="10">
        <v>0</v>
      </c>
      <c r="G25" s="10">
        <v>0</v>
      </c>
      <c r="H25" s="10">
        <v>0</v>
      </c>
    </row>
    <row r="26" spans="2:12" ht="34.5" customHeight="1" x14ac:dyDescent="0.2">
      <c r="B26" s="8" t="s">
        <v>22</v>
      </c>
      <c r="C26" s="18">
        <f>+C27</f>
        <v>0</v>
      </c>
      <c r="D26" s="18">
        <v>0</v>
      </c>
      <c r="E26" s="18">
        <v>0</v>
      </c>
      <c r="F26" s="18">
        <v>0</v>
      </c>
      <c r="G26" s="18">
        <v>0</v>
      </c>
      <c r="H26" s="18">
        <v>0</v>
      </c>
    </row>
    <row r="27" spans="2:12" s="11" customFormat="1" ht="34.5" customHeight="1" x14ac:dyDescent="0.3">
      <c r="B27" s="9" t="s">
        <v>23</v>
      </c>
      <c r="C27" s="10">
        <v>0</v>
      </c>
      <c r="D27" s="10">
        <v>0</v>
      </c>
      <c r="E27" s="10">
        <v>0</v>
      </c>
      <c r="F27" s="10">
        <v>0</v>
      </c>
      <c r="G27" s="10">
        <v>0</v>
      </c>
      <c r="H27" s="10">
        <v>0</v>
      </c>
    </row>
    <row r="28" spans="2:12" ht="34.5" customHeight="1" x14ac:dyDescent="0.2">
      <c r="B28" s="8" t="s">
        <v>24</v>
      </c>
      <c r="C28" s="18">
        <f t="shared" ref="C28:H28" si="4">C20+C7</f>
        <v>748806273.60000002</v>
      </c>
      <c r="D28" s="18">
        <f t="shared" si="4"/>
        <v>867477930.47000003</v>
      </c>
      <c r="E28" s="18">
        <f t="shared" si="4"/>
        <v>893502268.38409996</v>
      </c>
      <c r="F28" s="18">
        <f t="shared" si="4"/>
        <v>938177381.80330491</v>
      </c>
      <c r="G28" s="18">
        <f t="shared" si="4"/>
        <v>985086250.89347017</v>
      </c>
      <c r="H28" s="18">
        <f t="shared" si="4"/>
        <v>1034340563.4381436</v>
      </c>
    </row>
    <row r="29" spans="2:12" s="11" customFormat="1" ht="34.5" customHeight="1" x14ac:dyDescent="0.3">
      <c r="B29" s="16" t="s">
        <v>25</v>
      </c>
      <c r="C29" s="10">
        <v>0</v>
      </c>
      <c r="D29" s="10">
        <v>0</v>
      </c>
      <c r="E29" s="10">
        <v>0</v>
      </c>
      <c r="F29" s="10">
        <v>0</v>
      </c>
      <c r="G29" s="10">
        <v>0</v>
      </c>
      <c r="H29" s="10">
        <v>0</v>
      </c>
    </row>
    <row r="30" spans="2:12" s="11" customFormat="1" ht="34.5" customHeight="1" x14ac:dyDescent="0.3">
      <c r="B30" s="9" t="s">
        <v>26</v>
      </c>
      <c r="C30" s="10">
        <v>0</v>
      </c>
      <c r="D30" s="10">
        <v>0</v>
      </c>
      <c r="E30" s="10">
        <v>0</v>
      </c>
      <c r="F30" s="10">
        <v>0</v>
      </c>
      <c r="G30" s="10">
        <v>0</v>
      </c>
      <c r="H30" s="10">
        <v>0</v>
      </c>
    </row>
    <row r="31" spans="2:12" s="11" customFormat="1" ht="34.5" customHeight="1" x14ac:dyDescent="0.3">
      <c r="B31" s="9" t="s">
        <v>27</v>
      </c>
      <c r="C31" s="10">
        <v>0</v>
      </c>
      <c r="D31" s="10">
        <v>0</v>
      </c>
      <c r="E31" s="10">
        <v>0</v>
      </c>
      <c r="F31" s="10">
        <v>0</v>
      </c>
      <c r="G31" s="10">
        <v>0</v>
      </c>
      <c r="H31" s="10">
        <v>0</v>
      </c>
    </row>
    <row r="32" spans="2:12" s="11" customFormat="1" ht="34.5" customHeight="1" x14ac:dyDescent="0.3">
      <c r="B32" s="16" t="s">
        <v>28</v>
      </c>
      <c r="C32" s="17">
        <f>C30+C31</f>
        <v>0</v>
      </c>
      <c r="D32" s="17">
        <f t="shared" ref="D32:H32" si="5">D30+D31</f>
        <v>0</v>
      </c>
      <c r="E32" s="17">
        <f t="shared" si="5"/>
        <v>0</v>
      </c>
      <c r="F32" s="17">
        <f t="shared" si="5"/>
        <v>0</v>
      </c>
      <c r="G32" s="17">
        <f t="shared" si="5"/>
        <v>0</v>
      </c>
      <c r="H32" s="17">
        <f t="shared" si="5"/>
        <v>0</v>
      </c>
    </row>
    <row r="33" spans="2:8" ht="26.25" customHeight="1" x14ac:dyDescent="0.2"/>
    <row r="34" spans="2:8" ht="26.25" customHeight="1" x14ac:dyDescent="0.2"/>
    <row r="35" spans="2:8" x14ac:dyDescent="0.2">
      <c r="C35" s="2"/>
      <c r="D35" s="2"/>
      <c r="E35" s="2"/>
      <c r="F35" s="2"/>
      <c r="G35" s="2"/>
      <c r="H35" s="2"/>
    </row>
    <row r="37" spans="2:8" x14ac:dyDescent="0.2">
      <c r="B37" s="7"/>
    </row>
  </sheetData>
  <mergeCells count="5">
    <mergeCell ref="B1:H1"/>
    <mergeCell ref="B2:H2"/>
    <mergeCell ref="B3:H3"/>
    <mergeCell ref="B4:H4"/>
    <mergeCell ref="B5:B6"/>
  </mergeCells>
  <pageMargins left="0.39370078740157483" right="0.31496062992125984" top="0.35433070866141736" bottom="0.35433070866141736" header="0.31496062992125984" footer="0.31496062992125984"/>
  <pageSetup scale="6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PI</vt:lpstr>
      <vt:lpstr>PI!Área_de_impresión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UsuarioDIF</dc:creator>
  <cp:lastModifiedBy>PC07</cp:lastModifiedBy>
  <cp:lastPrinted>2023-05-15T23:01:59Z</cp:lastPrinted>
  <dcterms:created xsi:type="dcterms:W3CDTF">2018-04-30T22:07:53Z</dcterms:created>
  <dcterms:modified xsi:type="dcterms:W3CDTF">2023-05-15T23:02:28Z</dcterms:modified>
</cp:coreProperties>
</file>