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moken\Documents\2023\SEVAC\2do Trimestre\"/>
    </mc:Choice>
  </mc:AlternateContent>
  <xr:revisionPtr revIDLastSave="0" documentId="8_{E2936B9C-1AC5-415A-A3E3-DA9456ED0FED}" xr6:coauthVersionLast="47" xr6:coauthVersionMax="47" xr10:uidLastSave="{00000000-0000-0000-0000-000000000000}"/>
  <bookViews>
    <workbookView xWindow="-120" yWindow="-120" windowWidth="29040" windowHeight="15720" xr2:uid="{00000000-000D-0000-FFFF-FFFF00000000}"/>
  </bookViews>
  <sheets>
    <sheet name="IR_GRO_DIFGRO_04_19 (2)" sheetId="2" r:id="rId1"/>
    <sheet name="ejemplo" sheetId="3" r:id="rId2"/>
  </sheets>
  <definedNames>
    <definedName name="_xlnm.Print_Area" localSheetId="1">ejemplo!$A$1:$AC$57</definedName>
    <definedName name="_xlnm.Print_Titles" localSheetId="1">ejemplo!$1:$2</definedName>
    <definedName name="_xlnm.Print_Titles" localSheetId="0">'IR_GRO_DIFGRO_04_19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8" i="3" l="1"/>
  <c r="AB28" i="3"/>
  <c r="AC27" i="3"/>
  <c r="AB27" i="3"/>
  <c r="AC26" i="3"/>
  <c r="AB26" i="3"/>
  <c r="AC25" i="3"/>
  <c r="AB25" i="3"/>
  <c r="AC24" i="3"/>
  <c r="AB24" i="3"/>
  <c r="AC23" i="3"/>
  <c r="AB23" i="3"/>
  <c r="AC22" i="3"/>
  <c r="AB22" i="3"/>
  <c r="AC21" i="3"/>
  <c r="AB21" i="3"/>
  <c r="AC20" i="3"/>
  <c r="AB20" i="3"/>
  <c r="AC19" i="3"/>
  <c r="AB19" i="3"/>
  <c r="AC18" i="3"/>
  <c r="AB18" i="3"/>
  <c r="AC17" i="3"/>
  <c r="AB17" i="3"/>
  <c r="AC16" i="3"/>
  <c r="AB16" i="3"/>
  <c r="AC15" i="3"/>
  <c r="AB15" i="3"/>
  <c r="AC14" i="3"/>
  <c r="AB14" i="3"/>
  <c r="AC13" i="3"/>
  <c r="AB13" i="3"/>
  <c r="AC12" i="3"/>
  <c r="AB12" i="3"/>
  <c r="AC11" i="3"/>
  <c r="AB11" i="3"/>
  <c r="AC10" i="3"/>
  <c r="AB10" i="3"/>
  <c r="AC9" i="3"/>
  <c r="AB9" i="3"/>
  <c r="AC8" i="3"/>
  <c r="AB8" i="3"/>
  <c r="AC7" i="3"/>
  <c r="AB7" i="3"/>
  <c r="AC6" i="3"/>
  <c r="AB6" i="3"/>
  <c r="AC5" i="3"/>
  <c r="AB5" i="3"/>
  <c r="AC4" i="3"/>
  <c r="AB4" i="3"/>
  <c r="AC3" i="3"/>
  <c r="AB3" i="3"/>
</calcChain>
</file>

<file path=xl/sharedStrings.xml><?xml version="1.0" encoding="utf-8"?>
<sst xmlns="http://schemas.openxmlformats.org/spreadsheetml/2006/main" count="1143" uniqueCount="302">
  <si>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</si>
  <si>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</si>
  <si>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</si>
  <si>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</si>
  <si>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</si>
  <si>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</si>
  <si>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</si>
  <si>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</si>
  <si>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</si>
  <si>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</si>
  <si>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</si>
  <si>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</si>
  <si>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</si>
  <si>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</si>
  <si>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</si>
  <si>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</si>
  <si>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</si>
  <si>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</si>
  <si>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</si>
  <si>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</si>
  <si>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</si>
  <si>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</si>
  <si>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</si>
  <si>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</si>
  <si>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</si>
  <si>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</si>
  <si>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</si>
  <si>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</si>
  <si>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</si>
  <si>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</si>
  <si>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</si>
  <si>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</si>
  <si>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</si>
  <si>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</si>
  <si>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</si>
  <si>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</si>
  <si>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</si>
  <si>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</si>
  <si>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</si>
  <si>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</si>
  <si>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</si>
  <si>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</si>
  <si>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</si>
  <si>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</si>
  <si>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</si>
  <si>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</si>
  <si>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</si>
  <si>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</si>
  <si>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</si>
  <si>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</si>
  <si>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</si>
  <si>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</si>
  <si>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</si>
  <si>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</si>
  <si>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</si>
  <si>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</si>
  <si>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</si>
  <si>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</si>
  <si>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</si>
  <si>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</si>
  <si>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</si>
  <si>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</si>
  <si>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</si>
  <si>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</si>
  <si>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</si>
  <si>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</si>
  <si>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</si>
  <si>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</si>
  <si>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</si>
  <si>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</si>
  <si>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</si>
  <si>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</si>
  <si>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</si>
  <si>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</si>
  <si>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</si>
  <si>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</si>
  <si>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</si>
  <si>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</si>
  <si>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</si>
  <si>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</si>
  <si>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</si>
  <si>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</si>
  <si>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</si>
  <si>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</si>
  <si>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</si>
  <si>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</si>
  <si>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</si>
  <si>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</si>
  <si>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</si>
  <si>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</si>
  <si>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</si>
  <si>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</si>
  <si>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</si>
  <si>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</si>
  <si>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</si>
  <si>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</si>
  <si>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</si>
  <si>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</si>
  <si>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</si>
  <si>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</si>
  <si>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</si>
  <si>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</si>
  <si>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</si>
  <si>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</si>
  <si>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</si>
  <si>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</si>
  <si>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</si>
  <si>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</si>
  <si>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</si>
  <si>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</si>
  <si>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</si>
  <si>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</si>
  <si>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</si>
  <si>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</si>
  <si>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</si>
  <si>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</si>
  <si>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</si>
  <si>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</si>
  <si>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</si>
  <si>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</si>
  <si>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O.P.D. SISTEMA PARA EL DESARROLLO INTEGRAL DE LA FAMILIA (DIF GUERRERO)
INDICADORES DE RESULTADOS
DEL 1 DE ENERO AL 30 DE JUNIO DEL 2022</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</si>
  <si>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</si>
  <si>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</si>
  <si>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</si>
  <si>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</si>
  <si>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</si>
  <si>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</si>
  <si>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</si>
  <si>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</si>
  <si>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</si>
  <si>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</si>
  <si>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</si>
  <si>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</si>
  <si>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</si>
  <si>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</si>
  <si>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</si>
  <si>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</si>
  <si>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</si>
  <si>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</si>
  <si>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</si>
  <si>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</si>
  <si>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</si>
  <si>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</si>
  <si>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</si>
  <si>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</si>
  <si>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</si>
  <si>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</si>
  <si>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</si>
  <si>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</si>
  <si>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</si>
  <si>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</si>
  <si>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</si>
  <si>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</si>
  <si>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</si>
  <si>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</si>
  <si>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</si>
  <si>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</si>
  <si>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</si>
  <si>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</si>
  <si>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</si>
  <si>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</si>
  <si>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</si>
  <si>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</si>
  <si>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</si>
  <si>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</si>
  <si>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</si>
  <si>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</si>
  <si>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</si>
  <si>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</si>
  <si>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</si>
  <si>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</si>
  <si>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</si>
  <si>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</si>
  <si>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</si>
  <si>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</si>
  <si>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</si>
  <si>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</si>
  <si>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</si>
  <si>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</si>
  <si>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</si>
  <si>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</si>
  <si>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</si>
  <si>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</si>
  <si>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</si>
  <si>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</si>
  <si>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</si>
  <si>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</si>
  <si>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1.1 Reducir la pobreza de los guerrerenses</t>
  </si>
  <si>
    <t xml:space="preserve">Favorecer el acceso y consumo de alimentos nutritivos e inocuos de la población de atención prioritaria, que asiste a planteles públicos del Sistema Educativo Nacional, mediante la entrega de desayunos escolares, diseñados con base en criterios de calidad nutricia. </t>
  </si>
  <si>
    <t>Mejorar el estado nutricional de las niñas y niños en sus primeros mil días de vida mediante la entrega de  dotaciones o raciones alimenticias nutritivas.</t>
  </si>
  <si>
    <t>Favorecer el acceso a alimentos de menores no escolarizados, adultos mayores y personas con discapacidad en espacios alimentarios.</t>
  </si>
  <si>
    <t>Favorecer el acceso de las personas en condición de emergencia o desastre, a alimentos inocuos y nutritivos, a traves de apoyos alimentarios temporales, diseñados con base en criterios de calidad nutricia</t>
  </si>
  <si>
    <t>Propiciar y fortalecer la organización y participación comunitaria para el bienestar colectivo mediante capacitaciones que permitan desarrollar conocimientos, habilidades y competencias en las personas</t>
  </si>
  <si>
    <t xml:space="preserve">Fomentar el desarrollo de las actividades productivas de la población en condiciones de vulnerabilidad mediante  la implementación de proyectos productivos que coadyuven a la economia familiar. </t>
  </si>
  <si>
    <t>Generar en la población una mejora a la salud, reduciendo la incidencia de enfermedades respiratorias y  contribuyendo también a disminuir la deforestación y desertificación de los suelos.</t>
  </si>
  <si>
    <t>Contribuir al consumo de alimentos nutritivos, a traves del equipamiento e instalación de comedores en planteles educativos de nivel primaria, mejorando el bienestar y rendimiento escolar.</t>
  </si>
  <si>
    <t>Favorecer la rehabillitación e inclusión social de las personas con discapacidad mediante la entrega de sillas de ruedas.</t>
  </si>
  <si>
    <t>Favorecer la rehabillitación e inclusión social de las personas con discapacidad mediante la entrega de aparatos funcionales.</t>
  </si>
  <si>
    <t>Mejorar la calidad de vida de las personas con discapacidad auditiva congenita o adquirida de forma parcial o total mediante la entrega de aparatos auditivos.</t>
  </si>
  <si>
    <t>Favorecer la rehabilitación e inclusión social de las personas con discapacidad permanente mediante la entrega de prótesis de miembro inferior.</t>
  </si>
  <si>
    <t>Favorecer su rehabilitación e inclusión social de personas con discapacidad mediante cirugías de implante de rodilla y cadera.</t>
  </si>
  <si>
    <t xml:space="preserve">Mejorar la condición de vida de las personas en situación de vulnerabilidad mediante apoyos económicos o en especie para atender problemáticas emergentes relacionadas con aspectos de salud. </t>
  </si>
  <si>
    <t>Mejorar la calidad de vida y favorecer la inclusión social de las  personas con discapacidad visual mediante la practica de cirugías de cataratas.</t>
  </si>
  <si>
    <t>Favorecer su rehabilitación e inclusión social  a personas con discapacidad visual mediante la entrega de lentes.</t>
  </si>
  <si>
    <t>Mejorar la calidad de vida de personas en situación de vulnerabilidad otorgandoles placas dentales a personas que presentan edentulismo.</t>
  </si>
  <si>
    <t>Coadyuvar a la prevención o detección oportuna del cancer mediante jornadas de estudios de papanocolau, antigeno prostatico y mastografias.</t>
  </si>
  <si>
    <t>Mejorar la condición de vida de las personas en situación de vulnerabilidad mediante apoyos económicos o en especie para atender problemáticas emergentes relacionadas con aspectos de salud, económicos y ante algún desastre natural.</t>
  </si>
  <si>
    <t>Mejorar las condiciones de vida de la población en situación de vulnerabilidad que habitan en la Región Montaña y Sierra del estado de Guerrero, durante el periodo invernal, previniendo  riesgos de enfermedades respiratorias e hipotermia mediante la entrega de cobertores .</t>
  </si>
  <si>
    <t>1.2.2 Combate al hambre y aumentar el acceso a una alimentación sana, nutritiva y suficiente, con particular atención a la población más pobre y en situación de vulnerabilidad, incluidos niños y niñas</t>
  </si>
  <si>
    <t>1.1.1 Aumento del ingreso económico de la población en situación de pobreza, impulsando su integración al mercado laboral y apoyando su desarrollo integral</t>
  </si>
  <si>
    <t>1.3.2 Atención prioritaria a grupos vulnerables</t>
  </si>
  <si>
    <t>1.3.1 Garantizar el pleno goce de los derechos fundamentales de las niñas, niños y adeolescentes</t>
  </si>
  <si>
    <t>1.2.2.1 Incentivar la producción de alimentos sanos y nutritivos para el autoconsumo en escuelas de nivel básico de niñas, niños y adolescentes</t>
  </si>
  <si>
    <t>1.2.2.2 Entregar dotaciones o reciones alimenticias nutritivas para mejorar el estado nutricional de las niñas, niños en sus primeros 1000 días de vida.</t>
  </si>
  <si>
    <t>1.2.2.5 Implementar acciones para el acceso a alimentos de menores no escolarizados, adultos mayores y personas con discapacidad en espacios alimentarios.</t>
  </si>
  <si>
    <t>1.2.2.4 Entrega de apoyos alimentarios directo y temporal a personas en situación de emergencia o desastre</t>
  </si>
  <si>
    <t>1.1.1.2 Capacitar a los habitantes de las localidades de alta y muy alta marginación en los ejes de Desarrollo Humano y Comunitario.</t>
  </si>
  <si>
    <t>1.3.2.7 Impulsar apoyos para la implementación de proyectos productivos o de inversión que fomenten el desarrollo de las actividades productivas de la población indigena y afromexicana.</t>
  </si>
  <si>
    <t>1.3.1.3 Disminuir la deserción escolar de las niñas, niños y adolescentes de nivel básico que habitan en localidades de alta y muy alta marginación mediante el impulso de programas que fortalezcan la económia familiar</t>
  </si>
  <si>
    <t>1.3.2.3 Entrega de sillas de ruedas, aparatos funcionales, protesis y ortesis a personas con discapacidad, temporal o permanente para favorecer su rehabilitación y/o inclusión social</t>
  </si>
  <si>
    <t>1.3.2.4 Entrega de aparatos auditivos a personas en situación de riesgo o vulnerabilidad que presentan discapacidad auditiva congénita o adquirida de forma parcial o total</t>
  </si>
  <si>
    <t>1.3.2.1 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 CoV-2.</t>
  </si>
  <si>
    <t>1.1.1.3 Entregar apoyos económicos o en especie para atender problematicas emergentes relacionados con aspectos de salud, económicas y ante algún desastre natural</t>
  </si>
  <si>
    <t>Avance Fisico-Financiero</t>
  </si>
  <si>
    <t>PROGRAMA DE ALIMENTACIÓN ESCOLAR MODALIDAD CALIENTE</t>
  </si>
  <si>
    <t>PROGRAMA DE ALIMENTACIÓN ESCOLAR MODALIDAD FRÍO</t>
  </si>
  <si>
    <t>PROGRAMA DE ATENCIÓN ALIMENTARIA EN LOS PRIMEROS 1,000 DÍAS DE VIDA</t>
  </si>
  <si>
    <t>PROGRAMA DE ATENCIÓN ALIMENTARIA A GRUPOS PRIORITARIOS</t>
  </si>
  <si>
    <t>PROGRAMA DE ATENCIÓN ALIMENTARIA A PERSONAS EN SITUACIÓN DE EMERGENCIA Y DESASTRE</t>
  </si>
  <si>
    <t>PROGRAMA DE SALUD Y BIENESTAR COMUNITARIO</t>
  </si>
  <si>
    <t xml:space="preserve">PROYECTO PARA PAQUETES DE INSUMOS Y ENSERES AGRÍCOLAS PARA LA PRODUCCIÓN PRIMARIA. </t>
  </si>
  <si>
    <t>PROYECTO PARA PAQUETES DE AVES DE DOBLE PROPÓSITO</t>
  </si>
  <si>
    <t>PROYECTO PARA PAQUETES DE PIE DE CRÍA DE GANADO PORCINO</t>
  </si>
  <si>
    <t>PROYECTO PARA INSTALACION DE HUERTOS ESCOLARES Y/O HUERTOS FAMILIARES</t>
  </si>
  <si>
    <t>PROYECTO DE ESTUFAS ECOLOGICAS</t>
  </si>
  <si>
    <t>PROYECTO DE EQUIPAMIENTO E INSTALACIÓN DE COMEDOR ESCOLAR-COMUNITARIO</t>
  </si>
  <si>
    <t>PROYECTO DE ADQUISICIÓN Y DONACIÓN DE SILLAS DE RUEDAS</t>
  </si>
  <si>
    <t>PROYECTO DE ADQUISICIÓN Y DONACIÓN DE APARATOS FUNCIONALES</t>
  </si>
  <si>
    <t>PROYECTO DE JORNADAS DE IMPLANTE DE RODILLA Y CADERA</t>
  </si>
  <si>
    <t>PROYECTO DE ADQUISICIÓN Y DONACIÓN DE PLACAS DENTALES PARA PERSONAS ADULTAS</t>
  </si>
  <si>
    <t>PROYECTO DE APOYOS EN ESPECIE PARA GRUPOS PRIORITARIOS</t>
  </si>
  <si>
    <t>PROYECTO DE ADQUISICIÓN Y DONACIÓN DE COBERTORES ¨COBIJANDO GUERRERO¨</t>
  </si>
  <si>
    <t>Avance/ Programado
(25)</t>
  </si>
  <si>
    <t>Protección Civil Guerrero</t>
  </si>
  <si>
    <t xml:space="preserve">Encargado de la Subdirección Administrativa </t>
  </si>
  <si>
    <t xml:space="preserve">'Porcentaje de Desayunos Calientes que se distribuyen a niñas y niños inscritos en Planteles Oficiales del Sistema Educativo Nacional. </t>
  </si>
  <si>
    <t>Porcentaje de Desayunos Calientes que se distribuyen a niñas y niños inscritos en Planteles Oficiales del Sistema Educativo Nacional = (Numero Total de Desayunos Calientes distribuidos a las niñas y niños del sistema educativo en el periodo/Numero total de desayunos escolares calientes programados para distribución en el periodo)*100</t>
  </si>
  <si>
    <t xml:space="preserve">'Porcentaje de Desyunos Frios que se distribuyen a niñas y niños  inscritos en Planteles Oficiales del Sistema Educativo Nacional. </t>
  </si>
  <si>
    <t>Porcentaje de Desyunos Frios que se distribuyen a niñas y niños  inscritos en Planteles Oficiales del Sistema Educativo Nacional = (Numero total de Desayunos Frios distribuidos a las niñas y niños del sistema educativo en el periodo/Numero total  de desyunos escolares frios programados para distribución en el periodo)*100</t>
  </si>
  <si>
    <t xml:space="preserve">'Porcentaje de despensas distribuidas a mujeres embarazadas o en periodo de lactancia  </t>
  </si>
  <si>
    <t>Porcentaje de despensas distribuidas a mujeres embarazadas o en periodo de lactancia = (Numero Total de despensas distribuidos a las mujeres embarazas o en periodo de lactancia que son beneficiarios del Programa en el periodo/Número total de despensas programadas para distribución en el periodo)*100</t>
  </si>
  <si>
    <t xml:space="preserve">'Porcentaje de despensas distribuidas a personas de atención prioritaria </t>
  </si>
  <si>
    <t>Porcentaje de despensas distribuidas a personas de atención prioritaria = (Numero total de despensas distribuidos a las personas de atención prioritaria en el periodo/Número total de despensas programadas para distribución a las personas de atención prioritaria en el periodo)*100</t>
  </si>
  <si>
    <t>'Porcentaje de municipios atendidos por contingencia</t>
  </si>
  <si>
    <t>Atención Alimentaria en Municipios en Emergencia = (Número total de Municipios con Declaración de Emergencia Atendidos/Número total de Municipios con Declaratoria de Emergencia en la Entidad)*100</t>
  </si>
  <si>
    <t>'Porcentaje de capacitaciones otorgadas en materia de los determinantes sociales de  de Salud a Grupos de Desarrollo Constituidos.</t>
  </si>
  <si>
    <t>Porcentaje de capacitaciones otorgadas en materia de los determinantes sociales de Salud a Grupos de Desarrollo Constituidos. = (Número total  de capacitaciones en materia de los determinantes sociales de la salud otorgadas en el periodo a Grupos de Desarrollo constituidos en localidades de alta y muy alta marginación/Número total de capacitaciones en materia de los determinantes sociales de la salud programadas para otorgarse a Grupos de Desarrollo constituidos en localidades de alta y muy alta marginación)*100</t>
  </si>
  <si>
    <t xml:space="preserve">'Porcentaje de entrega de paquetes de insumos y enseres agricolas </t>
  </si>
  <si>
    <t>Porcentaje de Entrega de Insumos y Enseres Agrícolas = (Número total de paquetes de Insumos y Enseres Agrícolas entregados en el periodo/Número de paquetes de Insumos y Enseres Agrícolas programados para entrega en el periodo)*100</t>
  </si>
  <si>
    <t xml:space="preserve">'Porcentaje de entrega de paquetes de aves de doble propósito </t>
  </si>
  <si>
    <t>Porcentaje de Entrega de Paquetes de Aves = (Número total de Paquetes de Aves entregados en el periodo/Número total de Paquetes de aves programados para entrega en el periodo)*100</t>
  </si>
  <si>
    <t xml:space="preserve">'Porcentaje de entrega de paquetes de pie de cria de ganado porcino </t>
  </si>
  <si>
    <t>Porcentaje de Entrega de Paquetes de Pie de Cria de Ganado Porcino = (Número total de paquetes de Pie de Cria de Ganado Porcino entregados en el periodo/Número total de paquetes de Pie de Cria de Ganado Porcino programados para entrega en el periodo)*100</t>
  </si>
  <si>
    <t>'Porcentaje de entrega de paquetes para la instalación de huertos escolares y/o familiares</t>
  </si>
  <si>
    <t>Porcentaje de Entrega de Paquetes Para la Instalación de Huertos Escolares y/o Familiares = (Número total de Paquetes Para la Instalación de Huertos entregados en el periodo/Número total de Paquetes Para la Instalación de Huertos programados para entrega en el periodo)*100</t>
  </si>
  <si>
    <t>'Porcentaje de entrega de  estufas ecológicas</t>
  </si>
  <si>
    <t>Porcentaje de Entrega de Estufas Ecológicas = (Número total de  Estufas Ecológicas entregadas en el periodo/ Número total de Estufas Ecológicas programadas para entrega en el periodo)*100</t>
  </si>
  <si>
    <t>'Porcentaje de entrega de paquetes para el equipamiento e instalción de comedor escolar-comunitario</t>
  </si>
  <si>
    <t>Porcentaje de Entrega de Paquetes para el Equipamiento e instalación  de Comedor esclolar - comunitario. = (Número total de paquetes para el equipamiento e instalación de comedor - escolar comunitario entregados en el periodo/Número total de de paquetes para el equipamiento e instalación de comedor - escolar comunitario programados para entrega)*100</t>
  </si>
  <si>
    <t>'Porcentaje de entrega de sillas de ruedas a personas con discapacidad</t>
  </si>
  <si>
    <t>Porcentaje de entrega de sillas de ruedas a personas con discapacidad = (Número total de sillas de ruedas entregadas a personas con discapacidad en el periodo/Número total de sillas de ruedas programadas para entrega en el periodo)*100</t>
  </si>
  <si>
    <t>'Porcentaje de entrega de aparatos funcionales a personas con discapacidad.</t>
  </si>
  <si>
    <t>Porcentaje de entrega de aparatos funcionales personas con discapacidad. = (Número total de Aparatos funcionales entregados en el periodo/Número total de aparatos funcionales programados para entrega en el periodo.)*100</t>
  </si>
  <si>
    <t>PROYECTO DE ADQUISICIÓN Y DONACIÓN DE APARATOS AUDITIVOS</t>
  </si>
  <si>
    <t>'Porcentaje de entrega de aparatos auditivos a personas con discapacidad.</t>
  </si>
  <si>
    <t>Porcentaje de entrega de aparatos auditivos a personas con discapacidad = (Número total de aparatos auditivos entregados a personas con discapacidad en el periodo/Número total de aparatos auditivos programados para entrega en el periodo)*100</t>
  </si>
  <si>
    <t>PROYECTO DE ADQUISICIÓN Y DONACIÓN DE APARATOS PROTESICOS</t>
  </si>
  <si>
    <t>'Porcentaje de entrega de aparatos protesicos a personas con discapacidad.</t>
  </si>
  <si>
    <t>Porcentaje de entrega de aparatos protesicos a personas con discapacidad. = (Número total de aparatos protesicos entregados a personas con discapacidad en el periodo/Número total de aparatos protesicos programados para entrega en el periodo)*100</t>
  </si>
  <si>
    <t>'Porcentaje de cirugias de implante de rodilla y cadera realizadas</t>
  </si>
  <si>
    <t>Porcentaje de cirugias de implante de rodilla y cadera realizadas = (Número total de cirugias de rodilla y cadera realizadas en el periodo/Número total de cirugia de rodilla y cadera  programados para realizarse en el periodo) *100</t>
  </si>
  <si>
    <t>PROYECTO DE JORNADAS DE CIRUGÍAS DE CATARATAS</t>
  </si>
  <si>
    <t>'Porcentaje de cirugias de cataratas realizadas.</t>
  </si>
  <si>
    <t>Porcentaje de cirugias de cataratas realizadas. = (Número total de cirugias de cataratas realizadas en el periodo/Número total de cirugia de cataratas programados para realizarse en el periodo)*100</t>
  </si>
  <si>
    <t>PROYECTO DE ADQUISICIÓN Y DONACIÓN DE LENTES PARA DÉBILES VISUALES</t>
  </si>
  <si>
    <t>'Porcentaje de lentes entregados</t>
  </si>
  <si>
    <t>Porcentaje de lentes entregados = (Número total de lentes entregados en el periodo/Número total de lentes programados para entrega en el periodo)*100</t>
  </si>
  <si>
    <t>'Porcentaje de entrega de placas dentales</t>
  </si>
  <si>
    <t>Porcentaje de entrega de placas dentales = (Número total de placas dentales entregadas en el periodo/Número total de placas dentales programadas para entrega en el periodo)*100</t>
  </si>
  <si>
    <t>PROYECTO DE JORNADAS DE PREVENCIÓN DE CÁNCER</t>
  </si>
  <si>
    <t>'Porcentaje de aplicación de pruebas clinicas para la deteccción  de cancer mamario y prostatico</t>
  </si>
  <si>
    <t>Porcentaje de aplicación de pruebas clinicas para la deteccción  de cancer mamario y prostatico = (Número total de pruebas clinicas aplicadas a personas adultas para la detección de cancer mamario y prostatico en el periodo/Número total de pruebas clinicas programadas para aplicación en el periodo)*100</t>
  </si>
  <si>
    <t xml:space="preserve">PROYECTO DE APOYOS MÉDICOS A GRUPOS PRIORITARIOS </t>
  </si>
  <si>
    <t>'Porcentaje de apoyos medicos otorgado a grupos prioritarios</t>
  </si>
  <si>
    <t>Porcentaje de apoyos medicos otorgado a grupos prioritarios = (Número total de apoyos medicos en especie o economicos entregadas en el periodo/Número total de apoyos medicos en especie o economicos programadas para entrega en el periodo)*100</t>
  </si>
  <si>
    <t>'Porcentaje de personas de atención prioritaria beneficiadas con Apoyos en Especie</t>
  </si>
  <si>
    <t>Porcentaje de personas de atención prioritaria beneficiadas con Apoyos en Especie = (Número total de personas que recibieron apoyos en especie en el periodo/ Número total de personas programadas para recibir apoyos en especie en el periodo)*100</t>
  </si>
  <si>
    <t>'Porcentaje de personas beneficiadas mediante la entrega de cobertores</t>
  </si>
  <si>
    <t>Porcentaje de personas beneficiadas mediante la entrega de cobertores = (Número total de personas beneficiadas con la entrega de cobertores/Número total de personas programadas para entrega de cobertores)*100</t>
  </si>
  <si>
    <t>O.P.D. SISTEMA PARA EL DESARROLLO INTEGRAL DE LA FAMILIA (DIF GUERRERO)
INDICADORES DE RESULTADOS
DEL 1 DE ABRIL AL 31 DE JUNIO DEL 2023</t>
  </si>
  <si>
    <t>N/A</t>
  </si>
  <si>
    <t xml:space="preserve">      C. Luis Gerardo Valencia Mariano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</si>
</sst>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
  </numFmts>
  <fonts count="29">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22"/>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
      <sz val="10"/>
      <name val="Encode Sans Compressed"/>
    </font>
    <font>
      <sz val="8"/>
      <name val="Calibri"/>
      <family val="2"/>
      <scheme val="minor"/>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05">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0" fontId="15" fillId="0" borderId="0" xfId="0" applyFont="1"/>
    <xf numFmtId="9" fontId="16" fillId="0" borderId="1" xfId="0" applyNumberFormat="1" applyFont="1" applyBorder="1" applyAlignment="1">
      <alignment vertical="top"/>
    </xf>
    <xf numFmtId="0" fontId="16" fillId="0" borderId="1" xfId="0" applyFont="1" applyBorder="1" applyAlignment="1">
      <alignment vertical="top"/>
    </xf>
    <xf numFmtId="9" fontId="17"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6" fillId="0" borderId="5" xfId="0" applyNumberFormat="1" applyFont="1" applyBorder="1" applyAlignment="1">
      <alignment vertical="top"/>
    </xf>
    <xf numFmtId="0" fontId="16" fillId="0" borderId="5" xfId="0" applyFont="1" applyBorder="1" applyAlignment="1">
      <alignment vertical="top"/>
    </xf>
    <xf numFmtId="9" fontId="17"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xf numFmtId="0" fontId="24" fillId="0" borderId="0" xfId="0" applyFont="1" applyAlignment="1">
      <alignment horizontal="left" indent="5"/>
    </xf>
    <xf numFmtId="0" fontId="25" fillId="0" borderId="0" xfId="0" applyFont="1" applyAlignment="1">
      <alignment vertical="center" wrapText="1"/>
    </xf>
    <xf numFmtId="0" fontId="25" fillId="0" borderId="0" xfId="0" applyFont="1"/>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2" borderId="1" xfId="1" applyFont="1" applyFill="1" applyBorder="1" applyAlignment="1">
      <alignment horizontal="center" vertical="center"/>
    </xf>
    <xf numFmtId="0" fontId="20" fillId="2" borderId="1" xfId="1" applyFont="1" applyFill="1" applyBorder="1" applyAlignment="1">
      <alignment horizontal="center" vertical="center" textRotation="90" wrapText="1"/>
    </xf>
    <xf numFmtId="9" fontId="26" fillId="0" borderId="1" xfId="3"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164"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readingOrder="1"/>
    </xf>
    <xf numFmtId="0" fontId="11" fillId="0" borderId="5" xfId="0" applyFont="1" applyBorder="1" applyAlignment="1">
      <alignment vertical="center" textRotation="90" wrapText="1"/>
    </xf>
    <xf numFmtId="0" fontId="11" fillId="0" borderId="5" xfId="0" applyFont="1" applyBorder="1" applyAlignment="1">
      <alignment horizontal="center" vertical="center" wrapText="1"/>
    </xf>
    <xf numFmtId="164" fontId="26" fillId="0" borderId="1" xfId="0" quotePrefix="1"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64" fontId="26" fillId="0" borderId="1" xfId="0" applyNumberFormat="1" applyFont="1" applyBorder="1" applyAlignment="1">
      <alignment horizontal="justify" vertical="center" wrapText="1"/>
    </xf>
    <xf numFmtId="44" fontId="1" fillId="0" borderId="0" xfId="2" applyFont="1" applyFill="1" applyAlignment="1">
      <alignment vertical="top"/>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3" fontId="26" fillId="0" borderId="1" xfId="0" quotePrefix="1" applyNumberFormat="1"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165" fontId="26" fillId="0" borderId="1" xfId="3" applyNumberFormat="1" applyFont="1" applyFill="1" applyBorder="1" applyAlignment="1">
      <alignment horizontal="center" vertical="center" wrapText="1"/>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164" fontId="26" fillId="0" borderId="5" xfId="0" applyNumberFormat="1" applyFont="1" applyBorder="1" applyAlignment="1">
      <alignment horizontal="center" vertical="center" wrapText="1"/>
    </xf>
    <xf numFmtId="164" fontId="26" fillId="0" borderId="5" xfId="0" applyNumberFormat="1" applyFont="1" applyBorder="1" applyAlignment="1">
      <alignment horizontal="center" vertical="center" wrapText="1" readingOrder="1"/>
    </xf>
    <xf numFmtId="164" fontId="26" fillId="0" borderId="5" xfId="0" quotePrefix="1" applyNumberFormat="1" applyFont="1" applyBorder="1" applyAlignment="1">
      <alignment horizontal="center" vertical="center" wrapText="1"/>
    </xf>
    <xf numFmtId="3" fontId="26" fillId="0" borderId="5" xfId="0" applyNumberFormat="1" applyFont="1" applyBorder="1" applyAlignment="1">
      <alignment horizontal="center" vertical="center" wrapText="1"/>
    </xf>
    <xf numFmtId="165" fontId="26" fillId="0" borderId="5" xfId="3" applyNumberFormat="1" applyFont="1" applyFill="1" applyBorder="1" applyAlignment="1">
      <alignment horizontal="center" vertical="center" wrapText="1"/>
    </xf>
    <xf numFmtId="164" fontId="26" fillId="0" borderId="5" xfId="0" applyNumberFormat="1" applyFont="1" applyBorder="1" applyAlignment="1">
      <alignment horizontal="justify" vertical="center" wrapText="1"/>
    </xf>
    <xf numFmtId="0" fontId="10" fillId="2" borderId="10" xfId="0" applyFont="1" applyFill="1" applyBorder="1" applyAlignment="1">
      <alignment horizontal="center" vertical="center" textRotation="90"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textRotation="90" wrapText="1"/>
    </xf>
    <xf numFmtId="0" fontId="1" fillId="0" borderId="5" xfId="0" applyFont="1" applyBorder="1" applyAlignment="1">
      <alignment horizontal="center" vertical="center"/>
    </xf>
    <xf numFmtId="0" fontId="20" fillId="0" borderId="0" xfId="1" applyFont="1" applyAlignment="1">
      <alignment horizontal="center" vertical="center" wrapText="1"/>
    </xf>
    <xf numFmtId="0" fontId="24" fillId="0" borderId="0" xfId="0" applyFont="1" applyAlignment="1">
      <alignment horizontal="left"/>
    </xf>
    <xf numFmtId="0" fontId="28" fillId="0" borderId="0" xfId="0" applyFont="1" applyAlignment="1">
      <alignment horizontal="left"/>
    </xf>
    <xf numFmtId="0" fontId="1" fillId="0" borderId="0" xfId="0" applyFont="1" applyAlignment="1">
      <alignment horizontal="left"/>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4">
    <cellStyle name="Moneda" xfId="2" builtinId="4"/>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FF3300"/>
      <color rgb="FFCC00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
  <sheetViews>
    <sheetView tabSelected="1" view="pageBreakPreview" topLeftCell="D1" zoomScale="93" zoomScaleNormal="40" zoomScaleSheetLayoutView="93" workbookViewId="0">
      <pane ySplit="2" topLeftCell="A3" activePane="bottomLeft" state="frozen"/>
      <selection activeCell="A2" sqref="A2"/>
      <selection pane="bottomLeft" activeCell="X4" sqref="X4"/>
    </sheetView>
  </sheetViews>
  <sheetFormatPr baseColWidth="10" defaultColWidth="11.42578125" defaultRowHeight="12.75"/>
  <cols>
    <col min="1" max="1" width="9.7109375" style="3" customWidth="1"/>
    <col min="2" max="2" width="21.140625" style="1" customWidth="1"/>
    <col min="3" max="3" width="15.28515625" style="1" customWidth="1"/>
    <col min="4" max="5" width="17.85546875" style="1" customWidth="1"/>
    <col min="6" max="6" width="27.7109375" style="1" customWidth="1"/>
    <col min="7" max="7" width="6.5703125" style="1" customWidth="1"/>
    <col min="8" max="8" width="7.140625" style="1" customWidth="1"/>
    <col min="9" max="9" width="13.7109375" style="1" customWidth="1"/>
    <col min="10" max="10" width="6.42578125" style="1" customWidth="1"/>
    <col min="11" max="11" width="8.42578125" style="1" customWidth="1"/>
    <col min="12" max="12" width="17.5703125" style="1" customWidth="1"/>
    <col min="13" max="13" width="26.85546875" style="1" customWidth="1"/>
    <col min="14" max="14" width="8.42578125" style="1" customWidth="1"/>
    <col min="15" max="15" width="8" style="1" customWidth="1"/>
    <col min="16" max="17" width="8.85546875" style="1" customWidth="1"/>
    <col min="18" max="18" width="10.7109375" style="1" customWidth="1"/>
    <col min="19" max="19" width="9.5703125" style="65" customWidth="1"/>
    <col min="20" max="20" width="8.28515625" style="1" customWidth="1"/>
    <col min="21" max="21" width="11" style="1" customWidth="1"/>
    <col min="22" max="22" width="12.140625" style="65" customWidth="1"/>
    <col min="23" max="23" width="12" style="1" customWidth="1"/>
    <col min="24" max="24" width="25.7109375" style="4" customWidth="1"/>
    <col min="25" max="25" width="11.42578125" style="1"/>
    <col min="26" max="26" width="12.85546875" style="1" bestFit="1" customWidth="1"/>
    <col min="27" max="16384" width="11.42578125" style="1"/>
  </cols>
  <sheetData>
    <row r="1" spans="1:26" ht="75.75" customHeight="1" thickBot="1">
      <c r="A1" s="99" t="s">
        <v>299</v>
      </c>
      <c r="B1" s="100"/>
      <c r="C1" s="100"/>
      <c r="D1" s="100"/>
      <c r="E1" s="100"/>
      <c r="F1" s="100"/>
      <c r="G1" s="100"/>
      <c r="H1" s="100"/>
      <c r="I1" s="100"/>
      <c r="J1" s="100"/>
      <c r="K1" s="100"/>
      <c r="L1" s="100"/>
      <c r="M1" s="100"/>
      <c r="N1" s="100"/>
      <c r="O1" s="100"/>
      <c r="P1" s="100"/>
      <c r="Q1" s="100"/>
      <c r="R1" s="100"/>
      <c r="S1" s="100"/>
      <c r="T1" s="100"/>
      <c r="U1" s="100"/>
      <c r="V1" s="100"/>
      <c r="W1" s="100"/>
      <c r="X1" s="101"/>
    </row>
    <row r="2" spans="1:26" s="2" customFormat="1" ht="117" customHeight="1" thickBot="1">
      <c r="A2" s="91" t="s">
        <v>0</v>
      </c>
      <c r="B2" s="92" t="s">
        <v>1</v>
      </c>
      <c r="C2" s="92" t="s">
        <v>2</v>
      </c>
      <c r="D2" s="92" t="s">
        <v>3</v>
      </c>
      <c r="E2" s="92" t="s">
        <v>4</v>
      </c>
      <c r="F2" s="92" t="s">
        <v>5</v>
      </c>
      <c r="G2" s="92" t="s">
        <v>6</v>
      </c>
      <c r="H2" s="92" t="s">
        <v>7</v>
      </c>
      <c r="I2" s="92" t="s">
        <v>8</v>
      </c>
      <c r="J2" s="92" t="s">
        <v>9</v>
      </c>
      <c r="K2" s="92" t="s">
        <v>10</v>
      </c>
      <c r="L2" s="92" t="s">
        <v>11</v>
      </c>
      <c r="M2" s="92" t="s">
        <v>12</v>
      </c>
      <c r="N2" s="93" t="s">
        <v>13</v>
      </c>
      <c r="O2" s="93" t="s">
        <v>14</v>
      </c>
      <c r="P2" s="93" t="s">
        <v>119</v>
      </c>
      <c r="Q2" s="93" t="s">
        <v>15</v>
      </c>
      <c r="R2" s="93" t="s">
        <v>16</v>
      </c>
      <c r="S2" s="93" t="s">
        <v>17</v>
      </c>
      <c r="T2" s="93" t="s">
        <v>18</v>
      </c>
      <c r="U2" s="93" t="s">
        <v>242</v>
      </c>
      <c r="V2" s="93" t="s">
        <v>20</v>
      </c>
      <c r="W2" s="93" t="s">
        <v>21</v>
      </c>
      <c r="X2" s="92" t="s">
        <v>22</v>
      </c>
    </row>
    <row r="3" spans="1:26" s="11" customFormat="1" ht="171.75" customHeight="1">
      <c r="A3" s="32" t="s">
        <v>110</v>
      </c>
      <c r="B3" s="85" t="s">
        <v>224</v>
      </c>
      <c r="C3" s="50" t="s">
        <v>121</v>
      </c>
      <c r="D3" s="50" t="s">
        <v>122</v>
      </c>
      <c r="E3" s="86" t="s">
        <v>208</v>
      </c>
      <c r="F3" s="86" t="s">
        <v>212</v>
      </c>
      <c r="G3" s="68" t="s">
        <v>110</v>
      </c>
      <c r="H3" s="32" t="s">
        <v>111</v>
      </c>
      <c r="I3" s="69" t="s">
        <v>112</v>
      </c>
      <c r="J3" s="32" t="s">
        <v>109</v>
      </c>
      <c r="K3" s="32" t="s">
        <v>113</v>
      </c>
      <c r="L3" s="87" t="s">
        <v>245</v>
      </c>
      <c r="M3" s="88" t="s">
        <v>246</v>
      </c>
      <c r="N3" s="32" t="s">
        <v>28</v>
      </c>
      <c r="O3" s="32" t="s">
        <v>33</v>
      </c>
      <c r="P3" s="32" t="s">
        <v>35</v>
      </c>
      <c r="Q3" s="89">
        <v>1</v>
      </c>
      <c r="R3" s="89">
        <v>0.5</v>
      </c>
      <c r="S3" s="94" t="s">
        <v>300</v>
      </c>
      <c r="T3" s="89">
        <v>0.28999999999999998</v>
      </c>
      <c r="U3" s="89">
        <v>0.5</v>
      </c>
      <c r="V3" s="94" t="s">
        <v>300</v>
      </c>
      <c r="W3" s="85" t="s">
        <v>223</v>
      </c>
      <c r="X3" s="90" t="s">
        <v>188</v>
      </c>
      <c r="Z3" s="73"/>
    </row>
    <row r="4" spans="1:26" s="11" customFormat="1" ht="165.75" customHeight="1">
      <c r="A4" s="32" t="s">
        <v>110</v>
      </c>
      <c r="B4" s="66" t="s">
        <v>225</v>
      </c>
      <c r="C4" s="49" t="s">
        <v>121</v>
      </c>
      <c r="D4" s="49" t="s">
        <v>122</v>
      </c>
      <c r="E4" s="67" t="s">
        <v>208</v>
      </c>
      <c r="F4" s="67" t="s">
        <v>212</v>
      </c>
      <c r="G4" s="68" t="s">
        <v>110</v>
      </c>
      <c r="H4" s="68" t="s">
        <v>111</v>
      </c>
      <c r="I4" s="74" t="s">
        <v>112</v>
      </c>
      <c r="J4" s="32" t="s">
        <v>109</v>
      </c>
      <c r="K4" s="32" t="s">
        <v>113</v>
      </c>
      <c r="L4" s="70" t="s">
        <v>247</v>
      </c>
      <c r="M4" s="66" t="s">
        <v>248</v>
      </c>
      <c r="N4" s="32" t="s">
        <v>28</v>
      </c>
      <c r="O4" s="32" t="s">
        <v>33</v>
      </c>
      <c r="P4" s="32" t="s">
        <v>35</v>
      </c>
      <c r="Q4" s="80">
        <v>1</v>
      </c>
      <c r="R4" s="80">
        <v>0.5</v>
      </c>
      <c r="S4" s="94" t="s">
        <v>300</v>
      </c>
      <c r="T4" s="80">
        <v>0.25</v>
      </c>
      <c r="U4" s="80">
        <v>0.5</v>
      </c>
      <c r="V4" s="94" t="s">
        <v>300</v>
      </c>
      <c r="W4" s="66" t="s">
        <v>223</v>
      </c>
      <c r="X4" s="72" t="s">
        <v>188</v>
      </c>
      <c r="Z4" s="73"/>
    </row>
    <row r="5" spans="1:26" s="11" customFormat="1" ht="156" customHeight="1">
      <c r="A5" s="32" t="s">
        <v>110</v>
      </c>
      <c r="B5" s="66" t="s">
        <v>226</v>
      </c>
      <c r="C5" s="49" t="s">
        <v>121</v>
      </c>
      <c r="D5" s="49" t="s">
        <v>122</v>
      </c>
      <c r="E5" s="67" t="s">
        <v>208</v>
      </c>
      <c r="F5" s="67" t="s">
        <v>213</v>
      </c>
      <c r="G5" s="68" t="s">
        <v>110</v>
      </c>
      <c r="H5" s="68" t="s">
        <v>111</v>
      </c>
      <c r="I5" s="74" t="s">
        <v>112</v>
      </c>
      <c r="J5" s="32" t="s">
        <v>109</v>
      </c>
      <c r="K5" s="32" t="s">
        <v>113</v>
      </c>
      <c r="L5" s="70" t="s">
        <v>249</v>
      </c>
      <c r="M5" s="63" t="s">
        <v>250</v>
      </c>
      <c r="N5" s="32" t="s">
        <v>28</v>
      </c>
      <c r="O5" s="32" t="s">
        <v>33</v>
      </c>
      <c r="P5" s="32" t="s">
        <v>35</v>
      </c>
      <c r="Q5" s="80">
        <v>1</v>
      </c>
      <c r="R5" s="80">
        <v>0.5</v>
      </c>
      <c r="S5" s="94" t="s">
        <v>300</v>
      </c>
      <c r="T5" s="80">
        <v>0.11</v>
      </c>
      <c r="U5" s="80">
        <v>0.5</v>
      </c>
      <c r="V5" s="94" t="s">
        <v>300</v>
      </c>
      <c r="W5" s="66" t="s">
        <v>223</v>
      </c>
      <c r="X5" s="72" t="s">
        <v>189</v>
      </c>
      <c r="Z5" s="73"/>
    </row>
    <row r="6" spans="1:26" s="11" customFormat="1" ht="154.5" customHeight="1">
      <c r="A6" s="32" t="s">
        <v>110</v>
      </c>
      <c r="B6" s="66" t="s">
        <v>227</v>
      </c>
      <c r="C6" s="49" t="s">
        <v>121</v>
      </c>
      <c r="D6" s="49" t="s">
        <v>122</v>
      </c>
      <c r="E6" s="67" t="s">
        <v>208</v>
      </c>
      <c r="F6" s="67" t="s">
        <v>214</v>
      </c>
      <c r="G6" s="68" t="s">
        <v>110</v>
      </c>
      <c r="H6" s="68" t="s">
        <v>111</v>
      </c>
      <c r="I6" s="74" t="s">
        <v>112</v>
      </c>
      <c r="J6" s="32" t="s">
        <v>109</v>
      </c>
      <c r="K6" s="32" t="s">
        <v>113</v>
      </c>
      <c r="L6" s="66" t="s">
        <v>251</v>
      </c>
      <c r="M6" s="71" t="s">
        <v>252</v>
      </c>
      <c r="N6" s="32" t="s">
        <v>28</v>
      </c>
      <c r="O6" s="32" t="s">
        <v>33</v>
      </c>
      <c r="P6" s="32" t="s">
        <v>35</v>
      </c>
      <c r="Q6" s="80">
        <v>1</v>
      </c>
      <c r="R6" s="80">
        <v>0.5</v>
      </c>
      <c r="S6" s="94" t="s">
        <v>300</v>
      </c>
      <c r="T6" s="80">
        <v>0.22</v>
      </c>
      <c r="U6" s="80">
        <v>0.5</v>
      </c>
      <c r="V6" s="94" t="s">
        <v>300</v>
      </c>
      <c r="W6" s="66" t="s">
        <v>223</v>
      </c>
      <c r="X6" s="72" t="s">
        <v>190</v>
      </c>
      <c r="Z6" s="73"/>
    </row>
    <row r="7" spans="1:26" s="11" customFormat="1" ht="124.5" customHeight="1">
      <c r="A7" s="32" t="s">
        <v>110</v>
      </c>
      <c r="B7" s="66" t="s">
        <v>228</v>
      </c>
      <c r="C7" s="49" t="s">
        <v>121</v>
      </c>
      <c r="D7" s="49" t="s">
        <v>122</v>
      </c>
      <c r="E7" s="67" t="s">
        <v>208</v>
      </c>
      <c r="F7" s="67" t="s">
        <v>215</v>
      </c>
      <c r="G7" s="68" t="s">
        <v>110</v>
      </c>
      <c r="H7" s="68" t="s">
        <v>111</v>
      </c>
      <c r="I7" s="75" t="s">
        <v>112</v>
      </c>
      <c r="J7" s="32" t="s">
        <v>109</v>
      </c>
      <c r="K7" s="32" t="s">
        <v>113</v>
      </c>
      <c r="L7" s="70" t="s">
        <v>253</v>
      </c>
      <c r="M7" s="71" t="s">
        <v>254</v>
      </c>
      <c r="N7" s="32" t="s">
        <v>28</v>
      </c>
      <c r="O7" s="32" t="s">
        <v>33</v>
      </c>
      <c r="P7" s="32" t="s">
        <v>30</v>
      </c>
      <c r="Q7" s="80">
        <v>1</v>
      </c>
      <c r="R7" s="80">
        <v>0</v>
      </c>
      <c r="S7" s="94" t="s">
        <v>300</v>
      </c>
      <c r="T7" s="80">
        <v>0</v>
      </c>
      <c r="U7" s="80">
        <v>0</v>
      </c>
      <c r="V7" s="94" t="s">
        <v>300</v>
      </c>
      <c r="W7" s="66" t="s">
        <v>243</v>
      </c>
      <c r="X7" s="72" t="s">
        <v>191</v>
      </c>
      <c r="Z7" s="73"/>
    </row>
    <row r="8" spans="1:26" s="11" customFormat="1" ht="249" customHeight="1">
      <c r="A8" s="32" t="s">
        <v>110</v>
      </c>
      <c r="B8" s="66" t="s">
        <v>229</v>
      </c>
      <c r="C8" s="49" t="s">
        <v>121</v>
      </c>
      <c r="D8" s="49" t="s">
        <v>187</v>
      </c>
      <c r="E8" s="67" t="s">
        <v>209</v>
      </c>
      <c r="F8" s="67" t="s">
        <v>216</v>
      </c>
      <c r="G8" s="68" t="s">
        <v>110</v>
      </c>
      <c r="H8" s="68" t="s">
        <v>111</v>
      </c>
      <c r="I8" s="75" t="s">
        <v>112</v>
      </c>
      <c r="J8" s="32" t="s">
        <v>109</v>
      </c>
      <c r="K8" s="32" t="s">
        <v>113</v>
      </c>
      <c r="L8" s="70" t="s">
        <v>255</v>
      </c>
      <c r="M8" s="71" t="s">
        <v>256</v>
      </c>
      <c r="N8" s="32" t="s">
        <v>28</v>
      </c>
      <c r="O8" s="32" t="s">
        <v>33</v>
      </c>
      <c r="P8" s="32" t="s">
        <v>35</v>
      </c>
      <c r="Q8" s="80">
        <v>1.02</v>
      </c>
      <c r="R8" s="80">
        <v>0.5</v>
      </c>
      <c r="S8" s="94" t="s">
        <v>300</v>
      </c>
      <c r="T8" s="80">
        <v>0</v>
      </c>
      <c r="U8" s="80">
        <v>0.5</v>
      </c>
      <c r="V8" s="94" t="s">
        <v>300</v>
      </c>
      <c r="W8" s="66" t="s">
        <v>223</v>
      </c>
      <c r="X8" s="72" t="s">
        <v>192</v>
      </c>
      <c r="Z8" s="73"/>
    </row>
    <row r="9" spans="1:26" s="11" customFormat="1" ht="127.5" customHeight="1">
      <c r="A9" s="32" t="s">
        <v>110</v>
      </c>
      <c r="B9" s="66" t="s">
        <v>230</v>
      </c>
      <c r="C9" s="49" t="s">
        <v>121</v>
      </c>
      <c r="D9" s="49" t="s">
        <v>126</v>
      </c>
      <c r="E9" s="67" t="s">
        <v>210</v>
      </c>
      <c r="F9" s="67" t="s">
        <v>217</v>
      </c>
      <c r="G9" s="68" t="s">
        <v>110</v>
      </c>
      <c r="H9" s="68" t="s">
        <v>111</v>
      </c>
      <c r="I9" s="75" t="s">
        <v>112</v>
      </c>
      <c r="J9" s="32" t="s">
        <v>109</v>
      </c>
      <c r="K9" s="32" t="s">
        <v>113</v>
      </c>
      <c r="L9" s="70" t="s">
        <v>257</v>
      </c>
      <c r="M9" s="71" t="s">
        <v>258</v>
      </c>
      <c r="N9" s="32" t="s">
        <v>28</v>
      </c>
      <c r="O9" s="32" t="s">
        <v>33</v>
      </c>
      <c r="P9" s="32" t="s">
        <v>35</v>
      </c>
      <c r="Q9" s="80">
        <v>0.84</v>
      </c>
      <c r="R9" s="80">
        <v>0.5</v>
      </c>
      <c r="S9" s="94" t="s">
        <v>300</v>
      </c>
      <c r="T9" s="80">
        <v>0</v>
      </c>
      <c r="U9" s="80">
        <v>0.5</v>
      </c>
      <c r="V9" s="94" t="s">
        <v>300</v>
      </c>
      <c r="W9" s="66" t="s">
        <v>223</v>
      </c>
      <c r="X9" s="72" t="s">
        <v>193</v>
      </c>
      <c r="Z9" s="73"/>
    </row>
    <row r="10" spans="1:26" s="11" customFormat="1" ht="115.5" customHeight="1">
      <c r="A10" s="32" t="s">
        <v>110</v>
      </c>
      <c r="B10" s="66" t="s">
        <v>231</v>
      </c>
      <c r="C10" s="49" t="s">
        <v>121</v>
      </c>
      <c r="D10" s="49" t="s">
        <v>126</v>
      </c>
      <c r="E10" s="67" t="s">
        <v>210</v>
      </c>
      <c r="F10" s="67" t="s">
        <v>217</v>
      </c>
      <c r="G10" s="68" t="s">
        <v>110</v>
      </c>
      <c r="H10" s="68" t="s">
        <v>111</v>
      </c>
      <c r="I10" s="75" t="s">
        <v>112</v>
      </c>
      <c r="J10" s="32" t="s">
        <v>109</v>
      </c>
      <c r="K10" s="32" t="s">
        <v>113</v>
      </c>
      <c r="L10" s="70" t="s">
        <v>259</v>
      </c>
      <c r="M10" s="71" t="s">
        <v>260</v>
      </c>
      <c r="N10" s="32" t="s">
        <v>28</v>
      </c>
      <c r="O10" s="32" t="s">
        <v>33</v>
      </c>
      <c r="P10" s="32" t="s">
        <v>35</v>
      </c>
      <c r="Q10" s="80">
        <v>1.64</v>
      </c>
      <c r="R10" s="80">
        <v>0.5</v>
      </c>
      <c r="S10" s="94" t="s">
        <v>300</v>
      </c>
      <c r="T10" s="80">
        <v>0</v>
      </c>
      <c r="U10" s="80">
        <v>0.5</v>
      </c>
      <c r="V10" s="94" t="s">
        <v>300</v>
      </c>
      <c r="W10" s="66" t="s">
        <v>223</v>
      </c>
      <c r="X10" s="72" t="s">
        <v>193</v>
      </c>
      <c r="Z10" s="73"/>
    </row>
    <row r="11" spans="1:26" s="11" customFormat="1" ht="139.5" customHeight="1">
      <c r="A11" s="32" t="s">
        <v>110</v>
      </c>
      <c r="B11" s="66" t="s">
        <v>232</v>
      </c>
      <c r="C11" s="49" t="s">
        <v>121</v>
      </c>
      <c r="D11" s="49" t="s">
        <v>126</v>
      </c>
      <c r="E11" s="67" t="s">
        <v>210</v>
      </c>
      <c r="F11" s="67" t="s">
        <v>217</v>
      </c>
      <c r="G11" s="68" t="s">
        <v>110</v>
      </c>
      <c r="H11" s="68" t="s">
        <v>111</v>
      </c>
      <c r="I11" s="75" t="s">
        <v>112</v>
      </c>
      <c r="J11" s="32" t="s">
        <v>109</v>
      </c>
      <c r="K11" s="32" t="s">
        <v>113</v>
      </c>
      <c r="L11" s="70" t="s">
        <v>261</v>
      </c>
      <c r="M11" s="71" t="s">
        <v>262</v>
      </c>
      <c r="N11" s="32" t="s">
        <v>28</v>
      </c>
      <c r="O11" s="32" t="s">
        <v>33</v>
      </c>
      <c r="P11" s="32" t="s">
        <v>35</v>
      </c>
      <c r="Q11" s="80">
        <v>0.92</v>
      </c>
      <c r="R11" s="80">
        <v>0.5</v>
      </c>
      <c r="S11" s="94" t="s">
        <v>300</v>
      </c>
      <c r="T11" s="80">
        <v>0</v>
      </c>
      <c r="U11" s="80">
        <v>0.5</v>
      </c>
      <c r="V11" s="94" t="s">
        <v>300</v>
      </c>
      <c r="W11" s="66" t="s">
        <v>223</v>
      </c>
      <c r="X11" s="72" t="s">
        <v>193</v>
      </c>
      <c r="Z11" s="73"/>
    </row>
    <row r="12" spans="1:26" s="11" customFormat="1" ht="136.5" customHeight="1">
      <c r="A12" s="32" t="s">
        <v>110</v>
      </c>
      <c r="B12" s="66" t="s">
        <v>233</v>
      </c>
      <c r="C12" s="49" t="s">
        <v>121</v>
      </c>
      <c r="D12" s="49" t="s">
        <v>126</v>
      </c>
      <c r="E12" s="67" t="s">
        <v>211</v>
      </c>
      <c r="F12" s="67" t="s">
        <v>218</v>
      </c>
      <c r="G12" s="68" t="s">
        <v>110</v>
      </c>
      <c r="H12" s="68" t="s">
        <v>111</v>
      </c>
      <c r="I12" s="75" t="s">
        <v>112</v>
      </c>
      <c r="J12" s="32" t="s">
        <v>109</v>
      </c>
      <c r="K12" s="32" t="s">
        <v>113</v>
      </c>
      <c r="L12" s="70" t="s">
        <v>263</v>
      </c>
      <c r="M12" s="71" t="s">
        <v>264</v>
      </c>
      <c r="N12" s="32" t="s">
        <v>28</v>
      </c>
      <c r="O12" s="32" t="s">
        <v>33</v>
      </c>
      <c r="P12" s="32" t="s">
        <v>35</v>
      </c>
      <c r="Q12" s="80">
        <v>0.49</v>
      </c>
      <c r="R12" s="80">
        <v>0.5</v>
      </c>
      <c r="S12" s="94" t="s">
        <v>300</v>
      </c>
      <c r="T12" s="80">
        <v>0</v>
      </c>
      <c r="U12" s="80">
        <v>0.5</v>
      </c>
      <c r="V12" s="94" t="s">
        <v>300</v>
      </c>
      <c r="W12" s="66" t="s">
        <v>223</v>
      </c>
      <c r="X12" s="72" t="s">
        <v>193</v>
      </c>
      <c r="Z12" s="73"/>
    </row>
    <row r="13" spans="1:26" s="11" customFormat="1" ht="102.75" customHeight="1">
      <c r="A13" s="32" t="s">
        <v>110</v>
      </c>
      <c r="B13" s="66" t="s">
        <v>234</v>
      </c>
      <c r="C13" s="49" t="s">
        <v>121</v>
      </c>
      <c r="D13" s="49" t="s">
        <v>122</v>
      </c>
      <c r="E13" s="67" t="s">
        <v>210</v>
      </c>
      <c r="F13" s="67" t="s">
        <v>217</v>
      </c>
      <c r="G13" s="68" t="s">
        <v>110</v>
      </c>
      <c r="H13" s="68" t="s">
        <v>111</v>
      </c>
      <c r="I13" s="75" t="s">
        <v>112</v>
      </c>
      <c r="J13" s="32" t="s">
        <v>109</v>
      </c>
      <c r="K13" s="32" t="s">
        <v>113</v>
      </c>
      <c r="L13" s="70" t="s">
        <v>265</v>
      </c>
      <c r="M13" s="71" t="s">
        <v>266</v>
      </c>
      <c r="N13" s="32" t="s">
        <v>28</v>
      </c>
      <c r="O13" s="32" t="s">
        <v>33</v>
      </c>
      <c r="P13" s="32" t="s">
        <v>35</v>
      </c>
      <c r="Q13" s="80">
        <v>1.82</v>
      </c>
      <c r="R13" s="80">
        <v>0.5</v>
      </c>
      <c r="S13" s="94" t="s">
        <v>300</v>
      </c>
      <c r="T13" s="80">
        <v>0</v>
      </c>
      <c r="U13" s="80">
        <v>0.5</v>
      </c>
      <c r="V13" s="94" t="s">
        <v>300</v>
      </c>
      <c r="W13" s="66" t="s">
        <v>223</v>
      </c>
      <c r="X13" s="72" t="s">
        <v>194</v>
      </c>
      <c r="Z13" s="73"/>
    </row>
    <row r="14" spans="1:26" s="11" customFormat="1" ht="193.5" customHeight="1">
      <c r="A14" s="32" t="s">
        <v>110</v>
      </c>
      <c r="B14" s="66" t="s">
        <v>235</v>
      </c>
      <c r="C14" s="49" t="s">
        <v>121</v>
      </c>
      <c r="D14" s="49" t="s">
        <v>122</v>
      </c>
      <c r="E14" s="67" t="s">
        <v>208</v>
      </c>
      <c r="F14" s="67" t="s">
        <v>212</v>
      </c>
      <c r="G14" s="68" t="s">
        <v>110</v>
      </c>
      <c r="H14" s="68" t="s">
        <v>111</v>
      </c>
      <c r="I14" s="75" t="s">
        <v>112</v>
      </c>
      <c r="J14" s="32" t="s">
        <v>109</v>
      </c>
      <c r="K14" s="32" t="s">
        <v>113</v>
      </c>
      <c r="L14" s="70" t="s">
        <v>267</v>
      </c>
      <c r="M14" s="71" t="s">
        <v>268</v>
      </c>
      <c r="N14" s="32" t="s">
        <v>28</v>
      </c>
      <c r="O14" s="32" t="s">
        <v>33</v>
      </c>
      <c r="P14" s="32" t="s">
        <v>35</v>
      </c>
      <c r="Q14" s="80">
        <v>1.3</v>
      </c>
      <c r="R14" s="80">
        <v>0.5</v>
      </c>
      <c r="S14" s="94" t="s">
        <v>300</v>
      </c>
      <c r="T14" s="80">
        <v>0</v>
      </c>
      <c r="U14" s="80">
        <v>0.5</v>
      </c>
      <c r="V14" s="94" t="s">
        <v>300</v>
      </c>
      <c r="W14" s="66" t="s">
        <v>223</v>
      </c>
      <c r="X14" s="72" t="s">
        <v>195</v>
      </c>
      <c r="Z14" s="73"/>
    </row>
    <row r="15" spans="1:26" s="11" customFormat="1" ht="135.75" customHeight="1">
      <c r="A15" s="32" t="s">
        <v>110</v>
      </c>
      <c r="B15" s="66" t="s">
        <v>236</v>
      </c>
      <c r="C15" s="49" t="s">
        <v>121</v>
      </c>
      <c r="D15" s="49" t="s">
        <v>126</v>
      </c>
      <c r="E15" s="67" t="s">
        <v>210</v>
      </c>
      <c r="F15" s="67" t="s">
        <v>219</v>
      </c>
      <c r="G15" s="68" t="s">
        <v>110</v>
      </c>
      <c r="H15" s="68" t="s">
        <v>111</v>
      </c>
      <c r="I15" s="75" t="s">
        <v>112</v>
      </c>
      <c r="J15" s="32" t="s">
        <v>109</v>
      </c>
      <c r="K15" s="32" t="s">
        <v>113</v>
      </c>
      <c r="L15" s="70" t="s">
        <v>269</v>
      </c>
      <c r="M15" s="71" t="s">
        <v>270</v>
      </c>
      <c r="N15" s="32" t="s">
        <v>28</v>
      </c>
      <c r="O15" s="32" t="s">
        <v>33</v>
      </c>
      <c r="P15" s="32" t="s">
        <v>35</v>
      </c>
      <c r="Q15" s="80">
        <v>1</v>
      </c>
      <c r="R15" s="80">
        <v>0.5</v>
      </c>
      <c r="S15" s="94" t="s">
        <v>300</v>
      </c>
      <c r="T15" s="80">
        <v>0</v>
      </c>
      <c r="U15" s="80">
        <v>0.5</v>
      </c>
      <c r="V15" s="94" t="s">
        <v>300</v>
      </c>
      <c r="W15" s="66" t="s">
        <v>223</v>
      </c>
      <c r="X15" s="72" t="s">
        <v>196</v>
      </c>
      <c r="Z15" s="73"/>
    </row>
    <row r="16" spans="1:26" s="11" customFormat="1" ht="129.94999999999999" customHeight="1">
      <c r="A16" s="32" t="s">
        <v>110</v>
      </c>
      <c r="B16" s="66" t="s">
        <v>237</v>
      </c>
      <c r="C16" s="49" t="s">
        <v>121</v>
      </c>
      <c r="D16" s="49" t="s">
        <v>126</v>
      </c>
      <c r="E16" s="67" t="s">
        <v>210</v>
      </c>
      <c r="F16" s="67" t="s">
        <v>219</v>
      </c>
      <c r="G16" s="68" t="s">
        <v>110</v>
      </c>
      <c r="H16" s="68" t="s">
        <v>111</v>
      </c>
      <c r="I16" s="75" t="s">
        <v>112</v>
      </c>
      <c r="J16" s="32" t="s">
        <v>109</v>
      </c>
      <c r="K16" s="32" t="s">
        <v>113</v>
      </c>
      <c r="L16" s="70" t="s">
        <v>271</v>
      </c>
      <c r="M16" s="71" t="s">
        <v>272</v>
      </c>
      <c r="N16" s="32" t="s">
        <v>28</v>
      </c>
      <c r="O16" s="32" t="s">
        <v>33</v>
      </c>
      <c r="P16" s="32" t="s">
        <v>35</v>
      </c>
      <c r="Q16" s="80">
        <v>1</v>
      </c>
      <c r="R16" s="80">
        <v>0.5</v>
      </c>
      <c r="S16" s="94" t="s">
        <v>300</v>
      </c>
      <c r="T16" s="80">
        <v>0</v>
      </c>
      <c r="U16" s="80">
        <v>0.5</v>
      </c>
      <c r="V16" s="94" t="s">
        <v>300</v>
      </c>
      <c r="W16" s="66" t="s">
        <v>223</v>
      </c>
      <c r="X16" s="72" t="s">
        <v>197</v>
      </c>
      <c r="Z16" s="73"/>
    </row>
    <row r="17" spans="1:26" s="11" customFormat="1" ht="140.1" customHeight="1">
      <c r="A17" s="32" t="s">
        <v>110</v>
      </c>
      <c r="B17" s="66" t="s">
        <v>273</v>
      </c>
      <c r="C17" s="49" t="s">
        <v>121</v>
      </c>
      <c r="D17" s="49" t="s">
        <v>126</v>
      </c>
      <c r="E17" s="67" t="s">
        <v>210</v>
      </c>
      <c r="F17" s="67" t="s">
        <v>220</v>
      </c>
      <c r="G17" s="68" t="s">
        <v>110</v>
      </c>
      <c r="H17" s="68" t="s">
        <v>111</v>
      </c>
      <c r="I17" s="75" t="s">
        <v>112</v>
      </c>
      <c r="J17" s="32" t="s">
        <v>109</v>
      </c>
      <c r="K17" s="32" t="s">
        <v>113</v>
      </c>
      <c r="L17" s="70" t="s">
        <v>274</v>
      </c>
      <c r="M17" s="71" t="s">
        <v>275</v>
      </c>
      <c r="N17" s="32" t="s">
        <v>28</v>
      </c>
      <c r="O17" s="32" t="s">
        <v>33</v>
      </c>
      <c r="P17" s="32" t="s">
        <v>35</v>
      </c>
      <c r="Q17" s="80">
        <v>1</v>
      </c>
      <c r="R17" s="80">
        <v>0.5</v>
      </c>
      <c r="S17" s="94" t="s">
        <v>300</v>
      </c>
      <c r="T17" s="80">
        <v>0</v>
      </c>
      <c r="U17" s="80">
        <v>0.5</v>
      </c>
      <c r="V17" s="94" t="s">
        <v>300</v>
      </c>
      <c r="W17" s="66" t="s">
        <v>223</v>
      </c>
      <c r="X17" s="72" t="s">
        <v>198</v>
      </c>
      <c r="Z17" s="73"/>
    </row>
    <row r="18" spans="1:26" s="11" customFormat="1" ht="131.1" customHeight="1">
      <c r="A18" s="32" t="s">
        <v>110</v>
      </c>
      <c r="B18" s="66" t="s">
        <v>276</v>
      </c>
      <c r="C18" s="49" t="s">
        <v>121</v>
      </c>
      <c r="D18" s="49" t="s">
        <v>126</v>
      </c>
      <c r="E18" s="67" t="s">
        <v>210</v>
      </c>
      <c r="F18" s="67" t="s">
        <v>219</v>
      </c>
      <c r="G18" s="68" t="s">
        <v>110</v>
      </c>
      <c r="H18" s="68" t="s">
        <v>111</v>
      </c>
      <c r="I18" s="75" t="s">
        <v>112</v>
      </c>
      <c r="J18" s="32" t="s">
        <v>109</v>
      </c>
      <c r="K18" s="32" t="s">
        <v>113</v>
      </c>
      <c r="L18" s="70" t="s">
        <v>277</v>
      </c>
      <c r="M18" s="71" t="s">
        <v>278</v>
      </c>
      <c r="N18" s="32" t="s">
        <v>28</v>
      </c>
      <c r="O18" s="32" t="s">
        <v>33</v>
      </c>
      <c r="P18" s="32" t="s">
        <v>35</v>
      </c>
      <c r="Q18" s="80">
        <v>1</v>
      </c>
      <c r="R18" s="80">
        <v>0.5</v>
      </c>
      <c r="S18" s="94" t="s">
        <v>300</v>
      </c>
      <c r="T18" s="80">
        <v>0</v>
      </c>
      <c r="U18" s="80">
        <v>0.5</v>
      </c>
      <c r="V18" s="94" t="s">
        <v>300</v>
      </c>
      <c r="W18" s="66" t="s">
        <v>223</v>
      </c>
      <c r="X18" s="72" t="s">
        <v>199</v>
      </c>
      <c r="Z18" s="73"/>
    </row>
    <row r="19" spans="1:26" s="11" customFormat="1" ht="135.75" customHeight="1">
      <c r="A19" s="32" t="s">
        <v>110</v>
      </c>
      <c r="B19" s="66" t="s">
        <v>238</v>
      </c>
      <c r="C19" s="49" t="s">
        <v>121</v>
      </c>
      <c r="D19" s="49" t="s">
        <v>126</v>
      </c>
      <c r="E19" s="67" t="s">
        <v>210</v>
      </c>
      <c r="F19" s="67" t="s">
        <v>219</v>
      </c>
      <c r="G19" s="68" t="s">
        <v>110</v>
      </c>
      <c r="H19" s="68" t="s">
        <v>111</v>
      </c>
      <c r="I19" s="75" t="s">
        <v>112</v>
      </c>
      <c r="J19" s="32" t="s">
        <v>109</v>
      </c>
      <c r="K19" s="32" t="s">
        <v>113</v>
      </c>
      <c r="L19" s="70" t="s">
        <v>279</v>
      </c>
      <c r="M19" s="71" t="s">
        <v>280</v>
      </c>
      <c r="N19" s="32" t="s">
        <v>28</v>
      </c>
      <c r="O19" s="32" t="s">
        <v>33</v>
      </c>
      <c r="P19" s="32" t="s">
        <v>35</v>
      </c>
      <c r="Q19" s="80">
        <v>1</v>
      </c>
      <c r="R19" s="80">
        <v>0.5</v>
      </c>
      <c r="S19" s="94" t="s">
        <v>300</v>
      </c>
      <c r="T19" s="80">
        <v>0</v>
      </c>
      <c r="U19" s="80">
        <v>0.5</v>
      </c>
      <c r="V19" s="94" t="s">
        <v>300</v>
      </c>
      <c r="W19" s="66" t="s">
        <v>223</v>
      </c>
      <c r="X19" s="72" t="s">
        <v>200</v>
      </c>
      <c r="Z19" s="73"/>
    </row>
    <row r="20" spans="1:26" s="11" customFormat="1" ht="264.95" customHeight="1">
      <c r="A20" s="32" t="s">
        <v>110</v>
      </c>
      <c r="B20" s="66" t="s">
        <v>281</v>
      </c>
      <c r="C20" s="49" t="s">
        <v>121</v>
      </c>
      <c r="D20" s="49" t="s">
        <v>126</v>
      </c>
      <c r="E20" s="67" t="s">
        <v>210</v>
      </c>
      <c r="F20" s="67" t="s">
        <v>221</v>
      </c>
      <c r="G20" s="68" t="s">
        <v>110</v>
      </c>
      <c r="H20" s="68" t="s">
        <v>111</v>
      </c>
      <c r="I20" s="75" t="s">
        <v>112</v>
      </c>
      <c r="J20" s="32" t="s">
        <v>109</v>
      </c>
      <c r="K20" s="32" t="s">
        <v>113</v>
      </c>
      <c r="L20" s="70" t="s">
        <v>282</v>
      </c>
      <c r="M20" s="71" t="s">
        <v>283</v>
      </c>
      <c r="N20" s="32" t="s">
        <v>28</v>
      </c>
      <c r="O20" s="32" t="s">
        <v>33</v>
      </c>
      <c r="P20" s="32" t="s">
        <v>35</v>
      </c>
      <c r="Q20" s="80">
        <v>0</v>
      </c>
      <c r="R20" s="80">
        <v>0.5</v>
      </c>
      <c r="S20" s="94" t="s">
        <v>300</v>
      </c>
      <c r="T20" s="80">
        <v>0.25</v>
      </c>
      <c r="U20" s="80">
        <v>0.5</v>
      </c>
      <c r="V20" s="94" t="s">
        <v>300</v>
      </c>
      <c r="W20" s="66" t="s">
        <v>223</v>
      </c>
      <c r="X20" s="72" t="s">
        <v>202</v>
      </c>
      <c r="Z20" s="73"/>
    </row>
    <row r="21" spans="1:26" s="11" customFormat="1" ht="271.5" customHeight="1">
      <c r="A21" s="32" t="s">
        <v>110</v>
      </c>
      <c r="B21" s="66" t="s">
        <v>284</v>
      </c>
      <c r="C21" s="49" t="s">
        <v>121</v>
      </c>
      <c r="D21" s="49" t="s">
        <v>126</v>
      </c>
      <c r="E21" s="67" t="s">
        <v>210</v>
      </c>
      <c r="F21" s="67" t="s">
        <v>221</v>
      </c>
      <c r="G21" s="68" t="s">
        <v>110</v>
      </c>
      <c r="H21" s="68" t="s">
        <v>111</v>
      </c>
      <c r="I21" s="75" t="s">
        <v>112</v>
      </c>
      <c r="J21" s="32" t="s">
        <v>109</v>
      </c>
      <c r="K21" s="32" t="s">
        <v>113</v>
      </c>
      <c r="L21" s="70" t="s">
        <v>285</v>
      </c>
      <c r="M21" s="71" t="s">
        <v>286</v>
      </c>
      <c r="N21" s="32" t="s">
        <v>28</v>
      </c>
      <c r="O21" s="32" t="s">
        <v>33</v>
      </c>
      <c r="P21" s="32" t="s">
        <v>35</v>
      </c>
      <c r="Q21" s="80">
        <v>1</v>
      </c>
      <c r="R21" s="80">
        <v>0.5</v>
      </c>
      <c r="S21" s="94" t="s">
        <v>300</v>
      </c>
      <c r="T21" s="80">
        <v>0</v>
      </c>
      <c r="U21" s="80">
        <v>0.5</v>
      </c>
      <c r="V21" s="94" t="s">
        <v>300</v>
      </c>
      <c r="W21" s="66" t="s">
        <v>223</v>
      </c>
      <c r="X21" s="72" t="s">
        <v>203</v>
      </c>
      <c r="Z21" s="73"/>
    </row>
    <row r="22" spans="1:26" s="11" customFormat="1" ht="268.5" customHeight="1">
      <c r="A22" s="32" t="s">
        <v>110</v>
      </c>
      <c r="B22" s="66" t="s">
        <v>239</v>
      </c>
      <c r="C22" s="49" t="s">
        <v>121</v>
      </c>
      <c r="D22" s="49" t="s">
        <v>126</v>
      </c>
      <c r="E22" s="67" t="s">
        <v>210</v>
      </c>
      <c r="F22" s="67" t="s">
        <v>221</v>
      </c>
      <c r="G22" s="68" t="s">
        <v>110</v>
      </c>
      <c r="H22" s="68" t="s">
        <v>111</v>
      </c>
      <c r="I22" s="75" t="s">
        <v>112</v>
      </c>
      <c r="J22" s="32" t="s">
        <v>109</v>
      </c>
      <c r="K22" s="32" t="s">
        <v>113</v>
      </c>
      <c r="L22" s="70" t="s">
        <v>287</v>
      </c>
      <c r="M22" s="71" t="s">
        <v>288</v>
      </c>
      <c r="N22" s="32" t="s">
        <v>28</v>
      </c>
      <c r="O22" s="32" t="s">
        <v>33</v>
      </c>
      <c r="P22" s="32" t="s">
        <v>35</v>
      </c>
      <c r="Q22" s="80">
        <v>0</v>
      </c>
      <c r="R22" s="80">
        <v>0.5</v>
      </c>
      <c r="S22" s="94" t="s">
        <v>300</v>
      </c>
      <c r="T22" s="80">
        <v>0</v>
      </c>
      <c r="U22" s="80">
        <v>0.5</v>
      </c>
      <c r="V22" s="94" t="s">
        <v>300</v>
      </c>
      <c r="W22" s="66" t="s">
        <v>223</v>
      </c>
      <c r="X22" s="72" t="s">
        <v>204</v>
      </c>
      <c r="Z22" s="73"/>
    </row>
    <row r="23" spans="1:26" s="11" customFormat="1" ht="272.45" customHeight="1">
      <c r="A23" s="32" t="s">
        <v>110</v>
      </c>
      <c r="B23" s="66" t="s">
        <v>289</v>
      </c>
      <c r="C23" s="49" t="s">
        <v>121</v>
      </c>
      <c r="D23" s="49" t="s">
        <v>126</v>
      </c>
      <c r="E23" s="67" t="s">
        <v>210</v>
      </c>
      <c r="F23" s="67" t="s">
        <v>221</v>
      </c>
      <c r="G23" s="68" t="s">
        <v>110</v>
      </c>
      <c r="H23" s="68" t="s">
        <v>111</v>
      </c>
      <c r="I23" s="75" t="s">
        <v>112</v>
      </c>
      <c r="J23" s="32" t="s">
        <v>109</v>
      </c>
      <c r="K23" s="32" t="s">
        <v>113</v>
      </c>
      <c r="L23" s="70" t="s">
        <v>290</v>
      </c>
      <c r="M23" s="71" t="s">
        <v>291</v>
      </c>
      <c r="N23" s="32" t="s">
        <v>28</v>
      </c>
      <c r="O23" s="32" t="s">
        <v>33</v>
      </c>
      <c r="P23" s="32" t="s">
        <v>35</v>
      </c>
      <c r="Q23" s="80">
        <v>0</v>
      </c>
      <c r="R23" s="80">
        <v>0.5</v>
      </c>
      <c r="S23" s="94" t="s">
        <v>300</v>
      </c>
      <c r="T23" s="80">
        <v>0</v>
      </c>
      <c r="U23" s="80">
        <v>0.5</v>
      </c>
      <c r="V23" s="94" t="s">
        <v>300</v>
      </c>
      <c r="W23" s="66" t="s">
        <v>223</v>
      </c>
      <c r="X23" s="72" t="s">
        <v>205</v>
      </c>
      <c r="Z23" s="73"/>
    </row>
    <row r="24" spans="1:26" s="11" customFormat="1" ht="270.75" customHeight="1">
      <c r="A24" s="32" t="s">
        <v>110</v>
      </c>
      <c r="B24" s="66" t="s">
        <v>292</v>
      </c>
      <c r="C24" s="49" t="s">
        <v>121</v>
      </c>
      <c r="D24" s="49" t="s">
        <v>126</v>
      </c>
      <c r="E24" s="67" t="s">
        <v>210</v>
      </c>
      <c r="F24" s="67" t="s">
        <v>221</v>
      </c>
      <c r="G24" s="68" t="s">
        <v>110</v>
      </c>
      <c r="H24" s="68" t="s">
        <v>111</v>
      </c>
      <c r="I24" s="75" t="s">
        <v>112</v>
      </c>
      <c r="J24" s="32" t="s">
        <v>109</v>
      </c>
      <c r="K24" s="32" t="s">
        <v>113</v>
      </c>
      <c r="L24" s="70" t="s">
        <v>293</v>
      </c>
      <c r="M24" s="76" t="s">
        <v>294</v>
      </c>
      <c r="N24" s="32" t="s">
        <v>28</v>
      </c>
      <c r="O24" s="32" t="s">
        <v>33</v>
      </c>
      <c r="P24" s="32" t="s">
        <v>35</v>
      </c>
      <c r="Q24" s="80">
        <v>0</v>
      </c>
      <c r="R24" s="80">
        <v>0.5</v>
      </c>
      <c r="S24" s="94" t="s">
        <v>300</v>
      </c>
      <c r="T24" s="80">
        <v>0</v>
      </c>
      <c r="U24" s="80">
        <v>0.5</v>
      </c>
      <c r="V24" s="94" t="s">
        <v>300</v>
      </c>
      <c r="W24" s="66" t="s">
        <v>223</v>
      </c>
      <c r="X24" s="72" t="s">
        <v>201</v>
      </c>
      <c r="Z24" s="73"/>
    </row>
    <row r="25" spans="1:26" s="11" customFormat="1" ht="148.5" customHeight="1">
      <c r="A25" s="32" t="s">
        <v>110</v>
      </c>
      <c r="B25" s="66" t="s">
        <v>240</v>
      </c>
      <c r="C25" s="49" t="s">
        <v>121</v>
      </c>
      <c r="D25" s="49" t="s">
        <v>187</v>
      </c>
      <c r="E25" s="67" t="s">
        <v>209</v>
      </c>
      <c r="F25" s="67" t="s">
        <v>222</v>
      </c>
      <c r="G25" s="68" t="s">
        <v>110</v>
      </c>
      <c r="H25" s="68" t="s">
        <v>111</v>
      </c>
      <c r="I25" s="75" t="s">
        <v>112</v>
      </c>
      <c r="J25" s="32" t="s">
        <v>109</v>
      </c>
      <c r="K25" s="32" t="s">
        <v>113</v>
      </c>
      <c r="L25" s="70" t="s">
        <v>295</v>
      </c>
      <c r="M25" s="76" t="s">
        <v>296</v>
      </c>
      <c r="N25" s="32" t="s">
        <v>28</v>
      </c>
      <c r="O25" s="32" t="s">
        <v>33</v>
      </c>
      <c r="P25" s="32" t="s">
        <v>35</v>
      </c>
      <c r="Q25" s="80">
        <v>1</v>
      </c>
      <c r="R25" s="80">
        <v>0.5</v>
      </c>
      <c r="S25" s="94" t="s">
        <v>300</v>
      </c>
      <c r="T25" s="80">
        <v>0.1</v>
      </c>
      <c r="U25" s="80">
        <v>0.5</v>
      </c>
      <c r="V25" s="94" t="s">
        <v>300</v>
      </c>
      <c r="W25" s="66" t="s">
        <v>223</v>
      </c>
      <c r="X25" s="72" t="s">
        <v>206</v>
      </c>
      <c r="Z25" s="73"/>
    </row>
    <row r="26" spans="1:26" s="11" customFormat="1" ht="135" customHeight="1">
      <c r="A26" s="32" t="s">
        <v>110</v>
      </c>
      <c r="B26" s="66" t="s">
        <v>241</v>
      </c>
      <c r="C26" s="49" t="s">
        <v>121</v>
      </c>
      <c r="D26" s="49" t="s">
        <v>187</v>
      </c>
      <c r="E26" s="67" t="s">
        <v>209</v>
      </c>
      <c r="F26" s="67" t="s">
        <v>222</v>
      </c>
      <c r="G26" s="68" t="s">
        <v>110</v>
      </c>
      <c r="H26" s="68" t="s">
        <v>111</v>
      </c>
      <c r="I26" s="75" t="s">
        <v>112</v>
      </c>
      <c r="J26" s="32" t="s">
        <v>109</v>
      </c>
      <c r="K26" s="32" t="s">
        <v>113</v>
      </c>
      <c r="L26" s="70" t="s">
        <v>297</v>
      </c>
      <c r="M26" s="76" t="s">
        <v>298</v>
      </c>
      <c r="N26" s="32" t="s">
        <v>28</v>
      </c>
      <c r="O26" s="32" t="s">
        <v>33</v>
      </c>
      <c r="P26" s="32" t="s">
        <v>30</v>
      </c>
      <c r="Q26" s="80">
        <v>0</v>
      </c>
      <c r="R26" s="80">
        <v>0</v>
      </c>
      <c r="S26" s="94" t="s">
        <v>300</v>
      </c>
      <c r="T26" s="80">
        <v>0</v>
      </c>
      <c r="U26" s="80">
        <v>0</v>
      </c>
      <c r="V26" s="94" t="s">
        <v>300</v>
      </c>
      <c r="W26" s="66" t="s">
        <v>223</v>
      </c>
      <c r="X26" s="72" t="s">
        <v>207</v>
      </c>
      <c r="Z26" s="73"/>
    </row>
    <row r="27" spans="1:26" s="6" customFormat="1" ht="15">
      <c r="A27" s="5"/>
      <c r="L27" s="60"/>
      <c r="M27" s="60"/>
      <c r="S27" s="64"/>
      <c r="V27" s="64"/>
      <c r="X27" s="7"/>
    </row>
    <row r="28" spans="1:26" s="6" customFormat="1" ht="75" customHeight="1">
      <c r="A28" s="5"/>
      <c r="L28" s="95"/>
      <c r="M28" s="95"/>
      <c r="S28" s="64"/>
      <c r="V28" s="64"/>
      <c r="X28" s="7"/>
    </row>
    <row r="29" spans="1:26" customFormat="1" ht="31.5">
      <c r="A29" s="55" t="s">
        <v>183</v>
      </c>
      <c r="B29" s="55"/>
      <c r="C29" s="55"/>
      <c r="D29" s="1"/>
      <c r="E29" s="1"/>
      <c r="F29" s="56" t="s">
        <v>184</v>
      </c>
      <c r="G29" s="55"/>
      <c r="H29" s="55"/>
      <c r="I29" s="1"/>
      <c r="J29" s="1"/>
      <c r="K29" s="1"/>
      <c r="L29" s="1"/>
      <c r="M29" s="1"/>
      <c r="N29" s="54"/>
      <c r="O29" s="54"/>
      <c r="P29" s="54"/>
      <c r="Q29" s="55" t="s">
        <v>185</v>
      </c>
      <c r="R29" s="55"/>
      <c r="S29" s="83"/>
      <c r="T29" s="54"/>
      <c r="U29" s="54"/>
      <c r="V29" s="65"/>
      <c r="W29" s="1"/>
      <c r="X29" s="4"/>
    </row>
    <row r="30" spans="1:26" customFormat="1" ht="31.5">
      <c r="A30" s="55"/>
      <c r="B30" s="55"/>
      <c r="C30" s="55"/>
      <c r="D30" s="1"/>
      <c r="E30" s="1"/>
      <c r="F30" s="56"/>
      <c r="G30" s="55"/>
      <c r="H30" s="55"/>
      <c r="I30" s="1"/>
      <c r="J30" s="1"/>
      <c r="K30" s="1"/>
      <c r="L30" s="1"/>
      <c r="M30" s="1"/>
      <c r="N30" s="54"/>
      <c r="O30" s="54"/>
      <c r="P30" s="54"/>
      <c r="Q30" s="55"/>
      <c r="R30" s="55"/>
      <c r="S30" s="83"/>
      <c r="T30" s="54"/>
      <c r="U30" s="54"/>
      <c r="V30" s="65"/>
      <c r="W30" s="1"/>
      <c r="X30" s="4"/>
    </row>
    <row r="31" spans="1:26" customFormat="1" ht="31.5">
      <c r="A31" s="55" t="s">
        <v>114</v>
      </c>
      <c r="B31" s="55"/>
      <c r="C31" s="55"/>
      <c r="D31" s="1"/>
      <c r="E31" s="1"/>
      <c r="F31" s="56" t="s">
        <v>115</v>
      </c>
      <c r="G31" s="55"/>
      <c r="H31" s="55"/>
      <c r="I31" s="1"/>
      <c r="J31" s="1"/>
      <c r="K31" s="1"/>
      <c r="L31" s="1"/>
      <c r="M31" s="1"/>
      <c r="N31" s="54"/>
      <c r="O31" s="54"/>
      <c r="P31" s="54"/>
      <c r="Q31" s="55" t="s">
        <v>115</v>
      </c>
      <c r="R31" s="55"/>
      <c r="S31" s="83"/>
      <c r="T31" s="54"/>
      <c r="U31" s="54"/>
      <c r="V31" s="65"/>
      <c r="W31" s="1"/>
      <c r="X31" s="4"/>
    </row>
    <row r="32" spans="1:26" customFormat="1" ht="31.5">
      <c r="A32" s="55" t="s">
        <v>176</v>
      </c>
      <c r="B32" s="55"/>
      <c r="C32" s="55"/>
      <c r="D32" s="1"/>
      <c r="E32" s="1"/>
      <c r="F32" s="96" t="s">
        <v>301</v>
      </c>
      <c r="G32" s="97"/>
      <c r="H32" s="97"/>
      <c r="I32" s="97"/>
      <c r="J32" s="98"/>
      <c r="K32" s="98"/>
      <c r="L32" s="98"/>
      <c r="M32" s="1"/>
      <c r="N32" s="54"/>
      <c r="O32" s="54"/>
      <c r="P32" s="54"/>
      <c r="Q32" s="55" t="s">
        <v>179</v>
      </c>
      <c r="R32" s="55"/>
      <c r="S32" s="83"/>
      <c r="T32" s="54"/>
      <c r="U32" s="54"/>
      <c r="V32" s="65"/>
      <c r="W32" s="1"/>
      <c r="X32" s="4"/>
    </row>
    <row r="33" spans="1:24" customFormat="1" ht="31.5">
      <c r="A33" s="55" t="s">
        <v>116</v>
      </c>
      <c r="B33" s="55"/>
      <c r="C33" s="55"/>
      <c r="D33" s="1"/>
      <c r="E33" s="1"/>
      <c r="F33" s="55" t="s">
        <v>244</v>
      </c>
      <c r="G33" s="55"/>
      <c r="H33" s="55"/>
      <c r="I33" s="55"/>
      <c r="J33" s="1"/>
      <c r="K33" s="1"/>
      <c r="L33" s="1"/>
      <c r="M33" s="1"/>
      <c r="N33" s="54"/>
      <c r="O33" s="54"/>
      <c r="P33" s="54"/>
      <c r="Q33" s="55" t="s">
        <v>180</v>
      </c>
      <c r="R33" s="55"/>
      <c r="S33" s="83"/>
      <c r="T33" s="54"/>
      <c r="U33" s="54"/>
      <c r="V33" s="65"/>
      <c r="W33" s="1"/>
      <c r="X33" s="4"/>
    </row>
    <row r="34" spans="1:24" customFormat="1" ht="31.5">
      <c r="A34" s="55"/>
      <c r="B34" s="55"/>
      <c r="C34" s="55"/>
      <c r="D34" s="55"/>
      <c r="E34" s="55"/>
      <c r="F34" s="55"/>
      <c r="G34" s="55"/>
      <c r="H34" s="55"/>
      <c r="I34" s="55"/>
      <c r="J34" s="55"/>
      <c r="K34" s="54"/>
      <c r="L34" s="54"/>
      <c r="M34" s="54"/>
      <c r="N34" s="54"/>
      <c r="O34" s="54"/>
      <c r="P34" s="54"/>
      <c r="Q34" s="54"/>
      <c r="R34" s="54"/>
      <c r="S34" s="82"/>
      <c r="V34" s="77"/>
    </row>
    <row r="35" spans="1:24" customFormat="1" ht="31.5">
      <c r="A35" s="55"/>
      <c r="B35" s="55"/>
      <c r="C35" s="55"/>
      <c r="D35" s="55"/>
      <c r="E35" s="55"/>
      <c r="F35" s="55"/>
      <c r="G35" s="55"/>
      <c r="H35" s="55"/>
      <c r="I35" s="55"/>
      <c r="J35" s="55"/>
      <c r="K35" s="54"/>
      <c r="L35" s="54"/>
      <c r="M35" s="54"/>
      <c r="N35" s="54"/>
      <c r="O35" s="54"/>
      <c r="P35" s="54"/>
      <c r="Q35" s="54"/>
      <c r="R35" s="54"/>
      <c r="S35" s="82"/>
      <c r="V35" s="77"/>
    </row>
    <row r="36" spans="1:24" customFormat="1" ht="31.5">
      <c r="A36" s="55"/>
      <c r="B36" s="55"/>
      <c r="C36" s="55"/>
      <c r="D36" s="55"/>
      <c r="E36" s="55"/>
      <c r="F36" s="55"/>
      <c r="G36" s="55"/>
      <c r="H36" s="55"/>
      <c r="I36" s="55"/>
      <c r="J36" s="55"/>
      <c r="K36" s="54"/>
      <c r="L36" s="54"/>
      <c r="M36" s="54"/>
      <c r="N36" s="54"/>
      <c r="O36" s="54"/>
      <c r="P36" s="1"/>
      <c r="Q36" s="1"/>
      <c r="R36" s="1"/>
      <c r="S36" s="65"/>
      <c r="T36" s="1"/>
      <c r="V36" s="77"/>
    </row>
    <row r="37" spans="1:24" customFormat="1" ht="31.5">
      <c r="A37" s="55"/>
      <c r="B37" s="55" t="s">
        <v>186</v>
      </c>
      <c r="C37" s="55"/>
      <c r="D37" s="55"/>
      <c r="E37" s="55"/>
      <c r="F37" s="55"/>
      <c r="G37" s="55"/>
      <c r="H37" s="55"/>
      <c r="I37" s="55"/>
      <c r="J37" s="55"/>
      <c r="K37" s="54"/>
      <c r="L37" s="54"/>
      <c r="M37" s="54"/>
      <c r="N37" s="54"/>
      <c r="O37" s="54"/>
      <c r="P37" s="1"/>
      <c r="Q37" s="1"/>
      <c r="R37" s="1"/>
      <c r="S37" s="65"/>
      <c r="T37" s="1"/>
      <c r="V37" s="77"/>
    </row>
    <row r="38" spans="1:24" customFormat="1" ht="31.5">
      <c r="A38" s="55"/>
      <c r="B38" s="55"/>
      <c r="C38" s="55"/>
      <c r="D38" s="55"/>
      <c r="E38" s="55"/>
      <c r="F38" s="55"/>
      <c r="G38" s="55"/>
      <c r="H38" s="55"/>
      <c r="I38" s="55"/>
      <c r="J38" s="55"/>
      <c r="K38" s="54"/>
      <c r="L38" s="54"/>
      <c r="M38" s="54"/>
      <c r="N38" s="54"/>
      <c r="O38" s="1"/>
      <c r="P38" s="1"/>
      <c r="Q38" s="1"/>
      <c r="R38" s="1"/>
      <c r="S38" s="65"/>
      <c r="T38" s="1"/>
      <c r="U38" s="1"/>
      <c r="V38" s="77"/>
    </row>
    <row r="39" spans="1:24" customFormat="1" ht="31.5">
      <c r="A39" s="55"/>
      <c r="B39" s="55"/>
      <c r="C39" s="55"/>
      <c r="D39" s="55"/>
      <c r="E39" s="55"/>
      <c r="F39" s="55"/>
      <c r="G39" s="55"/>
      <c r="H39" s="55"/>
      <c r="I39" s="55"/>
      <c r="J39" s="55"/>
      <c r="K39" s="54"/>
      <c r="L39" s="54"/>
      <c r="M39" s="54"/>
      <c r="N39" s="54"/>
      <c r="O39" s="1"/>
      <c r="P39" s="1"/>
      <c r="Q39" s="1"/>
      <c r="R39" s="1"/>
      <c r="S39" s="65"/>
      <c r="T39" s="1"/>
      <c r="U39" s="1"/>
      <c r="V39" s="77"/>
    </row>
    <row r="40" spans="1:24" customFormat="1" ht="31.5">
      <c r="A40" s="3"/>
      <c r="B40" s="55" t="s">
        <v>114</v>
      </c>
      <c r="C40" s="55"/>
      <c r="D40" s="55"/>
      <c r="E40" s="55"/>
      <c r="F40" s="55"/>
      <c r="G40" s="55"/>
      <c r="H40" s="55"/>
      <c r="I40" s="55"/>
      <c r="J40" s="55"/>
      <c r="K40" s="54"/>
      <c r="L40" s="54"/>
      <c r="M40" s="54"/>
      <c r="N40" s="54"/>
      <c r="O40" s="55" t="s">
        <v>114</v>
      </c>
      <c r="P40" s="55"/>
      <c r="Q40" s="55"/>
      <c r="R40" s="54"/>
      <c r="S40" s="82"/>
      <c r="T40" s="1"/>
      <c r="V40" s="65"/>
      <c r="W40" s="1"/>
      <c r="X40" s="4"/>
    </row>
    <row r="41" spans="1:24" customFormat="1" ht="31.5">
      <c r="A41" s="3"/>
      <c r="B41" s="55" t="s">
        <v>181</v>
      </c>
      <c r="C41" s="55"/>
      <c r="D41" s="55"/>
      <c r="E41" s="55"/>
      <c r="F41" s="55"/>
      <c r="G41" s="55"/>
      <c r="H41" s="55"/>
      <c r="I41" s="55"/>
      <c r="J41" s="55"/>
      <c r="K41" s="54"/>
      <c r="L41" s="54"/>
      <c r="M41" s="54"/>
      <c r="N41" s="54"/>
      <c r="O41" s="55" t="s">
        <v>182</v>
      </c>
      <c r="P41" s="55"/>
      <c r="Q41" s="55"/>
      <c r="R41" s="54"/>
      <c r="S41" s="82"/>
      <c r="V41" s="65"/>
      <c r="W41" s="1"/>
      <c r="X41" s="4"/>
    </row>
    <row r="42" spans="1:24" customFormat="1" ht="31.5">
      <c r="A42" s="3"/>
      <c r="B42" s="55" t="s">
        <v>117</v>
      </c>
      <c r="C42" s="55"/>
      <c r="D42" s="55"/>
      <c r="E42" s="55"/>
      <c r="F42" s="55"/>
      <c r="G42" s="55"/>
      <c r="H42" s="55"/>
      <c r="I42" s="55"/>
      <c r="J42" s="55"/>
      <c r="K42" s="54"/>
      <c r="L42" s="54"/>
      <c r="M42" s="54"/>
      <c r="N42" s="54"/>
      <c r="O42" s="55" t="s">
        <v>178</v>
      </c>
      <c r="P42" s="55"/>
      <c r="Q42" s="55"/>
      <c r="R42" s="54"/>
      <c r="S42" s="82"/>
      <c r="T42" s="1"/>
      <c r="U42" s="1"/>
      <c r="V42" s="65"/>
      <c r="W42" s="1"/>
      <c r="X42" s="4"/>
    </row>
    <row r="43" spans="1:24" customFormat="1" ht="31.5">
      <c r="A43" s="3"/>
      <c r="B43" s="1"/>
      <c r="C43" s="1"/>
      <c r="D43" s="1"/>
      <c r="E43" s="55"/>
      <c r="F43" s="55"/>
      <c r="G43" s="55"/>
      <c r="H43" s="1"/>
      <c r="I43" s="1"/>
      <c r="J43" s="1"/>
      <c r="K43" s="1"/>
      <c r="L43" s="1"/>
      <c r="M43" s="1"/>
      <c r="N43" s="54"/>
      <c r="O43" s="54"/>
      <c r="P43" s="54"/>
      <c r="Q43" s="54"/>
      <c r="R43" s="54"/>
      <c r="S43" s="82"/>
      <c r="T43" s="1"/>
      <c r="U43" s="1"/>
      <c r="V43" s="77"/>
    </row>
    <row r="44" spans="1:24" customFormat="1" ht="31.5">
      <c r="A44" s="3"/>
      <c r="B44" s="1"/>
      <c r="C44" s="1"/>
      <c r="D44" s="1"/>
      <c r="E44" s="55"/>
      <c r="F44" s="55"/>
      <c r="G44" s="55"/>
      <c r="H44" s="1"/>
      <c r="I44" s="1"/>
      <c r="J44" s="1"/>
      <c r="K44" s="1"/>
      <c r="L44" s="1"/>
      <c r="M44" s="1"/>
      <c r="N44" s="54"/>
      <c r="O44" s="54"/>
      <c r="P44" s="54"/>
      <c r="Q44" s="54"/>
      <c r="R44" s="54"/>
      <c r="S44" s="82"/>
      <c r="V44" s="77"/>
    </row>
    <row r="45" spans="1:24" customFormat="1" ht="31.5">
      <c r="A45" s="3"/>
      <c r="B45" s="1"/>
      <c r="C45" s="1"/>
      <c r="D45" s="1"/>
      <c r="E45" s="55"/>
      <c r="F45" s="55"/>
      <c r="G45" s="55"/>
      <c r="H45" s="1"/>
      <c r="I45" s="1"/>
      <c r="J45" s="1"/>
      <c r="K45" s="1"/>
      <c r="L45" s="1"/>
      <c r="M45" s="1"/>
      <c r="N45" s="54"/>
      <c r="O45" s="54"/>
      <c r="P45" s="54"/>
      <c r="Q45" s="54"/>
      <c r="R45" s="54"/>
      <c r="S45" s="82"/>
      <c r="V45" s="77"/>
    </row>
    <row r="46" spans="1:24" customFormat="1" ht="31.5">
      <c r="A46" s="55"/>
      <c r="B46" s="55"/>
      <c r="C46" s="55"/>
      <c r="D46" s="55"/>
      <c r="E46" s="55"/>
      <c r="F46" s="55"/>
      <c r="G46" s="55"/>
      <c r="H46" s="55"/>
      <c r="I46" s="55"/>
      <c r="J46" s="55"/>
      <c r="K46" s="54"/>
      <c r="L46" s="54"/>
      <c r="M46" s="54"/>
      <c r="N46" s="54"/>
      <c r="O46" s="54"/>
      <c r="P46" s="54"/>
      <c r="Q46" s="54"/>
      <c r="R46" s="54"/>
      <c r="S46" s="82"/>
      <c r="V46" s="77"/>
    </row>
    <row r="47" spans="1:24" customFormat="1" ht="31.5">
      <c r="A47" s="55"/>
      <c r="B47" s="55"/>
      <c r="C47" s="55"/>
      <c r="D47" s="55"/>
      <c r="E47" s="55"/>
      <c r="F47" s="55"/>
      <c r="G47" s="55"/>
      <c r="H47" s="55"/>
      <c r="I47" s="55"/>
      <c r="J47" s="55"/>
      <c r="K47" s="54"/>
      <c r="L47" s="54"/>
      <c r="M47" s="54"/>
      <c r="N47" s="54"/>
      <c r="O47" s="54"/>
      <c r="P47" s="54"/>
      <c r="Q47" s="54"/>
      <c r="R47" s="54"/>
      <c r="S47" s="82"/>
      <c r="V47" s="77"/>
    </row>
    <row r="48" spans="1:24" s="14" customFormat="1" ht="30">
      <c r="A48" s="52"/>
      <c r="B48" s="52"/>
      <c r="C48" s="52"/>
      <c r="D48" s="53"/>
      <c r="E48" s="52"/>
      <c r="F48" s="52"/>
      <c r="G48" s="52"/>
      <c r="H48" s="52"/>
      <c r="I48" s="53"/>
      <c r="J48" s="53"/>
      <c r="K48" s="53"/>
      <c r="L48" s="53"/>
      <c r="M48" s="53"/>
      <c r="N48" s="53"/>
      <c r="O48" s="53"/>
      <c r="P48" s="53"/>
      <c r="Q48" s="53"/>
      <c r="R48" s="53"/>
      <c r="S48" s="81"/>
      <c r="V48" s="78"/>
      <c r="X48" s="15"/>
    </row>
    <row r="49" spans="1:24" s="16" customFormat="1" ht="30">
      <c r="A49" s="57"/>
      <c r="B49" s="58"/>
      <c r="C49" s="58"/>
      <c r="D49" s="58"/>
      <c r="E49" s="58"/>
      <c r="F49" s="58"/>
      <c r="G49" s="58"/>
      <c r="H49" s="58"/>
      <c r="I49" s="58"/>
      <c r="J49" s="58"/>
      <c r="K49" s="58"/>
      <c r="L49" s="58"/>
      <c r="M49" s="58"/>
      <c r="N49" s="58"/>
      <c r="O49" s="58"/>
      <c r="P49" s="58"/>
      <c r="Q49" s="58"/>
      <c r="R49" s="58"/>
      <c r="S49" s="84"/>
      <c r="V49" s="79"/>
      <c r="X49" s="17"/>
    </row>
    <row r="50" spans="1:24" s="16" customFormat="1" ht="30">
      <c r="A50" s="57"/>
      <c r="B50" s="58"/>
      <c r="C50" s="58"/>
      <c r="D50" s="58"/>
      <c r="E50" s="58"/>
      <c r="F50" s="58"/>
      <c r="G50" s="58"/>
      <c r="H50" s="58"/>
      <c r="I50" s="58"/>
      <c r="J50" s="58"/>
      <c r="K50" s="58"/>
      <c r="L50" s="58"/>
      <c r="M50" s="58"/>
      <c r="N50" s="58"/>
      <c r="O50" s="58"/>
      <c r="P50" s="58"/>
      <c r="Q50" s="58"/>
      <c r="R50" s="58"/>
      <c r="S50" s="84"/>
      <c r="V50" s="79"/>
      <c r="X50" s="17"/>
    </row>
    <row r="51" spans="1:24" s="16" customFormat="1" ht="30">
      <c r="A51" s="57"/>
      <c r="B51" s="58"/>
      <c r="C51" s="58"/>
      <c r="D51" s="58"/>
      <c r="E51" s="58"/>
      <c r="F51" s="58"/>
      <c r="G51" s="58"/>
      <c r="H51" s="58"/>
      <c r="I51" s="58"/>
      <c r="J51" s="58"/>
      <c r="K51" s="58"/>
      <c r="L51" s="58"/>
      <c r="M51" s="58"/>
      <c r="N51" s="58"/>
      <c r="O51" s="58"/>
      <c r="P51" s="58"/>
      <c r="Q51" s="58"/>
      <c r="R51" s="58"/>
      <c r="S51" s="84"/>
      <c r="V51" s="79"/>
      <c r="X51" s="17"/>
    </row>
    <row r="52" spans="1:24" s="16" customFormat="1" ht="30">
      <c r="A52" s="57"/>
      <c r="B52" s="58"/>
      <c r="C52" s="58"/>
      <c r="D52" s="58"/>
      <c r="E52" s="58"/>
      <c r="F52" s="58"/>
      <c r="G52" s="58"/>
      <c r="H52" s="58"/>
      <c r="I52" s="58"/>
      <c r="J52" s="58"/>
      <c r="K52" s="58"/>
      <c r="L52" s="58"/>
      <c r="M52" s="58"/>
      <c r="N52" s="58"/>
      <c r="O52" s="58"/>
      <c r="P52" s="58"/>
      <c r="Q52" s="58"/>
      <c r="R52" s="58"/>
      <c r="S52" s="84"/>
      <c r="V52" s="79"/>
      <c r="X52" s="17"/>
    </row>
    <row r="53" spans="1:24" ht="30">
      <c r="A53" s="57"/>
      <c r="B53" s="58"/>
      <c r="C53" s="58"/>
      <c r="D53" s="58"/>
      <c r="E53" s="58"/>
      <c r="F53" s="58"/>
      <c r="G53" s="58"/>
      <c r="H53" s="58"/>
      <c r="I53" s="58"/>
      <c r="J53" s="58"/>
      <c r="K53" s="58"/>
      <c r="L53" s="58"/>
      <c r="M53" s="58"/>
      <c r="N53" s="58"/>
      <c r="O53" s="58"/>
      <c r="P53" s="58"/>
      <c r="Q53" s="58"/>
      <c r="R53" s="58"/>
      <c r="S53" s="84"/>
    </row>
    <row r="54" spans="1:24" ht="30">
      <c r="A54" s="57"/>
      <c r="B54" s="58"/>
      <c r="C54" s="58"/>
      <c r="D54" s="58"/>
      <c r="E54" s="58"/>
      <c r="F54" s="58"/>
      <c r="G54" s="58"/>
      <c r="H54" s="58"/>
      <c r="I54" s="58"/>
      <c r="J54" s="58"/>
      <c r="K54" s="58"/>
      <c r="L54" s="58"/>
      <c r="M54" s="58"/>
      <c r="N54" s="58"/>
      <c r="O54" s="58"/>
      <c r="P54" s="58"/>
      <c r="Q54" s="58"/>
      <c r="R54" s="58"/>
      <c r="S54" s="84"/>
    </row>
    <row r="55" spans="1:24" ht="30">
      <c r="A55" s="57"/>
      <c r="B55" s="58"/>
      <c r="C55" s="58"/>
      <c r="D55" s="58"/>
      <c r="E55" s="58"/>
      <c r="F55" s="58"/>
      <c r="G55" s="58"/>
      <c r="H55" s="58"/>
      <c r="I55" s="58"/>
      <c r="J55" s="58"/>
      <c r="K55" s="58"/>
      <c r="L55" s="58"/>
      <c r="M55" s="58"/>
      <c r="N55" s="58"/>
      <c r="O55" s="58"/>
      <c r="P55" s="58"/>
      <c r="Q55" s="58"/>
      <c r="R55" s="58"/>
      <c r="S55" s="84"/>
    </row>
    <row r="56" spans="1:24" ht="30">
      <c r="A56" s="57"/>
      <c r="B56" s="58"/>
      <c r="C56" s="58"/>
      <c r="D56" s="58"/>
      <c r="E56" s="58"/>
      <c r="F56" s="58"/>
      <c r="G56" s="58"/>
      <c r="H56" s="58"/>
      <c r="I56" s="58"/>
      <c r="J56" s="58"/>
      <c r="K56" s="58"/>
      <c r="L56" s="58"/>
      <c r="M56" s="58"/>
      <c r="N56" s="58"/>
      <c r="O56" s="58"/>
      <c r="P56" s="58"/>
      <c r="Q56" s="58"/>
      <c r="R56" s="58"/>
      <c r="S56" s="84"/>
    </row>
  </sheetData>
  <mergeCells count="1">
    <mergeCell ref="A1:X1"/>
  </mergeCells>
  <phoneticPr fontId="27" type="noConversion"/>
  <printOptions horizontalCentered="1"/>
  <pageMargins left="0.70866141732283472" right="0.70866141732283472" top="0.74803149606299213" bottom="0.74803149606299213" header="0.31496062992125984" footer="0.31496062992125984"/>
  <pageSetup paperSize="5" scale="50" orientation="landscape" r:id="rId1"/>
  <rowBreaks count="2" manualBreakCount="2">
    <brk id="22" max="23" man="1"/>
    <brk id="27"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8DEC-A91E-47D0-9849-1E40821766D0}">
  <dimension ref="A1:AE71"/>
  <sheetViews>
    <sheetView view="pageBreakPreview" topLeftCell="D1" zoomScale="80" zoomScaleNormal="40" zoomScaleSheetLayoutView="80" workbookViewId="0">
      <selection activeCell="E12" sqref="E12"/>
    </sheetView>
  </sheetViews>
  <sheetFormatPr baseColWidth="10" defaultColWidth="11.42578125" defaultRowHeight="12.75"/>
  <cols>
    <col min="1" max="1" width="9.42578125" style="3" customWidth="1"/>
    <col min="2" max="2" width="16.42578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2" width="11.42578125" style="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c r="A1" s="102" t="s">
        <v>120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4"/>
    </row>
    <row r="2" spans="1:31" s="2" customFormat="1" ht="117" customHeight="1">
      <c r="A2" s="43"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19</v>
      </c>
      <c r="V2" s="44" t="s">
        <v>20</v>
      </c>
      <c r="W2" s="44" t="s">
        <v>21</v>
      </c>
      <c r="X2" s="44" t="s">
        <v>22</v>
      </c>
      <c r="Y2" s="44" t="s">
        <v>23</v>
      </c>
      <c r="Z2" s="44" t="s">
        <v>24</v>
      </c>
      <c r="AA2" s="44" t="s">
        <v>25</v>
      </c>
      <c r="AB2" s="44" t="s">
        <v>26</v>
      </c>
      <c r="AC2" s="46" t="s">
        <v>27</v>
      </c>
    </row>
    <row r="3" spans="1:31" s="11" customFormat="1" ht="171" customHeight="1">
      <c r="A3" s="32" t="s">
        <v>110</v>
      </c>
      <c r="B3" s="33"/>
      <c r="C3" s="47" t="s">
        <v>121</v>
      </c>
      <c r="D3" s="47" t="s">
        <v>122</v>
      </c>
      <c r="E3" s="48" t="s">
        <v>123</v>
      </c>
      <c r="F3" s="47" t="s">
        <v>124</v>
      </c>
      <c r="G3" s="35" t="s">
        <v>110</v>
      </c>
      <c r="H3" s="35" t="s">
        <v>111</v>
      </c>
      <c r="I3" s="35" t="s">
        <v>112</v>
      </c>
      <c r="J3" s="32" t="s">
        <v>109</v>
      </c>
      <c r="K3" s="32" t="s">
        <v>113</v>
      </c>
      <c r="L3" s="48" t="s">
        <v>154</v>
      </c>
      <c r="M3" s="48" t="s">
        <v>165</v>
      </c>
      <c r="N3" s="36" t="s">
        <v>28</v>
      </c>
      <c r="O3" s="37" t="s">
        <v>33</v>
      </c>
      <c r="P3" s="37" t="s">
        <v>30</v>
      </c>
      <c r="Q3" s="38">
        <v>0.7</v>
      </c>
      <c r="R3" s="38">
        <v>1</v>
      </c>
      <c r="S3" s="39" t="s">
        <v>31</v>
      </c>
      <c r="T3" s="40">
        <v>1</v>
      </c>
      <c r="U3" s="38">
        <v>1</v>
      </c>
      <c r="V3" s="39" t="s">
        <v>31</v>
      </c>
      <c r="W3" s="34" t="s">
        <v>98</v>
      </c>
      <c r="X3" s="35" t="s">
        <v>32</v>
      </c>
      <c r="Y3" s="41">
        <v>2818440</v>
      </c>
      <c r="Z3" s="41">
        <v>2363736.35</v>
      </c>
      <c r="AA3" s="41">
        <v>2363736.35</v>
      </c>
      <c r="AB3" s="42">
        <f>+AA3/Y3</f>
        <v>0.83866832361164334</v>
      </c>
      <c r="AC3" s="42">
        <f>+AA3/Z3</f>
        <v>1</v>
      </c>
      <c r="AE3" s="12"/>
    </row>
    <row r="4" spans="1:31" s="11" customFormat="1" ht="132.75" customHeight="1">
      <c r="A4" s="22" t="s">
        <v>110</v>
      </c>
      <c r="B4" s="24"/>
      <c r="C4" s="47" t="s">
        <v>121</v>
      </c>
      <c r="D4" s="47" t="s">
        <v>122</v>
      </c>
      <c r="E4" s="48" t="s">
        <v>123</v>
      </c>
      <c r="F4" s="47" t="s">
        <v>124</v>
      </c>
      <c r="G4" s="18" t="s">
        <v>110</v>
      </c>
      <c r="H4" s="18" t="s">
        <v>111</v>
      </c>
      <c r="I4" s="18" t="s">
        <v>112</v>
      </c>
      <c r="J4" s="22" t="s">
        <v>109</v>
      </c>
      <c r="K4" s="22" t="s">
        <v>113</v>
      </c>
      <c r="L4" s="48" t="s">
        <v>155</v>
      </c>
      <c r="M4" s="48" t="s">
        <v>166</v>
      </c>
      <c r="N4" s="23" t="s">
        <v>28</v>
      </c>
      <c r="O4" s="31" t="s">
        <v>33</v>
      </c>
      <c r="P4" s="31" t="s">
        <v>30</v>
      </c>
      <c r="Q4" s="28">
        <v>0.9</v>
      </c>
      <c r="R4" s="28">
        <v>1</v>
      </c>
      <c r="S4" s="29" t="s">
        <v>31</v>
      </c>
      <c r="T4" s="30">
        <v>1</v>
      </c>
      <c r="U4" s="28">
        <v>6.307819288571985E-2</v>
      </c>
      <c r="V4" s="29"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c r="A5" s="22" t="s">
        <v>110</v>
      </c>
      <c r="B5" s="24"/>
      <c r="C5" s="47" t="s">
        <v>121</v>
      </c>
      <c r="D5" s="47" t="s">
        <v>122</v>
      </c>
      <c r="E5" s="48" t="s">
        <v>123</v>
      </c>
      <c r="F5" s="47" t="s">
        <v>124</v>
      </c>
      <c r="G5" s="18" t="s">
        <v>110</v>
      </c>
      <c r="H5" s="18" t="s">
        <v>111</v>
      </c>
      <c r="I5" s="18" t="s">
        <v>112</v>
      </c>
      <c r="J5" s="22" t="s">
        <v>109</v>
      </c>
      <c r="K5" s="22" t="s">
        <v>113</v>
      </c>
      <c r="L5" s="48" t="s">
        <v>156</v>
      </c>
      <c r="M5" s="48" t="s">
        <v>167</v>
      </c>
      <c r="N5" s="23" t="s">
        <v>28</v>
      </c>
      <c r="O5" s="31" t="s">
        <v>33</v>
      </c>
      <c r="P5" s="31" t="s">
        <v>30</v>
      </c>
      <c r="Q5" s="28">
        <v>0.9</v>
      </c>
      <c r="R5" s="28">
        <v>1</v>
      </c>
      <c r="S5" s="29" t="s">
        <v>31</v>
      </c>
      <c r="T5" s="30">
        <v>1</v>
      </c>
      <c r="U5" s="28">
        <v>0.10980936113626724</v>
      </c>
      <c r="V5" s="29"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c r="A6" s="22" t="s">
        <v>110</v>
      </c>
      <c r="B6" s="24"/>
      <c r="C6" s="47" t="s">
        <v>121</v>
      </c>
      <c r="D6" s="47" t="s">
        <v>122</v>
      </c>
      <c r="E6" s="48" t="s">
        <v>123</v>
      </c>
      <c r="F6" s="47" t="s">
        <v>125</v>
      </c>
      <c r="G6" s="18" t="s">
        <v>110</v>
      </c>
      <c r="H6" s="18" t="s">
        <v>111</v>
      </c>
      <c r="I6" s="18" t="s">
        <v>112</v>
      </c>
      <c r="J6" s="22" t="s">
        <v>109</v>
      </c>
      <c r="K6" s="22" t="s">
        <v>113</v>
      </c>
      <c r="L6" s="47" t="s">
        <v>60</v>
      </c>
      <c r="M6" s="47" t="s">
        <v>77</v>
      </c>
      <c r="N6" s="23" t="s">
        <v>28</v>
      </c>
      <c r="O6" s="31" t="s">
        <v>33</v>
      </c>
      <c r="P6" s="31" t="s">
        <v>30</v>
      </c>
      <c r="Q6" s="28">
        <v>1</v>
      </c>
      <c r="R6" s="28">
        <v>1</v>
      </c>
      <c r="S6" s="29" t="s">
        <v>31</v>
      </c>
      <c r="T6" s="30">
        <v>1</v>
      </c>
      <c r="U6" s="28">
        <v>1</v>
      </c>
      <c r="V6" s="29"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c r="A7" s="22" t="s">
        <v>110</v>
      </c>
      <c r="B7" s="24"/>
      <c r="C7" s="47" t="s">
        <v>121</v>
      </c>
      <c r="D7" s="47" t="s">
        <v>126</v>
      </c>
      <c r="E7" s="48" t="s">
        <v>127</v>
      </c>
      <c r="F7" s="47" t="s">
        <v>128</v>
      </c>
      <c r="G7" s="18" t="s">
        <v>110</v>
      </c>
      <c r="H7" s="18" t="s">
        <v>111</v>
      </c>
      <c r="I7" s="18" t="s">
        <v>112</v>
      </c>
      <c r="J7" s="22" t="s">
        <v>109</v>
      </c>
      <c r="K7" s="22" t="s">
        <v>113</v>
      </c>
      <c r="L7" s="47" t="s">
        <v>61</v>
      </c>
      <c r="M7" s="47" t="s">
        <v>78</v>
      </c>
      <c r="N7" s="23" t="s">
        <v>28</v>
      </c>
      <c r="O7" s="31" t="s">
        <v>33</v>
      </c>
      <c r="P7" s="31" t="s">
        <v>30</v>
      </c>
      <c r="Q7" s="28">
        <v>5.4016084789692928E-2</v>
      </c>
      <c r="R7" s="28">
        <v>0.05</v>
      </c>
      <c r="S7" s="29" t="s">
        <v>31</v>
      </c>
      <c r="T7" s="30">
        <v>0</v>
      </c>
      <c r="U7" s="28">
        <v>0</v>
      </c>
      <c r="V7" s="29"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c r="A8" s="22" t="s">
        <v>110</v>
      </c>
      <c r="B8" s="24"/>
      <c r="C8" s="47" t="s">
        <v>121</v>
      </c>
      <c r="D8" s="47" t="s">
        <v>126</v>
      </c>
      <c r="E8" s="48" t="s">
        <v>127</v>
      </c>
      <c r="F8" s="47" t="s">
        <v>128</v>
      </c>
      <c r="G8" s="18" t="s">
        <v>110</v>
      </c>
      <c r="H8" s="18" t="s">
        <v>111</v>
      </c>
      <c r="I8" s="18" t="s">
        <v>112</v>
      </c>
      <c r="J8" s="22" t="s">
        <v>109</v>
      </c>
      <c r="K8" s="22" t="s">
        <v>113</v>
      </c>
      <c r="L8" s="47" t="s">
        <v>62</v>
      </c>
      <c r="M8" s="47" t="s">
        <v>79</v>
      </c>
      <c r="N8" s="23" t="s">
        <v>28</v>
      </c>
      <c r="O8" s="31" t="s">
        <v>33</v>
      </c>
      <c r="P8" s="31" t="s">
        <v>30</v>
      </c>
      <c r="Q8" s="28">
        <v>9.0475830580661804E-2</v>
      </c>
      <c r="R8" s="28">
        <v>0.09</v>
      </c>
      <c r="S8" s="29" t="s">
        <v>31</v>
      </c>
      <c r="T8" s="30">
        <v>1</v>
      </c>
      <c r="U8" s="28">
        <v>0.8250144377526607</v>
      </c>
      <c r="V8" s="29" t="s">
        <v>31</v>
      </c>
      <c r="W8" s="25" t="s">
        <v>102</v>
      </c>
      <c r="X8" s="18" t="s">
        <v>36</v>
      </c>
      <c r="Y8" s="19">
        <v>2000000</v>
      </c>
      <c r="Z8" s="19">
        <v>2000000</v>
      </c>
      <c r="AA8" s="19">
        <v>2000000</v>
      </c>
      <c r="AB8" s="20">
        <f t="shared" si="0"/>
        <v>1</v>
      </c>
      <c r="AC8" s="20">
        <f t="shared" si="1"/>
        <v>1</v>
      </c>
      <c r="AE8" s="12"/>
    </row>
    <row r="9" spans="1:31" s="11" customFormat="1" ht="111" customHeight="1">
      <c r="A9" s="22" t="s">
        <v>110</v>
      </c>
      <c r="B9" s="24"/>
      <c r="C9" s="47" t="s">
        <v>121</v>
      </c>
      <c r="D9" s="47" t="s">
        <v>122</v>
      </c>
      <c r="E9" s="48" t="s">
        <v>123</v>
      </c>
      <c r="F9" s="47" t="s">
        <v>129</v>
      </c>
      <c r="G9" s="18" t="s">
        <v>110</v>
      </c>
      <c r="H9" s="18" t="s">
        <v>111</v>
      </c>
      <c r="I9" s="18" t="s">
        <v>112</v>
      </c>
      <c r="J9" s="22" t="s">
        <v>109</v>
      </c>
      <c r="K9" s="22" t="s">
        <v>113</v>
      </c>
      <c r="L9" s="47" t="s">
        <v>157</v>
      </c>
      <c r="M9" s="47" t="s">
        <v>80</v>
      </c>
      <c r="N9" s="23" t="s">
        <v>28</v>
      </c>
      <c r="O9" s="31" t="s">
        <v>33</v>
      </c>
      <c r="P9" s="31" t="s">
        <v>30</v>
      </c>
      <c r="Q9" s="28">
        <v>1</v>
      </c>
      <c r="R9" s="28">
        <v>1</v>
      </c>
      <c r="S9" s="29" t="s">
        <v>31</v>
      </c>
      <c r="T9" s="30">
        <v>1</v>
      </c>
      <c r="U9" s="28">
        <v>0.82508250825082508</v>
      </c>
      <c r="V9" s="29" t="s">
        <v>31</v>
      </c>
      <c r="W9" s="25" t="s">
        <v>102</v>
      </c>
      <c r="X9" s="18" t="s">
        <v>38</v>
      </c>
      <c r="Y9" s="19">
        <v>1000000</v>
      </c>
      <c r="Z9" s="19">
        <v>1000000</v>
      </c>
      <c r="AA9" s="19">
        <v>1000000</v>
      </c>
      <c r="AB9" s="20">
        <f t="shared" si="0"/>
        <v>1</v>
      </c>
      <c r="AC9" s="20">
        <f t="shared" si="1"/>
        <v>1</v>
      </c>
      <c r="AE9" s="12"/>
    </row>
    <row r="10" spans="1:31" s="11" customFormat="1" ht="96.75" customHeight="1">
      <c r="A10" s="22" t="s">
        <v>110</v>
      </c>
      <c r="B10" s="24"/>
      <c r="C10" s="47" t="s">
        <v>121</v>
      </c>
      <c r="D10" s="47" t="s">
        <v>122</v>
      </c>
      <c r="E10" s="48" t="s">
        <v>123</v>
      </c>
      <c r="F10" s="47" t="s">
        <v>124</v>
      </c>
      <c r="G10" s="18" t="s">
        <v>110</v>
      </c>
      <c r="H10" s="18" t="s">
        <v>111</v>
      </c>
      <c r="I10" s="18" t="s">
        <v>112</v>
      </c>
      <c r="J10" s="22" t="s">
        <v>109</v>
      </c>
      <c r="K10" s="22" t="s">
        <v>113</v>
      </c>
      <c r="L10" s="47" t="s">
        <v>63</v>
      </c>
      <c r="M10" s="47" t="s">
        <v>81</v>
      </c>
      <c r="N10" s="23" t="s">
        <v>28</v>
      </c>
      <c r="O10" s="31" t="s">
        <v>33</v>
      </c>
      <c r="P10" s="31" t="s">
        <v>30</v>
      </c>
      <c r="Q10" s="28">
        <v>0</v>
      </c>
      <c r="R10" s="28">
        <v>0.01</v>
      </c>
      <c r="S10" s="29" t="s">
        <v>31</v>
      </c>
      <c r="T10" s="30">
        <v>1</v>
      </c>
      <c r="U10" s="28">
        <v>0.97499999999999998</v>
      </c>
      <c r="V10" s="29" t="s">
        <v>31</v>
      </c>
      <c r="W10" s="25" t="s">
        <v>102</v>
      </c>
      <c r="X10" s="18" t="s">
        <v>39</v>
      </c>
      <c r="Y10" s="19">
        <v>700000</v>
      </c>
      <c r="Z10" s="19">
        <v>700000</v>
      </c>
      <c r="AA10" s="19">
        <v>700000</v>
      </c>
      <c r="AB10" s="20">
        <f t="shared" si="0"/>
        <v>1</v>
      </c>
      <c r="AC10" s="20">
        <f t="shared" si="1"/>
        <v>1</v>
      </c>
      <c r="AE10" s="12"/>
    </row>
    <row r="11" spans="1:31" s="11" customFormat="1" ht="114.75" customHeight="1">
      <c r="A11" s="22" t="s">
        <v>110</v>
      </c>
      <c r="B11" s="24"/>
      <c r="C11" s="49" t="s">
        <v>121</v>
      </c>
      <c r="D11" s="49" t="s">
        <v>122</v>
      </c>
      <c r="E11" s="50" t="s">
        <v>123</v>
      </c>
      <c r="F11" s="49" t="s">
        <v>130</v>
      </c>
      <c r="G11" s="18" t="s">
        <v>110</v>
      </c>
      <c r="H11" s="18" t="s">
        <v>111</v>
      </c>
      <c r="I11" s="18" t="s">
        <v>112</v>
      </c>
      <c r="J11" s="22" t="s">
        <v>109</v>
      </c>
      <c r="K11" s="22" t="s">
        <v>113</v>
      </c>
      <c r="L11" s="49" t="s">
        <v>76</v>
      </c>
      <c r="M11" s="49" t="s">
        <v>93</v>
      </c>
      <c r="N11" s="23" t="s">
        <v>28</v>
      </c>
      <c r="O11" s="31" t="s">
        <v>33</v>
      </c>
      <c r="P11" s="31" t="s">
        <v>30</v>
      </c>
      <c r="Q11" s="28">
        <v>0</v>
      </c>
      <c r="R11" s="28">
        <v>0</v>
      </c>
      <c r="S11" s="29" t="s">
        <v>31</v>
      </c>
      <c r="T11" s="30">
        <v>0.86472666666666664</v>
      </c>
      <c r="U11" s="28">
        <v>0.75</v>
      </c>
      <c r="V11" s="29" t="s">
        <v>31</v>
      </c>
      <c r="W11" s="25" t="s">
        <v>103</v>
      </c>
      <c r="X11" s="18" t="s">
        <v>118</v>
      </c>
      <c r="Y11" s="19">
        <v>8000000</v>
      </c>
      <c r="Z11" s="19">
        <v>8000000</v>
      </c>
      <c r="AA11" s="19">
        <v>8000000</v>
      </c>
      <c r="AB11" s="20">
        <f t="shared" si="0"/>
        <v>1</v>
      </c>
      <c r="AC11" s="20">
        <f t="shared" si="1"/>
        <v>1</v>
      </c>
      <c r="AE11" s="12"/>
    </row>
    <row r="12" spans="1:31" s="11" customFormat="1" ht="107.25" customHeight="1">
      <c r="A12" s="22" t="s">
        <v>110</v>
      </c>
      <c r="B12" s="24"/>
      <c r="C12" s="51" t="s">
        <v>41</v>
      </c>
      <c r="D12" s="51" t="s">
        <v>47</v>
      </c>
      <c r="E12" s="51" t="s">
        <v>54</v>
      </c>
      <c r="F12" s="51" t="s">
        <v>131</v>
      </c>
      <c r="G12" s="18" t="s">
        <v>110</v>
      </c>
      <c r="H12" s="18" t="s">
        <v>111</v>
      </c>
      <c r="I12" s="18" t="s">
        <v>112</v>
      </c>
      <c r="J12" s="22" t="s">
        <v>109</v>
      </c>
      <c r="K12" s="22" t="s">
        <v>113</v>
      </c>
      <c r="L12" s="51" t="s">
        <v>158</v>
      </c>
      <c r="M12" s="51" t="s">
        <v>168</v>
      </c>
      <c r="N12" s="23" t="s">
        <v>28</v>
      </c>
      <c r="O12" s="31" t="s">
        <v>33</v>
      </c>
      <c r="P12" s="31" t="s">
        <v>30</v>
      </c>
      <c r="Q12" s="28">
        <v>0.69314964852405048</v>
      </c>
      <c r="R12" s="28" t="e">
        <v>#REF!</v>
      </c>
      <c r="S12" s="29" t="s">
        <v>31</v>
      </c>
      <c r="T12" s="30">
        <v>1</v>
      </c>
      <c r="U12" s="28">
        <v>0.73043478260869565</v>
      </c>
      <c r="V12" s="29" t="s">
        <v>31</v>
      </c>
      <c r="W12" s="25" t="s">
        <v>102</v>
      </c>
      <c r="X12" s="18" t="s">
        <v>118</v>
      </c>
      <c r="Y12" s="19">
        <v>350000</v>
      </c>
      <c r="Z12" s="19">
        <v>350000</v>
      </c>
      <c r="AA12" s="19">
        <v>350000</v>
      </c>
      <c r="AB12" s="20">
        <f t="shared" si="0"/>
        <v>1</v>
      </c>
      <c r="AC12" s="20">
        <f t="shared" si="1"/>
        <v>1</v>
      </c>
      <c r="AE12" s="12"/>
    </row>
    <row r="13" spans="1:31" s="11" customFormat="1" ht="102.75" customHeight="1">
      <c r="A13" s="22" t="s">
        <v>110</v>
      </c>
      <c r="B13" s="24"/>
      <c r="C13" s="51" t="s">
        <v>41</v>
      </c>
      <c r="D13" s="51" t="s">
        <v>47</v>
      </c>
      <c r="E13" s="51" t="s">
        <v>54</v>
      </c>
      <c r="F13" s="51" t="s">
        <v>131</v>
      </c>
      <c r="G13" s="18" t="s">
        <v>110</v>
      </c>
      <c r="H13" s="18" t="s">
        <v>111</v>
      </c>
      <c r="I13" s="18" t="s">
        <v>112</v>
      </c>
      <c r="J13" s="22" t="s">
        <v>109</v>
      </c>
      <c r="K13" s="22" t="s">
        <v>113</v>
      </c>
      <c r="L13" s="51" t="s">
        <v>159</v>
      </c>
      <c r="M13" s="51" t="s">
        <v>169</v>
      </c>
      <c r="N13" s="23" t="s">
        <v>28</v>
      </c>
      <c r="O13" s="31" t="s">
        <v>33</v>
      </c>
      <c r="P13" s="31" t="s">
        <v>30</v>
      </c>
      <c r="Q13" s="28">
        <v>0</v>
      </c>
      <c r="R13" s="28">
        <v>0.55555555555555558</v>
      </c>
      <c r="S13" s="29" t="s">
        <v>31</v>
      </c>
      <c r="T13" s="30">
        <v>1</v>
      </c>
      <c r="U13" s="28">
        <v>0.85</v>
      </c>
      <c r="V13" s="29" t="s">
        <v>31</v>
      </c>
      <c r="W13" s="25" t="s">
        <v>102</v>
      </c>
      <c r="X13" s="18" t="s">
        <v>118</v>
      </c>
      <c r="Y13" s="19">
        <v>900000</v>
      </c>
      <c r="Z13" s="19">
        <v>900000</v>
      </c>
      <c r="AA13" s="19">
        <v>900000</v>
      </c>
      <c r="AB13" s="20">
        <f t="shared" si="0"/>
        <v>1</v>
      </c>
      <c r="AC13" s="20">
        <f t="shared" si="1"/>
        <v>1</v>
      </c>
      <c r="AE13" s="12"/>
    </row>
    <row r="14" spans="1:31" s="11" customFormat="1" ht="113.25" customHeight="1">
      <c r="A14" s="22" t="s">
        <v>110</v>
      </c>
      <c r="B14" s="24"/>
      <c r="C14" s="51" t="s">
        <v>41</v>
      </c>
      <c r="D14" s="51" t="s">
        <v>47</v>
      </c>
      <c r="E14" s="51" t="s">
        <v>54</v>
      </c>
      <c r="F14" s="51" t="s">
        <v>131</v>
      </c>
      <c r="G14" s="18" t="s">
        <v>110</v>
      </c>
      <c r="H14" s="18" t="s">
        <v>111</v>
      </c>
      <c r="I14" s="18" t="s">
        <v>112</v>
      </c>
      <c r="J14" s="22" t="s">
        <v>109</v>
      </c>
      <c r="K14" s="22" t="s">
        <v>113</v>
      </c>
      <c r="L14" s="51" t="s">
        <v>160</v>
      </c>
      <c r="M14" s="51" t="s">
        <v>170</v>
      </c>
      <c r="N14" s="23" t="s">
        <v>28</v>
      </c>
      <c r="O14" s="31" t="s">
        <v>29</v>
      </c>
      <c r="P14" s="31" t="s">
        <v>96</v>
      </c>
      <c r="Q14" s="28">
        <v>0</v>
      </c>
      <c r="R14" s="28">
        <v>0.57261069589007596</v>
      </c>
      <c r="S14" s="29" t="s">
        <v>31</v>
      </c>
      <c r="T14" s="30">
        <v>0.996</v>
      </c>
      <c r="U14" s="28">
        <v>0.88165680473372776</v>
      </c>
      <c r="V14" s="29" t="s">
        <v>31</v>
      </c>
      <c r="W14" s="25" t="s">
        <v>102</v>
      </c>
      <c r="X14" s="18" t="s">
        <v>118</v>
      </c>
      <c r="Y14" s="19">
        <v>3800000</v>
      </c>
      <c r="Z14" s="19">
        <v>3800000</v>
      </c>
      <c r="AA14" s="19">
        <v>3800000</v>
      </c>
      <c r="AB14" s="20">
        <f t="shared" si="0"/>
        <v>1</v>
      </c>
      <c r="AC14" s="20">
        <f t="shared" si="1"/>
        <v>1</v>
      </c>
      <c r="AE14" s="12"/>
    </row>
    <row r="15" spans="1:31" s="11" customFormat="1" ht="118.5" customHeight="1">
      <c r="A15" s="22" t="s">
        <v>110</v>
      </c>
      <c r="B15" s="24"/>
      <c r="C15" s="51" t="s">
        <v>42</v>
      </c>
      <c r="D15" s="51" t="s">
        <v>53</v>
      </c>
      <c r="E15" s="51" t="s">
        <v>59</v>
      </c>
      <c r="F15" s="51" t="s">
        <v>132</v>
      </c>
      <c r="G15" s="18" t="s">
        <v>110</v>
      </c>
      <c r="H15" s="18" t="s">
        <v>111</v>
      </c>
      <c r="I15" s="18" t="s">
        <v>112</v>
      </c>
      <c r="J15" s="22" t="s">
        <v>109</v>
      </c>
      <c r="K15" s="22" t="s">
        <v>113</v>
      </c>
      <c r="L15" s="51" t="s">
        <v>75</v>
      </c>
      <c r="M15" s="51" t="s">
        <v>92</v>
      </c>
      <c r="N15" s="23" t="s">
        <v>28</v>
      </c>
      <c r="O15" s="31" t="s">
        <v>29</v>
      </c>
      <c r="P15" s="31" t="s">
        <v>96</v>
      </c>
      <c r="Q15" s="28">
        <v>0</v>
      </c>
      <c r="R15" s="28">
        <v>0</v>
      </c>
      <c r="S15" s="29" t="s">
        <v>31</v>
      </c>
      <c r="T15" s="30">
        <v>1.0180981595092025</v>
      </c>
      <c r="U15" s="28">
        <v>0.52193548387096778</v>
      </c>
      <c r="V15" s="29" t="s">
        <v>31</v>
      </c>
      <c r="W15" s="25" t="s">
        <v>102</v>
      </c>
      <c r="X15" s="18" t="s">
        <v>118</v>
      </c>
      <c r="Y15" s="19">
        <v>2203000</v>
      </c>
      <c r="Z15" s="19">
        <v>2203000</v>
      </c>
      <c r="AA15" s="19">
        <v>2203000</v>
      </c>
      <c r="AB15" s="20">
        <f t="shared" si="0"/>
        <v>1</v>
      </c>
      <c r="AC15" s="20">
        <f t="shared" si="1"/>
        <v>1</v>
      </c>
      <c r="AE15" s="12"/>
    </row>
    <row r="16" spans="1:31" s="11" customFormat="1" ht="120" customHeight="1">
      <c r="A16" s="22" t="s">
        <v>110</v>
      </c>
      <c r="B16" s="24"/>
      <c r="C16" s="51" t="s">
        <v>41</v>
      </c>
      <c r="D16" s="51" t="s">
        <v>46</v>
      </c>
      <c r="E16" s="51" t="s">
        <v>54</v>
      </c>
      <c r="F16" s="51" t="s">
        <v>133</v>
      </c>
      <c r="G16" s="18" t="s">
        <v>110</v>
      </c>
      <c r="H16" s="18" t="s">
        <v>111</v>
      </c>
      <c r="I16" s="18" t="s">
        <v>112</v>
      </c>
      <c r="J16" s="22" t="s">
        <v>109</v>
      </c>
      <c r="K16" s="22" t="s">
        <v>113</v>
      </c>
      <c r="L16" s="51" t="s">
        <v>66</v>
      </c>
      <c r="M16" s="51" t="s">
        <v>84</v>
      </c>
      <c r="N16" s="23" t="s">
        <v>28</v>
      </c>
      <c r="O16" s="31" t="s">
        <v>29</v>
      </c>
      <c r="P16" s="31" t="s">
        <v>96</v>
      </c>
      <c r="Q16" s="28">
        <v>0</v>
      </c>
      <c r="R16" s="28">
        <v>0.34630872483221475</v>
      </c>
      <c r="S16" s="29" t="s">
        <v>31</v>
      </c>
      <c r="T16" s="30">
        <v>0.64</v>
      </c>
      <c r="U16" s="28">
        <v>0.93333333333333335</v>
      </c>
      <c r="V16" s="29" t="s">
        <v>31</v>
      </c>
      <c r="W16" s="25" t="s">
        <v>104</v>
      </c>
      <c r="X16" s="18" t="s">
        <v>118</v>
      </c>
      <c r="Y16" s="19">
        <v>700000</v>
      </c>
      <c r="Z16" s="19">
        <v>700000</v>
      </c>
      <c r="AA16" s="19">
        <v>700000</v>
      </c>
      <c r="AB16" s="20">
        <f t="shared" si="0"/>
        <v>1</v>
      </c>
      <c r="AC16" s="20">
        <f t="shared" si="1"/>
        <v>1</v>
      </c>
      <c r="AE16" s="12"/>
    </row>
    <row r="17" spans="1:31" s="11" customFormat="1" ht="105" customHeight="1">
      <c r="A17" s="22" t="s">
        <v>110</v>
      </c>
      <c r="B17" s="24"/>
      <c r="C17" s="51" t="s">
        <v>43</v>
      </c>
      <c r="D17" s="51" t="s">
        <v>49</v>
      </c>
      <c r="E17" s="51" t="s">
        <v>55</v>
      </c>
      <c r="F17" s="51" t="s">
        <v>55</v>
      </c>
      <c r="G17" s="18" t="s">
        <v>110</v>
      </c>
      <c r="H17" s="18" t="s">
        <v>111</v>
      </c>
      <c r="I17" s="18" t="s">
        <v>112</v>
      </c>
      <c r="J17" s="22" t="s">
        <v>109</v>
      </c>
      <c r="K17" s="22" t="s">
        <v>113</v>
      </c>
      <c r="L17" s="51" t="s">
        <v>70</v>
      </c>
      <c r="M17" s="51" t="s">
        <v>88</v>
      </c>
      <c r="N17" s="23" t="s">
        <v>28</v>
      </c>
      <c r="O17" s="31" t="s">
        <v>29</v>
      </c>
      <c r="P17" s="31" t="s">
        <v>96</v>
      </c>
      <c r="Q17" s="28" t="e">
        <v>#DIV/0!</v>
      </c>
      <c r="R17" s="28" t="e">
        <v>#DIV/0!</v>
      </c>
      <c r="S17" s="29" t="s">
        <v>31</v>
      </c>
      <c r="T17" s="30">
        <v>0.70335999999999999</v>
      </c>
      <c r="U17" s="28">
        <v>0.23311999999999999</v>
      </c>
      <c r="V17" s="29" t="s">
        <v>31</v>
      </c>
      <c r="W17" s="25" t="s">
        <v>105</v>
      </c>
      <c r="X17" s="18" t="s">
        <v>118</v>
      </c>
      <c r="Y17" s="19">
        <v>800000</v>
      </c>
      <c r="Z17" s="19">
        <v>800000</v>
      </c>
      <c r="AA17" s="19">
        <v>800000</v>
      </c>
      <c r="AB17" s="20">
        <f t="shared" si="0"/>
        <v>1</v>
      </c>
      <c r="AC17" s="20">
        <f t="shared" si="1"/>
        <v>1</v>
      </c>
      <c r="AE17" s="12"/>
    </row>
    <row r="18" spans="1:31" s="11" customFormat="1" ht="117" customHeight="1">
      <c r="A18" s="22" t="s">
        <v>110</v>
      </c>
      <c r="B18" s="24"/>
      <c r="C18" s="51" t="s">
        <v>43</v>
      </c>
      <c r="D18" s="51" t="s">
        <v>50</v>
      </c>
      <c r="E18" s="51" t="s">
        <v>56</v>
      </c>
      <c r="F18" s="51" t="s">
        <v>55</v>
      </c>
      <c r="G18" s="18" t="s">
        <v>110</v>
      </c>
      <c r="H18" s="18" t="s">
        <v>111</v>
      </c>
      <c r="I18" s="18" t="s">
        <v>112</v>
      </c>
      <c r="J18" s="22" t="s">
        <v>109</v>
      </c>
      <c r="K18" s="22" t="s">
        <v>113</v>
      </c>
      <c r="L18" s="51" t="s">
        <v>71</v>
      </c>
      <c r="M18" s="51" t="s">
        <v>89</v>
      </c>
      <c r="N18" s="23" t="s">
        <v>28</v>
      </c>
      <c r="O18" s="31" t="s">
        <v>29</v>
      </c>
      <c r="P18" s="31" t="s">
        <v>96</v>
      </c>
      <c r="Q18" s="28">
        <v>3.2199999999999999E-2</v>
      </c>
      <c r="R18" s="28">
        <v>3.2199999999999999E-2</v>
      </c>
      <c r="S18" s="29" t="s">
        <v>31</v>
      </c>
      <c r="T18" s="30">
        <v>0.84444444444444444</v>
      </c>
      <c r="U18" s="28">
        <v>4.7058823529411764E-2</v>
      </c>
      <c r="V18" s="29" t="s">
        <v>31</v>
      </c>
      <c r="W18" s="25" t="s">
        <v>102</v>
      </c>
      <c r="X18" s="18" t="s">
        <v>118</v>
      </c>
      <c r="Y18" s="19">
        <v>1000000</v>
      </c>
      <c r="Z18" s="19">
        <v>1000000</v>
      </c>
      <c r="AA18" s="19">
        <v>1000000</v>
      </c>
      <c r="AB18" s="20">
        <f t="shared" si="0"/>
        <v>1</v>
      </c>
      <c r="AC18" s="20">
        <f t="shared" si="1"/>
        <v>1</v>
      </c>
      <c r="AE18" s="12"/>
    </row>
    <row r="19" spans="1:31" s="11" customFormat="1" ht="135.75" customHeight="1">
      <c r="A19" s="22" t="s">
        <v>110</v>
      </c>
      <c r="B19" s="24"/>
      <c r="C19" s="51" t="s">
        <v>134</v>
      </c>
      <c r="D19" s="51" t="s">
        <v>135</v>
      </c>
      <c r="E19" s="51" t="s">
        <v>136</v>
      </c>
      <c r="F19" s="51" t="s">
        <v>137</v>
      </c>
      <c r="G19" s="18" t="s">
        <v>110</v>
      </c>
      <c r="H19" s="18" t="s">
        <v>111</v>
      </c>
      <c r="I19" s="18" t="s">
        <v>112</v>
      </c>
      <c r="J19" s="22" t="s">
        <v>109</v>
      </c>
      <c r="K19" s="22" t="s">
        <v>113</v>
      </c>
      <c r="L19" s="51" t="s">
        <v>161</v>
      </c>
      <c r="M19" s="51" t="s">
        <v>171</v>
      </c>
      <c r="N19" s="23" t="s">
        <v>28</v>
      </c>
      <c r="O19" s="31" t="s">
        <v>94</v>
      </c>
      <c r="P19" s="31" t="s">
        <v>35</v>
      </c>
      <c r="Q19" s="28">
        <v>0</v>
      </c>
      <c r="R19" s="28">
        <v>4.8000000000000001E-2</v>
      </c>
      <c r="S19" s="29" t="s">
        <v>31</v>
      </c>
      <c r="T19" s="30">
        <v>1</v>
      </c>
      <c r="U19" s="28">
        <v>0</v>
      </c>
      <c r="V19" s="29" t="s">
        <v>31</v>
      </c>
      <c r="W19" s="25" t="s">
        <v>106</v>
      </c>
      <c r="X19" s="18" t="s">
        <v>118</v>
      </c>
      <c r="Y19" s="19">
        <v>500000</v>
      </c>
      <c r="Z19" s="19">
        <v>500000</v>
      </c>
      <c r="AA19" s="19">
        <v>500000</v>
      </c>
      <c r="AB19" s="20">
        <f t="shared" si="0"/>
        <v>1</v>
      </c>
      <c r="AC19" s="20">
        <f t="shared" si="1"/>
        <v>1</v>
      </c>
      <c r="AE19" s="12"/>
    </row>
    <row r="20" spans="1:31" s="11" customFormat="1" ht="109.5" customHeight="1">
      <c r="A20" s="22" t="s">
        <v>110</v>
      </c>
      <c r="B20" s="24"/>
      <c r="C20" s="51" t="s">
        <v>138</v>
      </c>
      <c r="D20" s="51" t="s">
        <v>139</v>
      </c>
      <c r="E20" s="51" t="s">
        <v>140</v>
      </c>
      <c r="F20" s="51" t="s">
        <v>141</v>
      </c>
      <c r="G20" s="18" t="s">
        <v>110</v>
      </c>
      <c r="H20" s="18" t="s">
        <v>111</v>
      </c>
      <c r="I20" s="18" t="s">
        <v>112</v>
      </c>
      <c r="J20" s="22" t="s">
        <v>109</v>
      </c>
      <c r="K20" s="22" t="s">
        <v>113</v>
      </c>
      <c r="L20" s="51" t="s">
        <v>64</v>
      </c>
      <c r="M20" s="51" t="s">
        <v>82</v>
      </c>
      <c r="N20" s="23" t="s">
        <v>28</v>
      </c>
      <c r="O20" s="31" t="s">
        <v>94</v>
      </c>
      <c r="P20" s="31" t="s">
        <v>35</v>
      </c>
      <c r="Q20" s="28">
        <v>0</v>
      </c>
      <c r="R20" s="28">
        <v>0.5</v>
      </c>
      <c r="S20" s="29" t="s">
        <v>31</v>
      </c>
      <c r="T20" s="30">
        <v>1</v>
      </c>
      <c r="U20" s="28">
        <v>1.1499999999999999</v>
      </c>
      <c r="V20" s="29" t="s">
        <v>31</v>
      </c>
      <c r="W20" s="25" t="s">
        <v>106</v>
      </c>
      <c r="X20" s="18" t="s">
        <v>118</v>
      </c>
      <c r="Y20" s="19">
        <v>500000</v>
      </c>
      <c r="Z20" s="19">
        <v>500000</v>
      </c>
      <c r="AA20" s="19">
        <v>500000</v>
      </c>
      <c r="AB20" s="20">
        <f t="shared" si="0"/>
        <v>1</v>
      </c>
      <c r="AC20" s="20">
        <f t="shared" si="1"/>
        <v>1</v>
      </c>
      <c r="AE20" s="12"/>
    </row>
    <row r="21" spans="1:31" s="11" customFormat="1" ht="123" customHeight="1">
      <c r="A21" s="22" t="s">
        <v>110</v>
      </c>
      <c r="B21" s="24"/>
      <c r="C21" s="51" t="s">
        <v>138</v>
      </c>
      <c r="D21" s="51" t="s">
        <v>139</v>
      </c>
      <c r="E21" s="51" t="s">
        <v>140</v>
      </c>
      <c r="F21" s="51" t="s">
        <v>141</v>
      </c>
      <c r="G21" s="18" t="s">
        <v>110</v>
      </c>
      <c r="H21" s="18" t="s">
        <v>111</v>
      </c>
      <c r="I21" s="18" t="s">
        <v>112</v>
      </c>
      <c r="J21" s="22" t="s">
        <v>109</v>
      </c>
      <c r="K21" s="22" t="s">
        <v>113</v>
      </c>
      <c r="L21" s="51" t="s">
        <v>65</v>
      </c>
      <c r="M21" s="51" t="s">
        <v>83</v>
      </c>
      <c r="N21" s="23" t="s">
        <v>28</v>
      </c>
      <c r="O21" s="31" t="s">
        <v>95</v>
      </c>
      <c r="P21" s="31" t="s">
        <v>35</v>
      </c>
      <c r="Q21" s="28">
        <v>0</v>
      </c>
      <c r="R21" s="28">
        <v>0.72899999999999998</v>
      </c>
      <c r="S21" s="29" t="s">
        <v>31</v>
      </c>
      <c r="T21" s="30">
        <v>1</v>
      </c>
      <c r="U21" s="28">
        <v>1</v>
      </c>
      <c r="V21" s="29" t="s">
        <v>31</v>
      </c>
      <c r="W21" s="25" t="s">
        <v>103</v>
      </c>
      <c r="X21" s="18" t="s">
        <v>118</v>
      </c>
      <c r="Y21" s="21">
        <v>4069367</v>
      </c>
      <c r="Z21" s="19">
        <v>4069367</v>
      </c>
      <c r="AA21" s="19">
        <v>4069367</v>
      </c>
      <c r="AB21" s="20">
        <f t="shared" si="0"/>
        <v>1</v>
      </c>
      <c r="AC21" s="20">
        <f t="shared" si="1"/>
        <v>1</v>
      </c>
      <c r="AE21" s="12"/>
    </row>
    <row r="22" spans="1:31" s="11" customFormat="1" ht="148.5" customHeight="1">
      <c r="A22" s="22" t="s">
        <v>110</v>
      </c>
      <c r="B22" s="24"/>
      <c r="C22" s="51" t="s">
        <v>44</v>
      </c>
      <c r="D22" s="51" t="s">
        <v>51</v>
      </c>
      <c r="E22" s="51" t="s">
        <v>57</v>
      </c>
      <c r="F22" s="51" t="s">
        <v>142</v>
      </c>
      <c r="G22" s="18" t="s">
        <v>110</v>
      </c>
      <c r="H22" s="18" t="s">
        <v>111</v>
      </c>
      <c r="I22" s="18" t="s">
        <v>112</v>
      </c>
      <c r="J22" s="23" t="s">
        <v>109</v>
      </c>
      <c r="K22" s="23" t="s">
        <v>113</v>
      </c>
      <c r="L22" s="51" t="s">
        <v>72</v>
      </c>
      <c r="M22" s="51" t="s">
        <v>90</v>
      </c>
      <c r="N22" s="23" t="s">
        <v>28</v>
      </c>
      <c r="O22" s="31" t="s">
        <v>29</v>
      </c>
      <c r="P22" s="31" t="s">
        <v>35</v>
      </c>
      <c r="Q22" s="28">
        <v>0</v>
      </c>
      <c r="R22" s="28">
        <v>0.82499999999999996</v>
      </c>
      <c r="S22" s="29" t="s">
        <v>31</v>
      </c>
      <c r="T22" s="30">
        <v>1</v>
      </c>
      <c r="U22" s="28">
        <v>1</v>
      </c>
      <c r="V22" s="29" t="s">
        <v>31</v>
      </c>
      <c r="W22" s="25" t="s">
        <v>103</v>
      </c>
      <c r="X22" s="18" t="s">
        <v>118</v>
      </c>
      <c r="Y22" s="19">
        <v>1500000</v>
      </c>
      <c r="Z22" s="19">
        <v>1500000</v>
      </c>
      <c r="AA22" s="19">
        <v>1500000</v>
      </c>
      <c r="AB22" s="20">
        <f t="shared" si="0"/>
        <v>1</v>
      </c>
      <c r="AC22" s="20">
        <f t="shared" si="1"/>
        <v>1</v>
      </c>
      <c r="AE22" s="12"/>
    </row>
    <row r="23" spans="1:31" s="11" customFormat="1" ht="155.25" customHeight="1">
      <c r="A23" s="22" t="s">
        <v>110</v>
      </c>
      <c r="B23" s="24"/>
      <c r="C23" s="51" t="s">
        <v>45</v>
      </c>
      <c r="D23" s="51" t="s">
        <v>52</v>
      </c>
      <c r="E23" s="51" t="s">
        <v>58</v>
      </c>
      <c r="F23" s="51" t="s">
        <v>143</v>
      </c>
      <c r="G23" s="18" t="s">
        <v>110</v>
      </c>
      <c r="H23" s="18" t="s">
        <v>111</v>
      </c>
      <c r="I23" s="18" t="s">
        <v>112</v>
      </c>
      <c r="J23" s="23" t="s">
        <v>109</v>
      </c>
      <c r="K23" s="23" t="s">
        <v>113</v>
      </c>
      <c r="L23" s="51" t="s">
        <v>73</v>
      </c>
      <c r="M23" s="51" t="s">
        <v>91</v>
      </c>
      <c r="N23" s="23" t="s">
        <v>28</v>
      </c>
      <c r="O23" s="31" t="s">
        <v>29</v>
      </c>
      <c r="P23" s="31" t="s">
        <v>96</v>
      </c>
      <c r="Q23" s="28">
        <v>0</v>
      </c>
      <c r="R23" s="28" t="e">
        <v>#DIV/0!</v>
      </c>
      <c r="S23" s="29" t="s">
        <v>31</v>
      </c>
      <c r="T23" s="30">
        <v>0.81666666666666665</v>
      </c>
      <c r="U23" s="28">
        <v>0.81666666666666665</v>
      </c>
      <c r="V23" s="29" t="s">
        <v>31</v>
      </c>
      <c r="W23" s="25" t="s">
        <v>102</v>
      </c>
      <c r="X23" s="18" t="s">
        <v>118</v>
      </c>
      <c r="Y23" s="19">
        <v>2000000</v>
      </c>
      <c r="Z23" s="19">
        <v>2000000</v>
      </c>
      <c r="AA23" s="19">
        <v>2000000</v>
      </c>
      <c r="AB23" s="20">
        <f t="shared" si="0"/>
        <v>1</v>
      </c>
      <c r="AC23" s="20">
        <f t="shared" si="1"/>
        <v>1</v>
      </c>
      <c r="AE23" s="12"/>
    </row>
    <row r="24" spans="1:31" s="11" customFormat="1" ht="217.5" customHeight="1">
      <c r="A24" s="22" t="s">
        <v>110</v>
      </c>
      <c r="B24" s="24"/>
      <c r="C24" s="51" t="s">
        <v>42</v>
      </c>
      <c r="D24" s="51" t="s">
        <v>48</v>
      </c>
      <c r="E24" s="51" t="s">
        <v>59</v>
      </c>
      <c r="F24" s="51" t="s">
        <v>144</v>
      </c>
      <c r="G24" s="18" t="s">
        <v>110</v>
      </c>
      <c r="H24" s="18" t="s">
        <v>111</v>
      </c>
      <c r="I24" s="18" t="s">
        <v>112</v>
      </c>
      <c r="J24" s="23" t="s">
        <v>109</v>
      </c>
      <c r="K24" s="23" t="s">
        <v>113</v>
      </c>
      <c r="L24" s="51" t="s">
        <v>75</v>
      </c>
      <c r="M24" s="51" t="s">
        <v>92</v>
      </c>
      <c r="N24" s="23" t="s">
        <v>28</v>
      </c>
      <c r="O24" s="31" t="s">
        <v>33</v>
      </c>
      <c r="P24" s="31" t="s">
        <v>30</v>
      </c>
      <c r="Q24" s="28">
        <v>0</v>
      </c>
      <c r="R24" s="28">
        <v>0</v>
      </c>
      <c r="S24" s="29" t="s">
        <v>31</v>
      </c>
      <c r="T24" s="30">
        <v>1.0130357142857143</v>
      </c>
      <c r="U24" s="28">
        <v>0.92142857142857137</v>
      </c>
      <c r="V24" s="29" t="s">
        <v>31</v>
      </c>
      <c r="W24" s="25" t="s">
        <v>107</v>
      </c>
      <c r="X24" s="18" t="s">
        <v>118</v>
      </c>
      <c r="Y24" s="19">
        <v>450000</v>
      </c>
      <c r="Z24" s="19">
        <v>450000</v>
      </c>
      <c r="AA24" s="19">
        <v>450000</v>
      </c>
      <c r="AB24" s="20">
        <f t="shared" si="0"/>
        <v>1</v>
      </c>
      <c r="AC24" s="20">
        <f t="shared" si="1"/>
        <v>1</v>
      </c>
      <c r="AE24" s="12"/>
    </row>
    <row r="25" spans="1:31" s="11" customFormat="1" ht="391.5" customHeight="1">
      <c r="A25" s="22" t="s">
        <v>110</v>
      </c>
      <c r="B25" s="24"/>
      <c r="C25" s="51" t="s">
        <v>134</v>
      </c>
      <c r="D25" s="51" t="s">
        <v>135</v>
      </c>
      <c r="E25" s="51" t="s">
        <v>136</v>
      </c>
      <c r="F25" s="51" t="s">
        <v>137</v>
      </c>
      <c r="G25" s="18" t="s">
        <v>110</v>
      </c>
      <c r="H25" s="18" t="s">
        <v>111</v>
      </c>
      <c r="I25" s="18" t="s">
        <v>112</v>
      </c>
      <c r="J25" s="23" t="s">
        <v>109</v>
      </c>
      <c r="K25" s="23" t="s">
        <v>113</v>
      </c>
      <c r="L25" s="51" t="s">
        <v>67</v>
      </c>
      <c r="M25" s="51" t="s">
        <v>85</v>
      </c>
      <c r="N25" s="23" t="s">
        <v>28</v>
      </c>
      <c r="O25" s="31" t="s">
        <v>29</v>
      </c>
      <c r="P25" s="31" t="s">
        <v>97</v>
      </c>
      <c r="Q25" s="28">
        <v>0</v>
      </c>
      <c r="R25" s="28">
        <v>0.25</v>
      </c>
      <c r="S25" s="29" t="s">
        <v>31</v>
      </c>
      <c r="T25" s="30">
        <v>0.99268738574040216</v>
      </c>
      <c r="U25" s="28">
        <v>0.83878737318011787</v>
      </c>
      <c r="V25" s="29" t="s">
        <v>31</v>
      </c>
      <c r="W25" s="25" t="s">
        <v>102</v>
      </c>
      <c r="X25" s="18" t="s">
        <v>118</v>
      </c>
      <c r="Y25" s="19">
        <v>11290342</v>
      </c>
      <c r="Z25" s="19">
        <v>11290342</v>
      </c>
      <c r="AA25" s="19">
        <v>11290342</v>
      </c>
      <c r="AB25" s="20">
        <f t="shared" si="0"/>
        <v>1</v>
      </c>
      <c r="AC25" s="20">
        <f t="shared" si="1"/>
        <v>1</v>
      </c>
      <c r="AE25" s="12"/>
    </row>
    <row r="26" spans="1:31" s="11" customFormat="1" ht="270.75" customHeight="1">
      <c r="A26" s="22" t="s">
        <v>110</v>
      </c>
      <c r="B26" s="24"/>
      <c r="C26" s="51" t="s">
        <v>134</v>
      </c>
      <c r="D26" s="51" t="s">
        <v>145</v>
      </c>
      <c r="E26" s="51" t="s">
        <v>127</v>
      </c>
      <c r="F26" s="51" t="s">
        <v>146</v>
      </c>
      <c r="G26" s="18" t="s">
        <v>110</v>
      </c>
      <c r="H26" s="18" t="s">
        <v>111</v>
      </c>
      <c r="I26" s="18" t="s">
        <v>112</v>
      </c>
      <c r="J26" s="23" t="s">
        <v>109</v>
      </c>
      <c r="K26" s="23" t="s">
        <v>113</v>
      </c>
      <c r="L26" s="51" t="s">
        <v>68</v>
      </c>
      <c r="M26" s="51" t="s">
        <v>86</v>
      </c>
      <c r="N26" s="23" t="s">
        <v>28</v>
      </c>
      <c r="O26" s="31" t="s">
        <v>29</v>
      </c>
      <c r="P26" s="31" t="s">
        <v>97</v>
      </c>
      <c r="Q26" s="28">
        <v>0</v>
      </c>
      <c r="R26" s="28">
        <v>0</v>
      </c>
      <c r="S26" s="29" t="s">
        <v>31</v>
      </c>
      <c r="T26" s="30">
        <v>1</v>
      </c>
      <c r="U26" s="28">
        <v>0.5109208972845336</v>
      </c>
      <c r="V26" s="29" t="s">
        <v>31</v>
      </c>
      <c r="W26" s="25" t="s">
        <v>106</v>
      </c>
      <c r="X26" s="18" t="s">
        <v>118</v>
      </c>
      <c r="Y26" s="19">
        <v>12689633</v>
      </c>
      <c r="Z26" s="19">
        <v>12689633</v>
      </c>
      <c r="AA26" s="19">
        <v>12689633</v>
      </c>
      <c r="AB26" s="20">
        <f t="shared" si="0"/>
        <v>1</v>
      </c>
      <c r="AC26" s="20">
        <f t="shared" si="1"/>
        <v>1</v>
      </c>
      <c r="AE26" s="12"/>
    </row>
    <row r="27" spans="1:31" s="11" customFormat="1" ht="110.25" customHeight="1">
      <c r="A27" s="22" t="s">
        <v>110</v>
      </c>
      <c r="B27" s="24"/>
      <c r="C27" s="51" t="s">
        <v>134</v>
      </c>
      <c r="D27" s="51" t="s">
        <v>147</v>
      </c>
      <c r="E27" s="51" t="s">
        <v>148</v>
      </c>
      <c r="F27" s="51" t="s">
        <v>149</v>
      </c>
      <c r="G27" s="18" t="s">
        <v>110</v>
      </c>
      <c r="H27" s="18" t="s">
        <v>111</v>
      </c>
      <c r="I27" s="18" t="s">
        <v>112</v>
      </c>
      <c r="J27" s="23" t="s">
        <v>109</v>
      </c>
      <c r="K27" s="23" t="s">
        <v>113</v>
      </c>
      <c r="L27" s="51" t="s">
        <v>69</v>
      </c>
      <c r="M27" s="51" t="s">
        <v>87</v>
      </c>
      <c r="N27" s="23" t="s">
        <v>28</v>
      </c>
      <c r="O27" s="31" t="s">
        <v>29</v>
      </c>
      <c r="P27" s="31" t="s">
        <v>97</v>
      </c>
      <c r="Q27" s="28">
        <v>0</v>
      </c>
      <c r="R27" s="28">
        <v>0</v>
      </c>
      <c r="S27" s="29" t="s">
        <v>31</v>
      </c>
      <c r="T27" s="30">
        <v>1</v>
      </c>
      <c r="U27" s="28">
        <v>0.86033333333333328</v>
      </c>
      <c r="V27" s="29" t="s">
        <v>31</v>
      </c>
      <c r="W27" s="25" t="s">
        <v>108</v>
      </c>
      <c r="X27" s="18" t="s">
        <v>118</v>
      </c>
      <c r="Y27" s="19">
        <v>1800000</v>
      </c>
      <c r="Z27" s="19">
        <v>1800000</v>
      </c>
      <c r="AA27" s="19">
        <v>1800000</v>
      </c>
      <c r="AB27" s="20">
        <f t="shared" si="0"/>
        <v>1</v>
      </c>
      <c r="AC27" s="20">
        <f t="shared" si="1"/>
        <v>1</v>
      </c>
      <c r="AE27" s="12"/>
    </row>
    <row r="28" spans="1:31" s="11" customFormat="1" ht="360">
      <c r="A28" s="22" t="s">
        <v>110</v>
      </c>
      <c r="B28" s="61"/>
      <c r="C28" s="51" t="s">
        <v>150</v>
      </c>
      <c r="D28" s="51" t="s">
        <v>151</v>
      </c>
      <c r="E28" s="51" t="s">
        <v>152</v>
      </c>
      <c r="F28" s="51" t="s">
        <v>153</v>
      </c>
      <c r="G28" s="18" t="s">
        <v>110</v>
      </c>
      <c r="H28" s="18" t="s">
        <v>111</v>
      </c>
      <c r="I28" s="18" t="s">
        <v>112</v>
      </c>
      <c r="J28" s="23" t="s">
        <v>109</v>
      </c>
      <c r="K28" s="23" t="s">
        <v>113</v>
      </c>
      <c r="L28" s="51" t="s">
        <v>162</v>
      </c>
      <c r="M28" s="51" t="s">
        <v>172</v>
      </c>
      <c r="N28" s="23" t="s">
        <v>28</v>
      </c>
      <c r="O28" s="31" t="s">
        <v>37</v>
      </c>
      <c r="P28" s="31" t="s">
        <v>35</v>
      </c>
      <c r="Q28" s="28">
        <v>0.59131166256083634</v>
      </c>
      <c r="R28" s="28">
        <v>0.52701271186440679</v>
      </c>
      <c r="S28" s="29" t="s">
        <v>31</v>
      </c>
      <c r="T28" s="30">
        <v>1</v>
      </c>
      <c r="U28" s="28">
        <v>1</v>
      </c>
      <c r="V28" s="29" t="s">
        <v>31</v>
      </c>
      <c r="W28" s="25" t="s">
        <v>100</v>
      </c>
      <c r="X28" s="18" t="s">
        <v>118</v>
      </c>
      <c r="Y28" s="19">
        <v>47848277.640000001</v>
      </c>
      <c r="Z28" s="19">
        <v>47848277.640000001</v>
      </c>
      <c r="AA28" s="19">
        <v>47848277.640000001</v>
      </c>
      <c r="AB28" s="20">
        <f t="shared" si="0"/>
        <v>1</v>
      </c>
      <c r="AC28" s="20">
        <f t="shared" si="1"/>
        <v>1</v>
      </c>
      <c r="AE28" s="12"/>
    </row>
    <row r="29" spans="1:31" s="11" customFormat="1" ht="360">
      <c r="A29" s="22" t="s">
        <v>110</v>
      </c>
      <c r="B29" s="62"/>
      <c r="C29" s="51" t="s">
        <v>150</v>
      </c>
      <c r="D29" s="51" t="s">
        <v>151</v>
      </c>
      <c r="E29" s="51" t="s">
        <v>152</v>
      </c>
      <c r="F29" s="51" t="s">
        <v>153</v>
      </c>
      <c r="G29" s="18" t="s">
        <v>110</v>
      </c>
      <c r="H29" s="18" t="s">
        <v>111</v>
      </c>
      <c r="I29" s="18" t="s">
        <v>112</v>
      </c>
      <c r="J29" s="23" t="s">
        <v>109</v>
      </c>
      <c r="K29" s="23" t="s">
        <v>113</v>
      </c>
      <c r="L29" s="51" t="s">
        <v>162</v>
      </c>
      <c r="M29" s="51" t="s">
        <v>172</v>
      </c>
      <c r="N29" s="23" t="s">
        <v>28</v>
      </c>
      <c r="O29" s="31" t="s">
        <v>37</v>
      </c>
      <c r="P29" s="31" t="s">
        <v>35</v>
      </c>
      <c r="Q29" s="28">
        <v>0.59131166256083634</v>
      </c>
      <c r="R29" s="28">
        <v>0.52701271186440679</v>
      </c>
      <c r="S29" s="29" t="s">
        <v>31</v>
      </c>
      <c r="T29" s="30">
        <v>1</v>
      </c>
      <c r="U29" s="28">
        <v>1</v>
      </c>
      <c r="V29" s="29" t="s">
        <v>31</v>
      </c>
      <c r="W29" s="25" t="s">
        <v>100</v>
      </c>
      <c r="X29" s="18" t="s">
        <v>118</v>
      </c>
    </row>
    <row r="30" spans="1:31" s="13" customFormat="1" ht="360">
      <c r="A30" s="22" t="s">
        <v>110</v>
      </c>
      <c r="B30" s="62"/>
      <c r="C30" s="51" t="s">
        <v>150</v>
      </c>
      <c r="D30" s="51" t="s">
        <v>151</v>
      </c>
      <c r="E30" s="51" t="s">
        <v>152</v>
      </c>
      <c r="F30" s="51" t="s">
        <v>153</v>
      </c>
      <c r="G30" s="18" t="s">
        <v>110</v>
      </c>
      <c r="H30" s="18" t="s">
        <v>111</v>
      </c>
      <c r="I30" s="18" t="s">
        <v>112</v>
      </c>
      <c r="J30" s="23" t="s">
        <v>109</v>
      </c>
      <c r="K30" s="23" t="s">
        <v>113</v>
      </c>
      <c r="L30" s="51" t="s">
        <v>163</v>
      </c>
      <c r="M30" s="51" t="s">
        <v>173</v>
      </c>
      <c r="N30" s="23" t="s">
        <v>28</v>
      </c>
      <c r="O30" s="31" t="s">
        <v>37</v>
      </c>
      <c r="P30" s="31" t="s">
        <v>35</v>
      </c>
      <c r="Q30" s="28">
        <v>0.46</v>
      </c>
      <c r="R30" s="28">
        <v>1</v>
      </c>
      <c r="S30" s="29" t="s">
        <v>31</v>
      </c>
      <c r="T30" s="30">
        <v>1</v>
      </c>
      <c r="U30" s="28">
        <v>1</v>
      </c>
      <c r="V30" s="29" t="s">
        <v>31</v>
      </c>
      <c r="W30" s="25" t="s">
        <v>100</v>
      </c>
      <c r="X30" s="18" t="s">
        <v>118</v>
      </c>
    </row>
    <row r="31" spans="1:31" s="6" customFormat="1" ht="360">
      <c r="A31" s="22" t="s">
        <v>110</v>
      </c>
      <c r="B31" s="62"/>
      <c r="C31" s="51" t="s">
        <v>150</v>
      </c>
      <c r="D31" s="51" t="s">
        <v>151</v>
      </c>
      <c r="E31" s="51" t="s">
        <v>152</v>
      </c>
      <c r="F31" s="51" t="s">
        <v>153</v>
      </c>
      <c r="G31" s="18" t="s">
        <v>110</v>
      </c>
      <c r="H31" s="18" t="s">
        <v>111</v>
      </c>
      <c r="I31" s="18" t="s">
        <v>112</v>
      </c>
      <c r="J31" s="23" t="s">
        <v>109</v>
      </c>
      <c r="K31" s="23" t="s">
        <v>113</v>
      </c>
      <c r="L31" s="51" t="s">
        <v>74</v>
      </c>
      <c r="M31" s="51" t="s">
        <v>174</v>
      </c>
      <c r="N31" s="23" t="s">
        <v>28</v>
      </c>
      <c r="O31" s="31" t="s">
        <v>37</v>
      </c>
      <c r="P31" s="31" t="s">
        <v>35</v>
      </c>
      <c r="Q31" s="28">
        <v>0.59131166256083634</v>
      </c>
      <c r="R31" s="28">
        <v>0.52701271186440679</v>
      </c>
      <c r="S31" s="29" t="s">
        <v>31</v>
      </c>
      <c r="T31" s="30">
        <v>1</v>
      </c>
      <c r="U31" s="28">
        <v>1</v>
      </c>
      <c r="V31" s="29" t="s">
        <v>31</v>
      </c>
      <c r="W31" s="25" t="s">
        <v>100</v>
      </c>
      <c r="X31" s="18" t="s">
        <v>118</v>
      </c>
    </row>
    <row r="32" spans="1:31" s="6" customFormat="1" ht="360">
      <c r="A32" s="22" t="s">
        <v>110</v>
      </c>
      <c r="B32" s="62"/>
      <c r="C32" s="51" t="s">
        <v>150</v>
      </c>
      <c r="D32" s="51" t="s">
        <v>151</v>
      </c>
      <c r="E32" s="51" t="s">
        <v>152</v>
      </c>
      <c r="F32" s="51" t="s">
        <v>153</v>
      </c>
      <c r="G32" s="18" t="s">
        <v>110</v>
      </c>
      <c r="H32" s="18" t="s">
        <v>111</v>
      </c>
      <c r="I32" s="18" t="s">
        <v>112</v>
      </c>
      <c r="J32" s="23" t="s">
        <v>109</v>
      </c>
      <c r="K32" s="23" t="s">
        <v>113</v>
      </c>
      <c r="L32" s="59" t="s">
        <v>164</v>
      </c>
      <c r="M32" s="59" t="s">
        <v>175</v>
      </c>
      <c r="N32" s="23" t="s">
        <v>28</v>
      </c>
      <c r="O32" s="31" t="s">
        <v>37</v>
      </c>
      <c r="P32" s="31" t="s">
        <v>35</v>
      </c>
      <c r="Q32" s="28">
        <v>0</v>
      </c>
      <c r="R32" s="28">
        <v>0.90733333333333333</v>
      </c>
      <c r="S32" s="29" t="s">
        <v>31</v>
      </c>
      <c r="T32" s="30">
        <v>1</v>
      </c>
      <c r="U32" s="28">
        <v>1</v>
      </c>
      <c r="V32" s="29" t="s">
        <v>31</v>
      </c>
      <c r="W32" s="25" t="s">
        <v>100</v>
      </c>
      <c r="X32" s="18" t="s">
        <v>118</v>
      </c>
    </row>
    <row r="33" spans="1:25" s="6" customFormat="1" ht="15">
      <c r="A33" s="5"/>
      <c r="L33" s="60"/>
      <c r="M33" s="60"/>
      <c r="X33" s="7"/>
    </row>
    <row r="34" spans="1:25" s="6" customFormat="1">
      <c r="A34" s="5"/>
      <c r="X34" s="7"/>
    </row>
    <row r="35" spans="1:25" s="9" customFormat="1" ht="27.75">
      <c r="A35" s="26" t="s">
        <v>40</v>
      </c>
      <c r="B35" s="27"/>
      <c r="C35" s="27"/>
      <c r="D35" s="8"/>
      <c r="E35" s="27"/>
      <c r="F35" s="27"/>
      <c r="G35" s="27"/>
      <c r="H35" s="8"/>
      <c r="I35" s="8"/>
      <c r="J35" s="27"/>
      <c r="K35" s="8"/>
      <c r="L35" s="8"/>
      <c r="M35" s="8"/>
      <c r="X35" s="10"/>
    </row>
    <row r="36" spans="1:25" s="9" customFormat="1" ht="20.25">
      <c r="A36" s="27"/>
      <c r="B36" s="27"/>
      <c r="C36" s="27"/>
      <c r="D36" s="8"/>
      <c r="E36" s="27"/>
      <c r="F36" s="27"/>
      <c r="G36" s="27"/>
      <c r="H36" s="8"/>
      <c r="I36" s="8"/>
      <c r="J36" s="27"/>
      <c r="K36" s="8"/>
      <c r="L36" s="8"/>
      <c r="M36" s="8"/>
      <c r="X36" s="10"/>
    </row>
    <row r="37" spans="1:25" s="9" customFormat="1" ht="20.25">
      <c r="A37" s="27"/>
      <c r="B37" s="27"/>
      <c r="C37" s="27"/>
      <c r="D37" s="8"/>
      <c r="E37" s="27"/>
      <c r="F37" s="27"/>
      <c r="G37" s="27"/>
      <c r="H37" s="8"/>
      <c r="I37" s="8"/>
      <c r="J37" s="27"/>
      <c r="K37" s="8"/>
      <c r="L37" s="8"/>
      <c r="M37" s="8"/>
      <c r="X37" s="10"/>
    </row>
    <row r="38" spans="1:25" s="9" customFormat="1" ht="30">
      <c r="A38" s="52"/>
      <c r="B38" s="52"/>
      <c r="C38" s="52"/>
      <c r="D38" s="53"/>
      <c r="E38" s="52"/>
      <c r="F38" s="52"/>
      <c r="G38" s="52"/>
      <c r="H38" s="52"/>
      <c r="I38" s="53"/>
      <c r="J38" s="53"/>
      <c r="K38" s="53"/>
      <c r="L38" s="53"/>
      <c r="M38" s="53"/>
      <c r="N38" s="53"/>
      <c r="O38" s="53"/>
      <c r="P38" s="53"/>
      <c r="Q38" s="53"/>
      <c r="R38" s="53"/>
      <c r="S38" s="53"/>
      <c r="X38" s="10"/>
    </row>
    <row r="39" spans="1:25" customFormat="1" ht="31.5">
      <c r="A39" s="54"/>
      <c r="B39" s="54"/>
      <c r="C39" s="54"/>
      <c r="D39" s="54"/>
      <c r="E39" s="54"/>
      <c r="F39" s="54"/>
      <c r="G39" s="54"/>
      <c r="H39" s="54"/>
      <c r="I39" s="54"/>
      <c r="J39" s="54"/>
      <c r="K39" s="54"/>
      <c r="L39" s="54"/>
      <c r="M39" s="54"/>
      <c r="N39" s="54"/>
      <c r="O39" s="54"/>
      <c r="P39" s="54"/>
      <c r="Q39" s="54"/>
      <c r="R39" s="54"/>
      <c r="S39" s="54"/>
    </row>
    <row r="40" spans="1:25" customFormat="1" ht="31.5">
      <c r="A40" s="54"/>
      <c r="B40" s="54"/>
      <c r="C40" s="54"/>
      <c r="D40" s="54"/>
      <c r="E40" s="54"/>
      <c r="F40" s="54"/>
      <c r="G40" s="54"/>
      <c r="H40" s="54"/>
      <c r="I40" s="54"/>
      <c r="J40" s="54"/>
      <c r="K40" s="54"/>
      <c r="L40" s="54"/>
      <c r="M40" s="54"/>
      <c r="N40" s="54"/>
      <c r="O40" s="54"/>
      <c r="P40" s="54"/>
      <c r="Q40" s="54"/>
      <c r="R40" s="54"/>
      <c r="S40" s="54"/>
    </row>
    <row r="41" spans="1:25" customFormat="1" ht="31.5">
      <c r="A41" s="55" t="s">
        <v>183</v>
      </c>
      <c r="B41" s="55"/>
      <c r="C41" s="55"/>
      <c r="D41" s="1"/>
      <c r="E41" s="1"/>
      <c r="F41" s="56" t="s">
        <v>184</v>
      </c>
      <c r="G41" s="55"/>
      <c r="H41" s="55"/>
      <c r="I41" s="1"/>
      <c r="J41" s="1"/>
      <c r="K41" s="1"/>
      <c r="L41" s="1"/>
      <c r="M41" s="1"/>
      <c r="N41" s="54"/>
      <c r="O41" s="54"/>
      <c r="P41" s="54"/>
      <c r="Q41" s="55" t="s">
        <v>185</v>
      </c>
      <c r="R41" s="55"/>
      <c r="S41" s="55"/>
      <c r="T41" s="54"/>
      <c r="U41" s="54"/>
      <c r="V41" s="1"/>
      <c r="W41" s="1"/>
      <c r="X41" s="4"/>
      <c r="Y41" s="54"/>
    </row>
    <row r="42" spans="1:25" customFormat="1" ht="31.5">
      <c r="A42" s="55"/>
      <c r="B42" s="55"/>
      <c r="C42" s="55"/>
      <c r="D42" s="1"/>
      <c r="E42" s="1"/>
      <c r="F42" s="56"/>
      <c r="G42" s="55"/>
      <c r="H42" s="55"/>
      <c r="I42" s="1"/>
      <c r="J42" s="1"/>
      <c r="K42" s="1"/>
      <c r="L42" s="1"/>
      <c r="M42" s="1"/>
      <c r="N42" s="54"/>
      <c r="O42" s="54"/>
      <c r="P42" s="54"/>
      <c r="Q42" s="55"/>
      <c r="R42" s="55"/>
      <c r="S42" s="55"/>
      <c r="T42" s="54"/>
      <c r="U42" s="54"/>
      <c r="V42" s="1"/>
      <c r="W42" s="1"/>
      <c r="X42" s="4"/>
      <c r="Y42" s="54"/>
    </row>
    <row r="43" spans="1:25" customFormat="1" ht="31.5">
      <c r="A43" s="55"/>
      <c r="B43" s="55"/>
      <c r="C43" s="55"/>
      <c r="D43" s="1"/>
      <c r="E43" s="1"/>
      <c r="F43" s="56"/>
      <c r="G43" s="55"/>
      <c r="H43" s="55"/>
      <c r="I43" s="1"/>
      <c r="J43" s="1"/>
      <c r="K43" s="1"/>
      <c r="L43" s="1"/>
      <c r="M43" s="1"/>
      <c r="N43" s="54"/>
      <c r="O43" s="54"/>
      <c r="P43" s="54"/>
      <c r="Q43" s="55"/>
      <c r="R43" s="55"/>
      <c r="S43" s="55"/>
      <c r="T43" s="54"/>
      <c r="U43" s="54"/>
      <c r="V43" s="1"/>
      <c r="W43" s="1"/>
      <c r="X43" s="4"/>
      <c r="Y43" s="54"/>
    </row>
    <row r="44" spans="1:25" customFormat="1" ht="31.5">
      <c r="A44" s="55" t="s">
        <v>114</v>
      </c>
      <c r="B44" s="55"/>
      <c r="C44" s="55"/>
      <c r="D44" s="1"/>
      <c r="E44" s="1"/>
      <c r="F44" s="56" t="s">
        <v>115</v>
      </c>
      <c r="G44" s="55"/>
      <c r="H44" s="55"/>
      <c r="I44" s="1"/>
      <c r="J44" s="1"/>
      <c r="K44" s="1"/>
      <c r="L44" s="1"/>
      <c r="M44" s="1"/>
      <c r="N44" s="54"/>
      <c r="O44" s="54"/>
      <c r="P44" s="54"/>
      <c r="Q44" s="55" t="s">
        <v>115</v>
      </c>
      <c r="R44" s="55"/>
      <c r="S44" s="55"/>
      <c r="T44" s="54"/>
      <c r="U44" s="54"/>
      <c r="V44" s="1"/>
      <c r="W44" s="1"/>
      <c r="X44" s="4"/>
      <c r="Y44" s="54"/>
    </row>
    <row r="45" spans="1:25" customFormat="1" ht="31.5">
      <c r="A45" s="55" t="s">
        <v>176</v>
      </c>
      <c r="B45" s="55"/>
      <c r="C45" s="55"/>
      <c r="D45" s="1"/>
      <c r="E45" s="1"/>
      <c r="F45" s="56"/>
      <c r="G45" s="55"/>
      <c r="H45" s="55"/>
      <c r="I45" s="1"/>
      <c r="J45" s="1"/>
      <c r="K45" s="1"/>
      <c r="L45" s="1"/>
      <c r="M45" s="1"/>
      <c r="N45" s="54"/>
      <c r="O45" s="54"/>
      <c r="P45" s="54"/>
      <c r="Q45" s="55" t="s">
        <v>179</v>
      </c>
      <c r="R45" s="55"/>
      <c r="S45" s="55"/>
      <c r="T45" s="54"/>
      <c r="U45" s="54"/>
      <c r="V45" s="1"/>
      <c r="W45" s="1"/>
      <c r="X45" s="4"/>
      <c r="Y45" s="54"/>
    </row>
    <row r="46" spans="1:25" customFormat="1" ht="31.5">
      <c r="A46" s="55" t="s">
        <v>116</v>
      </c>
      <c r="B46" s="55"/>
      <c r="C46" s="55"/>
      <c r="D46" s="1"/>
      <c r="E46" s="1"/>
      <c r="F46" s="56" t="s">
        <v>177</v>
      </c>
      <c r="G46" s="55"/>
      <c r="H46" s="55"/>
      <c r="I46" s="1"/>
      <c r="J46" s="1"/>
      <c r="K46" s="1"/>
      <c r="L46" s="1"/>
      <c r="M46" s="1"/>
      <c r="N46" s="54"/>
      <c r="O46" s="54"/>
      <c r="P46" s="54"/>
      <c r="Q46" s="55" t="s">
        <v>180</v>
      </c>
      <c r="R46" s="55"/>
      <c r="S46" s="55"/>
      <c r="T46" s="54"/>
      <c r="U46" s="54"/>
      <c r="V46" s="1"/>
      <c r="W46" s="1"/>
      <c r="X46" s="4"/>
      <c r="Y46" s="54"/>
    </row>
    <row r="47" spans="1:25" customFormat="1" ht="31.5">
      <c r="A47" s="55"/>
      <c r="B47" s="55"/>
      <c r="C47" s="55"/>
      <c r="D47" s="55"/>
      <c r="E47" s="55"/>
      <c r="F47" s="55"/>
      <c r="G47" s="55"/>
      <c r="H47" s="55"/>
      <c r="I47" s="55"/>
      <c r="J47" s="55"/>
      <c r="K47" s="54"/>
      <c r="L47" s="54"/>
      <c r="M47" s="54"/>
      <c r="N47" s="54"/>
      <c r="O47" s="54"/>
      <c r="P47" s="54"/>
      <c r="Q47" s="54"/>
      <c r="R47" s="54"/>
      <c r="S47" s="54"/>
    </row>
    <row r="48" spans="1:25" customFormat="1" ht="31.5">
      <c r="A48" s="55"/>
      <c r="B48" s="55"/>
      <c r="C48" s="55"/>
      <c r="D48" s="55"/>
      <c r="E48" s="55"/>
      <c r="F48" s="55"/>
      <c r="G48" s="55"/>
      <c r="H48" s="55"/>
      <c r="I48" s="55"/>
      <c r="J48" s="55"/>
      <c r="K48" s="54"/>
      <c r="L48" s="54"/>
      <c r="M48" s="54"/>
      <c r="N48" s="54"/>
      <c r="O48" s="54"/>
      <c r="P48" s="54"/>
      <c r="Q48" s="54"/>
      <c r="R48" s="54"/>
      <c r="S48" s="54"/>
    </row>
    <row r="49" spans="1:25" customFormat="1" ht="31.5">
      <c r="A49" s="55"/>
      <c r="B49" s="55"/>
      <c r="C49" s="55"/>
      <c r="D49" s="55"/>
      <c r="E49" s="55"/>
      <c r="F49" s="55"/>
      <c r="G49" s="55"/>
      <c r="H49" s="55"/>
      <c r="I49" s="55"/>
      <c r="J49" s="55"/>
      <c r="K49" s="54"/>
      <c r="L49" s="54"/>
      <c r="M49" s="54"/>
      <c r="N49" s="54"/>
      <c r="O49" s="54"/>
      <c r="P49" s="54"/>
      <c r="Q49" s="54"/>
      <c r="R49" s="54"/>
      <c r="S49" s="54"/>
    </row>
    <row r="50" spans="1:25" customFormat="1" ht="31.5">
      <c r="A50" s="55"/>
      <c r="B50" s="55"/>
      <c r="C50" s="55"/>
      <c r="D50" s="55"/>
      <c r="E50" s="55"/>
      <c r="F50" s="55"/>
      <c r="G50" s="55"/>
      <c r="H50" s="55"/>
      <c r="I50" s="55"/>
      <c r="J50" s="55"/>
      <c r="K50" s="54"/>
      <c r="L50" s="54"/>
      <c r="M50" s="54"/>
      <c r="N50" s="54"/>
      <c r="O50" s="54"/>
      <c r="P50" s="54"/>
      <c r="Q50" s="54"/>
      <c r="R50" s="54"/>
      <c r="S50" s="54"/>
    </row>
    <row r="51" spans="1:25" customFormat="1" ht="31.5">
      <c r="A51" s="55"/>
      <c r="B51" s="55"/>
      <c r="C51" s="55"/>
      <c r="D51" s="55"/>
      <c r="E51" s="55"/>
      <c r="F51" s="55"/>
      <c r="G51" s="55"/>
      <c r="H51" s="55"/>
      <c r="I51" s="55"/>
      <c r="J51" s="55"/>
      <c r="K51" s="54"/>
      <c r="L51" s="54"/>
      <c r="M51" s="54"/>
      <c r="N51" s="54"/>
      <c r="O51" s="54"/>
      <c r="P51" s="1"/>
      <c r="Q51" s="1"/>
      <c r="R51" s="1"/>
      <c r="S51" s="1"/>
      <c r="T51" s="1"/>
    </row>
    <row r="52" spans="1:25" customFormat="1" ht="31.5">
      <c r="A52" s="55"/>
      <c r="B52" s="55" t="s">
        <v>186</v>
      </c>
      <c r="C52" s="55"/>
      <c r="D52" s="55"/>
      <c r="E52" s="55"/>
      <c r="F52" s="55"/>
      <c r="G52" s="55"/>
      <c r="H52" s="55"/>
      <c r="I52" s="55"/>
      <c r="J52" s="55"/>
      <c r="K52" s="54"/>
      <c r="L52" s="54"/>
      <c r="M52" s="54"/>
      <c r="N52" s="54"/>
      <c r="O52" s="54"/>
      <c r="P52" s="1"/>
      <c r="Q52" s="1"/>
      <c r="R52" s="1"/>
      <c r="S52" s="1"/>
      <c r="T52" s="1"/>
    </row>
    <row r="53" spans="1:25" customFormat="1" ht="31.5">
      <c r="A53" s="55"/>
      <c r="B53" s="55"/>
      <c r="C53" s="55"/>
      <c r="D53" s="55"/>
      <c r="E53" s="55"/>
      <c r="F53" s="55"/>
      <c r="G53" s="55"/>
      <c r="H53" s="55"/>
      <c r="I53" s="55"/>
      <c r="J53" s="55"/>
      <c r="K53" s="54"/>
      <c r="L53" s="54"/>
      <c r="M53" s="54"/>
      <c r="N53" s="54"/>
      <c r="O53" s="55" t="s">
        <v>114</v>
      </c>
      <c r="P53" s="55"/>
      <c r="Q53" s="55"/>
      <c r="R53" s="54"/>
      <c r="S53" s="54"/>
      <c r="T53" s="1"/>
    </row>
    <row r="54" spans="1:25" customFormat="1" ht="31.5">
      <c r="A54" s="55"/>
      <c r="B54" s="55"/>
      <c r="C54" s="55"/>
      <c r="D54" s="55"/>
      <c r="E54" s="55"/>
      <c r="F54" s="55"/>
      <c r="G54" s="55"/>
      <c r="H54" s="55"/>
      <c r="I54" s="55"/>
      <c r="J54" s="55"/>
      <c r="K54" s="54"/>
      <c r="L54" s="54"/>
      <c r="M54" s="54"/>
      <c r="N54" s="54"/>
      <c r="O54" s="55" t="s">
        <v>182</v>
      </c>
      <c r="P54" s="55"/>
      <c r="Q54" s="55"/>
      <c r="R54" s="54"/>
      <c r="S54" s="54"/>
    </row>
    <row r="55" spans="1:25" customFormat="1" ht="31.5">
      <c r="A55" s="3"/>
      <c r="B55" s="55" t="s">
        <v>114</v>
      </c>
      <c r="C55" s="55"/>
      <c r="D55" s="55"/>
      <c r="E55" s="55"/>
      <c r="F55" s="55"/>
      <c r="G55" s="55"/>
      <c r="H55" s="55"/>
      <c r="I55" s="55"/>
      <c r="J55" s="55"/>
      <c r="K55" s="54"/>
      <c r="L55" s="54"/>
      <c r="M55" s="54"/>
      <c r="N55" s="54"/>
      <c r="O55" s="55" t="s">
        <v>178</v>
      </c>
      <c r="P55" s="55"/>
      <c r="Q55" s="55"/>
      <c r="R55" s="54"/>
      <c r="S55" s="54"/>
      <c r="T55" s="1"/>
      <c r="U55" s="1"/>
      <c r="V55" s="1"/>
      <c r="W55" s="1"/>
      <c r="X55" s="4"/>
      <c r="Y55" s="54"/>
    </row>
    <row r="56" spans="1:25" customFormat="1" ht="31.5">
      <c r="A56" s="3"/>
      <c r="B56" s="55" t="s">
        <v>181</v>
      </c>
      <c r="C56" s="55"/>
      <c r="D56" s="55"/>
      <c r="E56" s="55"/>
      <c r="F56" s="55"/>
      <c r="G56" s="55"/>
      <c r="H56" s="55"/>
      <c r="I56" s="55"/>
      <c r="J56" s="55"/>
      <c r="K56" s="54"/>
      <c r="L56" s="54"/>
      <c r="M56" s="54"/>
      <c r="N56" s="54"/>
      <c r="O56" s="54"/>
      <c r="P56" s="54"/>
      <c r="Q56" s="54"/>
      <c r="R56" s="54"/>
      <c r="S56" s="54"/>
      <c r="T56" s="1"/>
      <c r="U56" s="1"/>
      <c r="V56" s="1"/>
      <c r="W56" s="1"/>
      <c r="X56" s="4"/>
      <c r="Y56" s="54"/>
    </row>
    <row r="57" spans="1:25" customFormat="1" ht="31.5">
      <c r="A57" s="3"/>
      <c r="B57" s="55" t="s">
        <v>117</v>
      </c>
      <c r="C57" s="55"/>
      <c r="D57" s="55"/>
      <c r="E57" s="55"/>
      <c r="F57" s="55"/>
      <c r="G57" s="55"/>
      <c r="H57" s="55"/>
      <c r="I57" s="55"/>
      <c r="J57" s="55"/>
      <c r="K57" s="54"/>
      <c r="L57" s="54"/>
      <c r="M57" s="54"/>
      <c r="N57" s="54"/>
      <c r="O57" s="54"/>
      <c r="P57" s="54"/>
      <c r="Q57" s="54"/>
      <c r="R57" s="54"/>
      <c r="S57" s="54"/>
      <c r="T57" s="1"/>
      <c r="U57" s="1"/>
      <c r="V57" s="1"/>
      <c r="W57" s="1"/>
      <c r="X57" s="4"/>
      <c r="Y57" s="54"/>
    </row>
    <row r="58" spans="1:25" customFormat="1" ht="31.5">
      <c r="A58" s="3"/>
      <c r="B58" s="1"/>
      <c r="C58" s="1"/>
      <c r="D58" s="1"/>
      <c r="E58" s="55"/>
      <c r="F58" s="55"/>
      <c r="G58" s="55"/>
      <c r="H58" s="1"/>
      <c r="I58" s="1"/>
      <c r="J58" s="1"/>
      <c r="K58" s="1"/>
      <c r="L58" s="1"/>
      <c r="M58" s="1"/>
      <c r="N58" s="54"/>
      <c r="O58" s="54"/>
      <c r="P58" s="54"/>
      <c r="Q58" s="54"/>
      <c r="R58" s="54"/>
      <c r="S58" s="54"/>
    </row>
    <row r="59" spans="1:25" customFormat="1" ht="31.5">
      <c r="A59" s="3"/>
      <c r="B59" s="1"/>
      <c r="C59" s="1"/>
      <c r="D59" s="1"/>
      <c r="E59" s="55"/>
      <c r="F59" s="55"/>
      <c r="G59" s="55"/>
      <c r="H59" s="1"/>
      <c r="I59" s="1"/>
      <c r="J59" s="1"/>
      <c r="K59" s="1"/>
      <c r="L59" s="1"/>
      <c r="M59" s="1"/>
      <c r="N59" s="54"/>
      <c r="O59" s="54"/>
      <c r="P59" s="54"/>
      <c r="Q59" s="54"/>
      <c r="R59" s="54"/>
      <c r="S59" s="54"/>
    </row>
    <row r="60" spans="1:25" customFormat="1" ht="31.5">
      <c r="A60" s="3"/>
      <c r="B60" s="1"/>
      <c r="C60" s="1"/>
      <c r="D60" s="1"/>
      <c r="E60" s="55"/>
      <c r="F60" s="55"/>
      <c r="G60" s="55"/>
      <c r="H60" s="1"/>
      <c r="I60" s="1"/>
      <c r="J60" s="1"/>
      <c r="K60" s="1"/>
      <c r="L60" s="1"/>
      <c r="M60" s="1"/>
      <c r="N60" s="54"/>
      <c r="O60" s="54"/>
      <c r="P60" s="54"/>
      <c r="Q60" s="54"/>
      <c r="R60" s="54"/>
      <c r="S60" s="54"/>
    </row>
    <row r="61" spans="1:25" customFormat="1" ht="31.5">
      <c r="A61" s="55"/>
      <c r="B61" s="55"/>
      <c r="C61" s="55"/>
      <c r="D61" s="55"/>
      <c r="E61" s="55"/>
      <c r="F61" s="55"/>
      <c r="G61" s="55"/>
      <c r="H61" s="55"/>
      <c r="I61" s="55"/>
      <c r="J61" s="55"/>
      <c r="K61" s="54"/>
      <c r="L61" s="54"/>
      <c r="M61" s="54"/>
      <c r="N61" s="54"/>
      <c r="O61" s="54"/>
      <c r="P61" s="54"/>
      <c r="Q61" s="54"/>
      <c r="R61" s="54"/>
      <c r="S61" s="54"/>
    </row>
    <row r="62" spans="1:25" customFormat="1" ht="31.5">
      <c r="A62" s="55"/>
      <c r="B62" s="55"/>
      <c r="C62" s="55"/>
      <c r="D62" s="55"/>
      <c r="E62" s="55"/>
      <c r="F62" s="55"/>
      <c r="G62" s="55"/>
      <c r="H62" s="55"/>
      <c r="I62" s="55"/>
      <c r="J62" s="55"/>
      <c r="K62" s="54"/>
      <c r="L62" s="54"/>
      <c r="M62" s="54"/>
      <c r="N62" s="54"/>
      <c r="O62" s="54"/>
      <c r="P62" s="54"/>
      <c r="Q62" s="54"/>
      <c r="R62" s="54"/>
      <c r="S62" s="54"/>
    </row>
    <row r="63" spans="1:25" s="14" customFormat="1" ht="30">
      <c r="A63" s="52"/>
      <c r="B63" s="52"/>
      <c r="C63" s="52"/>
      <c r="D63" s="53"/>
      <c r="E63" s="52"/>
      <c r="F63" s="52"/>
      <c r="G63" s="52"/>
      <c r="H63" s="52"/>
      <c r="I63" s="53"/>
      <c r="J63" s="53"/>
      <c r="K63" s="53"/>
      <c r="L63" s="53"/>
      <c r="M63" s="53"/>
      <c r="N63" s="53"/>
      <c r="O63" s="53"/>
      <c r="P63" s="53"/>
      <c r="Q63" s="53"/>
      <c r="R63" s="53"/>
      <c r="S63" s="53"/>
      <c r="X63" s="15"/>
    </row>
    <row r="64" spans="1:25" s="16" customFormat="1" ht="30">
      <c r="A64" s="57"/>
      <c r="B64" s="58"/>
      <c r="C64" s="58"/>
      <c r="D64" s="58"/>
      <c r="E64" s="58"/>
      <c r="F64" s="58"/>
      <c r="G64" s="58"/>
      <c r="H64" s="58"/>
      <c r="I64" s="58"/>
      <c r="J64" s="58"/>
      <c r="K64" s="58"/>
      <c r="L64" s="58"/>
      <c r="M64" s="58"/>
      <c r="N64" s="58"/>
      <c r="O64" s="58"/>
      <c r="P64" s="58"/>
      <c r="Q64" s="58"/>
      <c r="R64" s="58"/>
      <c r="S64" s="58"/>
      <c r="X64" s="17"/>
    </row>
    <row r="65" spans="1:24" s="16" customFormat="1" ht="30">
      <c r="A65" s="57"/>
      <c r="B65" s="58"/>
      <c r="C65" s="58"/>
      <c r="D65" s="58"/>
      <c r="E65" s="58"/>
      <c r="F65" s="58"/>
      <c r="G65" s="58"/>
      <c r="H65" s="58"/>
      <c r="I65" s="58"/>
      <c r="J65" s="58"/>
      <c r="K65" s="58"/>
      <c r="L65" s="58"/>
      <c r="M65" s="58"/>
      <c r="N65" s="58"/>
      <c r="O65" s="58"/>
      <c r="P65" s="58"/>
      <c r="Q65" s="58"/>
      <c r="R65" s="58"/>
      <c r="S65" s="58"/>
      <c r="X65" s="17"/>
    </row>
    <row r="66" spans="1:24" s="16" customFormat="1" ht="30">
      <c r="A66" s="57"/>
      <c r="B66" s="58"/>
      <c r="C66" s="58"/>
      <c r="D66" s="58"/>
      <c r="E66" s="58"/>
      <c r="F66" s="58"/>
      <c r="G66" s="58"/>
      <c r="H66" s="58"/>
      <c r="I66" s="58"/>
      <c r="J66" s="58"/>
      <c r="K66" s="58"/>
      <c r="L66" s="58"/>
      <c r="M66" s="58"/>
      <c r="N66" s="58"/>
      <c r="O66" s="58"/>
      <c r="P66" s="58"/>
      <c r="Q66" s="58"/>
      <c r="R66" s="58"/>
      <c r="S66" s="58"/>
      <c r="X66" s="17"/>
    </row>
    <row r="67" spans="1:24" s="16" customFormat="1" ht="30">
      <c r="A67" s="57"/>
      <c r="B67" s="58"/>
      <c r="C67" s="58"/>
      <c r="D67" s="58"/>
      <c r="E67" s="58"/>
      <c r="F67" s="58"/>
      <c r="G67" s="58"/>
      <c r="H67" s="58"/>
      <c r="I67" s="58"/>
      <c r="J67" s="58"/>
      <c r="K67" s="58"/>
      <c r="L67" s="58"/>
      <c r="M67" s="58"/>
      <c r="N67" s="58"/>
      <c r="O67" s="58"/>
      <c r="P67" s="58"/>
      <c r="Q67" s="58"/>
      <c r="R67" s="58"/>
      <c r="S67" s="58"/>
      <c r="X67" s="17"/>
    </row>
    <row r="68" spans="1:24" ht="30">
      <c r="A68" s="57"/>
      <c r="B68" s="58"/>
      <c r="C68" s="58"/>
      <c r="D68" s="58"/>
      <c r="E68" s="58"/>
      <c r="F68" s="58"/>
      <c r="G68" s="58"/>
      <c r="H68" s="58"/>
      <c r="I68" s="58"/>
      <c r="J68" s="58"/>
      <c r="K68" s="58"/>
      <c r="L68" s="58"/>
      <c r="M68" s="58"/>
      <c r="N68" s="58"/>
      <c r="O68" s="58"/>
      <c r="P68" s="58"/>
      <c r="Q68" s="58"/>
      <c r="R68" s="58"/>
      <c r="S68" s="58"/>
    </row>
    <row r="69" spans="1:24" ht="30">
      <c r="A69" s="57"/>
      <c r="B69" s="58"/>
      <c r="C69" s="58"/>
      <c r="D69" s="58"/>
      <c r="E69" s="58"/>
      <c r="F69" s="58"/>
      <c r="G69" s="58"/>
      <c r="H69" s="58"/>
      <c r="I69" s="58"/>
      <c r="J69" s="58"/>
      <c r="K69" s="58"/>
      <c r="L69" s="58"/>
      <c r="M69" s="58"/>
      <c r="N69" s="58"/>
      <c r="O69" s="58"/>
      <c r="P69" s="58"/>
      <c r="Q69" s="58"/>
      <c r="R69" s="58"/>
      <c r="S69" s="58"/>
    </row>
    <row r="70" spans="1:24" ht="30">
      <c r="A70" s="57"/>
      <c r="B70" s="58"/>
      <c r="C70" s="58"/>
      <c r="D70" s="58"/>
      <c r="E70" s="58"/>
      <c r="F70" s="58"/>
      <c r="G70" s="58"/>
      <c r="H70" s="58"/>
      <c r="I70" s="58"/>
      <c r="J70" s="58"/>
      <c r="K70" s="58"/>
      <c r="L70" s="58"/>
      <c r="M70" s="58"/>
      <c r="N70" s="58"/>
      <c r="O70" s="58"/>
      <c r="P70" s="58"/>
      <c r="Q70" s="58"/>
      <c r="R70" s="58"/>
      <c r="S70" s="58"/>
    </row>
    <row r="71" spans="1:24" ht="30">
      <c r="A71" s="57"/>
      <c r="B71" s="58"/>
      <c r="C71" s="58"/>
      <c r="D71" s="58"/>
      <c r="E71" s="58"/>
      <c r="F71" s="58"/>
      <c r="G71" s="58"/>
      <c r="H71" s="58"/>
      <c r="I71" s="58"/>
      <c r="J71" s="58"/>
      <c r="K71" s="58"/>
      <c r="L71" s="58"/>
      <c r="M71" s="58"/>
      <c r="N71" s="58"/>
      <c r="O71" s="58"/>
      <c r="P71" s="58"/>
      <c r="Q71" s="58"/>
      <c r="R71" s="58"/>
      <c r="S71" s="58"/>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rowBreaks count="1" manualBreakCount="1">
    <brk id="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IR_GRO_DIFGRO_04_19 (2)</vt:lpstr>
      <vt:lpstr>ejemplo</vt:lpstr>
      <vt:lpstr>ejemplo!Área_de_impresión</vt:lpstr>
      <vt:lpstr>ejemplo!Títulos_a_imprimir</vt:lpstr>
      <vt:lpstr>'IR_GRO_DIFGRO_04_19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Bello Flores Milton</cp:lastModifiedBy>
  <cp:lastPrinted>2023-08-01T19:45:39Z</cp:lastPrinted>
  <dcterms:created xsi:type="dcterms:W3CDTF">2018-01-26T15:35:50Z</dcterms:created>
  <dcterms:modified xsi:type="dcterms:W3CDTF">2023-08-07T18:31:43Z</dcterms:modified>
</cp:coreProperties>
</file>