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rubis\Desktop\Cobach 2019\Documentos\Inf. Púb\Ley 207\FORM. PNT\PLAN - dopat\Actualización forms 2023\PNT con ALTA 2o Trim abril-junio 2023 -jul-23\"/>
    </mc:Choice>
  </mc:AlternateContent>
  <xr:revisionPtr revIDLastSave="0" documentId="13_ncr:1_{295F9BBB-7FC3-4A46-90A5-CB2D9AFC733B}" xr6:coauthVersionLast="47" xr6:coauthVersionMax="47" xr10:uidLastSave="{00000000-0000-0000-0000-000000000000}"/>
  <bookViews>
    <workbookView xWindow="0" yWindow="0" windowWidth="22896" windowHeight="12252" xr2:uid="{00000000-000D-0000-FFFF-FFFF00000000}"/>
  </bookViews>
  <sheets>
    <sheet name="Reporte de Formato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 l="1"/>
  <c r="I9" i="1"/>
  <c r="I23" i="1"/>
  <c r="I8" i="1"/>
  <c r="I33" i="1"/>
  <c r="I32" i="1"/>
  <c r="I39" i="1"/>
  <c r="H9" i="1"/>
  <c r="H15" i="1"/>
  <c r="H23" i="1"/>
  <c r="H8" i="1"/>
  <c r="H33" i="1"/>
  <c r="H32" i="1"/>
  <c r="H39" i="1"/>
</calcChain>
</file>

<file path=xl/sharedStrings.xml><?xml version="1.0" encoding="utf-8"?>
<sst xmlns="http://schemas.openxmlformats.org/spreadsheetml/2006/main" count="227" uniqueCount="88">
  <si>
    <t>50994</t>
  </si>
  <si>
    <t>TÍTULO</t>
  </si>
  <si>
    <t>NOMBRE CORTO</t>
  </si>
  <si>
    <t>DESCRIPCIÓN</t>
  </si>
  <si>
    <t>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</si>
  <si>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</si>
  <si>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</si>
  <si>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</si>
  <si>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</si>
  <si>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</si>
  <si>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</si>
  <si>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</si>
  <si>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</si>
  <si>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</si>
  <si>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471040</t>
  </si>
  <si>
    <t>471060</t>
  </si>
  <si>
    <t>471061</t>
  </si>
  <si>
    <t>561958</t>
  </si>
  <si>
    <t>561959</t>
  </si>
  <si>
    <t>561960</t>
  </si>
  <si>
    <t>561961</t>
  </si>
  <si>
    <t>561962</t>
  </si>
  <si>
    <t>561963</t>
  </si>
  <si>
    <t>561964</t>
  </si>
  <si>
    <t>561965</t>
  </si>
  <si>
    <t>561966</t>
  </si>
  <si>
    <t>561967</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</si>
  <si>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</si>
  <si>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</si>
  <si>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</si>
  <si>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</si>
  <si>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</si>
  <si>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</si>
  <si>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</si>
  <si>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</si>
  <si>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</si>
  <si>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</si>
  <si>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</si>
  <si>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</si>
  <si>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</si>
  <si>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</si>
  <si>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</si>
  <si>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</si>
  <si>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</si>
  <si>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</si>
  <si>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</si>
  <si>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</si>
  <si>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</si>
  <si>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</si>
  <si>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</si>
  <si>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</si>
  <si>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</si>
  <si>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</si>
  <si>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ND</t>
  </si>
  <si>
    <t>Gasto Corriente</t>
  </si>
  <si>
    <t>Departamento de Presupuesto</t>
  </si>
  <si>
    <t>Servicios Personales</t>
  </si>
  <si>
    <t>Remuneraciones al personal del carácter permanente</t>
  </si>
  <si>
    <t>Remuneraciones adicionales y especiales</t>
  </si>
  <si>
    <t>Otras prestaciones sociales y económicas</t>
  </si>
  <si>
    <t>Pago de estímulos a servidores públicos</t>
  </si>
  <si>
    <t>Materiales y Suministros</t>
  </si>
  <si>
    <t>Materiales de administración, emisión de documentos</t>
  </si>
  <si>
    <t>Alimentos y utensilios</t>
  </si>
  <si>
    <t>Materiales y artículos de construcción y reparación</t>
  </si>
  <si>
    <t>Productos químicos, farmacéuticos y de la laboratorio</t>
  </si>
  <si>
    <t>Combustibles, lubricantes y aditivos</t>
  </si>
  <si>
    <t>Vestuario,blancos, prendas de protección y artículos</t>
  </si>
  <si>
    <t>Servicios Generales</t>
  </si>
  <si>
    <t>Servicios básicos</t>
  </si>
  <si>
    <t>Servicios de arrendamiento</t>
  </si>
  <si>
    <t>Servicios profesionales, científicos, técnicos y otros servicios</t>
  </si>
  <si>
    <t>Servicios financieros, bancarios y comerciales</t>
  </si>
  <si>
    <t>Servicios de instalación, reparación,mantenimiento y conservación</t>
  </si>
  <si>
    <t>Servicios de traslado y viáticos</t>
  </si>
  <si>
    <t>Servicios oficiales</t>
  </si>
  <si>
    <t>Otros servicios generales</t>
  </si>
  <si>
    <t>Gasto de Capital</t>
  </si>
  <si>
    <t>Bienes Muebles  Inmuebles e Intangibles</t>
  </si>
  <si>
    <t>Mobiliario y equipo de administración</t>
  </si>
  <si>
    <t>Mobiliario y equipo educacional y recreativo</t>
  </si>
  <si>
    <t>Maquinaria, Otros equipos y herramientas</t>
  </si>
  <si>
    <t>Activos Intangibles</t>
  </si>
  <si>
    <t>Total del Gasto</t>
  </si>
  <si>
    <t>Vehículos y Equipo de Transporte</t>
  </si>
  <si>
    <t>Pago por concepto de seguridad social</t>
  </si>
  <si>
    <t>Herramienta, refacciones y accesorios menores ( 2300)</t>
  </si>
  <si>
    <t>https://transparencia.guerrero.gob.mx/wp-content/uploads/2023/07/Edo-Analitico-ejr-de-presup-de-egresos-clasifi-2023.pdf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</si>
</sst>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applyAlignment="1">
      <alignment horizontal="center" vertical="distributed"/>
    </xf>
    <xf numFmtId="14" fontId="0" fillId="0" borderId="0" xfId="0" applyNumberFormat="1" applyFont="1" applyAlignment="1">
      <alignment horizontal="center" vertical="distributed"/>
    </xf>
    <xf numFmtId="3" fontId="0" fillId="0" borderId="0" xfId="0" applyNumberFormat="1" applyFont="1" applyAlignment="1">
      <alignment horizontal="center" vertical="distributed"/>
    </xf>
    <xf numFmtId="0" fontId="0" fillId="0" borderId="0" xfId="0" applyFont="1" applyAlignment="1">
      <alignment horizontal="center"/>
    </xf>
    <xf numFmtId="0" fontId="3" fillId="0" borderId="0" xfId="1" applyFont="1" applyAlignment="1">
      <alignment horizontal="center" wrapText="1"/>
    </xf>
    <xf numFmtId="0" fontId="0" fillId="0" borderId="0" xfId="0" applyFont="1" applyAlignment="1">
      <alignment horizontal="center" vertical="center"/>
    </xf>
    <xf numFmtId="0" fontId="0" fillId="0" borderId="0" xfId="0" applyFont="1"/>
    <xf numFmtId="0" fontId="4" fillId="0" borderId="0" xfId="0" applyFont="1" applyAlignment="1">
      <alignment horizontal="center"/>
    </xf>
    <xf numFmtId="0" fontId="4" fillId="4" borderId="0" xfId="0" applyFont="1" applyFill="1" applyAlignment="1">
      <alignment horizontal="center"/>
    </xf>
    <xf numFmtId="0" fontId="0" fillId="0" borderId="0" xfId="0" applyFont="1" applyAlignment="1">
      <alignment horizontal="center" vertical="center" wrapText="1"/>
    </xf>
    <xf numFmtId="0" fontId="4" fillId="0" borderId="0" xfId="0" applyFont="1" applyAlignment="1">
      <alignment vertical="center"/>
    </xf>
    <xf numFmtId="4" fontId="0" fillId="0" borderId="0" xfId="0" applyNumberFormat="1" applyFont="1" applyAlignment="1">
      <alignment horizontal="center" vertical="center"/>
    </xf>
    <xf numFmtId="4" fontId="0" fillId="4" borderId="0" xfId="0" applyNumberFormat="1" applyFont="1" applyFill="1" applyAlignment="1">
      <alignment horizontal="center" vertical="center"/>
    </xf>
    <xf numFmtId="0" fontId="4" fillId="4" borderId="0" xfId="0" applyFont="1" applyFill="1" applyAlignment="1">
      <alignment vertical="center"/>
    </xf>
    <xf numFmtId="0" fontId="5" fillId="0" borderId="0" xfId="0" applyFont="1" applyAlignment="1">
      <alignment vertical="center"/>
    </xf>
    <xf numFmtId="4" fontId="6" fillId="0" borderId="0" xfId="0" applyNumberFormat="1"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errero.gob.mx/wp-content/uploads/2023/07/Edo-Analitico-ejr-de-presup-de-egresos-clasifi-2023.pdf" TargetMode="External"/><Relationship Id="rId1" Type="http://schemas.openxmlformats.org/officeDocument/2006/relationships/hyperlink" Target="https://transparencia.guerrero.gob.mx/wp-content/uploads/2023/07/Edo-Analitico-ejr-de-presup-de-egresos-clasifi-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9"/>
  <sheetViews>
    <sheetView tabSelected="1" topLeftCell="A6"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7" bestFit="1" customWidth="1"/>
    <col min="5" max="5" width="58" bestFit="1" customWidth="1"/>
    <col min="6" max="6" width="57.88671875" bestFit="1" customWidth="1"/>
    <col min="7" max="7" width="37.6640625" customWidth="1"/>
    <col min="8" max="8" width="47.77734375" customWidth="1"/>
    <col min="9" max="9" width="49.21875" customWidth="1"/>
    <col min="10" max="10" width="45.6640625" bestFit="1" customWidth="1"/>
    <col min="11" max="11" width="42.88671875" bestFit="1" customWidth="1"/>
    <col min="12" max="12" width="40.21875" bestFit="1" customWidth="1"/>
    <col min="13" max="13" width="39.77734375" bestFit="1" customWidth="1"/>
    <col min="14" max="14" width="50.6640625" bestFit="1" customWidth="1"/>
    <col min="15" max="15" width="61.44140625" bestFit="1" customWidth="1"/>
    <col min="16" max="16" width="73.21875" bestFit="1" customWidth="1"/>
    <col min="17" max="17" width="17.5546875" bestFit="1" customWidth="1"/>
    <col min="18" max="18" width="20.109375" bestFit="1" customWidth="1"/>
    <col min="19" max="19" width="8" bestFit="1" customWidth="1"/>
  </cols>
  <sheetData>
    <row r="1" spans="1:19" hidden="1" x14ac:dyDescent="0.3">
      <c r="A1" t="s">
        <v>0</v>
      </c>
    </row>
    <row r="2" spans="1:19" x14ac:dyDescent="0.3">
      <c r="A2" s="2" t="s">
        <v>1</v>
      </c>
      <c r="B2" s="3"/>
      <c r="C2" s="3"/>
      <c r="D2" s="2" t="s">
        <v>2</v>
      </c>
      <c r="E2" s="3"/>
      <c r="F2" s="3"/>
      <c r="G2" s="2" t="s">
        <v>3</v>
      </c>
      <c r="H2" s="3"/>
      <c r="I2" s="3"/>
    </row>
    <row r="3" spans="1:19" x14ac:dyDescent="0.3">
      <c r="A3" s="4" t="s">
        <v>4</v>
      </c>
      <c r="B3" s="3"/>
      <c r="C3" s="3"/>
      <c r="D3" s="4" t="s">
        <v>5</v>
      </c>
      <c r="E3" s="3"/>
      <c r="F3" s="3"/>
      <c r="G3" s="4" t="s">
        <v>6</v>
      </c>
      <c r="H3" s="3"/>
      <c r="I3" s="3"/>
    </row>
    <row r="4" spans="1:19" hidden="1" x14ac:dyDescent="0.3">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2" t="s">
        <v>33</v>
      </c>
      <c r="B6" s="3"/>
      <c r="C6" s="3"/>
      <c r="D6" s="3"/>
      <c r="E6" s="3"/>
      <c r="F6" s="3"/>
      <c r="G6" s="3"/>
      <c r="H6" s="3"/>
      <c r="I6" s="3"/>
      <c r="J6" s="3"/>
      <c r="K6" s="3"/>
      <c r="L6" s="3"/>
      <c r="M6" s="3"/>
      <c r="N6" s="3"/>
      <c r="O6" s="3"/>
      <c r="P6" s="3"/>
      <c r="Q6" s="3"/>
      <c r="R6" s="3"/>
      <c r="S6" s="3"/>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3.2" x14ac:dyDescent="0.3">
      <c r="A8" s="5">
        <v>2023</v>
      </c>
      <c r="B8" s="6">
        <v>45017</v>
      </c>
      <c r="C8" s="6">
        <v>45107</v>
      </c>
      <c r="D8" s="5" t="s">
        <v>53</v>
      </c>
      <c r="E8" s="5" t="s">
        <v>53</v>
      </c>
      <c r="F8" s="5" t="s">
        <v>53</v>
      </c>
      <c r="G8" s="15" t="s">
        <v>54</v>
      </c>
      <c r="H8" s="16">
        <f>+H9+H15+H23</f>
        <v>924173158</v>
      </c>
      <c r="I8" s="16">
        <f>+I9+I15+I23</f>
        <v>924173158</v>
      </c>
      <c r="J8" s="7">
        <v>231043289.5</v>
      </c>
      <c r="K8" s="7">
        <v>231043289.5</v>
      </c>
      <c r="L8" s="7">
        <v>231043289.5</v>
      </c>
      <c r="M8" s="7">
        <v>231043289.5</v>
      </c>
      <c r="N8" s="8" t="s">
        <v>53</v>
      </c>
      <c r="O8" s="9" t="s">
        <v>87</v>
      </c>
      <c r="P8" s="10" t="s">
        <v>55</v>
      </c>
      <c r="Q8" s="6">
        <v>45124</v>
      </c>
      <c r="R8" s="6">
        <v>45124</v>
      </c>
      <c r="S8" s="11"/>
    </row>
    <row r="9" spans="1:19" ht="43.2" x14ac:dyDescent="0.3">
      <c r="A9" s="5">
        <v>2023</v>
      </c>
      <c r="B9" s="6">
        <v>45017</v>
      </c>
      <c r="C9" s="6">
        <v>45107</v>
      </c>
      <c r="D9" s="5">
        <v>1000</v>
      </c>
      <c r="E9" s="5">
        <v>1000</v>
      </c>
      <c r="F9" s="5">
        <v>1000</v>
      </c>
      <c r="G9" s="15" t="s">
        <v>56</v>
      </c>
      <c r="H9" s="16">
        <f>SUM(H10:H14)</f>
        <v>882185582.61000001</v>
      </c>
      <c r="I9" s="16">
        <f>SUM(I10:I14)</f>
        <v>882185582.61000001</v>
      </c>
      <c r="J9" s="7">
        <v>220546395.6525</v>
      </c>
      <c r="K9" s="7">
        <v>220546395.6525</v>
      </c>
      <c r="L9" s="7">
        <v>220546395.6525</v>
      </c>
      <c r="M9" s="7">
        <v>220546395.6525</v>
      </c>
      <c r="N9" s="8" t="s">
        <v>53</v>
      </c>
      <c r="O9" s="9" t="s">
        <v>87</v>
      </c>
      <c r="P9" s="10" t="s">
        <v>55</v>
      </c>
      <c r="Q9" s="6">
        <v>45124</v>
      </c>
      <c r="R9" s="6">
        <v>45124</v>
      </c>
      <c r="S9" s="11"/>
    </row>
    <row r="10" spans="1:19" ht="43.2" x14ac:dyDescent="0.3">
      <c r="A10" s="5">
        <v>2023</v>
      </c>
      <c r="B10" s="6">
        <v>45017</v>
      </c>
      <c r="C10" s="6">
        <v>45107</v>
      </c>
      <c r="D10" s="5" t="s">
        <v>53</v>
      </c>
      <c r="E10" s="5">
        <v>1100</v>
      </c>
      <c r="F10" s="5">
        <v>1100</v>
      </c>
      <c r="G10" s="15" t="s">
        <v>57</v>
      </c>
      <c r="H10" s="17">
        <v>385672828.92000002</v>
      </c>
      <c r="I10" s="17">
        <v>385672828.92000002</v>
      </c>
      <c r="J10" s="7">
        <v>96418207.230000004</v>
      </c>
      <c r="K10" s="7">
        <v>96418207.230000004</v>
      </c>
      <c r="L10" s="7">
        <v>96418207.230000004</v>
      </c>
      <c r="M10" s="7">
        <v>96418207.230000004</v>
      </c>
      <c r="N10" s="8" t="s">
        <v>53</v>
      </c>
      <c r="O10" s="9" t="s">
        <v>87</v>
      </c>
      <c r="P10" s="10" t="s">
        <v>55</v>
      </c>
      <c r="Q10" s="6">
        <v>45124</v>
      </c>
      <c r="R10" s="6">
        <v>45124</v>
      </c>
      <c r="S10" s="11"/>
    </row>
    <row r="11" spans="1:19" ht="43.2" x14ac:dyDescent="0.3">
      <c r="A11" s="5">
        <v>2023</v>
      </c>
      <c r="B11" s="6">
        <v>45017</v>
      </c>
      <c r="C11" s="6">
        <v>45107</v>
      </c>
      <c r="D11" s="5" t="s">
        <v>53</v>
      </c>
      <c r="E11" s="5">
        <v>1300</v>
      </c>
      <c r="F11" s="5">
        <v>1300</v>
      </c>
      <c r="G11" s="15" t="s">
        <v>58</v>
      </c>
      <c r="H11" s="17">
        <v>259602150.36000001</v>
      </c>
      <c r="I11" s="17">
        <v>259602150.36000001</v>
      </c>
      <c r="J11" s="7">
        <v>64900537.590000004</v>
      </c>
      <c r="K11" s="7">
        <v>64900537.590000004</v>
      </c>
      <c r="L11" s="7">
        <v>64900537.590000004</v>
      </c>
      <c r="M11" s="7">
        <v>64900537.590000004</v>
      </c>
      <c r="N11" s="8" t="s">
        <v>53</v>
      </c>
      <c r="O11" s="9" t="s">
        <v>87</v>
      </c>
      <c r="P11" s="10" t="s">
        <v>55</v>
      </c>
      <c r="Q11" s="6">
        <v>45124</v>
      </c>
      <c r="R11" s="6">
        <v>45124</v>
      </c>
      <c r="S11" s="11"/>
    </row>
    <row r="12" spans="1:19" ht="43.2" x14ac:dyDescent="0.3">
      <c r="A12" s="5">
        <v>2023</v>
      </c>
      <c r="B12" s="6">
        <v>45017</v>
      </c>
      <c r="C12" s="6">
        <v>45107</v>
      </c>
      <c r="D12" s="5" t="s">
        <v>53</v>
      </c>
      <c r="E12" s="5">
        <v>1400</v>
      </c>
      <c r="F12" s="5">
        <v>1400</v>
      </c>
      <c r="G12" s="15" t="s">
        <v>85</v>
      </c>
      <c r="H12" s="16">
        <v>114564426.255</v>
      </c>
      <c r="I12" s="16">
        <v>114564426.255</v>
      </c>
      <c r="J12" s="7">
        <v>28641106.565000001</v>
      </c>
      <c r="K12" s="7">
        <v>28641106.565000001</v>
      </c>
      <c r="L12" s="7">
        <v>28641106.565000001</v>
      </c>
      <c r="M12" s="7">
        <v>28641106.565000001</v>
      </c>
      <c r="N12" s="8" t="s">
        <v>53</v>
      </c>
      <c r="O12" s="9" t="s">
        <v>87</v>
      </c>
      <c r="P12" s="10" t="s">
        <v>55</v>
      </c>
      <c r="Q12" s="6">
        <v>45124</v>
      </c>
      <c r="R12" s="6">
        <v>45124</v>
      </c>
      <c r="S12" s="11"/>
    </row>
    <row r="13" spans="1:19" ht="43.2" x14ac:dyDescent="0.3">
      <c r="A13" s="5">
        <v>2023</v>
      </c>
      <c r="B13" s="6">
        <v>45017</v>
      </c>
      <c r="C13" s="6">
        <v>45107</v>
      </c>
      <c r="D13" s="5" t="s">
        <v>53</v>
      </c>
      <c r="E13" s="5">
        <v>1500</v>
      </c>
      <c r="F13" s="5">
        <v>1500</v>
      </c>
      <c r="G13" s="15" t="s">
        <v>59</v>
      </c>
      <c r="H13" s="16">
        <v>97366409.084999993</v>
      </c>
      <c r="I13" s="16">
        <v>97366409.084999993</v>
      </c>
      <c r="J13" s="7">
        <v>24341602.272500001</v>
      </c>
      <c r="K13" s="7">
        <v>24341602.272500001</v>
      </c>
      <c r="L13" s="7">
        <v>24341602.272500001</v>
      </c>
      <c r="M13" s="7">
        <v>24341602.272500001</v>
      </c>
      <c r="N13" s="8" t="s">
        <v>53</v>
      </c>
      <c r="O13" s="9" t="s">
        <v>87</v>
      </c>
      <c r="P13" s="10" t="s">
        <v>55</v>
      </c>
      <c r="Q13" s="6">
        <v>45124</v>
      </c>
      <c r="R13" s="6">
        <v>45124</v>
      </c>
      <c r="S13" s="11"/>
    </row>
    <row r="14" spans="1:19" ht="43.2" x14ac:dyDescent="0.3">
      <c r="A14" s="5">
        <v>2023</v>
      </c>
      <c r="B14" s="6">
        <v>45017</v>
      </c>
      <c r="C14" s="6">
        <v>45107</v>
      </c>
      <c r="D14" s="5" t="s">
        <v>53</v>
      </c>
      <c r="E14" s="5">
        <v>1700</v>
      </c>
      <c r="F14" s="5">
        <v>1700</v>
      </c>
      <c r="G14" s="15" t="s">
        <v>60</v>
      </c>
      <c r="H14" s="16">
        <v>24979767.990000002</v>
      </c>
      <c r="I14" s="16">
        <v>24979767.990000002</v>
      </c>
      <c r="J14" s="7">
        <v>6244941.9974999996</v>
      </c>
      <c r="K14" s="7">
        <v>6244941.9974999996</v>
      </c>
      <c r="L14" s="7">
        <v>6244941.9974999996</v>
      </c>
      <c r="M14" s="7">
        <v>6244941.9974999996</v>
      </c>
      <c r="N14" s="8" t="s">
        <v>53</v>
      </c>
      <c r="O14" s="9" t="s">
        <v>87</v>
      </c>
      <c r="P14" s="10" t="s">
        <v>55</v>
      </c>
      <c r="Q14" s="6">
        <v>45124</v>
      </c>
      <c r="R14" s="6">
        <v>45124</v>
      </c>
      <c r="S14" s="11"/>
    </row>
    <row r="15" spans="1:19" ht="43.2" x14ac:dyDescent="0.3">
      <c r="A15" s="5">
        <v>2023</v>
      </c>
      <c r="B15" s="6">
        <v>45017</v>
      </c>
      <c r="C15" s="6">
        <v>45107</v>
      </c>
      <c r="D15" s="5">
        <v>2000</v>
      </c>
      <c r="E15" s="5">
        <v>2000</v>
      </c>
      <c r="F15" s="5">
        <v>2000</v>
      </c>
      <c r="G15" s="15" t="s">
        <v>61</v>
      </c>
      <c r="H15" s="16">
        <f>SUM(H16:H22)</f>
        <v>20089050.02</v>
      </c>
      <c r="I15" s="16">
        <f>SUM(I16:I22)</f>
        <v>20089050.02</v>
      </c>
      <c r="J15" s="7">
        <v>5022262.5049999999</v>
      </c>
      <c r="K15" s="7">
        <v>5022262.5049999999</v>
      </c>
      <c r="L15" s="7">
        <v>5022262.5049999999</v>
      </c>
      <c r="M15" s="7">
        <v>5022262.5049999999</v>
      </c>
      <c r="N15" s="8" t="s">
        <v>53</v>
      </c>
      <c r="O15" s="9" t="s">
        <v>87</v>
      </c>
      <c r="P15" s="10" t="s">
        <v>55</v>
      </c>
      <c r="Q15" s="6">
        <v>45124</v>
      </c>
      <c r="R15" s="6">
        <v>45124</v>
      </c>
      <c r="S15" s="11"/>
    </row>
    <row r="16" spans="1:19" ht="43.2" x14ac:dyDescent="0.3">
      <c r="A16" s="5">
        <v>2023</v>
      </c>
      <c r="B16" s="6">
        <v>45017</v>
      </c>
      <c r="C16" s="6">
        <v>45107</v>
      </c>
      <c r="D16" s="5" t="s">
        <v>53</v>
      </c>
      <c r="E16" s="5">
        <v>2100</v>
      </c>
      <c r="F16" s="5">
        <v>2100</v>
      </c>
      <c r="G16" s="15" t="s">
        <v>62</v>
      </c>
      <c r="H16" s="16">
        <v>15739100.49</v>
      </c>
      <c r="I16" s="16">
        <v>15739100.49</v>
      </c>
      <c r="J16" s="7">
        <v>3934775.1225000001</v>
      </c>
      <c r="K16" s="7">
        <v>3934775.1225000001</v>
      </c>
      <c r="L16" s="7">
        <v>3934775.1225000001</v>
      </c>
      <c r="M16" s="7">
        <v>3934775.1225000001</v>
      </c>
      <c r="N16" s="8" t="s">
        <v>53</v>
      </c>
      <c r="O16" s="9" t="s">
        <v>87</v>
      </c>
      <c r="P16" s="10" t="s">
        <v>55</v>
      </c>
      <c r="Q16" s="6">
        <v>45124</v>
      </c>
      <c r="R16" s="6">
        <v>45124</v>
      </c>
      <c r="S16" s="11"/>
    </row>
    <row r="17" spans="1:19" ht="43.2" x14ac:dyDescent="0.3">
      <c r="A17" s="5">
        <v>2023</v>
      </c>
      <c r="B17" s="6">
        <v>45017</v>
      </c>
      <c r="C17" s="6">
        <v>45107</v>
      </c>
      <c r="D17" s="5" t="s">
        <v>53</v>
      </c>
      <c r="E17" s="12">
        <v>2200</v>
      </c>
      <c r="F17" s="12">
        <v>2200</v>
      </c>
      <c r="G17" s="15" t="s">
        <v>63</v>
      </c>
      <c r="H17" s="16">
        <v>700000</v>
      </c>
      <c r="I17" s="16">
        <v>700000</v>
      </c>
      <c r="J17" s="7">
        <v>175000</v>
      </c>
      <c r="K17" s="7">
        <v>175000</v>
      </c>
      <c r="L17" s="7">
        <v>175000</v>
      </c>
      <c r="M17" s="7">
        <v>175000</v>
      </c>
      <c r="N17" s="8" t="s">
        <v>53</v>
      </c>
      <c r="O17" s="9" t="s">
        <v>87</v>
      </c>
      <c r="P17" s="10" t="s">
        <v>55</v>
      </c>
      <c r="Q17" s="6">
        <v>45124</v>
      </c>
      <c r="R17" s="6">
        <v>45124</v>
      </c>
      <c r="S17" s="11"/>
    </row>
    <row r="18" spans="1:19" ht="43.2" x14ac:dyDescent="0.3">
      <c r="A18" s="5">
        <v>2023</v>
      </c>
      <c r="B18" s="6">
        <v>45017</v>
      </c>
      <c r="C18" s="6">
        <v>45107</v>
      </c>
      <c r="D18" s="5" t="s">
        <v>53</v>
      </c>
      <c r="E18" s="12">
        <v>2400</v>
      </c>
      <c r="F18" s="12">
        <v>2400</v>
      </c>
      <c r="G18" s="15" t="s">
        <v>64</v>
      </c>
      <c r="H18" s="17">
        <v>2783566.03</v>
      </c>
      <c r="I18" s="17">
        <v>2783566.03</v>
      </c>
      <c r="J18" s="7">
        <v>695891.50749999995</v>
      </c>
      <c r="K18" s="7">
        <v>695891.50749999995</v>
      </c>
      <c r="L18" s="7">
        <v>695891.50749999995</v>
      </c>
      <c r="M18" s="7">
        <v>695891.50749999995</v>
      </c>
      <c r="N18" s="8" t="s">
        <v>53</v>
      </c>
      <c r="O18" s="9" t="s">
        <v>87</v>
      </c>
      <c r="P18" s="10" t="s">
        <v>55</v>
      </c>
      <c r="Q18" s="6">
        <v>45124</v>
      </c>
      <c r="R18" s="6">
        <v>45124</v>
      </c>
      <c r="S18" s="11"/>
    </row>
    <row r="19" spans="1:19" ht="43.2" x14ac:dyDescent="0.3">
      <c r="A19" s="5">
        <v>2023</v>
      </c>
      <c r="B19" s="6">
        <v>45017</v>
      </c>
      <c r="C19" s="6">
        <v>45107</v>
      </c>
      <c r="D19" s="5" t="s">
        <v>53</v>
      </c>
      <c r="E19" s="12">
        <v>2500</v>
      </c>
      <c r="F19" s="12">
        <v>2500</v>
      </c>
      <c r="G19" s="15" t="s">
        <v>65</v>
      </c>
      <c r="H19" s="16">
        <v>10000</v>
      </c>
      <c r="I19" s="16">
        <v>10000</v>
      </c>
      <c r="J19" s="7">
        <v>2500</v>
      </c>
      <c r="K19" s="7">
        <v>2500</v>
      </c>
      <c r="L19" s="7">
        <v>2500</v>
      </c>
      <c r="M19" s="7">
        <v>2500</v>
      </c>
      <c r="N19" s="8" t="s">
        <v>53</v>
      </c>
      <c r="O19" s="9" t="s">
        <v>87</v>
      </c>
      <c r="P19" s="10" t="s">
        <v>55</v>
      </c>
      <c r="Q19" s="6">
        <v>45124</v>
      </c>
      <c r="R19" s="6">
        <v>45124</v>
      </c>
      <c r="S19" s="11"/>
    </row>
    <row r="20" spans="1:19" ht="43.2" x14ac:dyDescent="0.3">
      <c r="A20" s="5">
        <v>2023</v>
      </c>
      <c r="B20" s="6">
        <v>45017</v>
      </c>
      <c r="C20" s="6">
        <v>45107</v>
      </c>
      <c r="D20" s="5" t="s">
        <v>53</v>
      </c>
      <c r="E20" s="12">
        <v>2600</v>
      </c>
      <c r="F20" s="12">
        <v>2600</v>
      </c>
      <c r="G20" s="15" t="s">
        <v>66</v>
      </c>
      <c r="H20" s="16">
        <v>415638.63</v>
      </c>
      <c r="I20" s="16">
        <v>415638.63</v>
      </c>
      <c r="J20" s="7">
        <v>103909.6575</v>
      </c>
      <c r="K20" s="7">
        <v>103909.6575</v>
      </c>
      <c r="L20" s="7">
        <v>103909.6575</v>
      </c>
      <c r="M20" s="7">
        <v>103909.6575</v>
      </c>
      <c r="N20" s="8" t="s">
        <v>53</v>
      </c>
      <c r="O20" s="9" t="s">
        <v>87</v>
      </c>
      <c r="P20" s="10" t="s">
        <v>55</v>
      </c>
      <c r="Q20" s="6">
        <v>45124</v>
      </c>
      <c r="R20" s="6">
        <v>45124</v>
      </c>
      <c r="S20" s="11"/>
    </row>
    <row r="21" spans="1:19" ht="43.2" x14ac:dyDescent="0.3">
      <c r="A21" s="5">
        <v>2023</v>
      </c>
      <c r="B21" s="6">
        <v>45017</v>
      </c>
      <c r="C21" s="6">
        <v>45107</v>
      </c>
      <c r="D21" s="5" t="s">
        <v>53</v>
      </c>
      <c r="E21" s="13">
        <v>2700</v>
      </c>
      <c r="F21" s="13">
        <v>2700</v>
      </c>
      <c r="G21" s="18" t="s">
        <v>67</v>
      </c>
      <c r="H21" s="16">
        <v>390744.87</v>
      </c>
      <c r="I21" s="16">
        <v>390744.87</v>
      </c>
      <c r="J21" s="7">
        <v>97686.217499999999</v>
      </c>
      <c r="K21" s="7">
        <v>97686.217499999999</v>
      </c>
      <c r="L21" s="7">
        <v>97686.217499999999</v>
      </c>
      <c r="M21" s="7">
        <v>97686.217499999999</v>
      </c>
      <c r="N21" s="8" t="s">
        <v>53</v>
      </c>
      <c r="O21" s="9" t="s">
        <v>87</v>
      </c>
      <c r="P21" s="10" t="s">
        <v>55</v>
      </c>
      <c r="Q21" s="6">
        <v>45124</v>
      </c>
      <c r="R21" s="6">
        <v>45124</v>
      </c>
      <c r="S21" s="11"/>
    </row>
    <row r="22" spans="1:19" ht="43.2" x14ac:dyDescent="0.3">
      <c r="A22" s="5">
        <v>2023</v>
      </c>
      <c r="B22" s="6">
        <v>45017</v>
      </c>
      <c r="C22" s="6">
        <v>45107</v>
      </c>
      <c r="D22" s="5" t="s">
        <v>53</v>
      </c>
      <c r="E22" s="12">
        <v>2900</v>
      </c>
      <c r="F22" s="12">
        <v>2900</v>
      </c>
      <c r="G22" s="15" t="s">
        <v>86</v>
      </c>
      <c r="H22" s="16">
        <v>50000</v>
      </c>
      <c r="I22" s="16">
        <v>50000</v>
      </c>
      <c r="J22" s="7">
        <v>12500</v>
      </c>
      <c r="K22" s="7">
        <v>12500</v>
      </c>
      <c r="L22" s="7">
        <v>12500</v>
      </c>
      <c r="M22" s="7">
        <v>12500</v>
      </c>
      <c r="N22" s="8" t="s">
        <v>53</v>
      </c>
      <c r="O22" s="9" t="s">
        <v>87</v>
      </c>
      <c r="P22" s="10" t="s">
        <v>55</v>
      </c>
      <c r="Q22" s="6">
        <v>45124</v>
      </c>
      <c r="R22" s="6">
        <v>45124</v>
      </c>
      <c r="S22" s="11"/>
    </row>
    <row r="23" spans="1:19" ht="43.2" x14ac:dyDescent="0.3">
      <c r="A23" s="5">
        <v>2023</v>
      </c>
      <c r="B23" s="6">
        <v>45017</v>
      </c>
      <c r="C23" s="6">
        <v>45107</v>
      </c>
      <c r="D23" s="12">
        <v>3000</v>
      </c>
      <c r="E23" s="12">
        <v>3000</v>
      </c>
      <c r="F23" s="12">
        <v>3000</v>
      </c>
      <c r="G23" s="15" t="s">
        <v>68</v>
      </c>
      <c r="H23" s="16">
        <f>SUM(H24:H31)</f>
        <v>21898525.370000001</v>
      </c>
      <c r="I23" s="16">
        <f>SUM(I24:I31)</f>
        <v>21898525.370000001</v>
      </c>
      <c r="J23" s="7">
        <v>5474631.3425000003</v>
      </c>
      <c r="K23" s="7">
        <v>5474631.3425000003</v>
      </c>
      <c r="L23" s="7">
        <v>5474631.3425000003</v>
      </c>
      <c r="M23" s="7">
        <v>5474631.3425000003</v>
      </c>
      <c r="N23" s="8" t="s">
        <v>53</v>
      </c>
      <c r="O23" s="9" t="s">
        <v>87</v>
      </c>
      <c r="P23" s="10" t="s">
        <v>55</v>
      </c>
      <c r="Q23" s="6">
        <v>45124</v>
      </c>
      <c r="R23" s="6">
        <v>45124</v>
      </c>
      <c r="S23" s="11"/>
    </row>
    <row r="24" spans="1:19" ht="43.2" x14ac:dyDescent="0.3">
      <c r="A24" s="5">
        <v>2023</v>
      </c>
      <c r="B24" s="6">
        <v>45017</v>
      </c>
      <c r="C24" s="6">
        <v>45107</v>
      </c>
      <c r="D24" s="5" t="s">
        <v>53</v>
      </c>
      <c r="E24" s="12">
        <v>3100</v>
      </c>
      <c r="F24" s="12">
        <v>3100</v>
      </c>
      <c r="G24" s="15" t="s">
        <v>69</v>
      </c>
      <c r="H24" s="16">
        <v>3513000</v>
      </c>
      <c r="I24" s="16">
        <v>3513000</v>
      </c>
      <c r="J24" s="7">
        <v>878250</v>
      </c>
      <c r="K24" s="7">
        <v>878250</v>
      </c>
      <c r="L24" s="7">
        <v>878250</v>
      </c>
      <c r="M24" s="7">
        <v>878250</v>
      </c>
      <c r="N24" s="8" t="s">
        <v>53</v>
      </c>
      <c r="O24" s="9" t="s">
        <v>87</v>
      </c>
      <c r="P24" s="10" t="s">
        <v>55</v>
      </c>
      <c r="Q24" s="6">
        <v>45124</v>
      </c>
      <c r="R24" s="6">
        <v>45124</v>
      </c>
      <c r="S24" s="11"/>
    </row>
    <row r="25" spans="1:19" ht="43.2" x14ac:dyDescent="0.3">
      <c r="A25" s="5">
        <v>2023</v>
      </c>
      <c r="B25" s="6">
        <v>45017</v>
      </c>
      <c r="C25" s="6">
        <v>45107</v>
      </c>
      <c r="D25" s="5" t="s">
        <v>53</v>
      </c>
      <c r="E25" s="12">
        <v>3200</v>
      </c>
      <c r="F25" s="12">
        <v>3200</v>
      </c>
      <c r="G25" s="15" t="s">
        <v>70</v>
      </c>
      <c r="H25" s="16">
        <v>2998000</v>
      </c>
      <c r="I25" s="16">
        <v>2998000</v>
      </c>
      <c r="J25" s="7">
        <v>749500</v>
      </c>
      <c r="K25" s="7">
        <v>749500</v>
      </c>
      <c r="L25" s="7">
        <v>749500</v>
      </c>
      <c r="M25" s="7">
        <v>749500</v>
      </c>
      <c r="N25" s="8" t="s">
        <v>53</v>
      </c>
      <c r="O25" s="9" t="s">
        <v>87</v>
      </c>
      <c r="P25" s="10" t="s">
        <v>55</v>
      </c>
      <c r="Q25" s="6">
        <v>45124</v>
      </c>
      <c r="R25" s="6">
        <v>45124</v>
      </c>
      <c r="S25" s="11"/>
    </row>
    <row r="26" spans="1:19" ht="43.2" x14ac:dyDescent="0.3">
      <c r="A26" s="5">
        <v>2023</v>
      </c>
      <c r="B26" s="6">
        <v>45017</v>
      </c>
      <c r="C26" s="6">
        <v>45107</v>
      </c>
      <c r="D26" s="5" t="s">
        <v>53</v>
      </c>
      <c r="E26" s="13">
        <v>3300</v>
      </c>
      <c r="F26" s="13">
        <v>3300</v>
      </c>
      <c r="G26" s="18" t="s">
        <v>71</v>
      </c>
      <c r="H26" s="16">
        <v>5174454.24</v>
      </c>
      <c r="I26" s="16">
        <v>5174454.24</v>
      </c>
      <c r="J26" s="7">
        <v>1293613.56</v>
      </c>
      <c r="K26" s="7">
        <v>1293613.56</v>
      </c>
      <c r="L26" s="7">
        <v>1293613.56</v>
      </c>
      <c r="M26" s="7">
        <v>1293613.56</v>
      </c>
      <c r="N26" s="8" t="s">
        <v>53</v>
      </c>
      <c r="O26" s="9" t="s">
        <v>87</v>
      </c>
      <c r="P26" s="10" t="s">
        <v>55</v>
      </c>
      <c r="Q26" s="6">
        <v>45124</v>
      </c>
      <c r="R26" s="6">
        <v>45124</v>
      </c>
      <c r="S26" s="11"/>
    </row>
    <row r="27" spans="1:19" ht="43.2" x14ac:dyDescent="0.3">
      <c r="A27" s="5">
        <v>2023</v>
      </c>
      <c r="B27" s="6">
        <v>45017</v>
      </c>
      <c r="C27" s="6">
        <v>45107</v>
      </c>
      <c r="D27" s="5" t="s">
        <v>53</v>
      </c>
      <c r="E27" s="12">
        <v>3400</v>
      </c>
      <c r="F27" s="12">
        <v>3400</v>
      </c>
      <c r="G27" s="15" t="s">
        <v>72</v>
      </c>
      <c r="H27" s="16">
        <v>1176000</v>
      </c>
      <c r="I27" s="16">
        <v>1176000</v>
      </c>
      <c r="J27" s="7">
        <v>294000</v>
      </c>
      <c r="K27" s="7">
        <v>294000</v>
      </c>
      <c r="L27" s="7">
        <v>294000</v>
      </c>
      <c r="M27" s="7">
        <v>294000</v>
      </c>
      <c r="N27" s="8" t="s">
        <v>53</v>
      </c>
      <c r="O27" s="9" t="s">
        <v>87</v>
      </c>
      <c r="P27" s="10" t="s">
        <v>55</v>
      </c>
      <c r="Q27" s="6">
        <v>45124</v>
      </c>
      <c r="R27" s="6">
        <v>45124</v>
      </c>
      <c r="S27" s="11"/>
    </row>
    <row r="28" spans="1:19" ht="43.2" x14ac:dyDescent="0.3">
      <c r="A28" s="5">
        <v>2023</v>
      </c>
      <c r="B28" s="6">
        <v>45017</v>
      </c>
      <c r="C28" s="6">
        <v>45107</v>
      </c>
      <c r="D28" s="5" t="s">
        <v>53</v>
      </c>
      <c r="E28" s="12">
        <v>3500</v>
      </c>
      <c r="F28" s="12">
        <v>3500</v>
      </c>
      <c r="G28" s="15" t="s">
        <v>73</v>
      </c>
      <c r="H28" s="16">
        <v>1509200</v>
      </c>
      <c r="I28" s="16">
        <v>1509200</v>
      </c>
      <c r="J28" s="7">
        <v>377300</v>
      </c>
      <c r="K28" s="7">
        <v>377300</v>
      </c>
      <c r="L28" s="7">
        <v>377300</v>
      </c>
      <c r="M28" s="7">
        <v>377300</v>
      </c>
      <c r="N28" s="8" t="s">
        <v>53</v>
      </c>
      <c r="O28" s="9" t="s">
        <v>87</v>
      </c>
      <c r="P28" s="10" t="s">
        <v>55</v>
      </c>
      <c r="Q28" s="6">
        <v>45124</v>
      </c>
      <c r="R28" s="6">
        <v>45124</v>
      </c>
      <c r="S28" s="11"/>
    </row>
    <row r="29" spans="1:19" ht="43.2" x14ac:dyDescent="0.3">
      <c r="A29" s="5">
        <v>2023</v>
      </c>
      <c r="B29" s="6">
        <v>45017</v>
      </c>
      <c r="C29" s="6">
        <v>45107</v>
      </c>
      <c r="D29" s="5" t="s">
        <v>53</v>
      </c>
      <c r="E29" s="13">
        <v>3700</v>
      </c>
      <c r="F29" s="13">
        <v>3700</v>
      </c>
      <c r="G29" s="18" t="s">
        <v>74</v>
      </c>
      <c r="H29" s="16">
        <v>318000</v>
      </c>
      <c r="I29" s="16">
        <v>318000</v>
      </c>
      <c r="J29" s="7">
        <v>79500</v>
      </c>
      <c r="K29" s="7">
        <v>79500</v>
      </c>
      <c r="L29" s="7">
        <v>79500</v>
      </c>
      <c r="M29" s="7">
        <v>79500</v>
      </c>
      <c r="N29" s="8" t="s">
        <v>53</v>
      </c>
      <c r="O29" s="9" t="s">
        <v>87</v>
      </c>
      <c r="P29" s="10" t="s">
        <v>55</v>
      </c>
      <c r="Q29" s="6">
        <v>45124</v>
      </c>
      <c r="R29" s="6">
        <v>45124</v>
      </c>
      <c r="S29" s="11"/>
    </row>
    <row r="30" spans="1:19" ht="43.2" x14ac:dyDescent="0.3">
      <c r="A30" s="5">
        <v>2023</v>
      </c>
      <c r="B30" s="6">
        <v>45017</v>
      </c>
      <c r="C30" s="6">
        <v>45107</v>
      </c>
      <c r="D30" s="5" t="s">
        <v>53</v>
      </c>
      <c r="E30" s="12">
        <v>3800</v>
      </c>
      <c r="F30" s="12">
        <v>3800</v>
      </c>
      <c r="G30" s="15" t="s">
        <v>75</v>
      </c>
      <c r="H30" s="17">
        <v>7159871.1299999999</v>
      </c>
      <c r="I30" s="17">
        <v>7159871.1299999999</v>
      </c>
      <c r="J30" s="7">
        <v>1789967.7825</v>
      </c>
      <c r="K30" s="7">
        <v>1789967.7825</v>
      </c>
      <c r="L30" s="7">
        <v>1789967.7825</v>
      </c>
      <c r="M30" s="7">
        <v>1789967.7825</v>
      </c>
      <c r="N30" s="8" t="s">
        <v>53</v>
      </c>
      <c r="O30" s="9" t="s">
        <v>87</v>
      </c>
      <c r="P30" s="10" t="s">
        <v>55</v>
      </c>
      <c r="Q30" s="6">
        <v>45124</v>
      </c>
      <c r="R30" s="6">
        <v>45124</v>
      </c>
      <c r="S30" s="11"/>
    </row>
    <row r="31" spans="1:19" ht="43.2" x14ac:dyDescent="0.3">
      <c r="A31" s="5">
        <v>2023</v>
      </c>
      <c r="B31" s="6">
        <v>45017</v>
      </c>
      <c r="C31" s="6">
        <v>45107</v>
      </c>
      <c r="D31" s="5" t="s">
        <v>53</v>
      </c>
      <c r="E31" s="12">
        <v>3900</v>
      </c>
      <c r="F31" s="12">
        <v>3900</v>
      </c>
      <c r="G31" s="15" t="s">
        <v>76</v>
      </c>
      <c r="H31" s="17">
        <v>50000</v>
      </c>
      <c r="I31" s="17">
        <v>50000</v>
      </c>
      <c r="J31" s="7">
        <v>12500</v>
      </c>
      <c r="K31" s="7">
        <v>12500</v>
      </c>
      <c r="L31" s="7">
        <v>12500</v>
      </c>
      <c r="M31" s="7">
        <v>12500</v>
      </c>
      <c r="N31" s="8" t="s">
        <v>53</v>
      </c>
      <c r="O31" s="9" t="s">
        <v>87</v>
      </c>
      <c r="P31" s="10" t="s">
        <v>55</v>
      </c>
      <c r="Q31" s="6">
        <v>45124</v>
      </c>
      <c r="R31" s="6">
        <v>45124</v>
      </c>
      <c r="S31" s="11"/>
    </row>
    <row r="32" spans="1:19" ht="43.2" x14ac:dyDescent="0.3">
      <c r="A32" s="5">
        <v>2023</v>
      </c>
      <c r="B32" s="6">
        <v>45017</v>
      </c>
      <c r="C32" s="6">
        <v>45107</v>
      </c>
      <c r="D32" s="5" t="s">
        <v>53</v>
      </c>
      <c r="E32" s="5" t="s">
        <v>53</v>
      </c>
      <c r="F32" s="5" t="s">
        <v>53</v>
      </c>
      <c r="G32" s="15" t="s">
        <v>77</v>
      </c>
      <c r="H32" s="16">
        <f>+H33</f>
        <v>3300000</v>
      </c>
      <c r="I32" s="16">
        <f>+I33</f>
        <v>3300000</v>
      </c>
      <c r="J32" s="7">
        <v>825000</v>
      </c>
      <c r="K32" s="7">
        <v>825000</v>
      </c>
      <c r="L32" s="7">
        <v>825000</v>
      </c>
      <c r="M32" s="7">
        <v>825000</v>
      </c>
      <c r="N32" s="8" t="s">
        <v>53</v>
      </c>
      <c r="O32" s="9" t="s">
        <v>87</v>
      </c>
      <c r="P32" s="10" t="s">
        <v>55</v>
      </c>
      <c r="Q32" s="6">
        <v>45124</v>
      </c>
      <c r="R32" s="6">
        <v>45124</v>
      </c>
      <c r="S32" s="11"/>
    </row>
    <row r="33" spans="1:19" ht="43.2" x14ac:dyDescent="0.3">
      <c r="A33" s="5">
        <v>2023</v>
      </c>
      <c r="B33" s="6">
        <v>45017</v>
      </c>
      <c r="C33" s="6">
        <v>45107</v>
      </c>
      <c r="D33" s="14">
        <v>5000</v>
      </c>
      <c r="E33" s="12">
        <v>5000</v>
      </c>
      <c r="F33" s="12">
        <v>5000</v>
      </c>
      <c r="G33" s="15" t="s">
        <v>78</v>
      </c>
      <c r="H33" s="16">
        <f>+H34+H35+H36+H37+H38</f>
        <v>3300000</v>
      </c>
      <c r="I33" s="16">
        <f>+I34+I35+I36+I37+I38</f>
        <v>3300000</v>
      </c>
      <c r="J33" s="7">
        <v>825000</v>
      </c>
      <c r="K33" s="7">
        <v>825000</v>
      </c>
      <c r="L33" s="7">
        <v>825000</v>
      </c>
      <c r="M33" s="7">
        <v>825000</v>
      </c>
      <c r="N33" s="8" t="s">
        <v>53</v>
      </c>
      <c r="O33" s="9" t="s">
        <v>87</v>
      </c>
      <c r="P33" s="10" t="s">
        <v>55</v>
      </c>
      <c r="Q33" s="6">
        <v>45124</v>
      </c>
      <c r="R33" s="6">
        <v>45124</v>
      </c>
      <c r="S33" s="11"/>
    </row>
    <row r="34" spans="1:19" ht="43.2" x14ac:dyDescent="0.3">
      <c r="A34" s="5">
        <v>2023</v>
      </c>
      <c r="B34" s="6">
        <v>45017</v>
      </c>
      <c r="C34" s="6">
        <v>45107</v>
      </c>
      <c r="D34" s="5" t="s">
        <v>53</v>
      </c>
      <c r="E34" s="12">
        <v>5100</v>
      </c>
      <c r="F34" s="12">
        <v>5100</v>
      </c>
      <c r="G34" s="15" t="s">
        <v>79</v>
      </c>
      <c r="H34" s="16">
        <v>2150000</v>
      </c>
      <c r="I34" s="16">
        <v>2150000</v>
      </c>
      <c r="J34" s="7">
        <v>537500</v>
      </c>
      <c r="K34" s="7">
        <v>537500</v>
      </c>
      <c r="L34" s="7">
        <v>537500</v>
      </c>
      <c r="M34" s="7">
        <v>537500</v>
      </c>
      <c r="N34" s="8" t="s">
        <v>53</v>
      </c>
      <c r="O34" s="9" t="s">
        <v>87</v>
      </c>
      <c r="P34" s="10" t="s">
        <v>55</v>
      </c>
      <c r="Q34" s="6">
        <v>45124</v>
      </c>
      <c r="R34" s="6">
        <v>45124</v>
      </c>
      <c r="S34" s="11"/>
    </row>
    <row r="35" spans="1:19" ht="43.2" x14ac:dyDescent="0.3">
      <c r="A35" s="5">
        <v>2023</v>
      </c>
      <c r="B35" s="6">
        <v>45017</v>
      </c>
      <c r="C35" s="6">
        <v>45107</v>
      </c>
      <c r="D35" s="5" t="s">
        <v>53</v>
      </c>
      <c r="E35" s="12">
        <v>5200</v>
      </c>
      <c r="F35" s="12">
        <v>5200</v>
      </c>
      <c r="G35" s="15" t="s">
        <v>80</v>
      </c>
      <c r="H35" s="16">
        <v>850000</v>
      </c>
      <c r="I35" s="16">
        <v>850000</v>
      </c>
      <c r="J35" s="7">
        <v>212500</v>
      </c>
      <c r="K35" s="7">
        <v>212500</v>
      </c>
      <c r="L35" s="7">
        <v>212500</v>
      </c>
      <c r="M35" s="7">
        <v>212500</v>
      </c>
      <c r="N35" s="8" t="s">
        <v>53</v>
      </c>
      <c r="O35" s="9" t="s">
        <v>87</v>
      </c>
      <c r="P35" s="10" t="s">
        <v>55</v>
      </c>
      <c r="Q35" s="6">
        <v>45124</v>
      </c>
      <c r="R35" s="6">
        <v>45124</v>
      </c>
      <c r="S35" s="11"/>
    </row>
    <row r="36" spans="1:19" ht="43.2" x14ac:dyDescent="0.3">
      <c r="A36" s="5">
        <v>2023</v>
      </c>
      <c r="B36" s="6">
        <v>45017</v>
      </c>
      <c r="C36" s="6">
        <v>45107</v>
      </c>
      <c r="D36" s="5" t="s">
        <v>53</v>
      </c>
      <c r="E36" s="12">
        <v>5400</v>
      </c>
      <c r="F36" s="12">
        <v>5400</v>
      </c>
      <c r="G36" s="15" t="s">
        <v>84</v>
      </c>
      <c r="H36" s="16">
        <v>0</v>
      </c>
      <c r="I36" s="16">
        <v>0</v>
      </c>
      <c r="J36" s="16">
        <v>0</v>
      </c>
      <c r="K36" s="16">
        <v>0</v>
      </c>
      <c r="L36" s="16">
        <v>0</v>
      </c>
      <c r="M36" s="16">
        <v>0</v>
      </c>
      <c r="N36" s="8" t="s">
        <v>53</v>
      </c>
      <c r="O36" s="9" t="s">
        <v>87</v>
      </c>
      <c r="P36" s="10" t="s">
        <v>55</v>
      </c>
      <c r="Q36" s="6">
        <v>45124</v>
      </c>
      <c r="R36" s="6">
        <v>45124</v>
      </c>
      <c r="S36" s="11"/>
    </row>
    <row r="37" spans="1:19" ht="43.2" x14ac:dyDescent="0.3">
      <c r="A37" s="5">
        <v>2023</v>
      </c>
      <c r="B37" s="6">
        <v>45017</v>
      </c>
      <c r="C37" s="6">
        <v>45107</v>
      </c>
      <c r="D37" s="5" t="s">
        <v>53</v>
      </c>
      <c r="E37" s="12">
        <v>5600</v>
      </c>
      <c r="F37" s="12">
        <v>5600</v>
      </c>
      <c r="G37" s="15" t="s">
        <v>81</v>
      </c>
      <c r="H37" s="16">
        <v>0</v>
      </c>
      <c r="I37" s="16">
        <v>0</v>
      </c>
      <c r="J37" s="16">
        <v>0</v>
      </c>
      <c r="K37" s="16">
        <v>0</v>
      </c>
      <c r="L37" s="16">
        <v>0</v>
      </c>
      <c r="M37" s="16">
        <v>0</v>
      </c>
      <c r="N37" s="8" t="s">
        <v>53</v>
      </c>
      <c r="O37" s="9" t="s">
        <v>87</v>
      </c>
      <c r="P37" s="10" t="s">
        <v>55</v>
      </c>
      <c r="Q37" s="6">
        <v>45124</v>
      </c>
      <c r="R37" s="6">
        <v>45124</v>
      </c>
      <c r="S37" s="11"/>
    </row>
    <row r="38" spans="1:19" ht="43.2" x14ac:dyDescent="0.3">
      <c r="A38" s="5">
        <v>2023</v>
      </c>
      <c r="B38" s="6">
        <v>45017</v>
      </c>
      <c r="C38" s="6">
        <v>45107</v>
      </c>
      <c r="D38" s="5" t="s">
        <v>53</v>
      </c>
      <c r="E38" s="12">
        <v>5900</v>
      </c>
      <c r="F38" s="12">
        <v>5900</v>
      </c>
      <c r="G38" s="15" t="s">
        <v>82</v>
      </c>
      <c r="H38" s="16">
        <v>300000</v>
      </c>
      <c r="I38" s="16">
        <v>300000</v>
      </c>
      <c r="J38" s="7">
        <v>75000</v>
      </c>
      <c r="K38" s="7">
        <v>75000</v>
      </c>
      <c r="L38" s="7">
        <v>75000</v>
      </c>
      <c r="M38" s="7">
        <v>75000</v>
      </c>
      <c r="N38" s="8" t="s">
        <v>53</v>
      </c>
      <c r="O38" s="9" t="s">
        <v>87</v>
      </c>
      <c r="P38" s="10" t="s">
        <v>55</v>
      </c>
      <c r="Q38" s="6">
        <v>45124</v>
      </c>
      <c r="R38" s="6">
        <v>45124</v>
      </c>
      <c r="S38" s="11"/>
    </row>
    <row r="39" spans="1:19" ht="43.2" x14ac:dyDescent="0.3">
      <c r="A39" s="5">
        <v>2023</v>
      </c>
      <c r="B39" s="6">
        <v>45017</v>
      </c>
      <c r="C39" s="6">
        <v>45107</v>
      </c>
      <c r="D39" s="5" t="s">
        <v>53</v>
      </c>
      <c r="E39" s="5" t="s">
        <v>53</v>
      </c>
      <c r="F39" s="5" t="s">
        <v>53</v>
      </c>
      <c r="G39" s="19" t="s">
        <v>83</v>
      </c>
      <c r="H39" s="20">
        <f>+H8+H32</f>
        <v>927473158</v>
      </c>
      <c r="I39" s="20">
        <f>+I8+I32</f>
        <v>927473158</v>
      </c>
      <c r="J39" s="7">
        <v>231868289.5</v>
      </c>
      <c r="K39" s="7">
        <v>231868289.5</v>
      </c>
      <c r="L39" s="7">
        <v>231868289.5</v>
      </c>
      <c r="M39" s="7">
        <v>231868289.5</v>
      </c>
      <c r="N39" s="8" t="s">
        <v>53</v>
      </c>
      <c r="O39" s="9" t="s">
        <v>87</v>
      </c>
      <c r="P39" s="10" t="s">
        <v>55</v>
      </c>
      <c r="Q39" s="6">
        <v>45124</v>
      </c>
      <c r="R39" s="6">
        <v>45124</v>
      </c>
      <c r="S39" s="11"/>
    </row>
  </sheetData>
  <mergeCells count="7">
    <mergeCell ref="A6:S6"/>
    <mergeCell ref="A2:C2"/>
    <mergeCell ref="D2:F2"/>
    <mergeCell ref="G2:I2"/>
    <mergeCell ref="A3:C3"/>
    <mergeCell ref="D3:F3"/>
    <mergeCell ref="G3:I3"/>
  </mergeCells>
  <hyperlinks>
    <hyperlink ref="O8" r:id="rId1" xr:uid="{163CE96D-1BA9-4C9F-8073-36388CD4E545}"/>
    <hyperlink ref="O9:O39" r:id="rId2" display="https://transparencia.guerrero.gob.mx/wp-content/uploads/2023/07/Edo-Analitico-ejr-de-presup-de-egresos-clasifi-2023.pdf" xr:uid="{904E3EF4-8D1D-4B1C-B729-ADBE016AE94D}"/>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Noé Bustamante B.</cp:lastModifiedBy>
  <dcterms:created xsi:type="dcterms:W3CDTF">2021-07-29T16:19:08Z</dcterms:created>
  <dcterms:modified xsi:type="dcterms:W3CDTF">2023-07-28T13:48:05Z</dcterms:modified>
</cp:coreProperties>
</file>