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isela\Desktop\AURORA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Hidden_113">[1]Hidden_1!$A$1:$A$2</definedName>
    <definedName name="Hidden_114">[2]Hidden_1!$A$1:$A$2</definedName>
    <definedName name="Hidden_115">Hidden_1!$A$1:$A$2</definedName>
    <definedName name="hidden1">[3]hidden1!$A$1:$A$2</definedName>
  </definedNames>
  <calcPr calcId="152511"/>
</workbook>
</file>

<file path=xl/calcChain.xml><?xml version="1.0" encoding="utf-8"?>
<calcChain xmlns="http://schemas.openxmlformats.org/spreadsheetml/2006/main">
  <c r="Q12" i="1" l="1"/>
  <c r="I29" i="1" l="1"/>
  <c r="I28" i="1"/>
  <c r="I27" i="1"/>
  <c r="I26" i="1"/>
  <c r="I25" i="1"/>
  <c r="I24" i="1"/>
  <c r="I19" i="1"/>
  <c r="E13" i="1"/>
  <c r="F13" i="1"/>
  <c r="G13" i="1"/>
  <c r="H13" i="1"/>
  <c r="I13" i="1"/>
  <c r="J13" i="1"/>
  <c r="K13" i="1"/>
  <c r="L13" i="1"/>
  <c r="M13" i="1"/>
  <c r="N13" i="1"/>
  <c r="Q13" i="1"/>
  <c r="R13" i="1"/>
  <c r="U13" i="1"/>
</calcChain>
</file>

<file path=xl/sharedStrings.xml><?xml version="1.0" encoding="utf-8"?>
<sst xmlns="http://schemas.openxmlformats.org/spreadsheetml/2006/main" count="432" uniqueCount="173">
  <si>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</si>
  <si>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</si>
  <si>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</si>
  <si>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</si>
  <si>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</si>
  <si>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</si>
  <si>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</si>
  <si>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</si>
  <si>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</si>
  <si>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</si>
  <si>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</si>
  <si>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</si>
  <si>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</si>
  <si>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</si>
  <si>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</si>
  <si>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</si>
  <si>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</si>
  <si>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</si>
  <si>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</si>
  <si>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</si>
  <si>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</si>
  <si>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</si>
  <si>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</si>
  <si>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</si>
  <si>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</si>
  <si>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</si>
  <si>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</si>
  <si>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</si>
  <si>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</si>
  <si>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</si>
  <si>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</si>
  <si>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</si>
  <si>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</si>
  <si>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</si>
  <si>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</si>
  <si>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</si>
  <si>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</si>
  <si>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</si>
  <si>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</si>
  <si>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</si>
  <si>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</si>
  <si>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</si>
  <si>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</si>
  <si>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</si>
  <si>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</si>
  <si>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</si>
  <si>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</si>
  <si>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</si>
  <si>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</si>
  <si>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</si>
  <si>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</si>
  <si>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</si>
  <si>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</si>
  <si>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</si>
  <si>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</si>
  <si>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</si>
  <si>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</si>
  <si>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</si>
  <si>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</si>
  <si>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>Eficacia</t>
  </si>
  <si>
    <t>minutos</t>
  </si>
  <si>
    <t>Mensual</t>
  </si>
  <si>
    <t>No hubo ajuste de metas</t>
  </si>
  <si>
    <t>Ninguna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</si>
  <si>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</si>
  <si>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</si>
  <si>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</si>
  <si>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</si>
  <si>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</si>
  <si>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Servicio de Transfusión</t>
  </si>
  <si>
    <t>Enfermería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</si>
  <si>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</si>
  <si>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</si>
  <si>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</si>
  <si>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</si>
  <si>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</si>
  <si>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</si>
  <si>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Brindar servicios médicos con calidad y seguridad en el paciente</t>
  </si>
  <si>
    <t>%</t>
  </si>
  <si>
    <t>Programación de cursos y talleres</t>
  </si>
  <si>
    <t>Brindar servicios médicos con caldiad y seguridad en el paciente</t>
  </si>
  <si>
    <t>porcentaje de asistentes a sesiones generales programadas en el mes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</si>
  <si>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</si>
  <si>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</si>
  <si>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</si>
  <si>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</si>
  <si>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</si>
  <si>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</si>
  <si>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</si>
  <si>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</si>
  <si>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F-245-DG-UCAL-36 Control de indicadores de calidad, resguardado en la unidad de calidad e innovación</t>
  </si>
  <si>
    <t>Porcentaje de pacientes referidas para atención Nutricional en la Consulta Externa.</t>
  </si>
  <si>
    <t>Departamento de Dietetica y Nutrición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</si>
  <si>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</si>
  <si>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</si>
  <si>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</si>
  <si>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</si>
  <si>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</si>
  <si>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Laboratorio de Analisis Clinicos</t>
  </si>
  <si>
    <t>Farmacia</t>
  </si>
  <si>
    <t>Porcentaje de  cumplimiento de existencia de medicamentos  en carros de paro, de acuerdo a la cedula de acreditación vigente</t>
  </si>
  <si>
    <t>Abastecimiento de medicamento de carros de paro</t>
  </si>
  <si>
    <t>Medición  del abastecimiento de medicamento de carros de paro</t>
  </si>
  <si>
    <t xml:space="preserve">   Número de medicamentos existentes en carro de paro / Número de medicamentos indicados en la cedula de acreditación vigente X100</t>
  </si>
  <si>
    <t>F-245-UCAIN-36 Control de indicadores de calidad, resguardado en la unidad de calidad e innovación</t>
  </si>
  <si>
    <t>mensual</t>
  </si>
  <si>
    <t>Tiempo de respuesta del equipo multidisciplinario en pacientes con emergencia obstetricia (Código Rojo)</t>
  </si>
  <si>
    <t>Respuesta de equipo multidiciolinario en pacientes con emergencia obstetrica Ccódigo rojo)</t>
  </si>
  <si>
    <t>Suma de minutos de pacientes atendidas con Código Rojo /Total de pacientes con Código Rojo atendidas en el periodo.</t>
  </si>
  <si>
    <t>Minutos</t>
  </si>
  <si>
    <t>Indice de varianza del control de calidad interno de Hematologìa</t>
  </si>
  <si>
    <t>Indice de Varianza interno hematologia</t>
  </si>
  <si>
    <t>Indice de varianza del control de calidad externo de coagulaciòn</t>
  </si>
  <si>
    <t>Indice de Varianza externo coagulación</t>
  </si>
  <si>
    <t>%E= Vo-VE X 100/V.E   ( PIV=%E/CUSX100)</t>
  </si>
  <si>
    <t>Indice de varianza del control de calidad interno de coagulaciòn</t>
  </si>
  <si>
    <t>Indice varianza de control interno de coagulación</t>
  </si>
  <si>
    <t>Indice del control de calidad externo de Quimica Clinica</t>
  </si>
  <si>
    <t>Control de calidad externo quimica clinica</t>
  </si>
  <si>
    <t>Indice del control de calidad interno de Quimica Clinica</t>
  </si>
  <si>
    <t>Indice de control interno qumica clinica</t>
  </si>
  <si>
    <t>%E= Vo-VE X 100  ( PIV=%E/CUSX100)</t>
  </si>
  <si>
    <t>Indice de varianza del control de calidadexterno de Bacteriologìa</t>
  </si>
  <si>
    <t>Indice bacterioloia</t>
  </si>
  <si>
    <t>Tiempo de espera de Toma de muestras sanguineas a pacientes externos</t>
  </si>
  <si>
    <t>Tiempo de espera toma de muestras sanguineas a pacientes externos</t>
  </si>
  <si>
    <t>Pba. De eficacia de los medios de cultivo (&gt;=70 %)</t>
  </si>
  <si>
    <t>de eficacia de los medios de cultivo (&gt;=70 ci</t>
  </si>
  <si>
    <t xml:space="preserve">Satisfacción del cliente 
(&gt;=80 %)
</t>
  </si>
  <si>
    <t>Satisfacción del cliente</t>
  </si>
  <si>
    <t>Recuperación de patógenos (&gt;=50 %)</t>
  </si>
  <si>
    <t>Recuperación de patogenos</t>
  </si>
  <si>
    <t>Control de calidad externo PACAL (&gt;=90%)</t>
  </si>
  <si>
    <t>Pacal (&gt;=90li</t>
  </si>
  <si>
    <t>Pacientes embarazadas diabeticas que requirieron atención nutricinal</t>
  </si>
  <si>
    <t>Total de pacientes referidas a consulta nutricional / Total de embarazas diabeticas de P. Vez  en el periodo X100</t>
  </si>
  <si>
    <t>Codigo Rojo</t>
  </si>
  <si>
    <t>Laboratorio</t>
  </si>
  <si>
    <t xml:space="preserve">Atención de embarazadas diabéticas por nutrición  </t>
  </si>
  <si>
    <t>Establecer los procedimientos de ingreso del recien nacido grave a la UCIN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</si>
  <si>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</si>
  <si>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</si>
  <si>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</si>
  <si>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Archivo Clinico</t>
  </si>
  <si>
    <t>Total de Felicitaciones corroboradas con los usuarios</t>
  </si>
  <si>
    <t>Total de Felicitaciones depositadas en el Buzón de opinión</t>
  </si>
  <si>
    <t>Suma total de las felicitaciones realizadas por los usuarios</t>
  </si>
  <si>
    <t>felicitaciones</t>
  </si>
  <si>
    <t>Total</t>
  </si>
  <si>
    <t>Total de quejas resueltas /   Total de quejas depositadas en el periodo X 100</t>
  </si>
  <si>
    <t>Total de quejas resueltas en el Buzón de opinión</t>
  </si>
  <si>
    <t>Porcentaje mensual de las quejas que se resolvieron sobre el total de las recibidas</t>
  </si>
  <si>
    <t>mayor o igual a 80%</t>
  </si>
  <si>
    <t>Unidad de Calidad e Innovación</t>
  </si>
  <si>
    <t>Ginecologia</t>
  </si>
  <si>
    <t xml:space="preserve">Total de asistencia del personal a las sesiones generales de enfermería </t>
  </si>
  <si>
    <t>Total de asistencia del personal a las sesiones generales de enfermería X 100/capacidad del aula virtual (100 personas)</t>
  </si>
  <si>
    <t>Total de asistencia del personal a las sesiones generales de enfermería</t>
  </si>
  <si>
    <t>Entrega de pedidos del mes al almacen general de acuerdo a las solicitudes de los diferentes servicios</t>
  </si>
  <si>
    <t>Recursos materiales</t>
  </si>
  <si>
    <t>Abastacimiento de medicamento de carros de paro</t>
  </si>
  <si>
    <t>Enseñanza e investigaciòn</t>
  </si>
  <si>
    <t xml:space="preserve">Enfermerìa </t>
  </si>
  <si>
    <t>Monitoreo del Trato Digno en urgencias</t>
  </si>
  <si>
    <t>Calidad</t>
  </si>
  <si>
    <t>Total de usuarios que refirieron buen trato por el medico/ Total usuarios encuestados X 100</t>
  </si>
  <si>
    <t>usuarios que refirieron buen trato por el medico</t>
  </si>
  <si>
    <t>cuatrimestral</t>
  </si>
  <si>
    <t>mayor o igual a 90%</t>
  </si>
  <si>
    <t>Trato digno por personal de enfermería</t>
  </si>
  <si>
    <t>Total de usuarios que refirieron buen trato por enfermería / Total usuarios encuestados X 100</t>
  </si>
  <si>
    <t xml:space="preserve">Total de usuarios que refirieron buen trato por enfermería </t>
  </si>
  <si>
    <t xml:space="preserve">Ginecologia urgencias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</si>
</sst>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3" borderId="0"/>
    <xf numFmtId="0" fontId="8" fillId="3" borderId="0"/>
  </cellStyleXfs>
  <cellXfs count="7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1" applyFont="1" applyBorder="1" applyAlignment="1">
      <alignment vertical="center" wrapText="1"/>
    </xf>
    <xf numFmtId="0" fontId="3" fillId="3" borderId="2" xfId="2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9" fontId="3" fillId="0" borderId="1" xfId="0" applyNumberFormat="1" applyFont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/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rosaisela/Desktop/Transparencia/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/Downloads/LTAIPEG81FV_LTAIPEG81FV281217-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NERE2009/Desktop/CALIDAD%202018/TRANSPARENCIA/ACTUALIZACION%20ENERO%202018/Formato%20_Indicadores%20de%20objetivos%20y%20resultad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encion/Desktop/transparencia%202023/CONTROL%20DEL%20INDICADORES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16">
          <cell r="P16" t="str">
            <v>F-245-DG-UCAL-36 Control de indicadores de calidad, resguardado en la unidad de calidad e innovación</v>
          </cell>
        </row>
        <row r="17">
          <cell r="D17" t="str">
            <v>Brindar servicios médicos con caldiad y seguridad en el paciente</v>
          </cell>
          <cell r="E17" t="str">
            <v>Porcentaje de capacitación del personal de nuevo ingreso</v>
          </cell>
          <cell r="F17" t="str">
            <v>Eficacia</v>
          </cell>
          <cell r="G17" t="str">
            <v xml:space="preserve">Medición del personal de nuevo ingreso que recibio el curso de Inducción </v>
          </cell>
          <cell r="H17" t="str">
            <v>Total de personal asistente con promedio arriba de  8/ numero total de asistentes X 100</v>
          </cell>
          <cell r="I17" t="str">
            <v>%</v>
          </cell>
          <cell r="J17" t="str">
            <v>Mensual</v>
          </cell>
          <cell r="K17">
            <v>100</v>
          </cell>
          <cell r="L17">
            <v>100</v>
          </cell>
          <cell r="M17" t="str">
            <v>No hubo ajuste de metas</v>
          </cell>
          <cell r="P17" t="str">
            <v>F-245-DG-UCAL-36 Control de indicadores de calidad, resguardado en la unidad de calidad e innovación</v>
          </cell>
          <cell r="Q17" t="str">
            <v>Enseñanza e Investigación Médica</v>
          </cell>
          <cell r="T17" t="str">
            <v>Ninguna</v>
          </cell>
        </row>
      </sheetData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CODIGO ROJO"/>
      <sheetName val="OBJETIVO- ING.RN A LA UCIN"/>
      <sheetName val="OBJETIVO SEG. PACIENTE"/>
      <sheetName val="IND. CONS. EXT"/>
    </sheetNames>
    <sheetDataSet>
      <sheetData sheetId="0" refreshError="1"/>
      <sheetData sheetId="1" refreshError="1"/>
      <sheetData sheetId="2" refreshError="1">
        <row r="15">
          <cell r="C15" t="str">
            <v>Porcentaje de Retardos menores en el personal de enfermería adscrito al servicio de urgencias</v>
          </cell>
        </row>
        <row r="32">
          <cell r="D32" t="str">
            <v>%E= Vo-VE X 100/V.E   ( PIV=%E/CUSX100)</v>
          </cell>
        </row>
        <row r="37">
          <cell r="D37" t="str">
            <v>Solo aplica porcentaje</v>
          </cell>
        </row>
        <row r="38">
          <cell r="D38" t="str">
            <v>Total de tiempo de espera/ Total de pacientes</v>
          </cell>
        </row>
        <row r="40">
          <cell r="D40" t="str">
            <v>(Medios preparados/Medios inoculados) *100</v>
          </cell>
        </row>
        <row r="41">
          <cell r="D41" t="str">
            <v>(Resultados entregados / Total de estudios ) *100</v>
          </cell>
        </row>
        <row r="42">
          <cell r="D42" t="str">
            <v>(Aislamientos con patogeno/  pacientes con sintomas) *100</v>
          </cell>
        </row>
        <row r="43">
          <cell r="D43" t="str">
            <v>Calificaciòn externa recibida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G14" zoomScale="70" zoomScaleNormal="70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.7109375" customWidth="1"/>
    <col min="4" max="4" width="42.42578125" customWidth="1"/>
    <col min="5" max="5" width="23.42578125" customWidth="1"/>
    <col min="6" max="6" width="27.42578125" bestFit="1" customWidth="1"/>
    <col min="7" max="7" width="18.140625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2.42578125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customWidth="1"/>
  </cols>
  <sheetData>
    <row r="1" spans="1:22" hidden="1" x14ac:dyDescent="0.25">
      <c r="A1" t="s">
        <v>0</v>
      </c>
    </row>
    <row r="2" spans="1:22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22" x14ac:dyDescent="0.2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67" t="s">
        <v>34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58"/>
    </row>
    <row r="7" spans="1:22" ht="26.25" x14ac:dyDescent="0.25">
      <c r="A7" s="1" t="s">
        <v>35</v>
      </c>
      <c r="B7" s="1" t="s">
        <v>36</v>
      </c>
      <c r="C7" s="1" t="s">
        <v>37</v>
      </c>
      <c r="D7" s="28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3" t="s">
        <v>49</v>
      </c>
      <c r="P7" s="13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65" t="s">
        <v>55</v>
      </c>
      <c r="V7" s="66"/>
    </row>
    <row r="8" spans="1:22" ht="76.5" x14ac:dyDescent="0.25">
      <c r="A8" s="18">
        <v>2023</v>
      </c>
      <c r="B8" s="19">
        <v>45017</v>
      </c>
      <c r="C8" s="20">
        <v>45107</v>
      </c>
      <c r="D8" s="9" t="s">
        <v>136</v>
      </c>
      <c r="E8" s="10" t="s">
        <v>58</v>
      </c>
      <c r="F8" s="11" t="s">
        <v>106</v>
      </c>
      <c r="G8" s="9" t="s">
        <v>59</v>
      </c>
      <c r="H8" s="11" t="s">
        <v>107</v>
      </c>
      <c r="I8" s="14" t="s">
        <v>108</v>
      </c>
      <c r="J8" s="9" t="s">
        <v>109</v>
      </c>
      <c r="K8" s="9" t="s">
        <v>61</v>
      </c>
      <c r="L8" s="9">
        <v>15</v>
      </c>
      <c r="M8" s="9">
        <v>15</v>
      </c>
      <c r="N8" s="9" t="s">
        <v>62</v>
      </c>
      <c r="O8" s="9">
        <v>2.6</v>
      </c>
      <c r="P8" s="10" t="s">
        <v>57</v>
      </c>
      <c r="Q8" s="4" t="s">
        <v>90</v>
      </c>
      <c r="R8" s="9" t="s">
        <v>154</v>
      </c>
      <c r="S8" s="15">
        <v>45114</v>
      </c>
      <c r="T8" s="15">
        <v>45114</v>
      </c>
      <c r="U8" s="63" t="s">
        <v>63</v>
      </c>
      <c r="V8" s="64"/>
    </row>
    <row r="9" spans="1:22" ht="105.75" customHeight="1" x14ac:dyDescent="0.25">
      <c r="A9" s="18">
        <v>2023</v>
      </c>
      <c r="B9" s="19">
        <v>45017</v>
      </c>
      <c r="C9" s="20">
        <v>45107</v>
      </c>
      <c r="D9" s="8" t="s">
        <v>93</v>
      </c>
      <c r="E9" s="10" t="s">
        <v>58</v>
      </c>
      <c r="F9" s="9" t="s">
        <v>94</v>
      </c>
      <c r="G9" s="10" t="s">
        <v>59</v>
      </c>
      <c r="H9" s="10" t="s">
        <v>93</v>
      </c>
      <c r="I9" s="8" t="s">
        <v>95</v>
      </c>
      <c r="J9" s="9" t="s">
        <v>60</v>
      </c>
      <c r="K9" s="8" t="s">
        <v>61</v>
      </c>
      <c r="L9" s="9" t="s">
        <v>96</v>
      </c>
      <c r="M9" s="9" t="s">
        <v>97</v>
      </c>
      <c r="N9" s="10" t="s">
        <v>62</v>
      </c>
      <c r="O9" s="16">
        <v>34.4</v>
      </c>
      <c r="P9" s="10" t="s">
        <v>57</v>
      </c>
      <c r="Q9" s="4" t="s">
        <v>90</v>
      </c>
      <c r="R9" s="9" t="s">
        <v>98</v>
      </c>
      <c r="S9" s="15">
        <v>45114</v>
      </c>
      <c r="T9" s="21">
        <v>45114</v>
      </c>
      <c r="U9" s="39" t="s">
        <v>63</v>
      </c>
      <c r="V9" s="39"/>
    </row>
    <row r="10" spans="1:22" s="3" customFormat="1" ht="111.75" customHeight="1" x14ac:dyDescent="0.25">
      <c r="A10" s="18">
        <v>2023</v>
      </c>
      <c r="B10" s="19">
        <v>45017</v>
      </c>
      <c r="C10" s="20">
        <v>45107</v>
      </c>
      <c r="D10" s="8" t="s">
        <v>64</v>
      </c>
      <c r="E10" s="4" t="s">
        <v>58</v>
      </c>
      <c r="F10" s="22" t="s">
        <v>65</v>
      </c>
      <c r="G10" s="4" t="s">
        <v>59</v>
      </c>
      <c r="H10" s="2" t="s">
        <v>66</v>
      </c>
      <c r="I10" s="2" t="s">
        <v>67</v>
      </c>
      <c r="J10" s="4" t="s">
        <v>60</v>
      </c>
      <c r="K10" s="2" t="s">
        <v>61</v>
      </c>
      <c r="L10" s="22" t="s">
        <v>68</v>
      </c>
      <c r="M10" s="22" t="s">
        <v>68</v>
      </c>
      <c r="N10" s="4" t="s">
        <v>62</v>
      </c>
      <c r="O10" s="16">
        <v>33.9</v>
      </c>
      <c r="P10" s="10" t="s">
        <v>57</v>
      </c>
      <c r="Q10" s="4" t="s">
        <v>90</v>
      </c>
      <c r="R10" s="4" t="s">
        <v>69</v>
      </c>
      <c r="S10" s="15">
        <v>45114</v>
      </c>
      <c r="T10" s="15">
        <v>45114</v>
      </c>
      <c r="U10" s="23" t="s">
        <v>63</v>
      </c>
      <c r="V10" s="23"/>
    </row>
    <row r="11" spans="1:22" s="7" customFormat="1" ht="76.5" x14ac:dyDescent="0.25">
      <c r="A11" s="18">
        <v>2023</v>
      </c>
      <c r="B11" s="19">
        <v>45017</v>
      </c>
      <c r="C11" s="20">
        <v>45107</v>
      </c>
      <c r="D11" s="8" t="s">
        <v>71</v>
      </c>
      <c r="E11" s="6" t="s">
        <v>72</v>
      </c>
      <c r="F11" s="24" t="s">
        <v>73</v>
      </c>
      <c r="G11" s="6" t="s">
        <v>59</v>
      </c>
      <c r="H11" s="5" t="s">
        <v>74</v>
      </c>
      <c r="I11" s="5" t="s">
        <v>75</v>
      </c>
      <c r="J11" s="6" t="s">
        <v>60</v>
      </c>
      <c r="K11" s="5" t="s">
        <v>61</v>
      </c>
      <c r="L11" s="6" t="s">
        <v>76</v>
      </c>
      <c r="M11" s="6" t="s">
        <v>76</v>
      </c>
      <c r="N11" s="6" t="s">
        <v>62</v>
      </c>
      <c r="O11" s="16">
        <v>6.6</v>
      </c>
      <c r="P11" s="10" t="s">
        <v>57</v>
      </c>
      <c r="Q11" s="4" t="s">
        <v>90</v>
      </c>
      <c r="R11" s="6" t="s">
        <v>70</v>
      </c>
      <c r="S11" s="15">
        <v>45114</v>
      </c>
      <c r="T11" s="15">
        <v>45114</v>
      </c>
      <c r="U11" s="25" t="s">
        <v>63</v>
      </c>
      <c r="V11" s="25"/>
    </row>
    <row r="12" spans="1:22" s="7" customFormat="1" ht="76.5" x14ac:dyDescent="0.25">
      <c r="A12" s="18">
        <v>2023</v>
      </c>
      <c r="B12" s="19">
        <v>45017</v>
      </c>
      <c r="C12" s="20">
        <v>45107</v>
      </c>
      <c r="D12" s="8" t="s">
        <v>71</v>
      </c>
      <c r="E12" s="29" t="s">
        <v>139</v>
      </c>
      <c r="F12" s="30" t="s">
        <v>140</v>
      </c>
      <c r="G12" s="6" t="s">
        <v>59</v>
      </c>
      <c r="H12" s="31" t="s">
        <v>141</v>
      </c>
      <c r="I12" s="32" t="s">
        <v>142</v>
      </c>
      <c r="J12" s="18" t="s">
        <v>60</v>
      </c>
      <c r="K12" s="33" t="s">
        <v>61</v>
      </c>
      <c r="L12" s="34">
        <v>20</v>
      </c>
      <c r="M12" s="34">
        <v>20</v>
      </c>
      <c r="N12" s="6" t="s">
        <v>62</v>
      </c>
      <c r="O12" s="16">
        <v>8.8000000000000007</v>
      </c>
      <c r="P12" s="10" t="s">
        <v>56</v>
      </c>
      <c r="Q12" s="4" t="str">
        <f>'[2]Reporte de Formatos'!P16</f>
        <v>F-245-DG-UCAL-36 Control de indicadores de calidad, resguardado en la unidad de calidad e innovación</v>
      </c>
      <c r="R12" s="18" t="s">
        <v>143</v>
      </c>
      <c r="S12" s="15">
        <v>45114</v>
      </c>
      <c r="T12" s="15">
        <v>45114</v>
      </c>
      <c r="U12" s="25" t="s">
        <v>63</v>
      </c>
      <c r="V12" s="25"/>
    </row>
    <row r="13" spans="1:22" s="3" customFormat="1" ht="90.75" customHeight="1" x14ac:dyDescent="0.25">
      <c r="A13" s="18">
        <v>2023</v>
      </c>
      <c r="B13" s="19">
        <v>45017</v>
      </c>
      <c r="C13" s="20">
        <v>45107</v>
      </c>
      <c r="D13" s="10" t="s">
        <v>86</v>
      </c>
      <c r="E13" s="4" t="str">
        <f>'[2]Reporte de Formatos'!D17</f>
        <v>Brindar servicios médicos con caldiad y seguridad en el paciente</v>
      </c>
      <c r="F13" s="11" t="str">
        <f>'[2]Reporte de Formatos'!E17</f>
        <v>Porcentaje de capacitación del personal de nuevo ingreso</v>
      </c>
      <c r="G13" s="4" t="str">
        <f>'[2]Reporte de Formatos'!F17</f>
        <v>Eficacia</v>
      </c>
      <c r="H13" s="2" t="str">
        <f>'[2]Reporte de Formatos'!G17</f>
        <v xml:space="preserve">Medición del personal de nuevo ingreso que recibio el curso de Inducción </v>
      </c>
      <c r="I13" s="2" t="str">
        <f>'[2]Reporte de Formatos'!H17</f>
        <v>Total de personal asistente con promedio arriba de  8/ numero total de asistentes X 100</v>
      </c>
      <c r="J13" s="4" t="str">
        <f>'[2]Reporte de Formatos'!I17</f>
        <v>%</v>
      </c>
      <c r="K13" s="2" t="str">
        <f>'[2]Reporte de Formatos'!J17</f>
        <v>Mensual</v>
      </c>
      <c r="L13" s="4">
        <f>'[2]Reporte de Formatos'!K17</f>
        <v>100</v>
      </c>
      <c r="M13" s="4">
        <f>'[2]Reporte de Formatos'!L17</f>
        <v>100</v>
      </c>
      <c r="N13" s="4" t="str">
        <f>'[2]Reporte de Formatos'!M17</f>
        <v>No hubo ajuste de metas</v>
      </c>
      <c r="O13" s="16">
        <v>100</v>
      </c>
      <c r="P13" s="10" t="s">
        <v>56</v>
      </c>
      <c r="Q13" s="4" t="str">
        <f>'[2]Reporte de Formatos'!P17</f>
        <v>F-245-DG-UCAL-36 Control de indicadores de calidad, resguardado en la unidad de calidad e innovación</v>
      </c>
      <c r="R13" s="4" t="str">
        <f>'[2]Reporte de Formatos'!Q17</f>
        <v>Enseñanza e Investigación Médica</v>
      </c>
      <c r="S13" s="15">
        <v>45114</v>
      </c>
      <c r="T13" s="15">
        <v>45114</v>
      </c>
      <c r="U13" s="23" t="str">
        <f>'[2]Reporte de Formatos'!T17</f>
        <v>Ninguna</v>
      </c>
      <c r="V13" s="23"/>
    </row>
    <row r="14" spans="1:22" s="3" customFormat="1" ht="76.5" x14ac:dyDescent="0.25">
      <c r="A14" s="18">
        <v>2023</v>
      </c>
      <c r="B14" s="19">
        <v>45017</v>
      </c>
      <c r="C14" s="20">
        <v>45107</v>
      </c>
      <c r="D14" s="10" t="s">
        <v>79</v>
      </c>
      <c r="E14" s="4" t="s">
        <v>80</v>
      </c>
      <c r="F14" s="22" t="s">
        <v>81</v>
      </c>
      <c r="G14" s="4" t="s">
        <v>59</v>
      </c>
      <c r="H14" s="4" t="s">
        <v>79</v>
      </c>
      <c r="I14" s="2" t="s">
        <v>82</v>
      </c>
      <c r="J14" s="4" t="s">
        <v>78</v>
      </c>
      <c r="K14" s="4" t="s">
        <v>61</v>
      </c>
      <c r="L14" s="4">
        <v>100</v>
      </c>
      <c r="M14" s="4">
        <v>100</v>
      </c>
      <c r="N14" s="4" t="s">
        <v>62</v>
      </c>
      <c r="O14" s="16">
        <v>112</v>
      </c>
      <c r="P14" s="10" t="s">
        <v>56</v>
      </c>
      <c r="Q14" s="4" t="s">
        <v>90</v>
      </c>
      <c r="R14" s="4" t="s">
        <v>83</v>
      </c>
      <c r="S14" s="15">
        <v>45114</v>
      </c>
      <c r="T14" s="15">
        <v>45114</v>
      </c>
      <c r="U14" s="23" t="s">
        <v>63</v>
      </c>
      <c r="V14" s="23"/>
    </row>
    <row r="15" spans="1:22" s="3" customFormat="1" ht="76.5" x14ac:dyDescent="0.25">
      <c r="A15" s="18">
        <v>2023</v>
      </c>
      <c r="B15" s="19">
        <v>45017</v>
      </c>
      <c r="C15" s="20">
        <v>45107</v>
      </c>
      <c r="D15" s="10" t="s">
        <v>79</v>
      </c>
      <c r="E15" s="4" t="s">
        <v>80</v>
      </c>
      <c r="F15" s="22" t="s">
        <v>84</v>
      </c>
      <c r="G15" s="4" t="s">
        <v>59</v>
      </c>
      <c r="H15" s="4" t="s">
        <v>79</v>
      </c>
      <c r="I15" s="2" t="s">
        <v>85</v>
      </c>
      <c r="J15" s="4" t="s">
        <v>78</v>
      </c>
      <c r="K15" s="4" t="s">
        <v>61</v>
      </c>
      <c r="L15" s="4">
        <v>100</v>
      </c>
      <c r="M15" s="4">
        <v>100</v>
      </c>
      <c r="N15" s="4" t="s">
        <v>62</v>
      </c>
      <c r="O15" s="16">
        <v>100</v>
      </c>
      <c r="P15" s="10" t="s">
        <v>56</v>
      </c>
      <c r="Q15" s="4" t="s">
        <v>90</v>
      </c>
      <c r="R15" s="4" t="s">
        <v>83</v>
      </c>
      <c r="S15" s="15">
        <v>45114</v>
      </c>
      <c r="T15" s="15">
        <v>45114</v>
      </c>
      <c r="U15" s="23" t="s">
        <v>63</v>
      </c>
      <c r="V15" s="23"/>
    </row>
    <row r="16" spans="1:22" s="3" customFormat="1" ht="66" customHeight="1" x14ac:dyDescent="0.25">
      <c r="A16" s="18">
        <v>2023</v>
      </c>
      <c r="B16" s="19">
        <v>45017</v>
      </c>
      <c r="C16" s="20">
        <v>45107</v>
      </c>
      <c r="D16" s="50" t="s">
        <v>160</v>
      </c>
      <c r="E16" s="29" t="s">
        <v>80</v>
      </c>
      <c r="F16" s="30" t="s">
        <v>158</v>
      </c>
      <c r="G16" s="4" t="s">
        <v>59</v>
      </c>
      <c r="H16" s="50" t="s">
        <v>160</v>
      </c>
      <c r="I16" s="51" t="s">
        <v>103</v>
      </c>
      <c r="J16" s="4" t="s">
        <v>78</v>
      </c>
      <c r="K16" s="4" t="s">
        <v>61</v>
      </c>
      <c r="L16" s="4">
        <v>100</v>
      </c>
      <c r="M16" s="4">
        <v>100</v>
      </c>
      <c r="N16" s="4" t="s">
        <v>62</v>
      </c>
      <c r="O16" s="16">
        <v>89</v>
      </c>
      <c r="P16" s="10" t="s">
        <v>56</v>
      </c>
      <c r="Q16" s="4" t="s">
        <v>90</v>
      </c>
      <c r="R16" s="4" t="s">
        <v>159</v>
      </c>
      <c r="S16" s="15">
        <v>45114</v>
      </c>
      <c r="T16" s="15">
        <v>45114</v>
      </c>
      <c r="U16" s="23" t="s">
        <v>63</v>
      </c>
      <c r="V16" s="23"/>
    </row>
    <row r="17" spans="1:22" ht="76.5" x14ac:dyDescent="0.25">
      <c r="A17" s="18">
        <v>2023</v>
      </c>
      <c r="B17" s="19">
        <v>45017</v>
      </c>
      <c r="C17" s="20">
        <v>45107</v>
      </c>
      <c r="D17" s="10" t="s">
        <v>101</v>
      </c>
      <c r="E17" s="26" t="s">
        <v>77</v>
      </c>
      <c r="F17" s="11" t="s">
        <v>100</v>
      </c>
      <c r="G17" s="10" t="s">
        <v>59</v>
      </c>
      <c r="H17" s="10" t="s">
        <v>102</v>
      </c>
      <c r="I17" s="10" t="s">
        <v>103</v>
      </c>
      <c r="J17" s="10" t="s">
        <v>78</v>
      </c>
      <c r="K17" s="10" t="s">
        <v>61</v>
      </c>
      <c r="L17" s="10">
        <v>100</v>
      </c>
      <c r="M17" s="10">
        <v>100</v>
      </c>
      <c r="N17" s="10" t="s">
        <v>62</v>
      </c>
      <c r="O17" s="16">
        <v>99.3</v>
      </c>
      <c r="P17" s="10" t="s">
        <v>57</v>
      </c>
      <c r="Q17" s="10" t="s">
        <v>104</v>
      </c>
      <c r="R17" s="10" t="s">
        <v>99</v>
      </c>
      <c r="S17" s="15">
        <v>45114</v>
      </c>
      <c r="T17" s="15">
        <v>45114</v>
      </c>
      <c r="U17" s="61" t="s">
        <v>63</v>
      </c>
      <c r="V17" s="62"/>
    </row>
    <row r="18" spans="1:22" s="7" customFormat="1" ht="76.5" x14ac:dyDescent="0.25">
      <c r="A18" s="18">
        <v>2023</v>
      </c>
      <c r="B18" s="19">
        <v>45017</v>
      </c>
      <c r="C18" s="20">
        <v>45107</v>
      </c>
      <c r="D18" s="10" t="s">
        <v>86</v>
      </c>
      <c r="E18" s="6" t="s">
        <v>77</v>
      </c>
      <c r="F18" s="24" t="s">
        <v>87</v>
      </c>
      <c r="G18" s="6" t="s">
        <v>59</v>
      </c>
      <c r="H18" s="6" t="s">
        <v>88</v>
      </c>
      <c r="I18" s="6" t="s">
        <v>89</v>
      </c>
      <c r="J18" s="6" t="s">
        <v>78</v>
      </c>
      <c r="K18" s="6" t="s">
        <v>61</v>
      </c>
      <c r="L18" s="6">
        <v>100</v>
      </c>
      <c r="M18" s="6">
        <v>100</v>
      </c>
      <c r="N18" s="6" t="s">
        <v>62</v>
      </c>
      <c r="O18" s="10">
        <v>100</v>
      </c>
      <c r="P18" s="10" t="s">
        <v>56</v>
      </c>
      <c r="Q18" s="4" t="s">
        <v>90</v>
      </c>
      <c r="R18" s="6" t="s">
        <v>83</v>
      </c>
      <c r="S18" s="15">
        <v>45114</v>
      </c>
      <c r="T18" s="15">
        <v>45114</v>
      </c>
      <c r="U18" s="25" t="s">
        <v>63</v>
      </c>
      <c r="V18" s="25"/>
    </row>
    <row r="19" spans="1:22" ht="76.5" x14ac:dyDescent="0.25">
      <c r="A19" s="18">
        <v>2023</v>
      </c>
      <c r="B19" s="19">
        <v>45017</v>
      </c>
      <c r="C19" s="20">
        <v>45107</v>
      </c>
      <c r="D19" s="10" t="s">
        <v>137</v>
      </c>
      <c r="E19" s="10" t="s">
        <v>77</v>
      </c>
      <c r="F19" s="9" t="s">
        <v>110</v>
      </c>
      <c r="G19" s="10" t="s">
        <v>59</v>
      </c>
      <c r="H19" s="10" t="s">
        <v>111</v>
      </c>
      <c r="I19" s="10" t="str">
        <f>'[4]OBJETIVO SEG. PACIENTE'!$D$32</f>
        <v>%E= Vo-VE X 100/V.E   ( PIV=%E/CUSX100)</v>
      </c>
      <c r="J19" s="10" t="s">
        <v>78</v>
      </c>
      <c r="K19" s="10" t="s">
        <v>105</v>
      </c>
      <c r="L19" s="9">
        <v>70</v>
      </c>
      <c r="M19" s="9">
        <v>70</v>
      </c>
      <c r="N19" s="10" t="s">
        <v>62</v>
      </c>
      <c r="O19" s="17">
        <v>42.94</v>
      </c>
      <c r="P19" s="10" t="s">
        <v>57</v>
      </c>
      <c r="Q19" s="10" t="s">
        <v>90</v>
      </c>
      <c r="R19" s="10" t="s">
        <v>98</v>
      </c>
      <c r="S19" s="15">
        <v>45114</v>
      </c>
      <c r="T19" s="15">
        <v>45114</v>
      </c>
      <c r="U19" s="39" t="s">
        <v>63</v>
      </c>
      <c r="V19" s="39"/>
    </row>
    <row r="20" spans="1:22" ht="76.5" x14ac:dyDescent="0.25">
      <c r="A20" s="18">
        <v>2023</v>
      </c>
      <c r="B20" s="19">
        <v>45017</v>
      </c>
      <c r="C20" s="20">
        <v>45107</v>
      </c>
      <c r="D20" s="10" t="s">
        <v>137</v>
      </c>
      <c r="E20" s="10" t="s">
        <v>77</v>
      </c>
      <c r="F20" s="9" t="s">
        <v>112</v>
      </c>
      <c r="G20" s="10" t="s">
        <v>59</v>
      </c>
      <c r="H20" s="10" t="s">
        <v>113</v>
      </c>
      <c r="I20" s="12" t="s">
        <v>114</v>
      </c>
      <c r="J20" s="10" t="s">
        <v>78</v>
      </c>
      <c r="K20" s="10" t="s">
        <v>105</v>
      </c>
      <c r="L20" s="9">
        <v>60</v>
      </c>
      <c r="M20" s="9">
        <v>60</v>
      </c>
      <c r="N20" s="10" t="s">
        <v>62</v>
      </c>
      <c r="O20" s="35">
        <v>57</v>
      </c>
      <c r="P20" s="10" t="s">
        <v>57</v>
      </c>
      <c r="Q20" s="10" t="s">
        <v>90</v>
      </c>
      <c r="R20" s="10" t="s">
        <v>98</v>
      </c>
      <c r="S20" s="15">
        <v>45114</v>
      </c>
      <c r="T20" s="15">
        <v>45114</v>
      </c>
      <c r="U20" s="39" t="s">
        <v>63</v>
      </c>
      <c r="V20" s="39"/>
    </row>
    <row r="21" spans="1:22" ht="76.5" x14ac:dyDescent="0.25">
      <c r="A21" s="18">
        <v>2023</v>
      </c>
      <c r="B21" s="19">
        <v>45017</v>
      </c>
      <c r="C21" s="20">
        <v>45107</v>
      </c>
      <c r="D21" s="10" t="s">
        <v>137</v>
      </c>
      <c r="E21" s="10" t="s">
        <v>77</v>
      </c>
      <c r="F21" s="9" t="s">
        <v>115</v>
      </c>
      <c r="G21" s="10" t="s">
        <v>59</v>
      </c>
      <c r="H21" s="10" t="s">
        <v>116</v>
      </c>
      <c r="I21" s="12" t="s">
        <v>114</v>
      </c>
      <c r="J21" s="10" t="s">
        <v>78</v>
      </c>
      <c r="K21" s="10" t="s">
        <v>105</v>
      </c>
      <c r="L21" s="9">
        <v>60</v>
      </c>
      <c r="M21" s="9">
        <v>60</v>
      </c>
      <c r="N21" s="10" t="s">
        <v>62</v>
      </c>
      <c r="O21" s="17">
        <v>39.700000000000003</v>
      </c>
      <c r="P21" s="10" t="s">
        <v>57</v>
      </c>
      <c r="Q21" s="10" t="s">
        <v>90</v>
      </c>
      <c r="R21" s="10" t="s">
        <v>98</v>
      </c>
      <c r="S21" s="15">
        <v>45114</v>
      </c>
      <c r="T21" s="15">
        <v>45114</v>
      </c>
      <c r="U21" s="39" t="s">
        <v>63</v>
      </c>
      <c r="V21" s="39"/>
    </row>
    <row r="22" spans="1:22" ht="76.5" x14ac:dyDescent="0.25">
      <c r="A22" s="18">
        <v>2023</v>
      </c>
      <c r="B22" s="19">
        <v>45017</v>
      </c>
      <c r="C22" s="20">
        <v>45107</v>
      </c>
      <c r="D22" s="10" t="s">
        <v>137</v>
      </c>
      <c r="E22" s="10" t="s">
        <v>77</v>
      </c>
      <c r="F22" s="9" t="s">
        <v>117</v>
      </c>
      <c r="G22" s="10" t="s">
        <v>59</v>
      </c>
      <c r="H22" s="10" t="s">
        <v>118</v>
      </c>
      <c r="I22" s="12" t="s">
        <v>114</v>
      </c>
      <c r="J22" s="10" t="s">
        <v>78</v>
      </c>
      <c r="K22" s="10" t="s">
        <v>105</v>
      </c>
      <c r="L22" s="9">
        <v>70</v>
      </c>
      <c r="M22" s="9">
        <v>70</v>
      </c>
      <c r="N22" s="10" t="s">
        <v>62</v>
      </c>
      <c r="O22" s="17">
        <v>46.5</v>
      </c>
      <c r="P22" s="10" t="s">
        <v>57</v>
      </c>
      <c r="Q22" s="10" t="s">
        <v>90</v>
      </c>
      <c r="R22" s="10" t="s">
        <v>98</v>
      </c>
      <c r="S22" s="15">
        <v>45114</v>
      </c>
      <c r="T22" s="15">
        <v>45114</v>
      </c>
      <c r="U22" s="39" t="s">
        <v>63</v>
      </c>
      <c r="V22" s="39"/>
    </row>
    <row r="23" spans="1:22" ht="76.5" x14ac:dyDescent="0.25">
      <c r="A23" s="18">
        <v>2023</v>
      </c>
      <c r="B23" s="19">
        <v>45017</v>
      </c>
      <c r="C23" s="20">
        <v>45107</v>
      </c>
      <c r="D23" s="10" t="s">
        <v>137</v>
      </c>
      <c r="E23" s="10" t="s">
        <v>77</v>
      </c>
      <c r="F23" s="9" t="s">
        <v>119</v>
      </c>
      <c r="G23" s="10" t="s">
        <v>59</v>
      </c>
      <c r="H23" s="10" t="s">
        <v>120</v>
      </c>
      <c r="I23" s="12" t="s">
        <v>121</v>
      </c>
      <c r="J23" s="10" t="s">
        <v>78</v>
      </c>
      <c r="K23" s="10" t="s">
        <v>105</v>
      </c>
      <c r="L23" s="9">
        <v>70</v>
      </c>
      <c r="M23" s="9">
        <v>70</v>
      </c>
      <c r="N23" s="10" t="s">
        <v>62</v>
      </c>
      <c r="O23" s="17">
        <v>40.9</v>
      </c>
      <c r="P23" s="10" t="s">
        <v>57</v>
      </c>
      <c r="Q23" s="10" t="s">
        <v>90</v>
      </c>
      <c r="R23" s="10" t="s">
        <v>98</v>
      </c>
      <c r="S23" s="15">
        <v>45114</v>
      </c>
      <c r="T23" s="15">
        <v>45114</v>
      </c>
      <c r="U23" s="39" t="s">
        <v>63</v>
      </c>
      <c r="V23" s="39"/>
    </row>
    <row r="24" spans="1:22" ht="76.5" x14ac:dyDescent="0.25">
      <c r="A24" s="18">
        <v>2023</v>
      </c>
      <c r="B24" s="19">
        <v>45017</v>
      </c>
      <c r="C24" s="20">
        <v>45107</v>
      </c>
      <c r="D24" s="10" t="s">
        <v>137</v>
      </c>
      <c r="E24" s="10" t="s">
        <v>77</v>
      </c>
      <c r="F24" s="9" t="s">
        <v>122</v>
      </c>
      <c r="G24" s="10" t="s">
        <v>59</v>
      </c>
      <c r="H24" s="10" t="s">
        <v>123</v>
      </c>
      <c r="I24" s="10" t="str">
        <f>'[4]OBJETIVO SEG. PACIENTE'!$D$37</f>
        <v>Solo aplica porcentaje</v>
      </c>
      <c r="J24" s="10" t="s">
        <v>78</v>
      </c>
      <c r="K24" s="10" t="s">
        <v>105</v>
      </c>
      <c r="L24" s="9">
        <v>90</v>
      </c>
      <c r="M24" s="9">
        <v>90</v>
      </c>
      <c r="N24" s="10" t="s">
        <v>62</v>
      </c>
      <c r="O24" s="17">
        <v>100</v>
      </c>
      <c r="P24" s="10" t="s">
        <v>57</v>
      </c>
      <c r="Q24" s="10" t="s">
        <v>90</v>
      </c>
      <c r="R24" s="10" t="s">
        <v>98</v>
      </c>
      <c r="S24" s="15">
        <v>45114</v>
      </c>
      <c r="T24" s="15">
        <v>45114</v>
      </c>
      <c r="U24" s="39" t="s">
        <v>63</v>
      </c>
      <c r="V24" s="39"/>
    </row>
    <row r="25" spans="1:22" ht="76.5" x14ac:dyDescent="0.25">
      <c r="A25" s="18">
        <v>2023</v>
      </c>
      <c r="B25" s="19">
        <v>45017</v>
      </c>
      <c r="C25" s="20">
        <v>45107</v>
      </c>
      <c r="D25" s="10" t="s">
        <v>137</v>
      </c>
      <c r="E25" s="10" t="s">
        <v>77</v>
      </c>
      <c r="F25" s="9" t="s">
        <v>124</v>
      </c>
      <c r="G25" s="10" t="s">
        <v>59</v>
      </c>
      <c r="H25" s="10" t="s">
        <v>125</v>
      </c>
      <c r="I25" s="10" t="str">
        <f>'[4]OBJETIVO SEG. PACIENTE'!$D$38</f>
        <v>Total de tiempo de espera/ Total de pacientes</v>
      </c>
      <c r="J25" s="10" t="s">
        <v>60</v>
      </c>
      <c r="K25" s="10" t="s">
        <v>105</v>
      </c>
      <c r="L25" s="9">
        <v>40</v>
      </c>
      <c r="M25" s="9">
        <v>40</v>
      </c>
      <c r="N25" s="10" t="s">
        <v>62</v>
      </c>
      <c r="O25" s="17">
        <v>23.75</v>
      </c>
      <c r="P25" s="10" t="s">
        <v>57</v>
      </c>
      <c r="Q25" s="10" t="s">
        <v>90</v>
      </c>
      <c r="R25" s="10" t="s">
        <v>98</v>
      </c>
      <c r="S25" s="15">
        <v>45114</v>
      </c>
      <c r="T25" s="15">
        <v>45114</v>
      </c>
      <c r="U25" s="39" t="s">
        <v>63</v>
      </c>
      <c r="V25" s="39"/>
    </row>
    <row r="26" spans="1:22" ht="76.5" x14ac:dyDescent="0.25">
      <c r="A26" s="18">
        <v>2023</v>
      </c>
      <c r="B26" s="19">
        <v>45017</v>
      </c>
      <c r="C26" s="20">
        <v>45107</v>
      </c>
      <c r="D26" s="10" t="s">
        <v>137</v>
      </c>
      <c r="E26" s="10" t="s">
        <v>77</v>
      </c>
      <c r="F26" s="9" t="s">
        <v>126</v>
      </c>
      <c r="G26" s="10" t="s">
        <v>59</v>
      </c>
      <c r="H26" s="10" t="s">
        <v>127</v>
      </c>
      <c r="I26" s="10" t="str">
        <f>'[4]OBJETIVO SEG. PACIENTE'!$D$40</f>
        <v>(Medios preparados/Medios inoculados) *100</v>
      </c>
      <c r="J26" s="10" t="s">
        <v>78</v>
      </c>
      <c r="K26" s="10" t="s">
        <v>105</v>
      </c>
      <c r="L26" s="9">
        <v>70</v>
      </c>
      <c r="M26" s="9">
        <v>70</v>
      </c>
      <c r="N26" s="10" t="s">
        <v>62</v>
      </c>
      <c r="O26" s="17">
        <v>85</v>
      </c>
      <c r="P26" s="10" t="s">
        <v>56</v>
      </c>
      <c r="Q26" s="10" t="s">
        <v>90</v>
      </c>
      <c r="R26" s="10" t="s">
        <v>98</v>
      </c>
      <c r="S26" s="15">
        <v>45114</v>
      </c>
      <c r="T26" s="15">
        <v>45114</v>
      </c>
      <c r="U26" s="39" t="s">
        <v>63</v>
      </c>
      <c r="V26" s="39"/>
    </row>
    <row r="27" spans="1:22" ht="76.5" x14ac:dyDescent="0.25">
      <c r="A27" s="18">
        <v>2023</v>
      </c>
      <c r="B27" s="19">
        <v>45017</v>
      </c>
      <c r="C27" s="20">
        <v>45107</v>
      </c>
      <c r="D27" s="10" t="s">
        <v>137</v>
      </c>
      <c r="E27" s="10" t="s">
        <v>77</v>
      </c>
      <c r="F27" s="9" t="s">
        <v>128</v>
      </c>
      <c r="G27" s="10" t="s">
        <v>59</v>
      </c>
      <c r="H27" s="10" t="s">
        <v>129</v>
      </c>
      <c r="I27" s="10" t="str">
        <f>'[4]OBJETIVO SEG. PACIENTE'!$D$41</f>
        <v>(Resultados entregados / Total de estudios ) *100</v>
      </c>
      <c r="J27" s="10" t="s">
        <v>78</v>
      </c>
      <c r="K27" s="10" t="s">
        <v>105</v>
      </c>
      <c r="L27" s="9">
        <v>80</v>
      </c>
      <c r="M27" s="9">
        <v>80</v>
      </c>
      <c r="N27" s="10" t="s">
        <v>62</v>
      </c>
      <c r="O27" s="17">
        <v>90</v>
      </c>
      <c r="P27" s="10" t="s">
        <v>56</v>
      </c>
      <c r="Q27" s="10" t="s">
        <v>90</v>
      </c>
      <c r="R27" s="10" t="s">
        <v>98</v>
      </c>
      <c r="S27" s="15">
        <v>45114</v>
      </c>
      <c r="T27" s="15">
        <v>45114</v>
      </c>
      <c r="U27" s="39" t="s">
        <v>63</v>
      </c>
      <c r="V27" s="39"/>
    </row>
    <row r="28" spans="1:22" ht="76.5" x14ac:dyDescent="0.25">
      <c r="A28" s="18">
        <v>2023</v>
      </c>
      <c r="B28" s="19">
        <v>45017</v>
      </c>
      <c r="C28" s="20">
        <v>45107</v>
      </c>
      <c r="D28" s="10" t="s">
        <v>137</v>
      </c>
      <c r="E28" s="10" t="s">
        <v>77</v>
      </c>
      <c r="F28" s="9" t="s">
        <v>130</v>
      </c>
      <c r="G28" s="10" t="s">
        <v>59</v>
      </c>
      <c r="H28" s="10" t="s">
        <v>131</v>
      </c>
      <c r="I28" s="10" t="str">
        <f>'[4]OBJETIVO SEG. PACIENTE'!$D$42</f>
        <v>(Aislamientos con patogeno/  pacientes con sintomas) *100</v>
      </c>
      <c r="J28" s="10" t="s">
        <v>78</v>
      </c>
      <c r="K28" s="10" t="s">
        <v>105</v>
      </c>
      <c r="L28" s="9">
        <v>50</v>
      </c>
      <c r="M28" s="9">
        <v>50</v>
      </c>
      <c r="N28" s="10" t="s">
        <v>62</v>
      </c>
      <c r="O28" s="17">
        <v>40</v>
      </c>
      <c r="P28" s="10" t="s">
        <v>57</v>
      </c>
      <c r="Q28" s="10" t="s">
        <v>90</v>
      </c>
      <c r="R28" s="10" t="s">
        <v>98</v>
      </c>
      <c r="S28" s="15">
        <v>45114</v>
      </c>
      <c r="T28" s="15">
        <v>45114</v>
      </c>
      <c r="U28" s="39" t="s">
        <v>63</v>
      </c>
      <c r="V28" s="39"/>
    </row>
    <row r="29" spans="1:22" ht="76.5" x14ac:dyDescent="0.25">
      <c r="A29" s="18">
        <v>2023</v>
      </c>
      <c r="B29" s="19">
        <v>45017</v>
      </c>
      <c r="C29" s="20">
        <v>45107</v>
      </c>
      <c r="D29" s="10" t="s">
        <v>137</v>
      </c>
      <c r="E29" s="10" t="s">
        <v>77</v>
      </c>
      <c r="F29" s="9" t="s">
        <v>132</v>
      </c>
      <c r="G29" s="10" t="s">
        <v>59</v>
      </c>
      <c r="H29" s="10" t="s">
        <v>133</v>
      </c>
      <c r="I29" s="10" t="str">
        <f>'[4]OBJETIVO SEG. PACIENTE'!$D$43</f>
        <v>Calificaciòn externa recibida</v>
      </c>
      <c r="J29" s="10" t="s">
        <v>78</v>
      </c>
      <c r="K29" s="10" t="s">
        <v>105</v>
      </c>
      <c r="L29" s="9">
        <v>90</v>
      </c>
      <c r="M29" s="9">
        <v>90</v>
      </c>
      <c r="N29" s="10" t="s">
        <v>62</v>
      </c>
      <c r="O29" s="17">
        <v>100</v>
      </c>
      <c r="P29" s="10" t="s">
        <v>56</v>
      </c>
      <c r="Q29" s="10" t="s">
        <v>90</v>
      </c>
      <c r="R29" s="10" t="s">
        <v>98</v>
      </c>
      <c r="S29" s="15">
        <v>45114</v>
      </c>
      <c r="T29" s="15">
        <v>45114</v>
      </c>
      <c r="U29" s="39" t="s">
        <v>63</v>
      </c>
      <c r="V29" s="39"/>
    </row>
    <row r="30" spans="1:22" ht="76.5" x14ac:dyDescent="0.25">
      <c r="A30" s="18">
        <v>2023</v>
      </c>
      <c r="B30" s="19">
        <v>45017</v>
      </c>
      <c r="C30" s="20">
        <v>45107</v>
      </c>
      <c r="D30" s="8" t="s">
        <v>138</v>
      </c>
      <c r="E30" s="10" t="s">
        <v>80</v>
      </c>
      <c r="F30" s="9" t="s">
        <v>91</v>
      </c>
      <c r="G30" s="9" t="s">
        <v>59</v>
      </c>
      <c r="H30" s="9" t="s">
        <v>134</v>
      </c>
      <c r="I30" s="9" t="s">
        <v>135</v>
      </c>
      <c r="J30" s="9" t="s">
        <v>78</v>
      </c>
      <c r="K30" s="9" t="s">
        <v>61</v>
      </c>
      <c r="L30" s="9">
        <v>100</v>
      </c>
      <c r="M30" s="9">
        <v>100</v>
      </c>
      <c r="N30" s="10" t="s">
        <v>62</v>
      </c>
      <c r="O30" s="16">
        <v>100</v>
      </c>
      <c r="P30" s="10" t="s">
        <v>56</v>
      </c>
      <c r="Q30" s="10" t="s">
        <v>90</v>
      </c>
      <c r="R30" s="10" t="s">
        <v>92</v>
      </c>
      <c r="S30" s="15">
        <v>45114</v>
      </c>
      <c r="T30" s="15">
        <v>45114</v>
      </c>
      <c r="U30" s="39" t="s">
        <v>63</v>
      </c>
      <c r="V30" s="39"/>
    </row>
    <row r="31" spans="1:22" ht="76.5" x14ac:dyDescent="0.25">
      <c r="A31" s="18">
        <v>2023</v>
      </c>
      <c r="B31" s="19">
        <v>45017</v>
      </c>
      <c r="C31" s="20">
        <v>45107</v>
      </c>
      <c r="D31" s="37" t="s">
        <v>77</v>
      </c>
      <c r="E31" s="36" t="s">
        <v>80</v>
      </c>
      <c r="F31" s="9" t="s">
        <v>144</v>
      </c>
      <c r="G31" s="9" t="s">
        <v>59</v>
      </c>
      <c r="H31" s="9" t="s">
        <v>145</v>
      </c>
      <c r="I31" s="9" t="s">
        <v>146</v>
      </c>
      <c r="J31" s="9" t="s">
        <v>147</v>
      </c>
      <c r="K31" s="9" t="s">
        <v>61</v>
      </c>
      <c r="L31" s="9" t="s">
        <v>148</v>
      </c>
      <c r="M31" s="9" t="s">
        <v>148</v>
      </c>
      <c r="N31" s="10" t="s">
        <v>62</v>
      </c>
      <c r="O31" s="16">
        <v>11</v>
      </c>
      <c r="P31" s="10" t="s">
        <v>56</v>
      </c>
      <c r="Q31" s="10" t="s">
        <v>90</v>
      </c>
      <c r="R31" s="10" t="s">
        <v>153</v>
      </c>
      <c r="S31" s="15">
        <v>45114</v>
      </c>
      <c r="T31" s="15">
        <v>45114</v>
      </c>
      <c r="U31" s="39" t="s">
        <v>63</v>
      </c>
      <c r="V31" s="39"/>
    </row>
    <row r="32" spans="1:22" ht="76.5" x14ac:dyDescent="0.25">
      <c r="A32" s="40">
        <v>2023</v>
      </c>
      <c r="B32" s="41">
        <v>45017</v>
      </c>
      <c r="C32" s="42">
        <v>45107</v>
      </c>
      <c r="D32" s="38" t="s">
        <v>77</v>
      </c>
      <c r="E32" s="36" t="s">
        <v>80</v>
      </c>
      <c r="F32" s="43" t="s">
        <v>149</v>
      </c>
      <c r="G32" s="43" t="s">
        <v>59</v>
      </c>
      <c r="H32" s="43" t="s">
        <v>150</v>
      </c>
      <c r="I32" s="43" t="s">
        <v>151</v>
      </c>
      <c r="J32" s="43" t="s">
        <v>78</v>
      </c>
      <c r="K32" s="43" t="s">
        <v>61</v>
      </c>
      <c r="L32" s="43" t="s">
        <v>152</v>
      </c>
      <c r="M32" s="43" t="s">
        <v>152</v>
      </c>
      <c r="N32" s="26" t="s">
        <v>62</v>
      </c>
      <c r="O32" s="44">
        <v>100</v>
      </c>
      <c r="P32" s="10" t="s">
        <v>56</v>
      </c>
      <c r="Q32" s="26" t="s">
        <v>90</v>
      </c>
      <c r="R32" s="26" t="s">
        <v>153</v>
      </c>
      <c r="S32" s="15">
        <v>45114</v>
      </c>
      <c r="T32" s="15">
        <v>45114</v>
      </c>
      <c r="U32" s="45" t="s">
        <v>63</v>
      </c>
      <c r="V32" s="45"/>
    </row>
    <row r="33" spans="1:22" ht="76.5" x14ac:dyDescent="0.25">
      <c r="A33" s="4">
        <v>2023</v>
      </c>
      <c r="B33" s="49">
        <v>45017</v>
      </c>
      <c r="C33" s="49">
        <v>45107</v>
      </c>
      <c r="D33" s="39" t="s">
        <v>161</v>
      </c>
      <c r="E33" s="54" t="s">
        <v>77</v>
      </c>
      <c r="F33" s="11" t="s">
        <v>155</v>
      </c>
      <c r="G33" s="11" t="s">
        <v>59</v>
      </c>
      <c r="H33" s="46" t="s">
        <v>157</v>
      </c>
      <c r="I33" s="46" t="s">
        <v>156</v>
      </c>
      <c r="J33" s="4" t="s">
        <v>78</v>
      </c>
      <c r="K33" s="39" t="s">
        <v>61</v>
      </c>
      <c r="L33" s="47">
        <v>85</v>
      </c>
      <c r="M33" s="52">
        <v>85</v>
      </c>
      <c r="N33" s="48" t="s">
        <v>62</v>
      </c>
      <c r="O33" s="57">
        <v>100</v>
      </c>
      <c r="P33" s="10" t="s">
        <v>56</v>
      </c>
      <c r="Q33" s="10" t="s">
        <v>90</v>
      </c>
      <c r="R33" s="27" t="s">
        <v>70</v>
      </c>
      <c r="S33" s="15">
        <v>45114</v>
      </c>
      <c r="T33" s="15">
        <v>45114</v>
      </c>
      <c r="U33" s="59" t="s">
        <v>63</v>
      </c>
      <c r="V33" s="60"/>
    </row>
    <row r="34" spans="1:22" ht="76.5" x14ac:dyDescent="0.25">
      <c r="A34" s="4">
        <v>2023</v>
      </c>
      <c r="B34" s="49">
        <v>45017</v>
      </c>
      <c r="C34" s="49">
        <v>45107</v>
      </c>
      <c r="D34" s="39" t="s">
        <v>162</v>
      </c>
      <c r="E34" s="29" t="s">
        <v>77</v>
      </c>
      <c r="F34" s="53" t="s">
        <v>169</v>
      </c>
      <c r="G34" s="11" t="s">
        <v>164</v>
      </c>
      <c r="H34" s="55" t="s">
        <v>171</v>
      </c>
      <c r="I34" s="55" t="s">
        <v>170</v>
      </c>
      <c r="J34" s="11" t="s">
        <v>78</v>
      </c>
      <c r="K34" s="11" t="s">
        <v>167</v>
      </c>
      <c r="L34" s="56" t="s">
        <v>168</v>
      </c>
      <c r="M34" s="56" t="s">
        <v>168</v>
      </c>
      <c r="N34" s="4" t="s">
        <v>62</v>
      </c>
      <c r="O34" s="39">
        <v>99.3</v>
      </c>
      <c r="P34" s="10" t="s">
        <v>56</v>
      </c>
      <c r="Q34" s="10" t="s">
        <v>90</v>
      </c>
      <c r="R34" s="4" t="s">
        <v>153</v>
      </c>
      <c r="S34" s="15">
        <v>45114</v>
      </c>
      <c r="T34" s="15">
        <v>45114</v>
      </c>
      <c r="U34" s="59" t="s">
        <v>63</v>
      </c>
      <c r="V34" s="60"/>
    </row>
    <row r="35" spans="1:22" ht="76.5" x14ac:dyDescent="0.25">
      <c r="A35" s="4">
        <v>2023</v>
      </c>
      <c r="B35" s="49">
        <v>45017</v>
      </c>
      <c r="C35" s="49">
        <v>45107</v>
      </c>
      <c r="D35" s="39" t="s">
        <v>172</v>
      </c>
      <c r="E35" s="29" t="s">
        <v>77</v>
      </c>
      <c r="F35" s="46" t="s">
        <v>163</v>
      </c>
      <c r="G35" s="55" t="s">
        <v>164</v>
      </c>
      <c r="H35" s="55" t="s">
        <v>166</v>
      </c>
      <c r="I35" s="55" t="s">
        <v>165</v>
      </c>
      <c r="J35" s="11" t="s">
        <v>78</v>
      </c>
      <c r="K35" s="11" t="s">
        <v>167</v>
      </c>
      <c r="L35" s="56" t="s">
        <v>168</v>
      </c>
      <c r="M35" s="56" t="s">
        <v>168</v>
      </c>
      <c r="N35" s="4" t="s">
        <v>62</v>
      </c>
      <c r="O35" s="39">
        <v>85.63</v>
      </c>
      <c r="P35" s="10" t="s">
        <v>56</v>
      </c>
      <c r="Q35" s="10" t="s">
        <v>90</v>
      </c>
      <c r="R35" s="4" t="s">
        <v>153</v>
      </c>
      <c r="S35" s="15">
        <v>45114</v>
      </c>
      <c r="T35" s="15">
        <v>45114</v>
      </c>
      <c r="U35" s="59" t="s">
        <v>63</v>
      </c>
      <c r="V35" s="60"/>
    </row>
  </sheetData>
  <mergeCells count="13">
    <mergeCell ref="U7:V7"/>
    <mergeCell ref="A6:U6"/>
    <mergeCell ref="A2:C2"/>
    <mergeCell ref="D2:F2"/>
    <mergeCell ref="G2:I2"/>
    <mergeCell ref="A3:C3"/>
    <mergeCell ref="D3:F3"/>
    <mergeCell ref="G3:I3"/>
    <mergeCell ref="U33:V33"/>
    <mergeCell ref="U17:V17"/>
    <mergeCell ref="U34:V34"/>
    <mergeCell ref="U35:V35"/>
    <mergeCell ref="U8:V8"/>
  </mergeCells>
  <dataValidations count="1">
    <dataValidation type="list" allowBlank="1" showErrorMessage="1" sqref="P8:P35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isela de jesus lopez</cp:lastModifiedBy>
  <dcterms:created xsi:type="dcterms:W3CDTF">2021-06-14T13:53:41Z</dcterms:created>
  <dcterms:modified xsi:type="dcterms:W3CDTF">2023-07-19T20:06:10Z</dcterms:modified>
</cp:coreProperties>
</file>