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FF\Desktop\ASE_Criterios_CP_2022_OAEPP\Formatos\4.2. IC mari\"/>
    </mc:Choice>
  </mc:AlternateContent>
  <bookViews>
    <workbookView xWindow="0" yWindow="0" windowWidth="24000" windowHeight="7545"/>
  </bookViews>
  <sheets>
    <sheet name="IC-1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4" l="1"/>
  <c r="J29" i="44"/>
  <c r="E16" i="44"/>
  <c r="J17" i="44" l="1"/>
  <c r="I17" i="44"/>
  <c r="F33" i="44"/>
  <c r="E33" i="44"/>
  <c r="F16" i="44"/>
</calcChain>
</file>

<file path=xl/sharedStrings.xml><?xml version="1.0" encoding="utf-8"?>
<sst xmlns="http://schemas.openxmlformats.org/spreadsheetml/2006/main" count="65" uniqueCount="65">
  <si>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</si>
  <si>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</si>
  <si>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</si>
  <si>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</si>
  <si>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</si>
  <si>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</si>
  <si>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</si>
  <si>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</si>
  <si>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</si>
  <si>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</si>
  <si>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</si>
  <si>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</si>
  <si>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</si>
  <si>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</si>
  <si>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</si>
  <si>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</si>
  <si>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</si>
  <si>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</si>
  <si>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</si>
  <si>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</si>
  <si>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</si>
  <si>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</si>
  <si>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</si>
  <si>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</si>
  <si>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</si>
  <si>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</si>
  <si>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</si>
  <si>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</si>
  <si>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</si>
  <si>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</si>
  <si>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</si>
  <si>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</si>
  <si>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</si>
  <si>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</si>
  <si>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</si>
  <si>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</si>
  <si>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</si>
  <si>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</si>
  <si>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</si>
  <si>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</si>
  <si>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</si>
  <si>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</si>
  <si>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</si>
  <si>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</si>
  <si>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</si>
  <si>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</si>
  <si>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</si>
  <si>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</si>
  <si>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</si>
  <si>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</si>
  <si>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</si>
  <si>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</si>
  <si>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</si>
  <si>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</si>
  <si>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</si>
  <si>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</si>
  <si>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</si>
  <si>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</si>
  <si>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</si>
  <si>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</si>
  <si>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Formato IC-1</t>
  </si>
  <si>
    <t>(1)</t>
  </si>
  <si>
    <t>Bajo protesta de decir verdad declaramos que los Estados Financieros y sus notas, son razonablemente correctos y son responsabilidad del emisor.</t>
  </si>
  <si>
    <t>Al 31 de  diciembre de 2022</t>
  </si>
  <si>
    <t>Hospital de la Madre y el Niño Indigena 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</si>
</sst>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7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b/>
      <sz val="7"/>
      <color rgb="FFFF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8" fillId="3" borderId="0" xfId="2" applyFont="1" applyFill="1" applyBorder="1" applyAlignment="1" applyProtection="1">
      <alignment horizontal="center"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7" fontId="17" fillId="0" borderId="0" xfId="0" applyNumberFormat="1" applyFont="1" applyFill="1" applyBorder="1" applyAlignment="1">
      <alignment horizontal="right" vertical="top" wrapText="1"/>
    </xf>
    <xf numFmtId="4" fontId="3" fillId="3" borderId="0" xfId="2" applyNumberFormat="1" applyFont="1" applyFill="1" applyBorder="1" applyAlignment="1" applyProtection="1">
      <alignment vertical="top"/>
    </xf>
    <xf numFmtId="44" fontId="3" fillId="3" borderId="0" xfId="29" applyFont="1" applyFill="1" applyBorder="1" applyAlignment="1" applyProtection="1">
      <alignment vertical="top"/>
    </xf>
    <xf numFmtId="7" fontId="18" fillId="0" borderId="0" xfId="0" applyNumberFormat="1" applyFont="1" applyFill="1" applyBorder="1" applyAlignment="1">
      <alignment horizontal="right" vertical="top" wrapText="1"/>
    </xf>
    <xf numFmtId="7" fontId="22" fillId="0" borderId="0" xfId="0" applyNumberFormat="1" applyFont="1" applyFill="1" applyBorder="1" applyAlignment="1">
      <alignment horizontal="right" vertical="top" wrapText="1"/>
    </xf>
    <xf numFmtId="7" fontId="19" fillId="0" borderId="0" xfId="0" applyNumberFormat="1" applyFont="1" applyFill="1" applyBorder="1" applyAlignment="1">
      <alignment vertical="top" wrapText="1"/>
    </xf>
    <xf numFmtId="7" fontId="18" fillId="0" borderId="0" xfId="0" applyNumberFormat="1" applyFont="1" applyFill="1" applyBorder="1" applyAlignment="1">
      <alignment vertical="top" wrapText="1"/>
    </xf>
    <xf numFmtId="7" fontId="18" fillId="0" borderId="5" xfId="0" applyNumberFormat="1" applyFont="1" applyFill="1" applyBorder="1" applyAlignment="1">
      <alignment vertical="top" wrapText="1"/>
    </xf>
    <xf numFmtId="44" fontId="3" fillId="3" borderId="5" xfId="29" applyFont="1" applyFill="1" applyBorder="1" applyAlignment="1" applyProtection="1">
      <alignment vertical="top"/>
    </xf>
    <xf numFmtId="7" fontId="23" fillId="0" borderId="0" xfId="0" applyNumberFormat="1" applyFont="1" applyFill="1" applyBorder="1" applyAlignment="1">
      <alignment horizontal="right" vertical="top" wrapText="1"/>
    </xf>
    <xf numFmtId="7" fontId="21" fillId="0" borderId="0" xfId="0" applyNumberFormat="1" applyFont="1" applyFill="1" applyBorder="1" applyAlignment="1">
      <alignment vertical="top" wrapText="1"/>
    </xf>
    <xf numFmtId="7" fontId="24" fillId="0" borderId="0" xfId="0" applyNumberFormat="1" applyFont="1" applyFill="1" applyBorder="1" applyAlignment="1">
      <alignment vertical="top" wrapText="1"/>
    </xf>
    <xf numFmtId="7" fontId="20" fillId="0" borderId="0" xfId="0" applyNumberFormat="1" applyFont="1" applyFill="1" applyBorder="1" applyAlignment="1">
      <alignment vertical="top" wrapText="1"/>
    </xf>
    <xf numFmtId="7" fontId="23" fillId="0" borderId="0" xfId="0" applyNumberFormat="1" applyFont="1" applyFill="1" applyBorder="1" applyAlignment="1">
      <alignment vertical="top" wrapText="1"/>
    </xf>
    <xf numFmtId="7" fontId="23" fillId="0" borderId="5" xfId="0" applyNumberFormat="1" applyFont="1" applyFill="1" applyBorder="1" applyAlignment="1">
      <alignment vertical="top" wrapText="1"/>
    </xf>
    <xf numFmtId="7" fontId="25" fillId="0" borderId="0" xfId="0" applyNumberFormat="1" applyFont="1" applyFill="1" applyBorder="1" applyAlignment="1">
      <alignment vertical="top" wrapText="1"/>
    </xf>
    <xf numFmtId="7" fontId="25" fillId="0" borderId="5" xfId="0" applyNumberFormat="1" applyFont="1" applyFill="1" applyBorder="1" applyAlignment="1">
      <alignment vertical="top" wrapText="1"/>
    </xf>
    <xf numFmtId="7" fontId="22" fillId="0" borderId="0" xfId="0" applyNumberFormat="1" applyFont="1" applyFill="1" applyBorder="1" applyAlignment="1">
      <alignment vertical="top" wrapText="1"/>
    </xf>
    <xf numFmtId="7" fontId="22" fillId="0" borderId="5" xfId="0" applyNumberFormat="1" applyFont="1" applyFill="1" applyBorder="1" applyAlignment="1">
      <alignment vertical="top" wrapText="1"/>
    </xf>
    <xf numFmtId="7" fontId="3" fillId="3" borderId="0" xfId="29" applyNumberFormat="1" applyFont="1" applyFill="1" applyBorder="1" applyAlignment="1" applyProtection="1">
      <alignment vertical="top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62</xdr:row>
      <xdr:rowOff>57150</xdr:rowOff>
    </xdr:from>
    <xdr:to>
      <xdr:col>9</xdr:col>
      <xdr:colOff>409575</xdr:colOff>
      <xdr:row>65</xdr:row>
      <xdr:rowOff>28575</xdr:rowOff>
    </xdr:to>
    <xdr:sp macro="" textlink="">
      <xdr:nvSpPr>
        <xdr:cNvPr id="2" name="3 CuadroTexto"/>
        <xdr:cNvSpPr txBox="1"/>
      </xdr:nvSpPr>
      <xdr:spPr>
        <a:xfrm>
          <a:off x="219075" y="13211175"/>
          <a:ext cx="10906125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53</xdr:row>
      <xdr:rowOff>1190626</xdr:rowOff>
    </xdr:from>
    <xdr:to>
      <xdr:col>2</xdr:col>
      <xdr:colOff>523875</xdr:colOff>
      <xdr:row>58</xdr:row>
      <xdr:rowOff>123826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0" y="12630151"/>
          <a:ext cx="2343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    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                   Elaborado por             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L.C. 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Graciela Luna Morán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Jefa de Recursos Financieros y Materiales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733425</xdr:colOff>
      <xdr:row>54</xdr:row>
      <xdr:rowOff>38100</xdr:rowOff>
    </xdr:from>
    <xdr:to>
      <xdr:col>5</xdr:col>
      <xdr:colOff>295275</xdr:colOff>
      <xdr:row>59</xdr:row>
      <xdr:rowOff>173381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552700" y="12877800"/>
          <a:ext cx="2409825" cy="1421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Manuel Meléndez Gálvez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657224</xdr:colOff>
      <xdr:row>54</xdr:row>
      <xdr:rowOff>47625</xdr:rowOff>
    </xdr:from>
    <xdr:to>
      <xdr:col>7</xdr:col>
      <xdr:colOff>1076324</xdr:colOff>
      <xdr:row>57</xdr:row>
      <xdr:rowOff>76200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324474" y="12887325"/>
          <a:ext cx="2981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Lorenza Jiménez Villanueva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2143125</xdr:colOff>
      <xdr:row>54</xdr:row>
      <xdr:rowOff>9525</xdr:rowOff>
    </xdr:from>
    <xdr:to>
      <xdr:col>9</xdr:col>
      <xdr:colOff>524984</xdr:colOff>
      <xdr:row>58</xdr:row>
      <xdr:rowOff>65369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9372600" y="12849225"/>
          <a:ext cx="1868009" cy="1151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Comisario Publico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 C. Joel Midueño Ontiveros </a:t>
          </a:r>
        </a:p>
      </xdr:txBody>
    </xdr:sp>
    <xdr:clientData/>
  </xdr:twoCellAnchor>
  <xdr:twoCellAnchor>
    <xdr:from>
      <xdr:col>1</xdr:col>
      <xdr:colOff>133350</xdr:colOff>
      <xdr:row>65</xdr:row>
      <xdr:rowOff>38101</xdr:rowOff>
    </xdr:from>
    <xdr:to>
      <xdr:col>8</xdr:col>
      <xdr:colOff>704850</xdr:colOff>
      <xdr:row>86</xdr:row>
      <xdr:rowOff>152400</xdr:rowOff>
    </xdr:to>
    <xdr:sp macro="" textlink="">
      <xdr:nvSpPr>
        <xdr:cNvPr id="7" name="CuadroTexto 6"/>
        <xdr:cNvSpPr txBox="1"/>
      </xdr:nvSpPr>
      <xdr:spPr>
        <a:xfrm>
          <a:off x="438150" y="12392026"/>
          <a:ext cx="9715500" cy="411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  <a:spcAft>
              <a:spcPts val="6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Reglas de validación del Estado de Situación Financiera: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Resultados del Ejercicio (Ahorro/Desahorro) de las columnas 20XN y 20XN-1, deben ser las obtenidas en el Estado de Actividades en la fila y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las filas de los rubros del Activo de las columnas 20XN y 20XN-1, deben ser las mismas que se muestran en el Estado Analítico del Activo en las filas de Activo en las columnas de Saldo Final y de Saldo Inicial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Efectivo y Equivalentes de las columnas 20XN y 20XN-1, deben ser las mismas que se muestran en el Estado de Flujos de Efectivo en la fila de Efectivo y Equivalentes al Efectivo al Final del Ejercicio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Efectivo y Equivalentes de la columna 20XN-1, debe ser la misma que se muestra en el Estado de Flujos de Efectivo en la fila de Efectivo y Equivalentes al Efectivo al Inicio del Ejercicio en la columna 20XN.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Activo de las columnas 20XN y 20XN-1, deben ser las mismas que se muestran en la fila de Total del Pasivo y Hacienda Pública/Patrimonio en las columnas mencionadas.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Hacienda Pública/Patrimonio Generado de la columna 20XN-1, debe ser la misma que se muestra en el Estado de Variación en la Hacienda Pública en la fila de Hacienda Pública/Patrimonio Generado Neto de 20XN-1 en la columna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 algn="just">
            <a:lnSpc>
              <a:spcPts val="11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a:t>
          </a:r>
          <a:endParaRPr lang="es-MX" sz="9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7"/>
  <sheetViews>
    <sheetView showGridLines="0" tabSelected="1" zoomScaleNormal="100" workbookViewId="0">
      <selection activeCell="J60" sqref="A1:J60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4.28515625" customWidth="1"/>
    <col min="5" max="5" width="14" customWidth="1"/>
    <col min="6" max="6" width="13.85546875" customWidth="1"/>
    <col min="7" max="7" width="24.5703125" customWidth="1"/>
    <col min="8" max="8" width="38.7109375" customWidth="1"/>
    <col min="9" max="9" width="13.5703125" customWidth="1"/>
    <col min="10" max="10" width="14.140625" customWidth="1"/>
  </cols>
  <sheetData>
    <row r="1" spans="2:13" x14ac:dyDescent="0.25">
      <c r="I1" s="55" t="s">
        <v>60</v>
      </c>
      <c r="J1" s="55"/>
    </row>
    <row r="2" spans="2:13" x14ac:dyDescent="0.25">
      <c r="B2" s="56" t="s">
        <v>64</v>
      </c>
      <c r="C2" s="57"/>
      <c r="D2" s="57"/>
      <c r="E2" s="57"/>
      <c r="F2" s="57"/>
      <c r="G2" s="57"/>
      <c r="H2" s="57"/>
      <c r="I2" s="57"/>
      <c r="J2" s="58"/>
    </row>
    <row r="3" spans="2:13" x14ac:dyDescent="0.25">
      <c r="B3" s="59" t="s">
        <v>2</v>
      </c>
      <c r="C3" s="60"/>
      <c r="D3" s="60"/>
      <c r="E3" s="60"/>
      <c r="F3" s="60"/>
      <c r="G3" s="60"/>
      <c r="H3" s="60"/>
      <c r="I3" s="60"/>
      <c r="J3" s="61"/>
    </row>
    <row r="4" spans="2:13" x14ac:dyDescent="0.25">
      <c r="B4" s="62" t="s">
        <v>63</v>
      </c>
      <c r="C4" s="63"/>
      <c r="D4" s="63"/>
      <c r="E4" s="63"/>
      <c r="F4" s="63"/>
      <c r="G4" s="63"/>
      <c r="H4" s="63"/>
      <c r="I4" s="63"/>
      <c r="J4" s="64"/>
    </row>
    <row r="5" spans="2:13" ht="12.75" customHeight="1" x14ac:dyDescent="0.25">
      <c r="B5" s="29"/>
      <c r="C5" s="30"/>
      <c r="D5" s="30"/>
      <c r="E5" s="31" t="s">
        <v>61</v>
      </c>
      <c r="F5" s="31" t="s">
        <v>59</v>
      </c>
      <c r="G5" s="30"/>
      <c r="H5" s="30"/>
      <c r="I5" s="30"/>
      <c r="J5" s="32"/>
    </row>
    <row r="6" spans="2:13" ht="17.25" customHeight="1" x14ac:dyDescent="0.25">
      <c r="B6" s="65" t="s">
        <v>3</v>
      </c>
      <c r="C6" s="66"/>
      <c r="D6" s="66"/>
      <c r="E6" s="1">
        <v>2022</v>
      </c>
      <c r="F6" s="1">
        <v>2021</v>
      </c>
      <c r="G6" s="66" t="s">
        <v>4</v>
      </c>
      <c r="H6" s="66"/>
      <c r="I6" s="1">
        <v>2022</v>
      </c>
      <c r="J6" s="33">
        <v>2021</v>
      </c>
    </row>
    <row r="7" spans="2:13" ht="17.25" customHeight="1" x14ac:dyDescent="0.25">
      <c r="B7" s="65" t="s">
        <v>5</v>
      </c>
      <c r="C7" s="66"/>
      <c r="D7" s="66"/>
      <c r="E7" s="35"/>
      <c r="F7" s="35"/>
      <c r="G7" s="66" t="s">
        <v>6</v>
      </c>
      <c r="H7" s="66"/>
      <c r="I7" s="2"/>
      <c r="J7" s="3"/>
    </row>
    <row r="8" spans="2:13" ht="17.25" customHeight="1" x14ac:dyDescent="0.25">
      <c r="B8" s="67" t="s">
        <v>7</v>
      </c>
      <c r="C8" s="68"/>
      <c r="D8" s="68"/>
      <c r="E8" s="38">
        <v>1336931.05</v>
      </c>
      <c r="F8" s="38">
        <v>453542.66</v>
      </c>
      <c r="G8" s="68" t="s">
        <v>8</v>
      </c>
      <c r="H8" s="68"/>
      <c r="I8" s="41">
        <v>2530205.75</v>
      </c>
      <c r="J8" s="42">
        <v>2469413.14</v>
      </c>
      <c r="K8" s="40"/>
      <c r="L8" s="40"/>
      <c r="M8" s="40"/>
    </row>
    <row r="9" spans="2:13" ht="17.25" customHeight="1" x14ac:dyDescent="0.25">
      <c r="B9" s="67" t="s">
        <v>9</v>
      </c>
      <c r="C9" s="68"/>
      <c r="D9" s="68"/>
      <c r="E9" s="38">
        <v>3651.42</v>
      </c>
      <c r="F9" s="38">
        <v>3651.42</v>
      </c>
      <c r="G9" s="68" t="s">
        <v>10</v>
      </c>
      <c r="H9" s="68"/>
      <c r="I9" s="41">
        <v>0</v>
      </c>
      <c r="J9" s="42">
        <v>0</v>
      </c>
      <c r="K9" s="40"/>
    </row>
    <row r="10" spans="2:13" ht="17.25" customHeight="1" x14ac:dyDescent="0.25">
      <c r="B10" s="67" t="s">
        <v>11</v>
      </c>
      <c r="C10" s="68"/>
      <c r="D10" s="68"/>
      <c r="E10" s="38">
        <v>10057.82</v>
      </c>
      <c r="F10" s="38">
        <v>10057.82</v>
      </c>
      <c r="G10" s="68" t="s">
        <v>12</v>
      </c>
      <c r="H10" s="68"/>
      <c r="I10" s="41">
        <v>0</v>
      </c>
      <c r="J10" s="42">
        <v>0</v>
      </c>
    </row>
    <row r="11" spans="2:13" ht="17.25" customHeight="1" x14ac:dyDescent="0.25">
      <c r="B11" s="67" t="s">
        <v>13</v>
      </c>
      <c r="C11" s="68"/>
      <c r="D11" s="68"/>
      <c r="E11" s="38">
        <v>0</v>
      </c>
      <c r="F11" s="38">
        <v>0</v>
      </c>
      <c r="G11" s="68" t="s">
        <v>14</v>
      </c>
      <c r="H11" s="68"/>
      <c r="I11" s="41">
        <v>0</v>
      </c>
      <c r="J11" s="42">
        <v>0</v>
      </c>
    </row>
    <row r="12" spans="2:13" ht="17.25" customHeight="1" x14ac:dyDescent="0.25">
      <c r="B12" s="67" t="s">
        <v>15</v>
      </c>
      <c r="C12" s="68"/>
      <c r="D12" s="68"/>
      <c r="E12" s="38">
        <v>730362.91</v>
      </c>
      <c r="F12" s="38">
        <v>730362.91</v>
      </c>
      <c r="G12" s="68" t="s">
        <v>16</v>
      </c>
      <c r="H12" s="68"/>
      <c r="I12" s="41">
        <v>0</v>
      </c>
      <c r="J12" s="42">
        <v>0</v>
      </c>
    </row>
    <row r="13" spans="2:13" ht="17.25" customHeight="1" x14ac:dyDescent="0.25">
      <c r="B13" s="67" t="s">
        <v>17</v>
      </c>
      <c r="C13" s="68"/>
      <c r="D13" s="68"/>
      <c r="E13" s="38">
        <v>0</v>
      </c>
      <c r="F13" s="38">
        <v>0</v>
      </c>
      <c r="G13" s="68" t="s">
        <v>18</v>
      </c>
      <c r="H13" s="68"/>
      <c r="I13" s="41">
        <v>0</v>
      </c>
      <c r="J13" s="42">
        <v>0</v>
      </c>
    </row>
    <row r="14" spans="2:13" ht="17.25" customHeight="1" x14ac:dyDescent="0.25">
      <c r="B14" s="67" t="s">
        <v>19</v>
      </c>
      <c r="C14" s="68"/>
      <c r="D14" s="68"/>
      <c r="E14" s="38">
        <v>0</v>
      </c>
      <c r="F14" s="38">
        <v>0</v>
      </c>
      <c r="G14" s="68" t="s">
        <v>20</v>
      </c>
      <c r="H14" s="68"/>
      <c r="I14" s="41">
        <v>0</v>
      </c>
      <c r="J14" s="42">
        <v>0</v>
      </c>
    </row>
    <row r="15" spans="2:13" ht="17.25" customHeight="1" x14ac:dyDescent="0.25">
      <c r="B15" s="5"/>
      <c r="C15" s="6"/>
      <c r="D15" s="25"/>
      <c r="E15" s="7"/>
      <c r="F15" s="7"/>
      <c r="G15" s="68" t="s">
        <v>21</v>
      </c>
      <c r="H15" s="68"/>
      <c r="I15" s="41">
        <v>0</v>
      </c>
      <c r="J15" s="42">
        <v>0</v>
      </c>
    </row>
    <row r="16" spans="2:13" ht="17.25" customHeight="1" x14ac:dyDescent="0.25">
      <c r="B16" s="69" t="s">
        <v>22</v>
      </c>
      <c r="C16" s="70"/>
      <c r="D16" s="70"/>
      <c r="E16" s="54">
        <f>SUM(E8:E15)</f>
        <v>2081003.2000000002</v>
      </c>
      <c r="F16" s="37">
        <f>SUM(F8:F15)</f>
        <v>1197614.81</v>
      </c>
      <c r="G16" s="9"/>
      <c r="H16" s="10"/>
      <c r="I16" s="11"/>
      <c r="J16" s="12"/>
    </row>
    <row r="17" spans="2:13" ht="17.25" customHeight="1" x14ac:dyDescent="0.25">
      <c r="B17" s="13"/>
      <c r="C17" s="9"/>
      <c r="D17" s="24"/>
      <c r="E17" s="11"/>
      <c r="F17" s="11"/>
      <c r="G17" s="70" t="s">
        <v>23</v>
      </c>
      <c r="H17" s="70"/>
      <c r="I17" s="37">
        <f>SUM(I8:I16)</f>
        <v>2530205.75</v>
      </c>
      <c r="J17" s="43">
        <f>SUM(J8:J16)</f>
        <v>2469413.14</v>
      </c>
    </row>
    <row r="18" spans="2:13" ht="17.25" customHeight="1" x14ac:dyDescent="0.25">
      <c r="B18" s="65" t="s">
        <v>24</v>
      </c>
      <c r="C18" s="66"/>
      <c r="D18" s="66"/>
      <c r="E18" s="7"/>
      <c r="F18" s="7"/>
      <c r="G18" s="15"/>
      <c r="H18" s="25"/>
      <c r="I18" s="7"/>
      <c r="J18" s="16"/>
    </row>
    <row r="19" spans="2:13" ht="17.25" customHeight="1" x14ac:dyDescent="0.25">
      <c r="B19" s="67" t="s">
        <v>25</v>
      </c>
      <c r="C19" s="68"/>
      <c r="D19" s="68"/>
      <c r="E19" s="38">
        <v>0</v>
      </c>
      <c r="F19" s="38">
        <v>0</v>
      </c>
      <c r="G19" s="66" t="s">
        <v>26</v>
      </c>
      <c r="H19" s="66"/>
      <c r="I19" s="2"/>
      <c r="J19" s="3"/>
    </row>
    <row r="20" spans="2:13" ht="17.25" customHeight="1" x14ac:dyDescent="0.25">
      <c r="B20" s="67" t="s">
        <v>27</v>
      </c>
      <c r="C20" s="68"/>
      <c r="D20" s="68"/>
      <c r="E20" s="38">
        <v>0</v>
      </c>
      <c r="F20" s="38">
        <v>0</v>
      </c>
      <c r="G20" s="68" t="s">
        <v>28</v>
      </c>
      <c r="H20" s="68"/>
      <c r="I20" s="41">
        <v>0</v>
      </c>
      <c r="J20" s="42">
        <v>0</v>
      </c>
    </row>
    <row r="21" spans="2:13" ht="17.25" customHeight="1" x14ac:dyDescent="0.25">
      <c r="B21" s="67" t="s">
        <v>0</v>
      </c>
      <c r="C21" s="68"/>
      <c r="D21" s="68"/>
      <c r="E21" s="38">
        <v>58514971.25</v>
      </c>
      <c r="F21" s="38">
        <v>58514971.25</v>
      </c>
      <c r="G21" s="68" t="s">
        <v>29</v>
      </c>
      <c r="H21" s="68"/>
      <c r="I21" s="41">
        <v>0</v>
      </c>
      <c r="J21" s="42">
        <v>0</v>
      </c>
    </row>
    <row r="22" spans="2:13" ht="17.25" customHeight="1" x14ac:dyDescent="0.25">
      <c r="B22" s="67" t="s">
        <v>1</v>
      </c>
      <c r="C22" s="68"/>
      <c r="D22" s="68"/>
      <c r="E22" s="38">
        <v>10440931.800000001</v>
      </c>
      <c r="F22" s="38">
        <v>10440931.800000001</v>
      </c>
      <c r="G22" s="68" t="s">
        <v>30</v>
      </c>
      <c r="H22" s="68"/>
      <c r="I22" s="41">
        <v>0</v>
      </c>
      <c r="J22" s="42">
        <v>0</v>
      </c>
    </row>
    <row r="23" spans="2:13" ht="17.25" customHeight="1" x14ac:dyDescent="0.25">
      <c r="B23" s="67" t="s">
        <v>31</v>
      </c>
      <c r="C23" s="68"/>
      <c r="D23" s="68"/>
      <c r="E23" s="38">
        <v>0</v>
      </c>
      <c r="F23" s="38">
        <v>0</v>
      </c>
      <c r="G23" s="68" t="s">
        <v>32</v>
      </c>
      <c r="H23" s="68"/>
      <c r="I23" s="41">
        <v>0</v>
      </c>
      <c r="J23" s="42">
        <v>0</v>
      </c>
    </row>
    <row r="24" spans="2:13" ht="17.25" customHeight="1" x14ac:dyDescent="0.25">
      <c r="B24" s="67" t="s">
        <v>33</v>
      </c>
      <c r="C24" s="68"/>
      <c r="D24" s="68"/>
      <c r="E24" s="39">
        <v>-51553713.75</v>
      </c>
      <c r="F24" s="39">
        <v>-49549381.07</v>
      </c>
      <c r="G24" s="68" t="s">
        <v>34</v>
      </c>
      <c r="H24" s="68"/>
      <c r="I24" s="41">
        <v>0</v>
      </c>
      <c r="J24" s="42">
        <v>0</v>
      </c>
    </row>
    <row r="25" spans="2:13" ht="17.25" customHeight="1" x14ac:dyDescent="0.25">
      <c r="B25" s="67" t="s">
        <v>35</v>
      </c>
      <c r="C25" s="68"/>
      <c r="D25" s="68"/>
      <c r="E25" s="38">
        <v>0</v>
      </c>
      <c r="F25" s="38">
        <v>0</v>
      </c>
      <c r="G25" s="68" t="s">
        <v>36</v>
      </c>
      <c r="H25" s="68"/>
      <c r="I25" s="41">
        <v>0</v>
      </c>
      <c r="J25" s="42">
        <v>0</v>
      </c>
    </row>
    <row r="26" spans="2:13" ht="17.25" customHeight="1" x14ac:dyDescent="0.25">
      <c r="B26" s="67" t="s">
        <v>37</v>
      </c>
      <c r="C26" s="68"/>
      <c r="D26" s="68"/>
      <c r="E26" s="38">
        <v>0</v>
      </c>
      <c r="F26" s="38">
        <v>0</v>
      </c>
      <c r="G26" s="6"/>
      <c r="H26" s="25"/>
      <c r="I26" s="7"/>
      <c r="J26" s="16"/>
    </row>
    <row r="27" spans="2:13" ht="17.25" customHeight="1" x14ac:dyDescent="0.25">
      <c r="B27" s="67"/>
      <c r="C27" s="68"/>
      <c r="D27" s="68"/>
      <c r="E27" s="4"/>
      <c r="F27" s="4"/>
      <c r="G27" s="70" t="s">
        <v>38</v>
      </c>
      <c r="H27" s="70"/>
      <c r="I27" s="41">
        <v>0</v>
      </c>
      <c r="J27" s="42">
        <v>0</v>
      </c>
    </row>
    <row r="28" spans="2:13" ht="17.25" customHeight="1" x14ac:dyDescent="0.25">
      <c r="B28" s="67" t="s">
        <v>39</v>
      </c>
      <c r="C28" s="68"/>
      <c r="D28" s="68"/>
      <c r="E28" s="38">
        <v>0</v>
      </c>
      <c r="F28" s="38">
        <v>0</v>
      </c>
      <c r="G28" s="26"/>
      <c r="H28" s="26"/>
      <c r="I28" s="8"/>
      <c r="J28" s="14"/>
    </row>
    <row r="29" spans="2:13" ht="17.25" customHeight="1" x14ac:dyDescent="0.25">
      <c r="B29" s="67"/>
      <c r="C29" s="68"/>
      <c r="D29" s="68"/>
      <c r="E29" s="4"/>
      <c r="F29" s="4"/>
      <c r="G29" s="71" t="s">
        <v>40</v>
      </c>
      <c r="H29" s="71"/>
      <c r="I29" s="37">
        <f>I17</f>
        <v>2530205.75</v>
      </c>
      <c r="J29" s="43">
        <f>J17</f>
        <v>2469413.14</v>
      </c>
    </row>
    <row r="30" spans="2:13" ht="17.25" customHeight="1" x14ac:dyDescent="0.25">
      <c r="B30" s="69" t="s">
        <v>41</v>
      </c>
      <c r="C30" s="70"/>
      <c r="D30" s="70"/>
      <c r="E30" s="44">
        <v>17402189.300000001</v>
      </c>
      <c r="F30" s="44">
        <v>19406521.98</v>
      </c>
      <c r="G30" s="71"/>
      <c r="H30" s="71"/>
      <c r="I30" s="8"/>
      <c r="J30" s="14"/>
    </row>
    <row r="31" spans="2:13" ht="17.25" customHeight="1" x14ac:dyDescent="0.25">
      <c r="B31" s="17"/>
      <c r="C31" s="18"/>
      <c r="D31" s="18"/>
      <c r="E31" s="8"/>
      <c r="F31" s="8"/>
      <c r="G31" s="9"/>
      <c r="H31" s="28"/>
      <c r="I31" s="11"/>
      <c r="J31" s="12"/>
    </row>
    <row r="32" spans="2:13" ht="17.25" customHeight="1" x14ac:dyDescent="0.25">
      <c r="B32" s="5"/>
      <c r="C32" s="6"/>
      <c r="D32" s="9"/>
      <c r="E32" s="7"/>
      <c r="F32" s="7"/>
      <c r="G32" s="66" t="s">
        <v>42</v>
      </c>
      <c r="H32" s="66"/>
      <c r="I32" s="48"/>
      <c r="J32" s="49"/>
      <c r="K32" s="45"/>
      <c r="L32" s="45"/>
      <c r="M32" s="45"/>
    </row>
    <row r="33" spans="2:13" ht="17.25" customHeight="1" x14ac:dyDescent="0.25">
      <c r="B33" s="72" t="s">
        <v>43</v>
      </c>
      <c r="C33" s="71"/>
      <c r="D33" s="71"/>
      <c r="E33" s="36">
        <f>E16+E30</f>
        <v>19483192.5</v>
      </c>
      <c r="F33" s="36">
        <f>F16+F30</f>
        <v>20604136.789999999</v>
      </c>
      <c r="G33" s="9"/>
      <c r="H33" s="28"/>
      <c r="I33" s="7"/>
      <c r="J33" s="16"/>
    </row>
    <row r="34" spans="2:13" ht="17.25" customHeight="1" x14ac:dyDescent="0.25">
      <c r="B34" s="5"/>
      <c r="C34" s="6"/>
      <c r="D34" s="6"/>
      <c r="E34" s="7"/>
      <c r="F34" s="7"/>
      <c r="G34" s="71" t="s">
        <v>44</v>
      </c>
      <c r="H34" s="71"/>
      <c r="I34" s="48">
        <v>67031083.619999997</v>
      </c>
      <c r="J34" s="49">
        <v>67031083.619999997</v>
      </c>
    </row>
    <row r="35" spans="2:13" ht="17.25" customHeight="1" x14ac:dyDescent="0.25">
      <c r="B35" s="5"/>
      <c r="C35" s="6"/>
      <c r="D35" s="6"/>
      <c r="E35" s="7"/>
      <c r="F35" s="7"/>
      <c r="G35" s="68" t="s">
        <v>45</v>
      </c>
      <c r="H35" s="68"/>
      <c r="I35" s="41">
        <v>67031083.619999997</v>
      </c>
      <c r="J35" s="42">
        <v>67031083.619999997</v>
      </c>
      <c r="K35" s="40"/>
      <c r="L35" s="40"/>
      <c r="M35" s="40"/>
    </row>
    <row r="36" spans="2:13" ht="17.25" customHeight="1" x14ac:dyDescent="0.25">
      <c r="B36" s="5"/>
      <c r="C36" s="6"/>
      <c r="D36" s="19"/>
      <c r="E36" s="19"/>
      <c r="F36" s="7"/>
      <c r="G36" s="68" t="s">
        <v>46</v>
      </c>
      <c r="H36" s="68"/>
      <c r="I36" s="41">
        <v>0</v>
      </c>
      <c r="J36" s="42">
        <v>0</v>
      </c>
      <c r="K36" s="40"/>
    </row>
    <row r="37" spans="2:13" ht="17.25" customHeight="1" x14ac:dyDescent="0.25">
      <c r="B37" s="5"/>
      <c r="C37" s="6"/>
      <c r="D37" s="19"/>
      <c r="E37" s="19"/>
      <c r="F37" s="7"/>
      <c r="G37" s="68" t="s">
        <v>47</v>
      </c>
      <c r="H37" s="68"/>
      <c r="I37" s="41">
        <v>0</v>
      </c>
      <c r="J37" s="42">
        <v>0</v>
      </c>
    </row>
    <row r="38" spans="2:13" ht="17.25" customHeight="1" x14ac:dyDescent="0.25">
      <c r="B38" s="5"/>
      <c r="C38" s="6"/>
      <c r="D38" s="19"/>
      <c r="E38" s="19"/>
      <c r="F38" s="7"/>
      <c r="G38" s="6"/>
      <c r="H38" s="20"/>
      <c r="I38" s="7"/>
      <c r="J38" s="16"/>
    </row>
    <row r="39" spans="2:13" ht="17.25" customHeight="1" x14ac:dyDescent="0.25">
      <c r="B39" s="5"/>
      <c r="C39" s="6"/>
      <c r="D39" s="19"/>
      <c r="E39" s="19"/>
      <c r="F39" s="7"/>
      <c r="G39" s="71" t="s">
        <v>48</v>
      </c>
      <c r="H39" s="71"/>
      <c r="I39" s="50">
        <v>-50078096.869999997</v>
      </c>
      <c r="J39" s="51">
        <v>-48896359.969999999</v>
      </c>
      <c r="K39" s="46"/>
      <c r="L39" s="46"/>
      <c r="M39" s="46"/>
    </row>
    <row r="40" spans="2:13" ht="17.25" customHeight="1" x14ac:dyDescent="0.25">
      <c r="B40" s="5"/>
      <c r="C40" s="6"/>
      <c r="D40" s="19"/>
      <c r="E40" s="19"/>
      <c r="F40" s="7"/>
      <c r="G40" s="68" t="s">
        <v>49</v>
      </c>
      <c r="H40" s="68"/>
      <c r="I40" s="52">
        <v>-1181736.8999999999</v>
      </c>
      <c r="J40" s="53">
        <v>-10865409.33</v>
      </c>
      <c r="K40" s="47"/>
      <c r="L40" s="47"/>
      <c r="M40" s="47"/>
    </row>
    <row r="41" spans="2:13" ht="17.25" customHeight="1" x14ac:dyDescent="0.25">
      <c r="B41" s="5"/>
      <c r="C41" s="6"/>
      <c r="D41" s="19"/>
      <c r="E41" s="19"/>
      <c r="F41" s="7"/>
      <c r="G41" s="68" t="s">
        <v>50</v>
      </c>
      <c r="H41" s="68"/>
      <c r="I41" s="52">
        <v>-49794472.719999999</v>
      </c>
      <c r="J41" s="53">
        <v>-38929063.390000001</v>
      </c>
      <c r="K41" s="47"/>
      <c r="L41" s="47"/>
      <c r="M41" s="47"/>
    </row>
    <row r="42" spans="2:13" ht="17.25" customHeight="1" x14ac:dyDescent="0.25">
      <c r="B42" s="5"/>
      <c r="C42" s="6"/>
      <c r="D42" s="19"/>
      <c r="E42" s="19"/>
      <c r="F42" s="7"/>
      <c r="G42" s="68" t="s">
        <v>51</v>
      </c>
      <c r="H42" s="68"/>
      <c r="I42" s="41">
        <v>0</v>
      </c>
      <c r="J42" s="42">
        <v>0</v>
      </c>
      <c r="K42" s="40"/>
    </row>
    <row r="43" spans="2:13" ht="17.25" customHeight="1" x14ac:dyDescent="0.25">
      <c r="B43" s="5"/>
      <c r="C43" s="6"/>
      <c r="D43" s="6"/>
      <c r="E43" s="7"/>
      <c r="F43" s="7"/>
      <c r="G43" s="68" t="s">
        <v>52</v>
      </c>
      <c r="H43" s="68"/>
      <c r="I43" s="41">
        <v>0</v>
      </c>
      <c r="J43" s="42">
        <v>0</v>
      </c>
    </row>
    <row r="44" spans="2:13" ht="17.25" customHeight="1" x14ac:dyDescent="0.25">
      <c r="B44" s="5"/>
      <c r="C44" s="6"/>
      <c r="D44" s="6"/>
      <c r="E44" s="7"/>
      <c r="F44" s="7"/>
      <c r="G44" s="68" t="s">
        <v>53</v>
      </c>
      <c r="H44" s="68"/>
      <c r="I44" s="41">
        <v>898112.75</v>
      </c>
      <c r="J44" s="42">
        <v>898112.75</v>
      </c>
      <c r="K44" s="40"/>
      <c r="L44" s="40"/>
      <c r="M44" s="40"/>
    </row>
    <row r="45" spans="2:13" ht="17.25" customHeight="1" x14ac:dyDescent="0.25">
      <c r="B45" s="5"/>
      <c r="C45" s="6"/>
      <c r="D45" s="6"/>
      <c r="E45" s="7"/>
      <c r="F45" s="7"/>
      <c r="G45" s="6"/>
      <c r="H45" s="20"/>
      <c r="I45" s="7"/>
      <c r="J45" s="16"/>
    </row>
    <row r="46" spans="2:13" ht="17.25" customHeight="1" x14ac:dyDescent="0.25">
      <c r="B46" s="5"/>
      <c r="C46" s="6"/>
      <c r="D46" s="6"/>
      <c r="E46" s="7"/>
      <c r="F46" s="7"/>
      <c r="G46" s="71" t="s">
        <v>54</v>
      </c>
      <c r="H46" s="71"/>
      <c r="I46" s="48">
        <v>0</v>
      </c>
      <c r="J46" s="49">
        <v>0</v>
      </c>
      <c r="K46" s="45"/>
    </row>
    <row r="47" spans="2:13" ht="17.25" customHeight="1" x14ac:dyDescent="0.25">
      <c r="B47" s="5"/>
      <c r="C47" s="6"/>
      <c r="D47" s="6"/>
      <c r="E47" s="7"/>
      <c r="F47" s="7"/>
      <c r="G47" s="68" t="s">
        <v>55</v>
      </c>
      <c r="H47" s="68"/>
      <c r="I47" s="41">
        <v>0</v>
      </c>
      <c r="J47" s="42">
        <v>0</v>
      </c>
      <c r="K47" s="40"/>
    </row>
    <row r="48" spans="2:13" ht="17.25" customHeight="1" x14ac:dyDescent="0.25">
      <c r="B48" s="5"/>
      <c r="C48" s="6"/>
      <c r="D48" s="6"/>
      <c r="E48" s="7"/>
      <c r="F48" s="7"/>
      <c r="G48" s="68" t="s">
        <v>56</v>
      </c>
      <c r="H48" s="68"/>
      <c r="I48" s="41">
        <v>0</v>
      </c>
      <c r="J48" s="42">
        <v>0</v>
      </c>
    </row>
    <row r="49" spans="2:13" ht="17.25" customHeight="1" x14ac:dyDescent="0.25">
      <c r="B49" s="5"/>
      <c r="C49" s="6"/>
      <c r="D49" s="6"/>
      <c r="E49" s="7"/>
      <c r="F49" s="7"/>
      <c r="G49" s="6"/>
      <c r="H49" s="27"/>
      <c r="I49" s="7"/>
      <c r="J49" s="16"/>
    </row>
    <row r="50" spans="2:13" ht="17.25" customHeight="1" x14ac:dyDescent="0.25">
      <c r="B50" s="5"/>
      <c r="C50" s="6"/>
      <c r="D50" s="6"/>
      <c r="E50" s="7"/>
      <c r="F50" s="7"/>
      <c r="G50" s="70" t="s">
        <v>57</v>
      </c>
      <c r="H50" s="70"/>
      <c r="I50" s="48">
        <v>16952986.75</v>
      </c>
      <c r="J50" s="49">
        <v>18134723.649999999</v>
      </c>
      <c r="K50" s="45"/>
      <c r="L50" s="45"/>
      <c r="M50" s="45"/>
    </row>
    <row r="51" spans="2:13" ht="17.25" customHeight="1" x14ac:dyDescent="0.25">
      <c r="B51" s="5"/>
      <c r="C51" s="6"/>
      <c r="D51" s="6"/>
      <c r="E51" s="7"/>
      <c r="F51" s="7"/>
      <c r="G51" s="6"/>
      <c r="H51" s="20"/>
      <c r="I51" s="7"/>
      <c r="J51" s="16"/>
    </row>
    <row r="52" spans="2:13" ht="17.25" customHeight="1" x14ac:dyDescent="0.25">
      <c r="B52" s="5"/>
      <c r="C52" s="6"/>
      <c r="D52" s="6"/>
      <c r="E52" s="7"/>
      <c r="F52" s="7"/>
      <c r="G52" s="71" t="s">
        <v>58</v>
      </c>
      <c r="H52" s="71"/>
      <c r="I52" s="48">
        <v>19483192.5</v>
      </c>
      <c r="J52" s="49">
        <v>20604136.789999999</v>
      </c>
      <c r="K52" s="45"/>
      <c r="L52" s="45"/>
      <c r="M52" s="45"/>
    </row>
    <row r="53" spans="2:13" ht="17.25" customHeight="1" x14ac:dyDescent="0.25">
      <c r="B53" s="21"/>
      <c r="C53" s="22"/>
      <c r="D53" s="22"/>
      <c r="E53" s="22"/>
      <c r="F53" s="22"/>
      <c r="G53" s="22"/>
      <c r="H53" s="22"/>
      <c r="I53" s="22"/>
      <c r="J53" s="23"/>
    </row>
    <row r="54" spans="2:13" ht="110.25" customHeight="1" x14ac:dyDescent="0.25">
      <c r="B54" s="73" t="s">
        <v>62</v>
      </c>
      <c r="C54" s="73"/>
      <c r="D54" s="73"/>
      <c r="E54" s="73"/>
      <c r="F54" s="73"/>
      <c r="G54" s="73"/>
      <c r="H54" s="73"/>
      <c r="I54" s="73"/>
    </row>
    <row r="55" spans="2:13" ht="41.25" customHeight="1" x14ac:dyDescent="0.25"/>
    <row r="61" spans="2:13" x14ac:dyDescent="0.25">
      <c r="B61" s="34"/>
      <c r="C61" s="34"/>
      <c r="D61" s="34"/>
      <c r="E61" s="34"/>
      <c r="F61" s="34"/>
      <c r="G61" s="34"/>
      <c r="H61" s="34"/>
    </row>
    <row r="67" spans="2:8" x14ac:dyDescent="0.25">
      <c r="B67" s="34"/>
      <c r="C67" s="34"/>
      <c r="D67" s="34"/>
      <c r="E67" s="34"/>
      <c r="F67" s="34"/>
      <c r="G67" s="34"/>
      <c r="H67" s="34"/>
    </row>
  </sheetData>
  <mergeCells count="66">
    <mergeCell ref="G47:H47"/>
    <mergeCell ref="G48:H48"/>
    <mergeCell ref="G50:H50"/>
    <mergeCell ref="G52:H52"/>
    <mergeCell ref="B54:I54"/>
    <mergeCell ref="G46:H46"/>
    <mergeCell ref="B33:D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32:H32"/>
    <mergeCell ref="B24:D24"/>
    <mergeCell ref="G24:H24"/>
    <mergeCell ref="B25:D25"/>
    <mergeCell ref="G25:H25"/>
    <mergeCell ref="B26:D26"/>
    <mergeCell ref="B27:D27"/>
    <mergeCell ref="G27:H27"/>
    <mergeCell ref="B28:D28"/>
    <mergeCell ref="B29:D29"/>
    <mergeCell ref="G29:H29"/>
    <mergeCell ref="B30:D30"/>
    <mergeCell ref="G30:H30"/>
    <mergeCell ref="B21:D21"/>
    <mergeCell ref="G21:H21"/>
    <mergeCell ref="B22:D22"/>
    <mergeCell ref="G22:H22"/>
    <mergeCell ref="B23:D23"/>
    <mergeCell ref="G23:H23"/>
    <mergeCell ref="G17:H17"/>
    <mergeCell ref="B18:D18"/>
    <mergeCell ref="B19:D19"/>
    <mergeCell ref="G19:H19"/>
    <mergeCell ref="B20:D20"/>
    <mergeCell ref="G20:H20"/>
    <mergeCell ref="B16:D16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G15:H15"/>
    <mergeCell ref="B7:D7"/>
    <mergeCell ref="G7:H7"/>
    <mergeCell ref="B8:D8"/>
    <mergeCell ref="G8:H8"/>
    <mergeCell ref="B9:D9"/>
    <mergeCell ref="G9:H9"/>
    <mergeCell ref="I1:J1"/>
    <mergeCell ref="B2:J2"/>
    <mergeCell ref="B3:J3"/>
    <mergeCell ref="B4:J4"/>
    <mergeCell ref="B6:D6"/>
    <mergeCell ref="G6:H6"/>
  </mergeCells>
  <pageMargins left="0.31496062992125984" right="0.31496062992125984" top="0.35433070866141736" bottom="0.35433070866141736" header="0" footer="0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RRFF</cp:lastModifiedBy>
  <cp:lastPrinted>2023-03-22T15:45:05Z</cp:lastPrinted>
  <dcterms:created xsi:type="dcterms:W3CDTF">2018-10-31T19:27:45Z</dcterms:created>
  <dcterms:modified xsi:type="dcterms:W3CDTF">2023-03-22T15:45:08Z</dcterms:modified>
</cp:coreProperties>
</file>