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esktop\ASE\ASE_Criterios_CP_2022_OAEPP\Formatos\4.2. IC\"/>
    </mc:Choice>
  </mc:AlternateContent>
  <bookViews>
    <workbookView xWindow="0" yWindow="0" windowWidth="24000" windowHeight="7740" firstSheet="5" activeTab="15"/>
  </bookViews>
  <sheets>
    <sheet name="IC-8" sheetId="16" r:id="rId1"/>
    <sheet name="IC-9" sheetId="17" r:id="rId2"/>
    <sheet name="IC-10" sheetId="18" r:id="rId3"/>
    <sheet name="IC-11" sheetId="19" r:id="rId4"/>
    <sheet name="IC-12" sheetId="20" r:id="rId5"/>
    <sheet name="IC-13" sheetId="21" r:id="rId6"/>
    <sheet name="IC-14" sheetId="22" r:id="rId7"/>
    <sheet name="IC-15" sheetId="23" r:id="rId8"/>
    <sheet name="IC-16" sheetId="24" r:id="rId9"/>
    <sheet name="IC-17" sheetId="25" r:id="rId10"/>
    <sheet name="IC-18" sheetId="26" r:id="rId11"/>
    <sheet name="IC-19" sheetId="27" r:id="rId12"/>
    <sheet name="IC-20" sheetId="28" r:id="rId13"/>
    <sheet name="IC-21" sheetId="29" r:id="rId14"/>
    <sheet name="IC-22" sheetId="30" r:id="rId15"/>
    <sheet name="IC-23" sheetId="31" r:id="rId16"/>
    <sheet name="Hoja1" sheetId="32" r:id="rId17"/>
  </sheets>
  <externalReferences>
    <externalReference r:id="rId1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31" l="1"/>
  <c r="E28" i="31"/>
  <c r="E29" i="31"/>
  <c r="E30" i="31"/>
  <c r="E31" i="31"/>
  <c r="E32" i="31"/>
  <c r="E33" i="31"/>
  <c r="E34" i="31"/>
  <c r="E35" i="31"/>
  <c r="E36" i="31"/>
  <c r="E37" i="31"/>
  <c r="E38" i="31"/>
  <c r="E39" i="31"/>
  <c r="E40" i="31"/>
  <c r="E26" i="31"/>
  <c r="E41" i="31"/>
  <c r="D41" i="31"/>
  <c r="C41" i="31"/>
  <c r="D14" i="27" l="1"/>
  <c r="D13" i="27"/>
  <c r="D12" i="27"/>
  <c r="D11" i="27"/>
  <c r="D10" i="27"/>
  <c r="C13" i="26"/>
  <c r="D15" i="27" l="1"/>
  <c r="A5" i="30"/>
  <c r="E11" i="28"/>
  <c r="D11" i="28"/>
  <c r="E10" i="28"/>
  <c r="E9" i="28"/>
  <c r="A6" i="28"/>
  <c r="A7" i="20" l="1"/>
  <c r="D17" i="16" l="1"/>
  <c r="C11" i="29" l="1"/>
  <c r="C11" i="28"/>
  <c r="C15" i="27"/>
  <c r="C12" i="25"/>
  <c r="D12" i="24"/>
  <c r="C13" i="23"/>
  <c r="D14" i="22"/>
  <c r="C14" i="22"/>
  <c r="E30" i="20"/>
  <c r="D30" i="20"/>
  <c r="C30" i="20"/>
  <c r="C14" i="19"/>
  <c r="C14" i="18"/>
  <c r="C16" i="17"/>
  <c r="D25" i="16"/>
</calcChain>
</file>

<file path=xl/sharedStrings.xml><?xml version="1.0" encoding="utf-8"?>
<sst xmlns="http://schemas.openxmlformats.org/spreadsheetml/2006/main" count="471" uniqueCount="275">
  <si>
    <t>Concepto</t>
  </si>
  <si>
    <t>Efectivo y Equivalentes</t>
  </si>
  <si>
    <t>Activos Intangibles</t>
  </si>
  <si>
    <t>Activos Diferidos</t>
  </si>
  <si>
    <t>Ingresos de Gestión</t>
  </si>
  <si>
    <t>Otros Ingresos y Beneficios</t>
  </si>
  <si>
    <t>Total</t>
  </si>
  <si>
    <t>Notas a los Estados Financieros / Notas de Desglose</t>
  </si>
  <si>
    <t>Notas al Estado de Situación Financiera</t>
  </si>
  <si>
    <t>Activo</t>
  </si>
  <si>
    <t>Cuenta</t>
  </si>
  <si>
    <t>Nombre de la cuenta</t>
  </si>
  <si>
    <t>Tipo</t>
  </si>
  <si>
    <t>Monto</t>
  </si>
  <si>
    <t>Inversiones financieras</t>
  </si>
  <si>
    <t>Clasificación a corto y largo plazo</t>
  </si>
  <si>
    <t>Menor a 3 meses</t>
  </si>
  <si>
    <t>De 3 a 12 meses</t>
  </si>
  <si>
    <t>mayor a 12 meses</t>
  </si>
  <si>
    <t>Glosario de Términos</t>
  </si>
  <si>
    <t>Derechos a Recibir Efectivo y Equivalentes y Bienes o Servicios a Recibir</t>
  </si>
  <si>
    <t>Ingresos por Recuperar a Corto Plazo</t>
  </si>
  <si>
    <t xml:space="preserve">Importe pendiente de cobro </t>
  </si>
  <si>
    <t>Montos sujetos a algún tipo de juicio</t>
  </si>
  <si>
    <t>Factibilidad de cobro</t>
  </si>
  <si>
    <t xml:space="preserve"> Formato IC-10</t>
  </si>
  <si>
    <t>Inversiones Financieras</t>
  </si>
  <si>
    <t>Fideicomisos, Mandatos y Contratos Análogos</t>
  </si>
  <si>
    <t>Características</t>
  </si>
  <si>
    <t>Nombre del Fideicomiso</t>
  </si>
  <si>
    <t>Objeto del Fideicomiso</t>
  </si>
  <si>
    <t>Total:</t>
  </si>
  <si>
    <t>Glosario de términos</t>
  </si>
  <si>
    <t xml:space="preserve"> Formato IC-11</t>
  </si>
  <si>
    <t>Inversiones Financieras (Fideicomisos)</t>
  </si>
  <si>
    <t>Participaciones y Aportaciones de Capital</t>
  </si>
  <si>
    <t>Ente público</t>
  </si>
  <si>
    <t xml:space="preserve"> Formato IC-12</t>
  </si>
  <si>
    <t>Bienes Muebles, Inmuebles e Intangibles</t>
  </si>
  <si>
    <t>Bienes Muebles e Inmuebles</t>
  </si>
  <si>
    <t>Nombre de la Cuenta</t>
  </si>
  <si>
    <t>Monto de Depreciación</t>
  </si>
  <si>
    <t>Acumulada</t>
  </si>
  <si>
    <t>Procedimiento</t>
  </si>
  <si>
    <t>Saldo Inicial del Ejercicio</t>
  </si>
  <si>
    <t>Saldo Final del Ejercicio</t>
  </si>
  <si>
    <t>Flujo</t>
  </si>
  <si>
    <t>Criterio</t>
  </si>
  <si>
    <t>Amortización Acumulada</t>
  </si>
  <si>
    <t xml:space="preserve"> Formato IC-13</t>
  </si>
  <si>
    <t>Estimaciones y Deterioros</t>
  </si>
  <si>
    <t xml:space="preserve">Texto y Formato Libre </t>
  </si>
  <si>
    <t>Criterios para la Determinación de las Estimaciones</t>
  </si>
  <si>
    <t>Observaciones</t>
  </si>
  <si>
    <t>(especificar otras)</t>
  </si>
  <si>
    <t xml:space="preserve"> Formato IC-14</t>
  </si>
  <si>
    <t>Otros activos</t>
  </si>
  <si>
    <t xml:space="preserve"> Formato IC-15</t>
  </si>
  <si>
    <t>Pasivo</t>
  </si>
  <si>
    <t>Fondos y Bienes de Terceros en  Administración y/o en Garantía</t>
  </si>
  <si>
    <t>Naturaleza</t>
  </si>
  <si>
    <t>Clasificación</t>
  </si>
  <si>
    <t>Corto plazo</t>
  </si>
  <si>
    <t>Largo plazo</t>
  </si>
  <si>
    <t xml:space="preserve"> Formato IC-16</t>
  </si>
  <si>
    <t xml:space="preserve"> Formato IC-17</t>
  </si>
  <si>
    <t>Notas al Estado de Actividades</t>
  </si>
  <si>
    <t xml:space="preserve"> Formato IC-18</t>
  </si>
  <si>
    <t xml:space="preserve"> Formato IC-19</t>
  </si>
  <si>
    <t>Gastos y Otras Pérdidas</t>
  </si>
  <si>
    <t>Gastos, transferencias, subsidios, otras ayudas, participaciones y aportaciones, otros gastos y pérdidas extraordinarias e ingresos y gastos extraordinarios</t>
  </si>
  <si>
    <t>% Gasto</t>
  </si>
  <si>
    <t>Explicación</t>
  </si>
  <si>
    <t xml:space="preserve"> Formato IC-20</t>
  </si>
  <si>
    <t>Notas al Estado de Variación en la Hacienda Pública</t>
  </si>
  <si>
    <t>Patrimonio Contribuido y Generado</t>
  </si>
  <si>
    <t>Modificación</t>
  </si>
  <si>
    <t xml:space="preserve"> Formato IC-21</t>
  </si>
  <si>
    <t>Modificaciones al Patrimonio Contribuido</t>
  </si>
  <si>
    <t xml:space="preserve"> Formato IC-22</t>
  </si>
  <si>
    <t>Notas al Estado de Flujos de Efectivo</t>
  </si>
  <si>
    <t>Inversiones Temporales (hasta 3 meses)</t>
  </si>
  <si>
    <t xml:space="preserve"> TOTAL </t>
  </si>
  <si>
    <t>…</t>
  </si>
  <si>
    <t>PRESUPUESTO DE EGRESOS PAGADO</t>
  </si>
  <si>
    <t>8270-00-0000-00-0000-0000</t>
  </si>
  <si>
    <t>PRESUPUESTO DE EGRESOS EJERCIDO</t>
  </si>
  <si>
    <t>8260-00-0000-00-0000-0000</t>
  </si>
  <si>
    <t>PRESUPUESTO DEVENGADO</t>
  </si>
  <si>
    <t>8250-00-0000-00-0000-0000</t>
  </si>
  <si>
    <t>PRESUPUESTO COMPROMETIDO</t>
  </si>
  <si>
    <t>8240-00-0000-00-0000-0000</t>
  </si>
  <si>
    <t>PRESUPUESTO DE EGRESOS MODIFICADO</t>
  </si>
  <si>
    <t>8230-00-0000-00-0000-0000</t>
  </si>
  <si>
    <t>PRESUPUESTO DE EGRESOS POR EJERCER</t>
  </si>
  <si>
    <t>8220-00-0000-00-0000-0000</t>
  </si>
  <si>
    <t>PRESUPUESTO DE EGRESOS APROBADO</t>
  </si>
  <si>
    <t>8210-00-0000-00-0000-0000</t>
  </si>
  <si>
    <t>LEY DE INGRESOS RECAUDADA</t>
  </si>
  <si>
    <t>8150-00-0000-00-0000-0000</t>
  </si>
  <si>
    <t>LEY DE INGRESOS DEVENGADA</t>
  </si>
  <si>
    <t>8140-00-0000-00-0000-0000</t>
  </si>
  <si>
    <t>LEY DE INGRESOS MODIFICADA</t>
  </si>
  <si>
    <t>8130-00-0000-00-0000-0000</t>
  </si>
  <si>
    <t>LEY DE INGRESOS POR EJECUTAR</t>
  </si>
  <si>
    <t>8120-00-0000-00-0000-0000</t>
  </si>
  <si>
    <t>LEY DE INGRESOS ESTIMADA</t>
  </si>
  <si>
    <t>8110-00-0000-00-0000-0000</t>
  </si>
  <si>
    <t>FLUJO</t>
  </si>
  <si>
    <t>SALDO FINAL</t>
  </si>
  <si>
    <t>SALDO INICIAL</t>
  </si>
  <si>
    <t>NOMBRE DE LA CUENTA</t>
  </si>
  <si>
    <t>CUENTA</t>
  </si>
  <si>
    <t>NOTAS DE MEMORIA</t>
  </si>
  <si>
    <t>B) Presupuestales:</t>
  </si>
  <si>
    <t>Bienes concesionados o en comodato</t>
  </si>
  <si>
    <t>Los contratos firmados de construcciones por tipo de contrato.</t>
  </si>
  <si>
    <t>Contratos para Inversión Mediante Proyectos para Prestación de Servicios (PPS) y similares</t>
  </si>
  <si>
    <t>Juicios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</si>
  <si>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</si>
  <si>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Avales y garantías</t>
  </si>
  <si>
    <t>Por tipo de emisión de instrumento: monto, tasa y vencimiento.</t>
  </si>
  <si>
    <t>Emisión de obligaciones</t>
  </si>
  <si>
    <t>Valores</t>
  </si>
  <si>
    <t>A) Contables: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</si>
  <si>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</si>
  <si>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t>Notas de Memoria (Cuentas de orden)</t>
  </si>
  <si>
    <t>Notas a los Estados Financieros</t>
  </si>
  <si>
    <t xml:space="preserve"> Formato IC-8</t>
  </si>
  <si>
    <t xml:space="preserve"> Formato IC-9</t>
  </si>
  <si>
    <t xml:space="preserve"> Formato IC-23</t>
  </si>
  <si>
    <r>
      <rPr>
        <b/>
        <sz val="9"/>
        <color indexed="8"/>
        <rFont val="Arial"/>
        <family val="2"/>
      </rPr>
      <t xml:space="preserve">Cuenta: </t>
    </r>
    <r>
      <rPr>
        <sz val="9"/>
        <color indexed="8"/>
        <rFont val="Arial"/>
        <family val="2"/>
      </rPr>
      <t>Corresponde al número de la cuenta contable.</t>
    </r>
  </si>
  <si>
    <r>
      <rPr>
        <b/>
        <sz val="9"/>
        <color indexed="8"/>
        <rFont val="Arial"/>
        <family val="2"/>
      </rPr>
      <t xml:space="preserve">Nombre de la Cuenta: </t>
    </r>
    <r>
      <rPr>
        <sz val="9"/>
        <color indexed="8"/>
        <rFont val="Arial"/>
        <family val="2"/>
      </rPr>
      <t>Corresponde al nombre o descripción de la cuenta contable.</t>
    </r>
  </si>
  <si>
    <r>
      <rPr>
        <b/>
        <sz val="9"/>
        <color indexed="8"/>
        <rFont val="Arial"/>
        <family val="2"/>
      </rPr>
      <t xml:space="preserve">Monto: </t>
    </r>
    <r>
      <rPr>
        <sz val="9"/>
        <color indexed="8"/>
        <rFont val="Arial"/>
        <family val="2"/>
      </rPr>
      <t>Saldo final de la cuenta al cierre del ejercicio fiscal.</t>
    </r>
  </si>
  <si>
    <r>
      <rPr>
        <b/>
        <sz val="9"/>
        <rFont val="Arial"/>
        <family val="2"/>
      </rPr>
      <t xml:space="preserve">Monto: </t>
    </r>
    <r>
      <rPr>
        <sz val="9"/>
        <rFont val="Arial"/>
        <family val="2"/>
      </rPr>
      <t>Saldo final del importe fideicomitido al cierre del ejercicio fiscal.</t>
    </r>
  </si>
  <si>
    <r>
      <rPr>
        <b/>
        <sz val="9"/>
        <color indexed="8"/>
        <rFont val="Arial"/>
        <family val="2"/>
      </rPr>
      <t xml:space="preserve">Tipo: </t>
    </r>
    <r>
      <rPr>
        <sz val="9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</si>
  <si>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9"/>
        <color indexed="8"/>
        <rFont val="Arial"/>
        <family val="2"/>
      </rPr>
      <t xml:space="preserve">Nombre del Fideicomiso: </t>
    </r>
    <r>
      <rPr>
        <sz val="9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</si>
  <si>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9"/>
        <color indexed="8"/>
        <rFont val="Arial"/>
        <family val="2"/>
      </rPr>
      <t>Razón de existencia/fin del fideicomiso.</t>
    </r>
  </si>
  <si>
    <r>
      <rPr>
        <b/>
        <sz val="9"/>
        <color indexed="8"/>
        <rFont val="Arial"/>
        <family val="2"/>
      </rPr>
      <t xml:space="preserve">Ente público: </t>
    </r>
    <r>
      <rPr>
        <sz val="9"/>
        <color indexed="8"/>
        <rFont val="Arial"/>
        <family val="2"/>
      </rPr>
      <t xml:space="preserve">Especificar el nombre de la Empresa u Organismo Público al que se realizó la aportación. </t>
    </r>
  </si>
  <si>
    <r>
      <rPr>
        <b/>
        <sz val="9"/>
        <color indexed="8"/>
        <rFont val="Arial"/>
        <family val="2"/>
      </rPr>
      <t xml:space="preserve">Monto de Depreciación: </t>
    </r>
    <r>
      <rPr>
        <sz val="9"/>
        <color indexed="8"/>
        <rFont val="Arial"/>
        <family val="2"/>
      </rPr>
      <t>Será el determinado en el ejercicio actual.</t>
    </r>
  </si>
  <si>
    <r>
      <rPr>
        <b/>
        <sz val="9"/>
        <color theme="1"/>
        <rFont val="Arial"/>
        <family val="2"/>
      </rPr>
      <t xml:space="preserve">Acumulado: </t>
    </r>
    <r>
      <rPr>
        <sz val="9"/>
        <color theme="1"/>
        <rFont val="Arial"/>
        <family val="2"/>
      </rPr>
      <t>Corresponde al monto acumulado de la depreciación de ejercicios anteriores mas el determinado en el ejercicio.</t>
    </r>
  </si>
  <si>
    <r>
      <rPr>
        <b/>
        <sz val="9"/>
        <color theme="1"/>
        <rFont val="Arial"/>
        <family val="2"/>
      </rPr>
      <t xml:space="preserve">Procedimiento: </t>
    </r>
    <r>
      <rPr>
        <sz val="9"/>
        <color theme="1"/>
        <rFont val="Arial"/>
        <family val="2"/>
      </rPr>
      <t>Método de depreciación.</t>
    </r>
  </si>
  <si>
    <r>
      <rPr>
        <b/>
        <sz val="9"/>
        <color theme="1"/>
        <rFont val="Arial"/>
        <family val="2"/>
      </rPr>
      <t>Características</t>
    </r>
    <r>
      <rPr>
        <sz val="9"/>
        <color theme="1"/>
        <rFont val="Arial"/>
        <family val="2"/>
      </rPr>
      <t>: Estado en el que se encuentran los activos.</t>
    </r>
  </si>
  <si>
    <r>
      <rPr>
        <b/>
        <sz val="9"/>
        <color indexed="8"/>
        <rFont val="Arial"/>
        <family val="2"/>
      </rPr>
      <t xml:space="preserve">Saldo Inicial: </t>
    </r>
    <r>
      <rPr>
        <sz val="9"/>
        <color indexed="8"/>
        <rFont val="Arial"/>
        <family val="2"/>
      </rPr>
      <t>Saldo al 31 de diciembre del año anterior a la cuenta pública que se presenta.</t>
    </r>
  </si>
  <si>
    <r>
      <rPr>
        <b/>
        <sz val="9"/>
        <color indexed="8"/>
        <rFont val="Arial"/>
        <family val="2"/>
      </rPr>
      <t xml:space="preserve">Saldo Final: </t>
    </r>
    <r>
      <rPr>
        <sz val="9"/>
        <color indexed="8"/>
        <rFont val="Arial"/>
        <family val="2"/>
      </rPr>
      <t>Importe final al cierre del ejercicio fiscal.</t>
    </r>
  </si>
  <si>
    <r>
      <rPr>
        <b/>
        <sz val="9"/>
        <color indexed="8"/>
        <rFont val="Arial"/>
        <family val="2"/>
      </rPr>
      <t xml:space="preserve">Flujo: </t>
    </r>
    <r>
      <rPr>
        <sz val="9"/>
        <color indexed="8"/>
        <rFont val="Arial"/>
        <family val="2"/>
      </rPr>
      <t>Diferencia entre el saldo final y el inicial presentados.</t>
    </r>
  </si>
  <si>
    <r>
      <rPr>
        <b/>
        <sz val="9"/>
        <color indexed="8"/>
        <rFont val="Arial"/>
        <family val="2"/>
      </rPr>
      <t xml:space="preserve">Criterio: </t>
    </r>
    <r>
      <rPr>
        <sz val="9"/>
        <color indexed="8"/>
        <rFont val="Arial"/>
        <family val="2"/>
      </rPr>
      <t>Indicar el medio como se está amortizando el intangible, por tiempo, por uso.</t>
    </r>
  </si>
  <si>
    <r>
      <rPr>
        <b/>
        <sz val="9"/>
        <color indexed="8"/>
        <rFont val="Arial"/>
        <family val="2"/>
      </rPr>
      <t xml:space="preserve">Monto: </t>
    </r>
    <r>
      <rPr>
        <sz val="9"/>
        <color indexed="8"/>
        <rFont val="Arial"/>
        <family val="2"/>
      </rPr>
      <t>Saldo final al cierre del ejercicio fiscal.</t>
    </r>
  </si>
  <si>
    <r>
      <rPr>
        <b/>
        <sz val="9"/>
        <color indexed="8"/>
        <rFont val="Arial"/>
        <family val="2"/>
      </rPr>
      <t xml:space="preserve">Características: </t>
    </r>
    <r>
      <rPr>
        <sz val="9"/>
        <color indexed="8"/>
        <rFont val="Arial"/>
        <family val="2"/>
      </rPr>
      <t>Características cualitativas significativas que les impacten financieramente.</t>
    </r>
  </si>
  <si>
    <r>
      <rPr>
        <b/>
        <sz val="9"/>
        <color indexed="8"/>
        <rFont val="Arial"/>
        <family val="2"/>
      </rPr>
      <t xml:space="preserve">Monto: </t>
    </r>
    <r>
      <rPr>
        <sz val="9"/>
        <color indexed="8"/>
        <rFont val="Arial"/>
        <family val="2"/>
      </rPr>
      <t>Saldo final al cierre del ejercicio.</t>
    </r>
  </si>
  <si>
    <r>
      <rPr>
        <b/>
        <sz val="9"/>
        <color indexed="8"/>
        <rFont val="Arial"/>
        <family val="2"/>
      </rPr>
      <t xml:space="preserve">Naturaleza: </t>
    </r>
    <r>
      <rPr>
        <sz val="9"/>
        <color indexed="8"/>
        <rFont val="Arial"/>
        <family val="2"/>
      </rPr>
      <t>Especificar origen de dicho recurso: Federal, Estatal, Municipal, Particulares.</t>
    </r>
  </si>
  <si>
    <r>
      <rPr>
        <b/>
        <sz val="9"/>
        <color indexed="8"/>
        <rFont val="Arial"/>
        <family val="2"/>
      </rPr>
      <t xml:space="preserve">% Gasto: </t>
    </r>
    <r>
      <rPr>
        <sz val="9"/>
        <color indexed="8"/>
        <rFont val="Arial"/>
        <family val="2"/>
      </rPr>
      <t>Porcentaje que representa el gasto con respecto del total ejercido.</t>
    </r>
  </si>
  <si>
    <r>
      <rPr>
        <b/>
        <sz val="9"/>
        <color indexed="8"/>
        <rFont val="Arial"/>
        <family val="2"/>
      </rPr>
      <t>Explicación:</t>
    </r>
    <r>
      <rPr>
        <sz val="9"/>
        <color indexed="8"/>
        <rFont val="Arial"/>
        <family val="2"/>
      </rPr>
      <t xml:space="preserve"> Justificar aquellas cuentas de gastos que en lo individual representen el 10% o más del total de los gastos.</t>
    </r>
  </si>
  <si>
    <r>
      <rPr>
        <b/>
        <sz val="9"/>
        <color indexed="8"/>
        <rFont val="Arial"/>
        <family val="2"/>
      </rPr>
      <t xml:space="preserve">Cuenta: </t>
    </r>
    <r>
      <rPr>
        <sz val="9"/>
        <color indexed="8"/>
        <rFont val="Arial"/>
        <family val="2"/>
      </rPr>
      <t>Corresponde al número de la cuenta de acuerdo al Plan de Cuentas emitido por el CONAC.</t>
    </r>
  </si>
  <si>
    <r>
      <rPr>
        <b/>
        <sz val="9"/>
        <color indexed="8"/>
        <rFont val="Arial"/>
        <family val="2"/>
      </rPr>
      <t xml:space="preserve">Nombre de la Cuenta: </t>
    </r>
    <r>
      <rPr>
        <sz val="9"/>
        <color indexed="8"/>
        <rFont val="Arial"/>
        <family val="2"/>
      </rPr>
      <t>Corresponde al nombre o descripción de la cuenta de acuerdo al Plan de Cuentas emitido por el CONAC.</t>
    </r>
  </si>
  <si>
    <r>
      <t xml:space="preserve">Saldo Inicial: </t>
    </r>
    <r>
      <rPr>
        <sz val="9"/>
        <color indexed="8"/>
        <rFont val="Arial"/>
        <family val="2"/>
      </rPr>
      <t>Saldo al 31 de diciembre del año anterior a la cuenta pública que se presenta.</t>
    </r>
  </si>
  <si>
    <r>
      <rPr>
        <b/>
        <sz val="9"/>
        <color indexed="8"/>
        <rFont val="Arial"/>
        <family val="2"/>
      </rPr>
      <t xml:space="preserve">Modificación: </t>
    </r>
    <r>
      <rPr>
        <sz val="9"/>
        <color indexed="8"/>
        <rFont val="Arial"/>
        <family val="2"/>
      </rPr>
      <t>Variación (aumento o disminución) del patrimonio en el periodo, (diferencia entre saldo final y el saldo inicial).</t>
    </r>
  </si>
  <si>
    <r>
      <rPr>
        <b/>
        <sz val="9"/>
        <color indexed="8"/>
        <rFont val="Arial"/>
        <family val="2"/>
      </rPr>
      <t xml:space="preserve">Tipo: </t>
    </r>
    <r>
      <rPr>
        <sz val="9"/>
        <color indexed="8"/>
        <rFont val="Arial"/>
        <family val="2"/>
      </rPr>
      <t>Tipo de patrimonio: Aportaciones, Donaciones de Capital y/o Actualización de la Hacienda Pública/Patrimonio.</t>
    </r>
  </si>
  <si>
    <r>
      <rPr>
        <b/>
        <sz val="9"/>
        <color indexed="8"/>
        <rFont val="Arial"/>
        <family val="2"/>
      </rPr>
      <t xml:space="preserve">Naturaleza: </t>
    </r>
    <r>
      <rPr>
        <sz val="9"/>
        <color indexed="8"/>
        <rFont val="Arial"/>
        <family val="2"/>
      </rPr>
      <t>Procedencia de los recursos: Estatal o Municipal.</t>
    </r>
  </si>
  <si>
    <r>
      <t xml:space="preserve">Las cuentas que se manejan para efectos de este documento son las siguientes:
</t>
    </r>
    <r>
      <rPr>
        <sz val="9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</si>
  <si>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r>
      <rPr>
        <b/>
        <sz val="9"/>
        <color indexed="8"/>
        <rFont val="Arial"/>
        <family val="2"/>
      </rPr>
      <t xml:space="preserve">CUENTA:  </t>
    </r>
    <r>
      <rPr>
        <sz val="9"/>
        <color indexed="8"/>
        <rFont val="Arial"/>
        <family val="2"/>
      </rPr>
      <t>Corresponde al número de la cuenta de acuerdo al plan de cuentas emitido por el CONAC.</t>
    </r>
  </si>
  <si>
    <r>
      <rPr>
        <b/>
        <sz val="9"/>
        <color indexed="8"/>
        <rFont val="Arial"/>
        <family val="2"/>
      </rPr>
      <t xml:space="preserve">NOMBRE DE LA CUENTA:  </t>
    </r>
    <r>
      <rPr>
        <sz val="9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</si>
  <si>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9"/>
        <color indexed="8"/>
        <rFont val="Arial"/>
        <family val="2"/>
      </rPr>
      <t xml:space="preserve">SALDO INICIAL: </t>
    </r>
    <r>
      <rPr>
        <sz val="9"/>
        <color indexed="8"/>
        <rFont val="Arial"/>
        <family val="2"/>
      </rPr>
      <t>Saldo al 31 de diciembre del año anterior a la Cuenta Pública que se presenta.</t>
    </r>
  </si>
  <si>
    <r>
      <rPr>
        <b/>
        <sz val="9"/>
        <color indexed="8"/>
        <rFont val="Arial"/>
        <family val="2"/>
      </rPr>
      <t xml:space="preserve">FLUJO:  </t>
    </r>
    <r>
      <rPr>
        <sz val="9"/>
        <color indexed="8"/>
        <rFont val="Arial"/>
        <family val="2"/>
      </rPr>
      <t>Diferencia entre el saldo final y el inicial presentados.</t>
    </r>
  </si>
  <si>
    <r>
      <rPr>
        <b/>
        <sz val="9"/>
        <color indexed="8"/>
        <rFont val="Arial"/>
        <family val="2"/>
      </rPr>
      <t xml:space="preserve">Tipo: </t>
    </r>
    <r>
      <rPr>
        <sz val="9"/>
        <color indexed="8"/>
        <rFont val="Arial"/>
        <family val="2"/>
      </rPr>
      <t>Especificar el tipo de instrumento de inversión: Bonos, Petrobonos, Cetes, Mesa de dinero, etc.</t>
    </r>
  </si>
  <si>
    <t>Saldo final al 31 de diciembre de 20XN.</t>
  </si>
  <si>
    <t>Saldo final al 31 de diciembre de 20XN-1.</t>
  </si>
  <si>
    <t>Fondos con afectación específica</t>
  </si>
  <si>
    <r>
      <rPr>
        <b/>
        <sz val="9"/>
        <color indexed="8"/>
        <rFont val="Arial"/>
        <family val="2"/>
      </rPr>
      <t xml:space="preserve">Características: </t>
    </r>
    <r>
      <rPr>
        <sz val="9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</si>
  <si>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9"/>
        <color indexed="8"/>
        <rFont val="Arial"/>
        <family val="2"/>
      </rPr>
      <t xml:space="preserve">Tipo: </t>
    </r>
    <r>
      <rPr>
        <sz val="9"/>
        <color indexed="8"/>
        <rFont val="Arial"/>
        <family val="2"/>
      </rPr>
      <t>Tipo de Participaciones y Aportaciones de capital que tiene la entidad. Ejemplo: Ordinarias, preferentes, serie A, B, C.</t>
    </r>
  </si>
  <si>
    <t>Informar los criterios utilizados para la determinación de las estimaciones; por ejemplo: Estimación de cuentas incobrables, estimación de inventarios, deterioro de activos biológicos y cualquier otra que aplique.</t>
  </si>
  <si>
    <r>
      <rPr>
        <b/>
        <sz val="9"/>
        <color indexed="8"/>
        <rFont val="Arial"/>
        <family val="2"/>
      </rPr>
      <t>Tipo:</t>
    </r>
    <r>
      <rPr>
        <sz val="9"/>
        <color indexed="8"/>
        <rFont val="Arial"/>
        <family val="2"/>
      </rPr>
      <t xml:space="preserve"> Función económica que realiza.</t>
    </r>
  </si>
  <si>
    <t>Pasivos Diferidos y Otros</t>
  </si>
  <si>
    <t>Saldo inicial</t>
  </si>
  <si>
    <t>Saldo final</t>
  </si>
  <si>
    <t>Los valores en custodia de instrumentos prestados a formadores de mercado e instrumentos de créditos recibidos en garantía de los formadores de mercado u otros.</t>
  </si>
  <si>
    <t>Como ejemplos de juicios se tienen de forma enunciativa mas no limitativa: civiles, penales, fiscales, agrarios, administrativos, ambientales, laborales, mercantiles y procedimientos arbitrales.</t>
  </si>
  <si>
    <r>
      <rPr>
        <b/>
        <sz val="9"/>
        <color indexed="8"/>
        <rFont val="Arial"/>
        <family val="2"/>
      </rPr>
      <t xml:space="preserve">SALDO FINAL: </t>
    </r>
    <r>
      <rPr>
        <sz val="9"/>
        <color indexed="8"/>
        <rFont val="Arial"/>
        <family val="2"/>
      </rPr>
      <t xml:space="preserve">Importe final del periodo al que corresponde la Cuenta Pública presentada. </t>
    </r>
  </si>
  <si>
    <t>Composición del rubro de Efectivo y Equivalentes</t>
  </si>
  <si>
    <t>Efectivo</t>
  </si>
  <si>
    <t>Bancos/Tesorería</t>
  </si>
  <si>
    <t>Bancos/Dependencias y Otros</t>
  </si>
  <si>
    <t>Fondos con  Afectación Específica</t>
  </si>
  <si>
    <t>Depósitos de Fondos de Terceros en Garantía y/o Administración</t>
  </si>
  <si>
    <t>Otros Efectivos y Equivalentes</t>
  </si>
  <si>
    <t>Total de Efectivo y Equivalentes</t>
  </si>
  <si>
    <t>Conciliación de los Flujos de Efectivo Netos y de las Actividades de Operación y los saldos de Resultados del Ejercicio (Ahorro/Desahorro)</t>
  </si>
  <si>
    <t>Resultados del Ejercicio Ahorro/Desahorro</t>
  </si>
  <si>
    <t>Movimientos de partidas (o rubros) que no afectan el efectivo</t>
  </si>
  <si>
    <t>Depreciación</t>
  </si>
  <si>
    <t>Amortización</t>
  </si>
  <si>
    <t>Incrementos en las provisiones</t>
  </si>
  <si>
    <t xml:space="preserve">Incremento en inversiones producido por revaluación </t>
  </si>
  <si>
    <t>Ganancia/pérdida en venta de bienes muebles, inmuebles e intangibles</t>
  </si>
  <si>
    <t>incremento en cuentas por cobrar</t>
  </si>
  <si>
    <t>Flujos de Efectivo Netos de las Actividades de Operación</t>
  </si>
  <si>
    <r>
      <rPr>
        <b/>
        <sz val="9"/>
        <color indexed="8"/>
        <rFont val="Arial"/>
        <family val="2"/>
      </rPr>
      <t xml:space="preserve">Modificación: </t>
    </r>
    <r>
      <rPr>
        <sz val="9"/>
        <color indexed="8"/>
        <rFont val="Arial"/>
        <family val="2"/>
      </rPr>
      <t>Variación (aumento o disminución) del patrimonio en el periodo que se informa (diferencia entre saldo final y el saldo inicial).</t>
    </r>
  </si>
  <si>
    <t>Se informará de manera agrupada en las notas a los Estados Financieros las cuentas de orden contable y cuentas de orden presupuestario.</t>
  </si>
  <si>
    <r>
      <t xml:space="preserve">NOTA: </t>
    </r>
    <r>
      <rPr>
        <sz val="9"/>
        <rFont val="Arial"/>
        <family val="2"/>
      </rPr>
      <t>Las cuentas y conceptos utilizados en los instructivos es solo para efectos de ejemplificar su llenado (se contemplarán las cuentas 7000 y 8000 del Plan de Cuentas).</t>
    </r>
  </si>
  <si>
    <t>Ente público: Hospital de la Madre y el Niño Indigena Guerrerense.</t>
  </si>
  <si>
    <t>Ente público: Hospital de la Madre y el Niño Indigena Guerrerense</t>
  </si>
  <si>
    <t>Periodo: al 31 de Diciembre de 2022</t>
  </si>
  <si>
    <t>1111-01-0001</t>
  </si>
  <si>
    <t>1111-02-</t>
  </si>
  <si>
    <t>1113-01-0008</t>
  </si>
  <si>
    <t>1113-01-0009</t>
  </si>
  <si>
    <t>1113-01-0010</t>
  </si>
  <si>
    <t>1113-01-0012</t>
  </si>
  <si>
    <t>1113-01-0013</t>
  </si>
  <si>
    <t>CAJA GENERAL</t>
  </si>
  <si>
    <t>FONDOS FIJOS DE CAJA</t>
  </si>
  <si>
    <t>FINANZAS DEL ESTADO</t>
  </si>
  <si>
    <t>GASTOS CATASTROFICOS</t>
  </si>
  <si>
    <t>INGRESOS PROPIOS</t>
  </si>
  <si>
    <t>SEGURO MEDICO SIGLO XXI</t>
  </si>
  <si>
    <t>SEGURO POPULAR</t>
  </si>
  <si>
    <t>EFECTIVO</t>
  </si>
  <si>
    <t>1123-01-0001</t>
  </si>
  <si>
    <t>DEUDORES DIVERSOS</t>
  </si>
  <si>
    <t xml:space="preserve">Ente público: Hospital de la Madre y el Niño Indigena Guerrerense </t>
  </si>
  <si>
    <t>Ente público: Hospital de la Madre y el Niño Indigena Guerresense</t>
  </si>
  <si>
    <t>1261-3</t>
  </si>
  <si>
    <t>1263-3</t>
  </si>
  <si>
    <t>1263-4</t>
  </si>
  <si>
    <t>BIENES INMUEBLES</t>
  </si>
  <si>
    <t>EDIFICIO HMNIG</t>
  </si>
  <si>
    <t>BIENES MUEBLES</t>
  </si>
  <si>
    <t>EQUIPO E INSTRUMENTAL MEDICO Y DE LABORATORIO</t>
  </si>
  <si>
    <t>EQUIPO DE TRANSPORTE</t>
  </si>
  <si>
    <t>LINEA RECTA</t>
  </si>
  <si>
    <t xml:space="preserve">EN PROCESO DE BAJA </t>
  </si>
  <si>
    <t>Ente público:Hospital de la Madre y el Niño Indigena Guerrerense</t>
  </si>
  <si>
    <t>4151-01</t>
  </si>
  <si>
    <t>4151-02</t>
  </si>
  <si>
    <t>4173-01</t>
  </si>
  <si>
    <t>4221-01</t>
  </si>
  <si>
    <t>INTERESES CUENTA PRODUCTIVA GASTOS CATASTROFICOS</t>
  </si>
  <si>
    <t>INTERESES CUENTA PRODUCTIVA SEGURO MEDICO</t>
  </si>
  <si>
    <t>INGRESOS POR VENTA DE BIENES Y PRESTACION DE SERVICIOS DE ENTIDADES PARAESTATALES Y FIDEICOMISOS NO EMPRESARIALES Y NO FINANCIERAS</t>
  </si>
  <si>
    <t>MINISTRACION DEL ESTADO</t>
  </si>
  <si>
    <t>PRODUCTOS</t>
  </si>
  <si>
    <t>ESTATAL</t>
  </si>
  <si>
    <t>SERVICIOS PERSONALES</t>
  </si>
  <si>
    <t>MATERIALES Y SUMINISTROS</t>
  </si>
  <si>
    <t>SERVICIOS GENERALES</t>
  </si>
  <si>
    <t>AYUDAS SOCIALES</t>
  </si>
  <si>
    <t>DEPRECIACIONES</t>
  </si>
  <si>
    <t>GASTOS DE OPERACIÓN</t>
  </si>
  <si>
    <t>DEPRECIACION</t>
  </si>
  <si>
    <t xml:space="preserve">Ente público: Hospital de la Madre y el Niño Indigena guerrerense </t>
  </si>
  <si>
    <t>3110-01</t>
  </si>
  <si>
    <t>3220-01</t>
  </si>
  <si>
    <t>APORTACIONES</t>
  </si>
  <si>
    <t>AUMENTO</t>
  </si>
  <si>
    <t>RESULTADO DE EJERCICIOS ANTERIORES</t>
  </si>
  <si>
    <t>7410-01</t>
  </si>
  <si>
    <t>7420-01</t>
  </si>
  <si>
    <t>DEMANDAS Y JUICIOS JUDICIALES EN PROCESO</t>
  </si>
  <si>
    <t>RESOLUCION DE DEMANDAS EN PROCESO</t>
  </si>
  <si>
    <t xml:space="preserve">1113-01-0008 FINANZAS DEL ESTADO </t>
  </si>
  <si>
    <t>1113-01-0009 GASTOS CATASTRÓFICOS</t>
  </si>
  <si>
    <t>1113-01-0010 INGRESOS PROPIOS</t>
  </si>
  <si>
    <t>1113-01-0012 SEGURO MÉDICO SIGLO XXI</t>
  </si>
  <si>
    <t>1113-01-0013 SEGURO POPULAR</t>
  </si>
  <si>
    <t xml:space="preserve">      Cuentas por Pagar</t>
  </si>
  <si>
    <t xml:space="preserve">      Hacienda Pública/Patrimonio</t>
  </si>
  <si>
    <t>4213-04</t>
  </si>
  <si>
    <t>4213-01</t>
  </si>
  <si>
    <t>4213-02</t>
  </si>
  <si>
    <t>PLANIFICACIÓN FAMILIAR</t>
  </si>
  <si>
    <t>SEGURO MÉDICO SIGLO XXI (RENDIMENTO DE CUENTA)</t>
  </si>
  <si>
    <t>GASTOS CATASTRÓFICOD (RENDIMENTO DE CUENTA)</t>
  </si>
  <si>
    <t xml:space="preserve">FEDERAL </t>
  </si>
  <si>
    <t>AYUDA SOCIAL</t>
  </si>
  <si>
    <t>S/D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</si>
</sst>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.0%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10"/>
      <color theme="1"/>
      <name val="Arial Narrow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1"/>
      <color theme="1"/>
      <name val="Garamond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1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6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0" fillId="0" borderId="0"/>
    <xf numFmtId="0" fontId="3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0">
    <xf numFmtId="0" fontId="0" fillId="0" borderId="0" xfId="0"/>
    <xf numFmtId="0" fontId="12" fillId="0" borderId="0" xfId="15" applyFont="1"/>
    <xf numFmtId="0" fontId="13" fillId="0" borderId="0" xfId="15" applyFont="1" applyAlignment="1">
      <alignment horizontal="right"/>
    </xf>
    <xf numFmtId="0" fontId="11" fillId="0" borderId="0" xfId="15" applyFont="1" applyAlignment="1">
      <alignment horizontal="center"/>
    </xf>
    <xf numFmtId="0" fontId="1" fillId="0" borderId="0" xfId="15"/>
    <xf numFmtId="0" fontId="14" fillId="0" borderId="0" xfId="15" applyFont="1"/>
    <xf numFmtId="0" fontId="11" fillId="0" borderId="0" xfId="16" applyFont="1" applyFill="1" applyBorder="1" applyAlignment="1">
      <alignment vertical="top"/>
    </xf>
    <xf numFmtId="0" fontId="14" fillId="0" borderId="0" xfId="15" applyFont="1" applyFill="1"/>
    <xf numFmtId="4" fontId="12" fillId="0" borderId="0" xfId="15" applyNumberFormat="1" applyFont="1" applyFill="1" applyBorder="1" applyAlignment="1">
      <alignment horizontal="right" vertical="center" wrapText="1"/>
    </xf>
    <xf numFmtId="0" fontId="12" fillId="0" borderId="0" xfId="15" applyFont="1" applyFill="1"/>
    <xf numFmtId="0" fontId="2" fillId="0" borderId="0" xfId="16" applyFont="1" applyFill="1" applyBorder="1" applyAlignment="1">
      <alignment horizontal="center" vertical="top" wrapText="1"/>
    </xf>
    <xf numFmtId="0" fontId="12" fillId="0" borderId="0" xfId="15" applyFont="1" applyBorder="1"/>
    <xf numFmtId="0" fontId="12" fillId="0" borderId="0" xfId="15" applyFont="1" applyFill="1" applyBorder="1" applyAlignment="1">
      <alignment horizontal="left" vertical="center" wrapText="1"/>
    </xf>
    <xf numFmtId="4" fontId="12" fillId="0" borderId="0" xfId="15" applyNumberFormat="1" applyFont="1" applyFill="1" applyBorder="1" applyAlignment="1">
      <alignment horizontal="right" wrapText="1"/>
    </xf>
    <xf numFmtId="0" fontId="12" fillId="0" borderId="0" xfId="15" applyFont="1" applyFill="1" applyBorder="1"/>
    <xf numFmtId="0" fontId="15" fillId="0" borderId="0" xfId="15" applyFont="1" applyBorder="1"/>
    <xf numFmtId="0" fontId="15" fillId="0" borderId="0" xfId="15" applyFont="1"/>
    <xf numFmtId="4" fontId="15" fillId="0" borderId="0" xfId="15" applyNumberFormat="1" applyFont="1" applyAlignment="1">
      <alignment horizontal="right" vertical="center"/>
    </xf>
    <xf numFmtId="0" fontId="16" fillId="0" borderId="0" xfId="15" applyFont="1"/>
    <xf numFmtId="0" fontId="11" fillId="0" borderId="0" xfId="15" applyFont="1" applyAlignment="1">
      <alignment horizontal="right"/>
    </xf>
    <xf numFmtId="0" fontId="1" fillId="0" borderId="0" xfId="15" applyFont="1" applyFill="1"/>
    <xf numFmtId="0" fontId="1" fillId="0" borderId="0" xfId="15" applyFill="1"/>
    <xf numFmtId="0" fontId="18" fillId="0" borderId="0" xfId="15" applyFont="1" applyAlignment="1">
      <alignment horizontal="right"/>
    </xf>
    <xf numFmtId="0" fontId="15" fillId="0" borderId="0" xfId="15" applyFont="1" applyAlignment="1">
      <alignment horizontal="center"/>
    </xf>
    <xf numFmtId="0" fontId="19" fillId="0" borderId="0" xfId="15" applyFont="1"/>
    <xf numFmtId="0" fontId="19" fillId="0" borderId="0" xfId="15" applyFont="1" applyAlignment="1">
      <alignment horizontal="left" wrapText="1"/>
    </xf>
    <xf numFmtId="4" fontId="19" fillId="0" borderId="0" xfId="15" applyNumberFormat="1" applyFont="1" applyAlignment="1">
      <alignment horizontal="left" wrapText="1"/>
    </xf>
    <xf numFmtId="0" fontId="20" fillId="0" borderId="0" xfId="15" applyFont="1"/>
    <xf numFmtId="4" fontId="12" fillId="0" borderId="0" xfId="15" applyNumberFormat="1" applyFont="1"/>
    <xf numFmtId="4" fontId="19" fillId="0" borderId="0" xfId="15" applyNumberFormat="1" applyFont="1"/>
    <xf numFmtId="4" fontId="12" fillId="0" borderId="0" xfId="15" applyNumberFormat="1" applyFont="1" applyAlignment="1">
      <alignment horizontal="left" wrapText="1"/>
    </xf>
    <xf numFmtId="0" fontId="12" fillId="0" borderId="0" xfId="15" applyFont="1" applyAlignment="1">
      <alignment vertical="center"/>
    </xf>
    <xf numFmtId="0" fontId="20" fillId="0" borderId="0" xfId="15" applyFont="1" applyAlignment="1">
      <alignment vertical="center"/>
    </xf>
    <xf numFmtId="0" fontId="17" fillId="0" borderId="0" xfId="15" applyFont="1" applyFill="1" applyBorder="1" applyAlignment="1">
      <alignment horizontal="left" vertical="center" wrapText="1"/>
    </xf>
    <xf numFmtId="4" fontId="17" fillId="0" borderId="0" xfId="15" applyNumberFormat="1" applyFont="1" applyFill="1" applyBorder="1" applyAlignment="1">
      <alignment horizontal="right" vertical="center" wrapText="1"/>
    </xf>
    <xf numFmtId="4" fontId="17" fillId="0" borderId="0" xfId="15" applyNumberFormat="1" applyFont="1" applyFill="1" applyBorder="1" applyAlignment="1">
      <alignment horizontal="right" wrapText="1"/>
    </xf>
    <xf numFmtId="0" fontId="22" fillId="0" borderId="0" xfId="8" applyFont="1" applyFill="1" applyBorder="1" applyAlignment="1">
      <alignment vertical="center" wrapText="1"/>
    </xf>
    <xf numFmtId="0" fontId="23" fillId="0" borderId="0" xfId="8" applyFont="1" applyBorder="1" applyAlignment="1">
      <alignment vertical="center"/>
    </xf>
    <xf numFmtId="0" fontId="23" fillId="0" borderId="0" xfId="8" applyFont="1" applyBorder="1" applyAlignment="1">
      <alignment vertical="center" wrapText="1"/>
    </xf>
    <xf numFmtId="0" fontId="23" fillId="0" borderId="0" xfId="8" applyFont="1" applyFill="1" applyBorder="1" applyAlignment="1">
      <alignment vertical="center"/>
    </xf>
    <xf numFmtId="0" fontId="9" fillId="0" borderId="0" xfId="15" applyFont="1"/>
    <xf numFmtId="4" fontId="13" fillId="0" borderId="0" xfId="15" applyNumberFormat="1" applyFont="1" applyFill="1" applyBorder="1" applyAlignment="1">
      <alignment horizontal="right" wrapText="1"/>
    </xf>
    <xf numFmtId="4" fontId="13" fillId="0" borderId="0" xfId="15" applyNumberFormat="1" applyFont="1" applyFill="1" applyBorder="1" applyAlignment="1">
      <alignment horizontal="right" vertical="center" wrapText="1"/>
    </xf>
    <xf numFmtId="0" fontId="13" fillId="0" borderId="0" xfId="15" applyFont="1" applyFill="1" applyBorder="1" applyAlignment="1">
      <alignment horizontal="left" vertical="center" wrapText="1"/>
    </xf>
    <xf numFmtId="4" fontId="17" fillId="0" borderId="0" xfId="17" applyNumberFormat="1" applyFont="1" applyFill="1" applyBorder="1" applyAlignment="1">
      <alignment horizontal="right" wrapText="1"/>
    </xf>
    <xf numFmtId="2" fontId="17" fillId="0" borderId="0" xfId="15" applyNumberFormat="1" applyFont="1" applyFill="1" applyBorder="1" applyAlignment="1">
      <alignment horizontal="right" wrapText="1"/>
    </xf>
    <xf numFmtId="0" fontId="24" fillId="0" borderId="0" xfId="15" applyFont="1" applyFill="1" applyBorder="1" applyAlignment="1">
      <alignment horizontal="left" vertical="center" wrapText="1"/>
    </xf>
    <xf numFmtId="4" fontId="24" fillId="0" borderId="0" xfId="17" applyNumberFormat="1" applyFont="1" applyFill="1" applyBorder="1" applyAlignment="1">
      <alignment horizontal="right" wrapText="1"/>
    </xf>
    <xf numFmtId="2" fontId="24" fillId="0" borderId="0" xfId="15" applyNumberFormat="1" applyFont="1" applyFill="1" applyBorder="1" applyAlignment="1">
      <alignment horizontal="right" wrapText="1"/>
    </xf>
    <xf numFmtId="0" fontId="12" fillId="0" borderId="0" xfId="18" applyFont="1"/>
    <xf numFmtId="0" fontId="11" fillId="0" borderId="0" xfId="18" applyFont="1" applyAlignment="1">
      <alignment horizontal="center"/>
    </xf>
    <xf numFmtId="0" fontId="1" fillId="0" borderId="0" xfId="18"/>
    <xf numFmtId="0" fontId="9" fillId="0" borderId="0" xfId="18" applyFont="1"/>
    <xf numFmtId="0" fontId="25" fillId="0" borderId="0" xfId="8" applyFont="1" applyFill="1" applyBorder="1"/>
    <xf numFmtId="0" fontId="16" fillId="0" borderId="0" xfId="18" applyFont="1"/>
    <xf numFmtId="0" fontId="25" fillId="0" borderId="0" xfId="8" applyFont="1" applyFill="1" applyBorder="1" applyAlignment="1">
      <alignment horizontal="left"/>
    </xf>
    <xf numFmtId="0" fontId="12" fillId="0" borderId="0" xfId="18" applyFont="1" applyAlignment="1">
      <alignment vertical="center"/>
    </xf>
    <xf numFmtId="0" fontId="25" fillId="0" borderId="0" xfId="8" applyFont="1" applyFill="1" applyBorder="1" applyAlignment="1">
      <alignment horizontal="left" wrapText="1"/>
    </xf>
    <xf numFmtId="0" fontId="10" fillId="0" borderId="0" xfId="18" applyFont="1" applyAlignment="1"/>
    <xf numFmtId="0" fontId="10" fillId="0" borderId="0" xfId="18" applyFont="1" applyAlignment="1">
      <alignment vertical="center"/>
    </xf>
    <xf numFmtId="0" fontId="14" fillId="0" borderId="0" xfId="18" applyFont="1" applyAlignment="1">
      <alignment vertical="center"/>
    </xf>
    <xf numFmtId="0" fontId="14" fillId="0" borderId="0" xfId="18" applyFont="1"/>
    <xf numFmtId="0" fontId="4" fillId="0" borderId="12" xfId="15" applyFont="1" applyBorder="1"/>
    <xf numFmtId="49" fontId="4" fillId="0" borderId="18" xfId="15" applyNumberFormat="1" applyFont="1" applyFill="1" applyBorder="1" applyAlignment="1">
      <alignment horizontal="left" vertical="center" wrapText="1"/>
    </xf>
    <xf numFmtId="4" fontId="4" fillId="0" borderId="19" xfId="15" applyNumberFormat="1" applyFont="1" applyFill="1" applyBorder="1" applyAlignment="1">
      <alignment horizontal="right" vertical="center" wrapText="1"/>
    </xf>
    <xf numFmtId="4" fontId="4" fillId="0" borderId="20" xfId="15" applyNumberFormat="1" applyFont="1" applyFill="1" applyBorder="1" applyAlignment="1">
      <alignment horizontal="right" vertical="center" wrapText="1"/>
    </xf>
    <xf numFmtId="49" fontId="4" fillId="0" borderId="21" xfId="15" applyNumberFormat="1" applyFont="1" applyFill="1" applyBorder="1" applyAlignment="1">
      <alignment horizontal="left" vertical="center" wrapText="1"/>
    </xf>
    <xf numFmtId="0" fontId="4" fillId="0" borderId="22" xfId="15" applyFont="1" applyFill="1" applyBorder="1" applyAlignment="1">
      <alignment horizontal="left" vertical="center" wrapText="1"/>
    </xf>
    <xf numFmtId="0" fontId="4" fillId="0" borderId="0" xfId="15" applyFont="1" applyFill="1"/>
    <xf numFmtId="0" fontId="4" fillId="0" borderId="0" xfId="15" applyFont="1"/>
    <xf numFmtId="49" fontId="4" fillId="0" borderId="12" xfId="15" applyNumberFormat="1" applyFont="1" applyFill="1" applyBorder="1" applyAlignment="1">
      <alignment horizontal="left" vertical="center" wrapText="1"/>
    </xf>
    <xf numFmtId="4" fontId="4" fillId="0" borderId="12" xfId="15" applyNumberFormat="1" applyFont="1" applyFill="1" applyBorder="1" applyAlignment="1">
      <alignment horizontal="right" vertical="center" wrapText="1"/>
    </xf>
    <xf numFmtId="0" fontId="4" fillId="0" borderId="12" xfId="15" applyFont="1" applyFill="1" applyBorder="1"/>
    <xf numFmtId="0" fontId="4" fillId="0" borderId="12" xfId="15" applyFont="1" applyFill="1" applyBorder="1" applyAlignment="1">
      <alignment horizontal="left" vertical="center" wrapText="1"/>
    </xf>
    <xf numFmtId="0" fontId="4" fillId="0" borderId="2" xfId="8" applyFont="1" applyBorder="1" applyAlignment="1">
      <alignment vertical="top"/>
    </xf>
    <xf numFmtId="0" fontId="4" fillId="0" borderId="3" xfId="8" applyFont="1" applyBorder="1" applyAlignment="1">
      <alignment vertical="top"/>
    </xf>
    <xf numFmtId="0" fontId="4" fillId="0" borderId="0" xfId="8" applyFont="1" applyBorder="1" applyAlignment="1">
      <alignment vertical="top"/>
    </xf>
    <xf numFmtId="0" fontId="4" fillId="0" borderId="5" xfId="8" applyFont="1" applyBorder="1" applyAlignment="1">
      <alignment vertical="top"/>
    </xf>
    <xf numFmtId="0" fontId="4" fillId="0" borderId="0" xfId="8" applyFont="1" applyBorder="1" applyAlignment="1">
      <alignment vertical="top" wrapText="1"/>
    </xf>
    <xf numFmtId="0" fontId="4" fillId="0" borderId="5" xfId="8" applyFont="1" applyBorder="1" applyAlignment="1">
      <alignment vertical="top" wrapText="1"/>
    </xf>
    <xf numFmtId="0" fontId="4" fillId="0" borderId="11" xfId="8" applyFont="1" applyBorder="1" applyAlignment="1">
      <alignment vertical="top"/>
    </xf>
    <xf numFmtId="0" fontId="4" fillId="0" borderId="7" xfId="8" applyFont="1" applyBorder="1" applyAlignment="1">
      <alignment vertical="top"/>
    </xf>
    <xf numFmtId="0" fontId="3" fillId="0" borderId="0" xfId="16" applyFont="1" applyFill="1" applyBorder="1" applyAlignment="1">
      <alignment vertical="top"/>
    </xf>
    <xf numFmtId="0" fontId="4" fillId="0" borderId="15" xfId="15" applyFont="1" applyBorder="1"/>
    <xf numFmtId="4" fontId="4" fillId="0" borderId="23" xfId="15" applyNumberFormat="1" applyFont="1" applyFill="1" applyBorder="1" applyAlignment="1">
      <alignment horizontal="right" vertical="center" wrapText="1"/>
    </xf>
    <xf numFmtId="4" fontId="4" fillId="0" borderId="17" xfId="15" applyNumberFormat="1" applyFont="1" applyFill="1" applyBorder="1" applyAlignment="1">
      <alignment horizontal="right" wrapText="1"/>
    </xf>
    <xf numFmtId="4" fontId="4" fillId="0" borderId="20" xfId="15" applyNumberFormat="1" applyFont="1" applyFill="1" applyBorder="1" applyAlignment="1">
      <alignment horizontal="right" wrapText="1"/>
    </xf>
    <xf numFmtId="0" fontId="3" fillId="0" borderId="11" xfId="16" applyFont="1" applyFill="1" applyBorder="1" applyAlignment="1">
      <alignment vertical="top"/>
    </xf>
    <xf numFmtId="4" fontId="4" fillId="0" borderId="12" xfId="15" applyNumberFormat="1" applyFont="1" applyFill="1" applyBorder="1" applyAlignment="1">
      <alignment horizontal="right" wrapText="1"/>
    </xf>
    <xf numFmtId="0" fontId="4" fillId="0" borderId="21" xfId="15" applyFont="1" applyFill="1" applyBorder="1" applyAlignment="1">
      <alignment horizontal="left" vertical="center" wrapText="1"/>
    </xf>
    <xf numFmtId="0" fontId="4" fillId="0" borderId="24" xfId="15" applyFont="1" applyFill="1" applyBorder="1" applyAlignment="1">
      <alignment horizontal="left" vertical="center" wrapText="1"/>
    </xf>
    <xf numFmtId="0" fontId="6" fillId="0" borderId="0" xfId="15" applyFont="1" applyFill="1"/>
    <xf numFmtId="4" fontId="4" fillId="0" borderId="0" xfId="15" applyNumberFormat="1" applyFont="1" applyFill="1"/>
    <xf numFmtId="4" fontId="4" fillId="0" borderId="12" xfId="15" applyNumberFormat="1" applyFont="1" applyFill="1" applyBorder="1"/>
    <xf numFmtId="0" fontId="4" fillId="0" borderId="0" xfId="15" applyFont="1" applyBorder="1"/>
    <xf numFmtId="4" fontId="4" fillId="0" borderId="0" xfId="15" applyNumberFormat="1" applyFont="1" applyBorder="1"/>
    <xf numFmtId="4" fontId="4" fillId="0" borderId="0" xfId="15" applyNumberFormat="1" applyFont="1"/>
    <xf numFmtId="4" fontId="4" fillId="0" borderId="12" xfId="15" applyNumberFormat="1" applyFont="1" applyFill="1" applyBorder="1" applyAlignment="1">
      <alignment wrapText="1"/>
    </xf>
    <xf numFmtId="4" fontId="4" fillId="0" borderId="12" xfId="15" applyNumberFormat="1" applyFont="1" applyBorder="1" applyAlignment="1">
      <alignment wrapText="1"/>
    </xf>
    <xf numFmtId="0" fontId="4" fillId="0" borderId="12" xfId="15" applyFont="1" applyBorder="1" applyAlignment="1">
      <alignment horizontal="left" wrapText="1"/>
    </xf>
    <xf numFmtId="0" fontId="6" fillId="0" borderId="19" xfId="15" applyFont="1" applyFill="1" applyBorder="1" applyAlignment="1">
      <alignment horizontal="left" vertical="center" wrapText="1"/>
    </xf>
    <xf numFmtId="4" fontId="6" fillId="0" borderId="12" xfId="15" applyNumberFormat="1" applyFont="1" applyFill="1" applyBorder="1" applyAlignment="1">
      <alignment horizontal="right" vertical="center" wrapText="1"/>
    </xf>
    <xf numFmtId="4" fontId="6" fillId="0" borderId="12" xfId="15" applyNumberFormat="1" applyFont="1" applyFill="1" applyBorder="1" applyAlignment="1">
      <alignment horizontal="right" wrapText="1"/>
    </xf>
    <xf numFmtId="0" fontId="4" fillId="0" borderId="4" xfId="8" applyFont="1" applyFill="1" applyBorder="1" applyAlignment="1">
      <alignment horizontal="left" vertical="center"/>
    </xf>
    <xf numFmtId="0" fontId="4" fillId="0" borderId="0" xfId="8" applyFont="1" applyFill="1" applyBorder="1" applyAlignment="1">
      <alignment horizontal="left" vertical="center"/>
    </xf>
    <xf numFmtId="0" fontId="4" fillId="0" borderId="5" xfId="8" applyFont="1" applyFill="1" applyBorder="1" applyAlignment="1">
      <alignment horizontal="left" vertical="center"/>
    </xf>
    <xf numFmtId="0" fontId="4" fillId="0" borderId="0" xfId="15" applyFont="1" applyAlignment="1">
      <alignment horizontal="left" wrapText="1"/>
    </xf>
    <xf numFmtId="0" fontId="6" fillId="0" borderId="0" xfId="15" applyFont="1"/>
    <xf numFmtId="0" fontId="4" fillId="0" borderId="12" xfId="15" applyFont="1" applyBorder="1" applyAlignment="1">
      <alignment vertical="top"/>
    </xf>
    <xf numFmtId="0" fontId="4" fillId="0" borderId="12" xfId="15" applyFont="1" applyFill="1" applyBorder="1" applyAlignment="1">
      <alignment vertical="top"/>
    </xf>
    <xf numFmtId="0" fontId="3" fillId="0" borderId="12" xfId="16" applyFont="1" applyFill="1" applyBorder="1" applyAlignment="1"/>
    <xf numFmtId="0" fontId="3" fillId="0" borderId="9" xfId="16" applyFont="1" applyFill="1" applyBorder="1" applyAlignment="1"/>
    <xf numFmtId="0" fontId="4" fillId="0" borderId="19" xfId="15" applyFont="1" applyFill="1" applyBorder="1" applyAlignment="1">
      <alignment horizontal="left" vertical="center" wrapText="1"/>
    </xf>
    <xf numFmtId="4" fontId="6" fillId="0" borderId="0" xfId="15" applyNumberFormat="1" applyFont="1" applyFill="1" applyBorder="1" applyAlignment="1">
      <alignment horizontal="right" vertical="center" wrapText="1"/>
    </xf>
    <xf numFmtId="4" fontId="6" fillId="0" borderId="0" xfId="15" applyNumberFormat="1" applyFont="1" applyFill="1" applyBorder="1" applyAlignment="1">
      <alignment horizontal="right" wrapText="1"/>
    </xf>
    <xf numFmtId="0" fontId="3" fillId="0" borderId="0" xfId="16" applyFont="1" applyFill="1" applyBorder="1" applyAlignment="1">
      <alignment horizontal="left" vertical="top"/>
    </xf>
    <xf numFmtId="0" fontId="6" fillId="0" borderId="0" xfId="15" applyFont="1" applyFill="1" applyBorder="1" applyAlignment="1">
      <alignment horizontal="left" vertical="center" wrapText="1"/>
    </xf>
    <xf numFmtId="0" fontId="3" fillId="0" borderId="0" xfId="19" applyFont="1" applyFill="1" applyBorder="1" applyAlignment="1">
      <alignment vertical="top"/>
    </xf>
    <xf numFmtId="0" fontId="5" fillId="0" borderId="0" xfId="8" applyFont="1" applyFill="1" applyBorder="1" applyAlignment="1">
      <alignment horizontal="left"/>
    </xf>
    <xf numFmtId="0" fontId="5" fillId="0" borderId="0" xfId="8" applyFont="1" applyFill="1" applyBorder="1"/>
    <xf numFmtId="0" fontId="5" fillId="0" borderId="0" xfId="8" applyFont="1" applyFill="1" applyBorder="1" applyAlignment="1">
      <alignment horizontal="left" vertical="top" wrapText="1"/>
    </xf>
    <xf numFmtId="0" fontId="5" fillId="0" borderId="0" xfId="8" applyFont="1" applyFill="1" applyBorder="1" applyAlignment="1">
      <alignment horizontal="left" vertical="top"/>
    </xf>
    <xf numFmtId="0" fontId="5" fillId="0" borderId="0" xfId="8" applyFont="1" applyFill="1" applyBorder="1" applyAlignment="1">
      <alignment wrapText="1"/>
    </xf>
    <xf numFmtId="0" fontId="3" fillId="0" borderId="0" xfId="8" applyFont="1" applyFill="1" applyBorder="1" applyAlignment="1">
      <alignment horizontal="left" wrapText="1"/>
    </xf>
    <xf numFmtId="0" fontId="6" fillId="0" borderId="17" xfId="8" applyFont="1" applyFill="1" applyBorder="1" applyAlignment="1">
      <alignment horizontal="center" vertical="center" wrapText="1"/>
    </xf>
    <xf numFmtId="0" fontId="4" fillId="0" borderId="12" xfId="21" quotePrefix="1" applyFont="1" applyFill="1" applyBorder="1"/>
    <xf numFmtId="0" fontId="4" fillId="0" borderId="12" xfId="21" applyFont="1" applyFill="1" applyBorder="1"/>
    <xf numFmtId="0" fontId="4" fillId="0" borderId="13" xfId="21" applyFont="1" applyFill="1" applyBorder="1"/>
    <xf numFmtId="0" fontId="4" fillId="0" borderId="17" xfId="21" applyFont="1" applyFill="1" applyBorder="1"/>
    <xf numFmtId="0" fontId="6" fillId="0" borderId="16" xfId="8" applyFont="1" applyFill="1" applyBorder="1" applyAlignment="1">
      <alignment horizontal="left" vertical="center" wrapText="1"/>
    </xf>
    <xf numFmtId="4" fontId="6" fillId="0" borderId="16" xfId="8" applyNumberFormat="1" applyFont="1" applyFill="1" applyBorder="1" applyAlignment="1">
      <alignment horizontal="right" wrapText="1"/>
    </xf>
    <xf numFmtId="0" fontId="6" fillId="0" borderId="0" xfId="8" applyFont="1" applyFill="1" applyBorder="1" applyAlignment="1">
      <alignment horizontal="left" vertical="center" wrapText="1"/>
    </xf>
    <xf numFmtId="4" fontId="6" fillId="0" borderId="0" xfId="8" applyNumberFormat="1" applyFont="1" applyFill="1" applyBorder="1" applyAlignment="1">
      <alignment horizontal="right" wrapText="1"/>
    </xf>
    <xf numFmtId="0" fontId="5" fillId="0" borderId="0" xfId="8" applyFont="1" applyFill="1" applyBorder="1" applyAlignment="1">
      <alignment vertical="top"/>
    </xf>
    <xf numFmtId="0" fontId="4" fillId="0" borderId="0" xfId="18" applyFont="1"/>
    <xf numFmtId="0" fontId="29" fillId="0" borderId="0" xfId="18" applyFont="1"/>
    <xf numFmtId="0" fontId="3" fillId="0" borderId="0" xfId="18" applyFont="1" applyAlignment="1">
      <alignment horizontal="left" vertical="center" wrapText="1"/>
    </xf>
    <xf numFmtId="0" fontId="27" fillId="0" borderId="30" xfId="8" applyFont="1" applyBorder="1" applyAlignment="1">
      <alignment vertical="top"/>
    </xf>
    <xf numFmtId="0" fontId="4" fillId="0" borderId="0" xfId="18" applyFont="1" applyBorder="1"/>
    <xf numFmtId="0" fontId="4" fillId="0" borderId="29" xfId="18" applyFont="1" applyBorder="1"/>
    <xf numFmtId="0" fontId="4" fillId="0" borderId="30" xfId="8" applyFont="1" applyBorder="1" applyAlignment="1">
      <alignment vertical="top"/>
    </xf>
    <xf numFmtId="0" fontId="4" fillId="0" borderId="29" xfId="8" applyFont="1" applyBorder="1" applyAlignment="1">
      <alignment vertical="top"/>
    </xf>
    <xf numFmtId="0" fontId="27" fillId="0" borderId="28" xfId="8" applyFont="1" applyBorder="1" applyAlignment="1">
      <alignment vertical="top"/>
    </xf>
    <xf numFmtId="0" fontId="4" fillId="0" borderId="27" xfId="18" applyFont="1" applyBorder="1"/>
    <xf numFmtId="0" fontId="4" fillId="0" borderId="26" xfId="18" applyFont="1" applyBorder="1"/>
    <xf numFmtId="0" fontId="10" fillId="0" borderId="0" xfId="15" applyFont="1" applyAlignment="1">
      <alignment horizontal="center"/>
    </xf>
    <xf numFmtId="0" fontId="6" fillId="2" borderId="12" xfId="15" applyFont="1" applyFill="1" applyBorder="1" applyAlignment="1">
      <alignment horizontal="center" vertical="center"/>
    </xf>
    <xf numFmtId="0" fontId="6" fillId="2" borderId="10" xfId="15" applyFont="1" applyFill="1" applyBorder="1" applyAlignment="1">
      <alignment horizontal="center" vertical="center"/>
    </xf>
    <xf numFmtId="4" fontId="6" fillId="2" borderId="12" xfId="17" applyNumberFormat="1" applyFont="1" applyFill="1" applyBorder="1" applyAlignment="1">
      <alignment horizontal="center" vertical="center" wrapText="1"/>
    </xf>
    <xf numFmtId="4" fontId="6" fillId="2" borderId="12" xfId="15" applyNumberFormat="1" applyFont="1" applyFill="1" applyBorder="1" applyAlignment="1">
      <alignment horizontal="center" vertical="center" wrapText="1"/>
    </xf>
    <xf numFmtId="0" fontId="10" fillId="0" borderId="0" xfId="15" applyFont="1" applyAlignment="1">
      <alignment vertical="center"/>
    </xf>
    <xf numFmtId="0" fontId="10" fillId="0" borderId="0" xfId="15" applyFont="1"/>
    <xf numFmtId="0" fontId="6" fillId="2" borderId="12" xfId="15" applyFont="1" applyFill="1" applyBorder="1" applyAlignment="1">
      <alignment horizontal="center" vertical="center" wrapText="1"/>
    </xf>
    <xf numFmtId="0" fontId="32" fillId="0" borderId="0" xfId="15" applyFont="1"/>
    <xf numFmtId="0" fontId="32" fillId="0" borderId="0" xfId="18" applyFont="1"/>
    <xf numFmtId="0" fontId="6" fillId="2" borderId="10" xfId="18" applyFont="1" applyFill="1" applyBorder="1" applyAlignment="1">
      <alignment horizontal="center" vertical="center"/>
    </xf>
    <xf numFmtId="0" fontId="6" fillId="2" borderId="12" xfId="20" applyNumberFormat="1" applyFont="1" applyFill="1" applyBorder="1" applyAlignment="1">
      <alignment horizontal="center" vertical="center" wrapText="1"/>
    </xf>
    <xf numFmtId="0" fontId="5" fillId="0" borderId="0" xfId="12" applyFont="1" applyBorder="1" applyAlignment="1">
      <alignment vertical="center"/>
    </xf>
    <xf numFmtId="0" fontId="15" fillId="0" borderId="0" xfId="15" applyFont="1"/>
    <xf numFmtId="0" fontId="10" fillId="0" borderId="0" xfId="15" applyFont="1" applyAlignment="1"/>
    <xf numFmtId="0" fontId="10" fillId="0" borderId="0" xfId="18" applyFont="1" applyAlignment="1">
      <alignment horizontal="center"/>
    </xf>
    <xf numFmtId="0" fontId="3" fillId="0" borderId="0" xfId="19" applyFont="1" applyFill="1" applyBorder="1" applyAlignment="1">
      <alignment horizontal="left" vertical="top"/>
    </xf>
    <xf numFmtId="0" fontId="4" fillId="0" borderId="8" xfId="18" applyFont="1" applyFill="1" applyBorder="1" applyAlignment="1">
      <alignment horizontal="left"/>
    </xf>
    <xf numFmtId="0" fontId="4" fillId="0" borderId="14" xfId="18" applyFont="1" applyFill="1" applyBorder="1" applyAlignment="1">
      <alignment horizontal="left"/>
    </xf>
    <xf numFmtId="0" fontId="4" fillId="0" borderId="8" xfId="18" applyFont="1" applyFill="1" applyBorder="1" applyAlignment="1">
      <alignment horizontal="justify" vertical="center"/>
    </xf>
    <xf numFmtId="0" fontId="13" fillId="0" borderId="12" xfId="18" applyFont="1" applyBorder="1"/>
    <xf numFmtId="0" fontId="6" fillId="0" borderId="8" xfId="18" applyFont="1" applyFill="1" applyBorder="1" applyAlignment="1">
      <alignment horizontal="justify" vertical="center"/>
    </xf>
    <xf numFmtId="0" fontId="5" fillId="0" borderId="0" xfId="8" applyFont="1" applyFill="1" applyBorder="1" applyAlignment="1">
      <alignment horizontal="justify" vertical="center" wrapText="1"/>
    </xf>
    <xf numFmtId="0" fontId="5" fillId="4" borderId="0" xfId="8" applyFont="1" applyFill="1" applyBorder="1" applyAlignment="1">
      <alignment horizontal="left"/>
    </xf>
    <xf numFmtId="0" fontId="4" fillId="0" borderId="12" xfId="15" applyFont="1" applyFill="1" applyBorder="1" applyAlignment="1">
      <alignment horizontal="left"/>
    </xf>
    <xf numFmtId="0" fontId="4" fillId="0" borderId="12" xfId="15" applyFont="1" applyFill="1" applyBorder="1" applyAlignment="1">
      <alignment wrapText="1"/>
    </xf>
    <xf numFmtId="0" fontId="1" fillId="0" borderId="12" xfId="15" applyBorder="1"/>
    <xf numFmtId="43" fontId="4" fillId="0" borderId="12" xfId="15" applyNumberFormat="1" applyFont="1" applyFill="1" applyBorder="1"/>
    <xf numFmtId="4" fontId="4" fillId="0" borderId="12" xfId="15" applyNumberFormat="1" applyFont="1" applyFill="1" applyBorder="1" applyAlignment="1">
      <alignment horizontal="center"/>
    </xf>
    <xf numFmtId="0" fontId="20" fillId="0" borderId="12" xfId="15" applyFont="1" applyFill="1" applyBorder="1"/>
    <xf numFmtId="0" fontId="20" fillId="0" borderId="9" xfId="15" applyFont="1" applyFill="1" applyBorder="1" applyAlignment="1">
      <alignment vertical="center"/>
    </xf>
    <xf numFmtId="0" fontId="20" fillId="0" borderId="11" xfId="15" applyFont="1" applyFill="1" applyBorder="1" applyAlignment="1">
      <alignment vertical="center"/>
    </xf>
    <xf numFmtId="49" fontId="20" fillId="0" borderId="18" xfId="15" applyNumberFormat="1" applyFont="1" applyFill="1" applyBorder="1" applyAlignment="1">
      <alignment vertical="center" wrapText="1"/>
    </xf>
    <xf numFmtId="0" fontId="4" fillId="0" borderId="12" xfId="15" applyFont="1" applyFill="1" applyBorder="1" applyAlignment="1">
      <alignment vertical="center"/>
    </xf>
    <xf numFmtId="0" fontId="4" fillId="0" borderId="15" xfId="15" applyFont="1" applyFill="1" applyBorder="1" applyAlignment="1">
      <alignment vertical="center"/>
    </xf>
    <xf numFmtId="0" fontId="4" fillId="0" borderId="15" xfId="15" applyFont="1" applyBorder="1" applyAlignment="1"/>
    <xf numFmtId="0" fontId="4" fillId="0" borderId="12" xfId="15" applyFont="1" applyBorder="1" applyAlignment="1"/>
    <xf numFmtId="4" fontId="4" fillId="0" borderId="12" xfId="15" applyNumberFormat="1" applyFont="1" applyFill="1" applyBorder="1" applyAlignment="1">
      <alignment horizontal="center" wrapText="1"/>
    </xf>
    <xf numFmtId="0" fontId="6" fillId="2" borderId="12" xfId="8" applyFont="1" applyFill="1" applyBorder="1" applyAlignment="1">
      <alignment horizontal="center" vertical="center" wrapText="1"/>
    </xf>
    <xf numFmtId="0" fontId="4" fillId="0" borderId="12" xfId="8" applyFont="1" applyFill="1" applyBorder="1" applyAlignment="1">
      <alignment horizontal="left" vertical="center" wrapText="1"/>
    </xf>
    <xf numFmtId="43" fontId="6" fillId="0" borderId="12" xfId="8" applyNumberFormat="1" applyFont="1" applyFill="1" applyBorder="1" applyAlignment="1">
      <alignment horizontal="center" vertical="center" wrapText="1"/>
    </xf>
    <xf numFmtId="43" fontId="6" fillId="0" borderId="31" xfId="8" applyNumberFormat="1" applyFont="1" applyFill="1" applyBorder="1" applyAlignment="1">
      <alignment horizontal="center" vertical="center" wrapText="1"/>
    </xf>
    <xf numFmtId="43" fontId="6" fillId="0" borderId="22" xfId="8" applyNumberFormat="1" applyFont="1" applyFill="1" applyBorder="1" applyAlignment="1">
      <alignment horizontal="center" vertical="center" wrapText="1"/>
    </xf>
    <xf numFmtId="0" fontId="15" fillId="0" borderId="0" xfId="15" applyFont="1"/>
    <xf numFmtId="0" fontId="17" fillId="0" borderId="0" xfId="15" applyFont="1" applyAlignment="1">
      <alignment horizontal="center"/>
    </xf>
    <xf numFmtId="0" fontId="17" fillId="0" borderId="0" xfId="15" applyFont="1"/>
    <xf numFmtId="43" fontId="4" fillId="0" borderId="12" xfId="29" applyFont="1" applyBorder="1" applyAlignment="1">
      <alignment horizontal="center"/>
    </xf>
    <xf numFmtId="43" fontId="4" fillId="0" borderId="14" xfId="29" applyFont="1" applyBorder="1" applyAlignment="1">
      <alignment horizontal="center"/>
    </xf>
    <xf numFmtId="43" fontId="13" fillId="0" borderId="12" xfId="29" applyFont="1" applyFill="1" applyBorder="1" applyAlignment="1">
      <alignment horizontal="center" wrapText="1"/>
    </xf>
    <xf numFmtId="43" fontId="6" fillId="0" borderId="12" xfId="29" applyFont="1" applyBorder="1" applyAlignment="1">
      <alignment horizontal="center"/>
    </xf>
    <xf numFmtId="43" fontId="6" fillId="0" borderId="14" xfId="29" applyFont="1" applyBorder="1" applyAlignment="1">
      <alignment horizontal="center"/>
    </xf>
    <xf numFmtId="43" fontId="4" fillId="0" borderId="13" xfId="29" applyFont="1" applyBorder="1" applyAlignment="1">
      <alignment horizontal="center"/>
    </xf>
    <xf numFmtId="43" fontId="13" fillId="0" borderId="12" xfId="29" applyFont="1" applyFill="1" applyBorder="1" applyAlignment="1">
      <alignment horizontal="center" vertical="center" wrapText="1"/>
    </xf>
    <xf numFmtId="43" fontId="5" fillId="0" borderId="0" xfId="29" applyFont="1" applyBorder="1" applyAlignment="1">
      <alignment vertical="center"/>
    </xf>
    <xf numFmtId="0" fontId="3" fillId="0" borderId="0" xfId="16" applyFont="1" applyFill="1" applyBorder="1" applyAlignment="1">
      <alignment vertical="top"/>
    </xf>
    <xf numFmtId="0" fontId="10" fillId="0" borderId="0" xfId="15" applyFont="1" applyAlignment="1">
      <alignment horizontal="center" vertical="center"/>
    </xf>
    <xf numFmtId="0" fontId="10" fillId="0" borderId="0" xfId="15" applyFont="1" applyAlignment="1">
      <alignment horizontal="center"/>
    </xf>
    <xf numFmtId="0" fontId="3" fillId="0" borderId="0" xfId="16" applyFont="1" applyFill="1" applyBorder="1" applyAlignment="1">
      <alignment horizontal="left" vertical="top"/>
    </xf>
    <xf numFmtId="0" fontId="27" fillId="0" borderId="1" xfId="8" applyFont="1" applyBorder="1" applyAlignment="1">
      <alignment horizontal="justify" vertical="center"/>
    </xf>
    <xf numFmtId="0" fontId="27" fillId="0" borderId="2" xfId="8" applyFont="1" applyBorder="1" applyAlignment="1">
      <alignment horizontal="justify" vertical="center"/>
    </xf>
    <xf numFmtId="0" fontId="27" fillId="0" borderId="4" xfId="8" applyFont="1" applyBorder="1" applyAlignment="1">
      <alignment horizontal="justify" vertical="center"/>
    </xf>
    <xf numFmtId="0" fontId="27" fillId="0" borderId="0" xfId="8" applyFont="1" applyBorder="1" applyAlignment="1">
      <alignment horizontal="justify" vertical="center"/>
    </xf>
    <xf numFmtId="0" fontId="27" fillId="0" borderId="4" xfId="8" applyFont="1" applyBorder="1" applyAlignment="1">
      <alignment horizontal="justify" vertical="center" wrapText="1"/>
    </xf>
    <xf numFmtId="0" fontId="27" fillId="0" borderId="0" xfId="8" applyFont="1" applyBorder="1" applyAlignment="1">
      <alignment horizontal="justify" vertical="center" wrapText="1"/>
    </xf>
    <xf numFmtId="0" fontId="27" fillId="0" borderId="6" xfId="8" applyFont="1" applyBorder="1" applyAlignment="1">
      <alignment horizontal="justify" vertical="center"/>
    </xf>
    <xf numFmtId="0" fontId="27" fillId="0" borderId="11" xfId="8" applyFont="1" applyBorder="1" applyAlignment="1">
      <alignment horizontal="justify" vertical="center"/>
    </xf>
    <xf numFmtId="0" fontId="6" fillId="2" borderId="13" xfId="15" applyFont="1" applyFill="1" applyBorder="1" applyAlignment="1">
      <alignment horizontal="center" vertical="center"/>
    </xf>
    <xf numFmtId="0" fontId="6" fillId="2" borderId="15" xfId="15" applyFont="1" applyFill="1" applyBorder="1" applyAlignment="1">
      <alignment horizontal="center" vertical="center"/>
    </xf>
    <xf numFmtId="4" fontId="6" fillId="2" borderId="13" xfId="17" applyNumberFormat="1" applyFont="1" applyFill="1" applyBorder="1" applyAlignment="1">
      <alignment horizontal="center" vertical="center" wrapText="1"/>
    </xf>
    <xf numFmtId="4" fontId="6" fillId="2" borderId="15" xfId="17" applyNumberFormat="1" applyFont="1" applyFill="1" applyBorder="1" applyAlignment="1">
      <alignment horizontal="center" vertical="center" wrapText="1"/>
    </xf>
    <xf numFmtId="4" fontId="6" fillId="2" borderId="12" xfId="17" applyNumberFormat="1" applyFont="1" applyFill="1" applyBorder="1" applyAlignment="1">
      <alignment horizontal="center" vertical="center" wrapText="1"/>
    </xf>
    <xf numFmtId="0" fontId="3" fillId="3" borderId="8" xfId="8" applyFont="1" applyFill="1" applyBorder="1" applyAlignment="1">
      <alignment horizontal="center" vertical="center" wrapText="1"/>
    </xf>
    <xf numFmtId="0" fontId="3" fillId="3" borderId="9" xfId="8" applyFont="1" applyFill="1" applyBorder="1" applyAlignment="1">
      <alignment horizontal="center" vertical="center" wrapText="1"/>
    </xf>
    <xf numFmtId="0" fontId="3" fillId="3" borderId="10" xfId="8" applyFont="1" applyFill="1" applyBorder="1" applyAlignment="1">
      <alignment horizontal="center" vertical="center" wrapText="1"/>
    </xf>
    <xf numFmtId="0" fontId="10" fillId="0" borderId="0" xfId="15" applyFont="1" applyAlignment="1">
      <alignment horizontal="left" vertical="center"/>
    </xf>
    <xf numFmtId="0" fontId="27" fillId="0" borderId="6" xfId="8" applyFont="1" applyFill="1" applyBorder="1" applyAlignment="1">
      <alignment horizontal="left" vertical="center"/>
    </xf>
    <xf numFmtId="0" fontId="27" fillId="0" borderId="11" xfId="8" applyFont="1" applyFill="1" applyBorder="1" applyAlignment="1">
      <alignment horizontal="left" vertical="center"/>
    </xf>
    <xf numFmtId="0" fontId="27" fillId="0" borderId="7" xfId="8" applyFont="1" applyFill="1" applyBorder="1" applyAlignment="1">
      <alignment horizontal="left" vertical="center"/>
    </xf>
    <xf numFmtId="0" fontId="6" fillId="2" borderId="12" xfId="15" applyFont="1" applyFill="1" applyBorder="1" applyAlignment="1">
      <alignment horizontal="center" vertical="center"/>
    </xf>
    <xf numFmtId="0" fontId="6" fillId="2" borderId="8" xfId="15" applyFont="1" applyFill="1" applyBorder="1" applyAlignment="1">
      <alignment horizontal="center" vertical="center" wrapText="1"/>
    </xf>
    <xf numFmtId="0" fontId="6" fillId="2" borderId="10" xfId="15" applyFont="1" applyFill="1" applyBorder="1" applyAlignment="1">
      <alignment horizontal="center" vertical="center" wrapText="1"/>
    </xf>
    <xf numFmtId="0" fontId="15" fillId="0" borderId="0" xfId="15" applyFont="1" applyAlignment="1">
      <alignment horizontal="center"/>
    </xf>
    <xf numFmtId="0" fontId="15" fillId="0" borderId="0" xfId="15" applyFont="1"/>
    <xf numFmtId="0" fontId="3" fillId="2" borderId="8" xfId="8" applyFont="1" applyFill="1" applyBorder="1" applyAlignment="1">
      <alignment horizontal="center" vertical="center" wrapText="1"/>
    </xf>
    <xf numFmtId="0" fontId="3" fillId="2" borderId="9" xfId="8" applyFont="1" applyFill="1" applyBorder="1" applyAlignment="1">
      <alignment horizontal="center" vertical="center" wrapText="1"/>
    </xf>
    <xf numFmtId="0" fontId="3" fillId="2" borderId="10" xfId="8" applyFont="1" applyFill="1" applyBorder="1" applyAlignment="1">
      <alignment horizontal="center" vertical="center" wrapText="1"/>
    </xf>
    <xf numFmtId="0" fontId="27" fillId="0" borderId="4" xfId="8" applyFont="1" applyBorder="1" applyAlignment="1">
      <alignment horizontal="left" vertical="center"/>
    </xf>
    <xf numFmtId="0" fontId="27" fillId="0" borderId="0" xfId="8" applyFont="1" applyBorder="1" applyAlignment="1">
      <alignment horizontal="left" vertical="center"/>
    </xf>
    <xf numFmtId="0" fontId="27" fillId="0" borderId="5" xfId="8" applyFont="1" applyBorder="1" applyAlignment="1">
      <alignment horizontal="left" vertical="center"/>
    </xf>
    <xf numFmtId="0" fontId="27" fillId="0" borderId="4" xfId="8" applyFont="1" applyFill="1" applyBorder="1" applyAlignment="1">
      <alignment horizontal="left" vertical="center"/>
    </xf>
    <xf numFmtId="0" fontId="27" fillId="0" borderId="0" xfId="8" applyFont="1" applyFill="1" applyBorder="1" applyAlignment="1">
      <alignment horizontal="left" vertical="center"/>
    </xf>
    <xf numFmtId="0" fontId="27" fillId="0" borderId="5" xfId="8" applyFont="1" applyFill="1" applyBorder="1" applyAlignment="1">
      <alignment horizontal="left" vertical="center"/>
    </xf>
    <xf numFmtId="0" fontId="17" fillId="0" borderId="0" xfId="15" applyFont="1" applyAlignment="1">
      <alignment horizontal="center"/>
    </xf>
    <xf numFmtId="0" fontId="17" fillId="0" borderId="0" xfId="15" applyFont="1"/>
    <xf numFmtId="0" fontId="11" fillId="0" borderId="0" xfId="15" applyFont="1" applyAlignment="1">
      <alignment horizontal="center"/>
    </xf>
    <xf numFmtId="0" fontId="27" fillId="0" borderId="4" xfId="15" applyFont="1" applyFill="1" applyBorder="1" applyAlignment="1">
      <alignment horizontal="justify" vertical="center"/>
    </xf>
    <xf numFmtId="0" fontId="27" fillId="0" borderId="0" xfId="15" applyFont="1" applyFill="1" applyBorder="1" applyAlignment="1">
      <alignment horizontal="justify" vertical="center"/>
    </xf>
    <xf numFmtId="0" fontId="27" fillId="0" borderId="5" xfId="15" applyFont="1" applyFill="1" applyBorder="1" applyAlignment="1">
      <alignment horizontal="justify" vertical="center"/>
    </xf>
    <xf numFmtId="0" fontId="28" fillId="0" borderId="6" xfId="15" applyFont="1" applyFill="1" applyBorder="1" applyAlignment="1">
      <alignment horizontal="justify" vertical="center"/>
    </xf>
    <xf numFmtId="0" fontId="28" fillId="0" borderId="11" xfId="15" applyFont="1" applyFill="1" applyBorder="1" applyAlignment="1">
      <alignment horizontal="justify" vertical="center"/>
    </xf>
    <xf numFmtId="0" fontId="28" fillId="0" borderId="7" xfId="15" applyFont="1" applyFill="1" applyBorder="1" applyAlignment="1">
      <alignment horizontal="justify" vertical="center"/>
    </xf>
    <xf numFmtId="0" fontId="27" fillId="0" borderId="3" xfId="8" applyFont="1" applyBorder="1" applyAlignment="1">
      <alignment horizontal="justify" vertical="center"/>
    </xf>
    <xf numFmtId="0" fontId="27" fillId="0" borderId="5" xfId="8" applyFont="1" applyBorder="1" applyAlignment="1">
      <alignment horizontal="justify" vertical="center"/>
    </xf>
    <xf numFmtId="0" fontId="5" fillId="0" borderId="4" xfId="8" applyFont="1" applyBorder="1" applyAlignment="1">
      <alignment horizontal="justify" vertical="center"/>
    </xf>
    <xf numFmtId="0" fontId="5" fillId="0" borderId="0" xfId="8" applyFont="1" applyBorder="1" applyAlignment="1">
      <alignment horizontal="justify" vertical="center"/>
    </xf>
    <xf numFmtId="0" fontId="5" fillId="0" borderId="5" xfId="8" applyFont="1" applyBorder="1" applyAlignment="1">
      <alignment horizontal="justify" vertical="center"/>
    </xf>
    <xf numFmtId="0" fontId="27" fillId="0" borderId="4" xfId="15" applyFont="1" applyBorder="1" applyAlignment="1">
      <alignment horizontal="justify" vertical="center"/>
    </xf>
    <xf numFmtId="0" fontId="27" fillId="0" borderId="0" xfId="15" applyFont="1" applyBorder="1" applyAlignment="1">
      <alignment horizontal="justify" vertical="center"/>
    </xf>
    <xf numFmtId="0" fontId="27" fillId="0" borderId="5" xfId="15" applyFont="1" applyBorder="1" applyAlignment="1">
      <alignment horizontal="justify" vertical="center"/>
    </xf>
    <xf numFmtId="0" fontId="1" fillId="0" borderId="0" xfId="15" applyAlignment="1">
      <alignment horizontal="center"/>
    </xf>
    <xf numFmtId="0" fontId="27" fillId="0" borderId="6" xfId="15" applyFont="1" applyBorder="1" applyAlignment="1">
      <alignment horizontal="justify" vertical="center"/>
    </xf>
    <xf numFmtId="0" fontId="27" fillId="0" borderId="11" xfId="15" applyFont="1" applyBorder="1" applyAlignment="1">
      <alignment horizontal="justify" vertical="center"/>
    </xf>
    <xf numFmtId="0" fontId="27" fillId="0" borderId="7" xfId="15" applyFont="1" applyBorder="1" applyAlignment="1">
      <alignment horizontal="justify" vertical="center"/>
    </xf>
    <xf numFmtId="0" fontId="3" fillId="0" borderId="8" xfId="16" applyFont="1" applyFill="1" applyBorder="1" applyAlignment="1">
      <alignment horizontal="left"/>
    </xf>
    <xf numFmtId="0" fontId="3" fillId="0" borderId="9" xfId="16" applyFont="1" applyFill="1" applyBorder="1" applyAlignment="1">
      <alignment horizontal="left"/>
    </xf>
    <xf numFmtId="0" fontId="3" fillId="0" borderId="10" xfId="16" applyFont="1" applyFill="1" applyBorder="1" applyAlignment="1">
      <alignment horizontal="left"/>
    </xf>
    <xf numFmtId="0" fontId="12" fillId="0" borderId="0" xfId="15" applyFont="1" applyAlignment="1">
      <alignment horizontal="center"/>
    </xf>
    <xf numFmtId="4" fontId="27" fillId="0" borderId="6" xfId="17" applyNumberFormat="1" applyFont="1" applyFill="1" applyBorder="1" applyAlignment="1">
      <alignment horizontal="justify" vertical="center"/>
    </xf>
    <xf numFmtId="4" fontId="27" fillId="0" borderId="11" xfId="17" applyNumberFormat="1" applyFont="1" applyFill="1" applyBorder="1" applyAlignment="1">
      <alignment horizontal="justify" vertical="center"/>
    </xf>
    <xf numFmtId="4" fontId="27" fillId="0" borderId="7" xfId="17" applyNumberFormat="1" applyFont="1" applyFill="1" applyBorder="1" applyAlignment="1">
      <alignment horizontal="justify" vertical="center"/>
    </xf>
    <xf numFmtId="0" fontId="27" fillId="0" borderId="1" xfId="8" applyFont="1" applyFill="1" applyBorder="1" applyAlignment="1">
      <alignment horizontal="justify" vertical="center" wrapText="1"/>
    </xf>
    <xf numFmtId="0" fontId="27" fillId="0" borderId="2" xfId="8" applyFont="1" applyFill="1" applyBorder="1" applyAlignment="1">
      <alignment horizontal="justify" vertical="center" wrapText="1"/>
    </xf>
    <xf numFmtId="0" fontId="27" fillId="0" borderId="3" xfId="8" applyFont="1" applyFill="1" applyBorder="1" applyAlignment="1">
      <alignment horizontal="justify" vertical="center" wrapText="1"/>
    </xf>
    <xf numFmtId="0" fontId="4" fillId="0" borderId="4" xfId="8" applyFont="1" applyFill="1" applyBorder="1" applyAlignment="1">
      <alignment horizontal="left" vertical="center"/>
    </xf>
    <xf numFmtId="0" fontId="4" fillId="0" borderId="0" xfId="8" applyFont="1" applyFill="1" applyBorder="1" applyAlignment="1">
      <alignment horizontal="left" vertical="center"/>
    </xf>
    <xf numFmtId="0" fontId="4" fillId="0" borderId="5" xfId="8" applyFont="1" applyFill="1" applyBorder="1" applyAlignment="1">
      <alignment horizontal="left" vertical="center"/>
    </xf>
    <xf numFmtId="0" fontId="27" fillId="0" borderId="5" xfId="8" applyFont="1" applyBorder="1" applyAlignment="1">
      <alignment horizontal="justify" vertical="center" wrapText="1"/>
    </xf>
    <xf numFmtId="0" fontId="4" fillId="0" borderId="0" xfId="8" applyFont="1" applyBorder="1" applyAlignment="1">
      <alignment horizontal="justify" vertical="center"/>
    </xf>
    <xf numFmtId="0" fontId="4" fillId="0" borderId="5" xfId="8" applyFont="1" applyBorder="1" applyAlignment="1">
      <alignment horizontal="justify" vertical="center"/>
    </xf>
    <xf numFmtId="0" fontId="4" fillId="0" borderId="0" xfId="15" applyFont="1" applyAlignment="1">
      <alignment horizontal="left" vertical="center" wrapText="1"/>
    </xf>
    <xf numFmtId="0" fontId="3" fillId="0" borderId="0" xfId="16" applyFont="1" applyFill="1" applyBorder="1" applyAlignment="1">
      <alignment horizontal="center" vertical="top"/>
    </xf>
    <xf numFmtId="0" fontId="5" fillId="0" borderId="0" xfId="12" applyFont="1" applyBorder="1" applyAlignment="1">
      <alignment horizontal="justify" vertical="center"/>
    </xf>
    <xf numFmtId="0" fontId="11" fillId="0" borderId="0" xfId="16" applyFont="1" applyFill="1" applyBorder="1" applyAlignment="1">
      <alignment horizontal="left" vertical="top"/>
    </xf>
    <xf numFmtId="0" fontId="10" fillId="0" borderId="11" xfId="15" applyFont="1" applyBorder="1" applyAlignment="1">
      <alignment horizontal="center" vertical="center"/>
    </xf>
    <xf numFmtId="0" fontId="27" fillId="0" borderId="1" xfId="8" applyFont="1" applyBorder="1" applyAlignment="1">
      <alignment horizontal="left" vertical="center"/>
    </xf>
    <xf numFmtId="0" fontId="27" fillId="0" borderId="2" xfId="8" applyFont="1" applyBorder="1" applyAlignment="1">
      <alignment horizontal="left" vertical="center"/>
    </xf>
    <xf numFmtId="0" fontId="27" fillId="0" borderId="3" xfId="8" applyFont="1" applyBorder="1" applyAlignment="1">
      <alignment horizontal="left" vertical="center"/>
    </xf>
    <xf numFmtId="0" fontId="27" fillId="0" borderId="4" xfId="8" applyFont="1" applyBorder="1" applyAlignment="1">
      <alignment horizontal="left" vertical="center" wrapText="1"/>
    </xf>
    <xf numFmtId="0" fontId="27" fillId="0" borderId="0" xfId="8" applyFont="1" applyBorder="1" applyAlignment="1">
      <alignment horizontal="left" vertical="center" wrapText="1"/>
    </xf>
    <xf numFmtId="0" fontId="27" fillId="0" borderId="5" xfId="8" applyFont="1" applyBorder="1" applyAlignment="1">
      <alignment horizontal="left" vertical="center" wrapText="1"/>
    </xf>
    <xf numFmtId="0" fontId="6" fillId="2" borderId="25" xfId="15" applyFont="1" applyFill="1" applyBorder="1" applyAlignment="1">
      <alignment horizontal="center" vertical="center"/>
    </xf>
    <xf numFmtId="0" fontId="27" fillId="0" borderId="4" xfId="15" applyFont="1" applyBorder="1" applyAlignment="1">
      <alignment horizontal="left" vertical="center"/>
    </xf>
    <xf numFmtId="0" fontId="27" fillId="0" borderId="0" xfId="15" applyFont="1" applyBorder="1" applyAlignment="1">
      <alignment horizontal="left" vertical="center"/>
    </xf>
    <xf numFmtId="0" fontId="27" fillId="0" borderId="5" xfId="15" applyFont="1" applyBorder="1" applyAlignment="1">
      <alignment horizontal="left" vertical="center"/>
    </xf>
    <xf numFmtId="0" fontId="13" fillId="0" borderId="0" xfId="15" applyFont="1" applyAlignment="1">
      <alignment horizontal="center"/>
    </xf>
    <xf numFmtId="0" fontId="13" fillId="0" borderId="0" xfId="15" applyFont="1"/>
    <xf numFmtId="0" fontId="27" fillId="0" borderId="6" xfId="8" applyFont="1" applyFill="1" applyBorder="1" applyAlignment="1">
      <alignment horizontal="justify" vertical="center"/>
    </xf>
    <xf numFmtId="0" fontId="27" fillId="0" borderId="11" xfId="8" applyFont="1" applyFill="1" applyBorder="1" applyAlignment="1">
      <alignment horizontal="justify" vertical="center"/>
    </xf>
    <xf numFmtId="0" fontId="27" fillId="0" borderId="7" xfId="8" applyFont="1" applyFill="1" applyBorder="1" applyAlignment="1">
      <alignment horizontal="justify" vertical="center"/>
    </xf>
    <xf numFmtId="0" fontId="27" fillId="0" borderId="7" xfId="8" applyFont="1" applyBorder="1" applyAlignment="1">
      <alignment horizontal="justify" vertical="center"/>
    </xf>
    <xf numFmtId="0" fontId="3" fillId="0" borderId="11" xfId="16" applyFont="1" applyFill="1" applyBorder="1" applyAlignment="1">
      <alignment horizontal="left" vertical="top" wrapText="1"/>
    </xf>
    <xf numFmtId="0" fontId="6" fillId="0" borderId="4" xfId="8" applyFont="1" applyBorder="1" applyAlignment="1">
      <alignment horizontal="justify" vertical="center"/>
    </xf>
    <xf numFmtId="0" fontId="6" fillId="0" borderId="0" xfId="8" applyFont="1" applyBorder="1" applyAlignment="1">
      <alignment horizontal="justify" vertical="center"/>
    </xf>
    <xf numFmtId="0" fontId="6" fillId="0" borderId="5" xfId="8" applyFont="1" applyBorder="1" applyAlignment="1">
      <alignment horizontal="justify" vertical="center"/>
    </xf>
    <xf numFmtId="0" fontId="27" fillId="4" borderId="4" xfId="8" applyFont="1" applyFill="1" applyBorder="1" applyAlignment="1">
      <alignment horizontal="justify" vertical="center"/>
    </xf>
    <xf numFmtId="0" fontId="27" fillId="4" borderId="0" xfId="8" applyFont="1" applyFill="1" applyBorder="1" applyAlignment="1">
      <alignment horizontal="justify" vertical="center"/>
    </xf>
    <xf numFmtId="0" fontId="27" fillId="4" borderId="5" xfId="8" applyFont="1" applyFill="1" applyBorder="1" applyAlignment="1">
      <alignment horizontal="justify" vertical="center"/>
    </xf>
    <xf numFmtId="0" fontId="3" fillId="0" borderId="0" xfId="12" applyFont="1" applyBorder="1" applyAlignment="1">
      <alignment horizontal="justify" vertical="center" wrapText="1"/>
    </xf>
    <xf numFmtId="0" fontId="32" fillId="0" borderId="0" xfId="0" applyFont="1" applyAlignment="1">
      <alignment horizontal="justify" vertical="center" wrapText="1"/>
    </xf>
    <xf numFmtId="0" fontId="10" fillId="0" borderId="0" xfId="18" applyFont="1" applyAlignment="1">
      <alignment horizontal="center" vertical="center"/>
    </xf>
    <xf numFmtId="0" fontId="10" fillId="0" borderId="0" xfId="18" applyFont="1" applyAlignment="1">
      <alignment horizontal="center"/>
    </xf>
    <xf numFmtId="0" fontId="27" fillId="0" borderId="30" xfId="8" applyFont="1" applyBorder="1" applyAlignment="1">
      <alignment horizontal="left" vertical="top" wrapText="1"/>
    </xf>
    <xf numFmtId="0" fontId="4" fillId="0" borderId="0" xfId="8" applyFont="1" applyBorder="1" applyAlignment="1">
      <alignment horizontal="left" vertical="top" wrapText="1"/>
    </xf>
    <xf numFmtId="0" fontId="4" fillId="0" borderId="29" xfId="8" applyFont="1" applyBorder="1" applyAlignment="1">
      <alignment horizontal="left" vertical="top" wrapText="1"/>
    </xf>
    <xf numFmtId="0" fontId="5" fillId="0" borderId="0" xfId="8" applyFont="1" applyFill="1" applyBorder="1" applyAlignment="1">
      <alignment horizontal="justify" wrapText="1"/>
    </xf>
    <xf numFmtId="0" fontId="3" fillId="0" borderId="0" xfId="8" applyFont="1" applyFill="1" applyBorder="1" applyAlignment="1">
      <alignment horizontal="left" wrapText="1"/>
    </xf>
    <xf numFmtId="0" fontId="5" fillId="0" borderId="0" xfId="8" applyFont="1" applyFill="1" applyBorder="1" applyAlignment="1">
      <alignment horizontal="justify" vertical="top" wrapText="1"/>
    </xf>
    <xf numFmtId="0" fontId="5" fillId="0" borderId="0" xfId="8" applyFont="1" applyFill="1" applyBorder="1" applyAlignment="1">
      <alignment horizontal="justify" vertical="center" wrapText="1"/>
    </xf>
    <xf numFmtId="0" fontId="3" fillId="0" borderId="0" xfId="8" applyFont="1" applyFill="1" applyBorder="1" applyAlignment="1">
      <alignment horizontal="center"/>
    </xf>
    <xf numFmtId="0" fontId="3" fillId="4" borderId="0" xfId="18" applyFont="1" applyFill="1" applyAlignment="1">
      <alignment horizontal="left" vertical="center" wrapText="1"/>
    </xf>
    <xf numFmtId="0" fontId="3" fillId="2" borderId="12" xfId="8" applyFont="1" applyFill="1" applyBorder="1" applyAlignment="1">
      <alignment horizontal="center" vertical="center" wrapText="1"/>
    </xf>
    <xf numFmtId="0" fontId="17" fillId="0" borderId="11" xfId="15" applyFont="1" applyBorder="1" applyAlignment="1">
      <alignment horizontal="center"/>
    </xf>
    <xf numFmtId="4" fontId="4" fillId="0" borderId="12" xfId="15" applyNumberFormat="1" applyFont="1" applyFill="1" applyBorder="1" applyAlignment="1">
      <alignment horizontal="center" vertical="center" wrapText="1"/>
    </xf>
    <xf numFmtId="165" fontId="4" fillId="0" borderId="12" xfId="30" applyNumberFormat="1" applyFont="1" applyFill="1" applyBorder="1" applyAlignment="1">
      <alignment horizontal="right" wrapText="1"/>
    </xf>
    <xf numFmtId="0" fontId="12" fillId="0" borderId="0" xfId="15" applyFont="1" applyFill="1" applyBorder="1" applyAlignment="1">
      <alignment horizontal="left" vertical="center" wrapText="1"/>
    </xf>
  </cellXfs>
  <cellStyles count="31">
    <cellStyle name="=C:\WINNT\SYSTEM32\COMMAND.COM" xfId="4"/>
    <cellStyle name="Millares" xfId="29" builtinId="3"/>
    <cellStyle name="Millares 2 2" xfId="9"/>
    <cellStyle name="Millares 5" xfId="3"/>
    <cellStyle name="Millares 6 2" xfId="17"/>
    <cellStyle name="Millares 6 3" xfId="20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  <cellStyle name="Porcentaje" xfId="3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26</xdr:row>
      <xdr:rowOff>161925</xdr:rowOff>
    </xdr:from>
    <xdr:to>
      <xdr:col>1</xdr:col>
      <xdr:colOff>1276351</xdr:colOff>
      <xdr:row>32</xdr:row>
      <xdr:rowOff>142875</xdr:rowOff>
    </xdr:to>
    <xdr:sp macro="" textlink="">
      <xdr:nvSpPr>
        <xdr:cNvPr id="14" name="Text Box 9"/>
        <xdr:cNvSpPr txBox="1">
          <a:spLocks noChangeArrowheads="1"/>
        </xdr:cNvSpPr>
      </xdr:nvSpPr>
      <xdr:spPr bwMode="auto">
        <a:xfrm>
          <a:off x="190500" y="5286375"/>
          <a:ext cx="1933576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lang="es-MX" sz="1000" b="1" i="0">
              <a:effectLst/>
              <a:latin typeface="+mn-lt"/>
              <a:ea typeface="+mn-ea"/>
              <a:cs typeface="+mn-cs"/>
            </a:rPr>
            <a:t>L.C. 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Graciela Luna Morán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+mn-lt"/>
              <a:ea typeface="+mn-ea"/>
              <a:cs typeface="+mn-cs"/>
            </a:rPr>
            <a:t>Jefa de Recursos Financieros                  y Materiales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1</xdr:col>
      <xdr:colOff>1495425</xdr:colOff>
      <xdr:row>26</xdr:row>
      <xdr:rowOff>161926</xdr:rowOff>
    </xdr:from>
    <xdr:to>
      <xdr:col>2</xdr:col>
      <xdr:colOff>581027</xdr:colOff>
      <xdr:row>31</xdr:row>
      <xdr:rowOff>106707</xdr:rowOff>
    </xdr:to>
    <xdr:sp macro="" textlink="">
      <xdr:nvSpPr>
        <xdr:cNvPr id="15" name="Text Box 9"/>
        <xdr:cNvSpPr txBox="1">
          <a:spLocks noChangeArrowheads="1"/>
        </xdr:cNvSpPr>
      </xdr:nvSpPr>
      <xdr:spPr bwMode="auto">
        <a:xfrm>
          <a:off x="2343150" y="5286376"/>
          <a:ext cx="1743077" cy="897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                              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Lic. Manuel Meléndez Gálvez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Administrativo 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619126</xdr:colOff>
      <xdr:row>26</xdr:row>
      <xdr:rowOff>180976</xdr:rowOff>
    </xdr:from>
    <xdr:to>
      <xdr:col>5</xdr:col>
      <xdr:colOff>216376</xdr:colOff>
      <xdr:row>31</xdr:row>
      <xdr:rowOff>167474</xdr:rowOff>
    </xdr:to>
    <xdr:sp macro="" textlink="">
      <xdr:nvSpPr>
        <xdr:cNvPr id="16" name="Text Box 8"/>
        <xdr:cNvSpPr txBox="1">
          <a:spLocks noChangeArrowheads="1"/>
        </xdr:cNvSpPr>
      </xdr:nvSpPr>
      <xdr:spPr bwMode="auto">
        <a:xfrm>
          <a:off x="4124326" y="5305426"/>
          <a:ext cx="2931000" cy="9389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Dra. Lorenza Jiménez Villanueva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General </a:t>
          </a:r>
        </a:p>
      </xdr:txBody>
    </xdr:sp>
    <xdr:clientData/>
  </xdr:twoCellAnchor>
  <xdr:twoCellAnchor>
    <xdr:from>
      <xdr:col>4</xdr:col>
      <xdr:colOff>742952</xdr:colOff>
      <xdr:row>26</xdr:row>
      <xdr:rowOff>190499</xdr:rowOff>
    </xdr:from>
    <xdr:to>
      <xdr:col>8</xdr:col>
      <xdr:colOff>19051</xdr:colOff>
      <xdr:row>32</xdr:row>
      <xdr:rowOff>76198</xdr:rowOff>
    </xdr:to>
    <xdr:sp macro="" textlink="">
      <xdr:nvSpPr>
        <xdr:cNvPr id="17" name="Text Box 8"/>
        <xdr:cNvSpPr txBox="1">
          <a:spLocks noChangeArrowheads="1"/>
        </xdr:cNvSpPr>
      </xdr:nvSpPr>
      <xdr:spPr bwMode="auto">
        <a:xfrm>
          <a:off x="6486527" y="5314949"/>
          <a:ext cx="3314699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              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Comisario Publico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 C. Joel Midueño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Ontiveros 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15</xdr:row>
      <xdr:rowOff>0</xdr:rowOff>
    </xdr:from>
    <xdr:to>
      <xdr:col>1</xdr:col>
      <xdr:colOff>1047751</xdr:colOff>
      <xdr:row>20</xdr:row>
      <xdr:rowOff>390525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104775" y="4486275"/>
          <a:ext cx="1933576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lang="es-MX" sz="1000" b="1" i="0">
              <a:effectLst/>
              <a:latin typeface="+mn-lt"/>
              <a:ea typeface="+mn-ea"/>
              <a:cs typeface="+mn-cs"/>
            </a:rPr>
            <a:t>L.C. 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Graciela Luna Morán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+mn-lt"/>
              <a:ea typeface="+mn-ea"/>
              <a:cs typeface="+mn-cs"/>
            </a:rPr>
            <a:t>Jefa de Recursos Financieros                  y Materiales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1</xdr:col>
      <xdr:colOff>1466850</xdr:colOff>
      <xdr:row>15</xdr:row>
      <xdr:rowOff>9526</xdr:rowOff>
    </xdr:from>
    <xdr:to>
      <xdr:col>2</xdr:col>
      <xdr:colOff>1162052</xdr:colOff>
      <xdr:row>20</xdr:row>
      <xdr:rowOff>173382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2457450" y="4495801"/>
          <a:ext cx="2371727" cy="1335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                                                    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Lic. Manuel Meléndez Gálvez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Administrativo 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142876</xdr:colOff>
      <xdr:row>15</xdr:row>
      <xdr:rowOff>1</xdr:rowOff>
    </xdr:from>
    <xdr:to>
      <xdr:col>4</xdr:col>
      <xdr:colOff>397351</xdr:colOff>
      <xdr:row>19</xdr:row>
      <xdr:rowOff>176999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3810001" y="3724276"/>
          <a:ext cx="2931000" cy="9389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Dra. Lorenza Jiménez Villanueva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General </a:t>
          </a:r>
        </a:p>
      </xdr:txBody>
    </xdr:sp>
    <xdr:clientData/>
  </xdr:twoCellAnchor>
  <xdr:twoCellAnchor>
    <xdr:from>
      <xdr:col>4</xdr:col>
      <xdr:colOff>200027</xdr:colOff>
      <xdr:row>15</xdr:row>
      <xdr:rowOff>9524</xdr:rowOff>
    </xdr:from>
    <xdr:to>
      <xdr:col>6</xdr:col>
      <xdr:colOff>542925</xdr:colOff>
      <xdr:row>20</xdr:row>
      <xdr:rowOff>66675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6543677" y="3733799"/>
          <a:ext cx="2371723" cy="1009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              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Comisario Publico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 C. Joel Midueño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Ontiveros 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14</xdr:row>
      <xdr:rowOff>161925</xdr:rowOff>
    </xdr:from>
    <xdr:to>
      <xdr:col>1</xdr:col>
      <xdr:colOff>1076326</xdr:colOff>
      <xdr:row>19</xdr:row>
      <xdr:rowOff>333375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133350" y="3086100"/>
          <a:ext cx="1933576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lang="es-MX" sz="1000" b="1" i="0">
              <a:effectLst/>
              <a:latin typeface="+mn-lt"/>
              <a:ea typeface="+mn-ea"/>
              <a:cs typeface="+mn-cs"/>
            </a:rPr>
            <a:t>L.C. 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Graciela Luna Morán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+mn-lt"/>
              <a:ea typeface="+mn-ea"/>
              <a:cs typeface="+mn-cs"/>
            </a:rPr>
            <a:t>Jefa de Recursos Financieros                  y Materiales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1</xdr:col>
      <xdr:colOff>1514475</xdr:colOff>
      <xdr:row>15</xdr:row>
      <xdr:rowOff>19051</xdr:rowOff>
    </xdr:from>
    <xdr:to>
      <xdr:col>2</xdr:col>
      <xdr:colOff>581027</xdr:colOff>
      <xdr:row>19</xdr:row>
      <xdr:rowOff>154332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2505075" y="3133726"/>
          <a:ext cx="1743077" cy="897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                              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Lic. Manuel Meléndez Gálvez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Administrativo 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628651</xdr:colOff>
      <xdr:row>15</xdr:row>
      <xdr:rowOff>9526</xdr:rowOff>
    </xdr:from>
    <xdr:to>
      <xdr:col>4</xdr:col>
      <xdr:colOff>285750</xdr:colOff>
      <xdr:row>19</xdr:row>
      <xdr:rowOff>186524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4295776" y="3038476"/>
          <a:ext cx="2333624" cy="9389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Dra. Lorenza Jiménez Villanueva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General </a:t>
          </a:r>
        </a:p>
      </xdr:txBody>
    </xdr:sp>
    <xdr:clientData/>
  </xdr:twoCellAnchor>
  <xdr:twoCellAnchor>
    <xdr:from>
      <xdr:col>4</xdr:col>
      <xdr:colOff>285753</xdr:colOff>
      <xdr:row>15</xdr:row>
      <xdr:rowOff>19049</xdr:rowOff>
    </xdr:from>
    <xdr:to>
      <xdr:col>6</xdr:col>
      <xdr:colOff>676276</xdr:colOff>
      <xdr:row>19</xdr:row>
      <xdr:rowOff>285748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6629403" y="3047999"/>
          <a:ext cx="2419348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Comisario Publico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 C. Joel Omar Midueño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Ontiveros 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16</xdr:row>
      <xdr:rowOff>933450</xdr:rowOff>
    </xdr:from>
    <xdr:to>
      <xdr:col>1</xdr:col>
      <xdr:colOff>857251</xdr:colOff>
      <xdr:row>22</xdr:row>
      <xdr:rowOff>142875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57150" y="4705350"/>
          <a:ext cx="1933576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lang="es-MX" sz="1000" b="1" i="0">
              <a:effectLst/>
              <a:latin typeface="+mn-lt"/>
              <a:ea typeface="+mn-ea"/>
              <a:cs typeface="+mn-cs"/>
            </a:rPr>
            <a:t>L.C. 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Graciela Luna Morán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+mn-lt"/>
              <a:ea typeface="+mn-ea"/>
              <a:cs typeface="+mn-cs"/>
            </a:rPr>
            <a:t>Jefa de Recursos Financieros                  y Materiales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1</xdr:col>
      <xdr:colOff>1171575</xdr:colOff>
      <xdr:row>16</xdr:row>
      <xdr:rowOff>923926</xdr:rowOff>
    </xdr:from>
    <xdr:to>
      <xdr:col>2</xdr:col>
      <xdr:colOff>409577</xdr:colOff>
      <xdr:row>21</xdr:row>
      <xdr:rowOff>97182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2305050" y="4695826"/>
          <a:ext cx="1743077" cy="897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                              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Lic. Manuel Meléndez Gálvez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Administrativo 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342901</xdr:colOff>
      <xdr:row>16</xdr:row>
      <xdr:rowOff>952501</xdr:rowOff>
    </xdr:from>
    <xdr:to>
      <xdr:col>4</xdr:col>
      <xdr:colOff>797401</xdr:colOff>
      <xdr:row>21</xdr:row>
      <xdr:rowOff>167474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981451" y="4724401"/>
          <a:ext cx="2931000" cy="9389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Dra. Lorenza Jiménez Villanueva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General </a:t>
          </a:r>
        </a:p>
      </xdr:txBody>
    </xdr:sp>
    <xdr:clientData/>
  </xdr:twoCellAnchor>
  <xdr:twoCellAnchor>
    <xdr:from>
      <xdr:col>3</xdr:col>
      <xdr:colOff>981077</xdr:colOff>
      <xdr:row>16</xdr:row>
      <xdr:rowOff>952499</xdr:rowOff>
    </xdr:from>
    <xdr:to>
      <xdr:col>7</xdr:col>
      <xdr:colOff>228601</xdr:colOff>
      <xdr:row>22</xdr:row>
      <xdr:rowOff>66673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5867402" y="4724399"/>
          <a:ext cx="3314699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 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Comisario Publico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 C. Joel Midueño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Ontiveros 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13</xdr:row>
      <xdr:rowOff>1381125</xdr:rowOff>
    </xdr:from>
    <xdr:to>
      <xdr:col>1</xdr:col>
      <xdr:colOff>1390651</xdr:colOff>
      <xdr:row>17</xdr:row>
      <xdr:rowOff>152400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219075" y="4076700"/>
          <a:ext cx="1933576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lang="es-MX" sz="1000" b="1" i="0">
              <a:effectLst/>
              <a:latin typeface="+mn-lt"/>
              <a:ea typeface="+mn-ea"/>
              <a:cs typeface="+mn-cs"/>
            </a:rPr>
            <a:t>L.C. 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Graciela Luna Morán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+mn-lt"/>
              <a:ea typeface="+mn-ea"/>
              <a:cs typeface="+mn-cs"/>
            </a:rPr>
            <a:t>Jefa de Recursos Financieros                  y Materiales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1</xdr:col>
      <xdr:colOff>1447800</xdr:colOff>
      <xdr:row>13</xdr:row>
      <xdr:rowOff>1371601</xdr:rowOff>
    </xdr:from>
    <xdr:to>
      <xdr:col>2</xdr:col>
      <xdr:colOff>1076327</xdr:colOff>
      <xdr:row>16</xdr:row>
      <xdr:rowOff>106707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2209800" y="4067176"/>
          <a:ext cx="1743077" cy="897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                              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Lic. Manuel Meléndez Gálvez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Administrativo 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266701</xdr:colOff>
      <xdr:row>13</xdr:row>
      <xdr:rowOff>1381126</xdr:rowOff>
    </xdr:from>
    <xdr:to>
      <xdr:col>4</xdr:col>
      <xdr:colOff>949801</xdr:colOff>
      <xdr:row>16</xdr:row>
      <xdr:rowOff>157949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3143251" y="4076701"/>
          <a:ext cx="2931000" cy="9389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Dra. Lorenza Jiménez Villanueva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General </a:t>
          </a:r>
        </a:p>
      </xdr:txBody>
    </xdr:sp>
    <xdr:clientData/>
  </xdr:twoCellAnchor>
  <xdr:twoCellAnchor>
    <xdr:from>
      <xdr:col>3</xdr:col>
      <xdr:colOff>1085852</xdr:colOff>
      <xdr:row>13</xdr:row>
      <xdr:rowOff>1390649</xdr:rowOff>
    </xdr:from>
    <xdr:to>
      <xdr:col>7</xdr:col>
      <xdr:colOff>733426</xdr:colOff>
      <xdr:row>17</xdr:row>
      <xdr:rowOff>66673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105402" y="4086224"/>
          <a:ext cx="3314699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Comisario Publico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 C. Joel Midueño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Ontiveros 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16</xdr:row>
      <xdr:rowOff>152400</xdr:rowOff>
    </xdr:from>
    <xdr:to>
      <xdr:col>1</xdr:col>
      <xdr:colOff>1304926</xdr:colOff>
      <xdr:row>22</xdr:row>
      <xdr:rowOff>133350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133350" y="3305175"/>
          <a:ext cx="1933576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lang="es-MX" sz="1000" b="1" i="0">
              <a:effectLst/>
              <a:latin typeface="+mn-lt"/>
              <a:ea typeface="+mn-ea"/>
              <a:cs typeface="+mn-cs"/>
            </a:rPr>
            <a:t>L.C. 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Graciela Luna Morán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+mn-lt"/>
              <a:ea typeface="+mn-ea"/>
              <a:cs typeface="+mn-cs"/>
            </a:rPr>
            <a:t>Jefa de Recursos Financieros                  y Materiales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1</xdr:col>
      <xdr:colOff>1647825</xdr:colOff>
      <xdr:row>17</xdr:row>
      <xdr:rowOff>1</xdr:rowOff>
    </xdr:from>
    <xdr:to>
      <xdr:col>3</xdr:col>
      <xdr:colOff>133352</xdr:colOff>
      <xdr:row>21</xdr:row>
      <xdr:rowOff>135282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2409825" y="3343276"/>
          <a:ext cx="1743077" cy="897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                              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Lic. Manuel Meléndez Gálvez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Administrativo 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676276</xdr:colOff>
      <xdr:row>17</xdr:row>
      <xdr:rowOff>1</xdr:rowOff>
    </xdr:from>
    <xdr:to>
      <xdr:col>5</xdr:col>
      <xdr:colOff>321151</xdr:colOff>
      <xdr:row>21</xdr:row>
      <xdr:rowOff>176999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3552826" y="3343276"/>
          <a:ext cx="2931000" cy="9389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Dra. Lorenza Jiménez Villanueva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General </a:t>
          </a:r>
        </a:p>
      </xdr:txBody>
    </xdr:sp>
    <xdr:clientData/>
  </xdr:twoCellAnchor>
  <xdr:twoCellAnchor>
    <xdr:from>
      <xdr:col>4</xdr:col>
      <xdr:colOff>333377</xdr:colOff>
      <xdr:row>16</xdr:row>
      <xdr:rowOff>180974</xdr:rowOff>
    </xdr:from>
    <xdr:to>
      <xdr:col>8</xdr:col>
      <xdr:colOff>323851</xdr:colOff>
      <xdr:row>22</xdr:row>
      <xdr:rowOff>66673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457827" y="3333749"/>
          <a:ext cx="3314699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Comisario Publico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 C. Joel Midueño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Ontiveros 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40</xdr:row>
      <xdr:rowOff>19050</xdr:rowOff>
    </xdr:from>
    <xdr:to>
      <xdr:col>0</xdr:col>
      <xdr:colOff>2152650</xdr:colOff>
      <xdr:row>45</xdr:row>
      <xdr:rowOff>57150</xdr:rowOff>
    </xdr:to>
    <xdr:sp macro="" textlink="">
      <xdr:nvSpPr>
        <xdr:cNvPr id="19" name="Text Box 9"/>
        <xdr:cNvSpPr txBox="1">
          <a:spLocks noChangeArrowheads="1"/>
        </xdr:cNvSpPr>
      </xdr:nvSpPr>
      <xdr:spPr bwMode="auto">
        <a:xfrm>
          <a:off x="438150" y="8372475"/>
          <a:ext cx="17145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Graciela Luna Morán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Jefa de Recursos Financieros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	</a:t>
          </a:r>
        </a:p>
      </xdr:txBody>
    </xdr:sp>
    <xdr:clientData/>
  </xdr:twoCellAnchor>
  <xdr:twoCellAnchor>
    <xdr:from>
      <xdr:col>0</xdr:col>
      <xdr:colOff>333376</xdr:colOff>
      <xdr:row>47</xdr:row>
      <xdr:rowOff>133350</xdr:rowOff>
    </xdr:from>
    <xdr:to>
      <xdr:col>0</xdr:col>
      <xdr:colOff>2190750</xdr:colOff>
      <xdr:row>52</xdr:row>
      <xdr:rowOff>57150</xdr:rowOff>
    </xdr:to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333376" y="9877425"/>
          <a:ext cx="1857374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Dra. Lorenza Jiménez Villanueva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General</a:t>
          </a:r>
        </a:p>
      </xdr:txBody>
    </xdr:sp>
    <xdr:clientData/>
  </xdr:twoCellAnchor>
  <xdr:twoCellAnchor>
    <xdr:from>
      <xdr:col>1</xdr:col>
      <xdr:colOff>342901</xdr:colOff>
      <xdr:row>47</xdr:row>
      <xdr:rowOff>123824</xdr:rowOff>
    </xdr:from>
    <xdr:to>
      <xdr:col>2</xdr:col>
      <xdr:colOff>962026</xdr:colOff>
      <xdr:row>53</xdr:row>
      <xdr:rowOff>95249</xdr:rowOff>
    </xdr:to>
    <xdr:sp macro="" textlink="">
      <xdr:nvSpPr>
        <xdr:cNvPr id="21" name="Text Box 8"/>
        <xdr:cNvSpPr txBox="1">
          <a:spLocks noChangeArrowheads="1"/>
        </xdr:cNvSpPr>
      </xdr:nvSpPr>
      <xdr:spPr bwMode="auto">
        <a:xfrm>
          <a:off x="3057526" y="9867899"/>
          <a:ext cx="200025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           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Joel Omar Midueño Ontiveros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Comisario Público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381000</xdr:colOff>
      <xdr:row>40</xdr:row>
      <xdr:rowOff>19050</xdr:rowOff>
    </xdr:from>
    <xdr:to>
      <xdr:col>2</xdr:col>
      <xdr:colOff>647700</xdr:colOff>
      <xdr:row>44</xdr:row>
      <xdr:rowOff>133350</xdr:rowOff>
    </xdr:to>
    <xdr:sp macro="" textlink="">
      <xdr:nvSpPr>
        <xdr:cNvPr id="22" name="Text Box 9"/>
        <xdr:cNvSpPr txBox="1">
          <a:spLocks noChangeArrowheads="1"/>
        </xdr:cNvSpPr>
      </xdr:nvSpPr>
      <xdr:spPr bwMode="auto">
        <a:xfrm>
          <a:off x="3095625" y="8372475"/>
          <a:ext cx="16478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Lic. Manuel Melendez Gálvez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Administrativo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	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42</xdr:row>
      <xdr:rowOff>1219200</xdr:rowOff>
    </xdr:from>
    <xdr:to>
      <xdr:col>1</xdr:col>
      <xdr:colOff>476250</xdr:colOff>
      <xdr:row>46</xdr:row>
      <xdr:rowOff>180975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04775" y="10648950"/>
          <a:ext cx="20478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lang="es-MX" sz="1000" b="1" i="0">
              <a:effectLst/>
              <a:latin typeface="+mn-lt"/>
              <a:ea typeface="+mn-ea"/>
              <a:cs typeface="+mn-cs"/>
            </a:rPr>
            <a:t>L.C. 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Graciela Luna Morán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+mn-lt"/>
              <a:ea typeface="+mn-ea"/>
              <a:cs typeface="+mn-cs"/>
            </a:rPr>
            <a:t>Jefa de Recursos Financieros                  y Materiales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1</xdr:col>
      <xdr:colOff>438150</xdr:colOff>
      <xdr:row>42</xdr:row>
      <xdr:rowOff>1238251</xdr:rowOff>
    </xdr:from>
    <xdr:to>
      <xdr:col>1</xdr:col>
      <xdr:colOff>2181227</xdr:colOff>
      <xdr:row>45</xdr:row>
      <xdr:rowOff>163857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2114550" y="10668001"/>
          <a:ext cx="1743077" cy="897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                              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Lic. Manuel Meléndez Gálvez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Administrativo 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1504951</xdr:colOff>
      <xdr:row>42</xdr:row>
      <xdr:rowOff>1247776</xdr:rowOff>
    </xdr:from>
    <xdr:to>
      <xdr:col>3</xdr:col>
      <xdr:colOff>387826</xdr:colOff>
      <xdr:row>46</xdr:row>
      <xdr:rowOff>24599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3181351" y="10677526"/>
          <a:ext cx="2931000" cy="9389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Dra. Lorenza Jiménez Villanueva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General </a:t>
          </a:r>
        </a:p>
      </xdr:txBody>
    </xdr:sp>
    <xdr:clientData/>
  </xdr:twoCellAnchor>
  <xdr:twoCellAnchor>
    <xdr:from>
      <xdr:col>2</xdr:col>
      <xdr:colOff>923925</xdr:colOff>
      <xdr:row>42</xdr:row>
      <xdr:rowOff>1247774</xdr:rowOff>
    </xdr:from>
    <xdr:to>
      <xdr:col>5</xdr:col>
      <xdr:colOff>409575</xdr:colOff>
      <xdr:row>46</xdr:row>
      <xdr:rowOff>114298</xdr:rowOff>
    </xdr:to>
    <xdr:sp macro="" textlink="">
      <xdr:nvSpPr>
        <xdr:cNvPr id="13" name="Text Box 8"/>
        <xdr:cNvSpPr txBox="1">
          <a:spLocks noChangeArrowheads="1"/>
        </xdr:cNvSpPr>
      </xdr:nvSpPr>
      <xdr:spPr bwMode="auto">
        <a:xfrm>
          <a:off x="5667375" y="10677524"/>
          <a:ext cx="240982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              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Comisario Publico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 C. Joel Omar Midueño Ontiveros 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34</xdr:row>
      <xdr:rowOff>9525</xdr:rowOff>
    </xdr:from>
    <xdr:to>
      <xdr:col>6</xdr:col>
      <xdr:colOff>742950</xdr:colOff>
      <xdr:row>36</xdr:row>
      <xdr:rowOff>171450</xdr:rowOff>
    </xdr:to>
    <xdr:sp macro="" textlink="">
      <xdr:nvSpPr>
        <xdr:cNvPr id="7" name="3 CuadroTexto"/>
        <xdr:cNvSpPr txBox="1"/>
      </xdr:nvSpPr>
      <xdr:spPr>
        <a:xfrm>
          <a:off x="1" y="6153150"/>
          <a:ext cx="7686674" cy="5429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PERIODO ACTUAL (20XN): </a:t>
          </a:r>
          <a:r>
            <a:rPr kumimoji="0" lang="es-MX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Muestra el saldo de cada uno de los rubros al periodo actual.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PERIODO ANTERIOR (20XN-1): </a:t>
          </a:r>
          <a:r>
            <a:rPr kumimoji="0" lang="es-MX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Muestra el saldo de cada uno de los rubros del periodo anterior. </a:t>
          </a:r>
          <a:endParaRPr kumimoji="0" lang="es-ES" sz="9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152400</xdr:colOff>
      <xdr:row>18</xdr:row>
      <xdr:rowOff>219075</xdr:rowOff>
    </xdr:from>
    <xdr:to>
      <xdr:col>1</xdr:col>
      <xdr:colOff>1323976</xdr:colOff>
      <xdr:row>26</xdr:row>
      <xdr:rowOff>9525</xdr:rowOff>
    </xdr:to>
    <xdr:sp macro="" textlink="">
      <xdr:nvSpPr>
        <xdr:cNvPr id="12" name="Text Box 9"/>
        <xdr:cNvSpPr txBox="1">
          <a:spLocks noChangeArrowheads="1"/>
        </xdr:cNvSpPr>
      </xdr:nvSpPr>
      <xdr:spPr bwMode="auto">
        <a:xfrm>
          <a:off x="152400" y="4133850"/>
          <a:ext cx="1933576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lang="es-MX" sz="1000" b="1" i="0">
              <a:effectLst/>
              <a:latin typeface="+mn-lt"/>
              <a:ea typeface="+mn-ea"/>
              <a:cs typeface="+mn-cs"/>
            </a:rPr>
            <a:t>L.C. 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Graciela Luna Morán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+mn-lt"/>
              <a:ea typeface="+mn-ea"/>
              <a:cs typeface="+mn-cs"/>
            </a:rPr>
            <a:t>Jefa de Recursos Financieros                  y Materiales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1</xdr:col>
      <xdr:colOff>1590675</xdr:colOff>
      <xdr:row>18</xdr:row>
      <xdr:rowOff>209551</xdr:rowOff>
    </xdr:from>
    <xdr:to>
      <xdr:col>3</xdr:col>
      <xdr:colOff>209552</xdr:colOff>
      <xdr:row>23</xdr:row>
      <xdr:rowOff>154332</xdr:rowOff>
    </xdr:to>
    <xdr:sp macro="" textlink="">
      <xdr:nvSpPr>
        <xdr:cNvPr id="13" name="Text Box 9"/>
        <xdr:cNvSpPr txBox="1">
          <a:spLocks noChangeArrowheads="1"/>
        </xdr:cNvSpPr>
      </xdr:nvSpPr>
      <xdr:spPr bwMode="auto">
        <a:xfrm>
          <a:off x="2352675" y="4124326"/>
          <a:ext cx="1743077" cy="1144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                              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Lic. Manuel Meléndez Gálvez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Administrativo 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923926</xdr:colOff>
      <xdr:row>18</xdr:row>
      <xdr:rowOff>219076</xdr:rowOff>
    </xdr:from>
    <xdr:to>
      <xdr:col>5</xdr:col>
      <xdr:colOff>502126</xdr:colOff>
      <xdr:row>24</xdr:row>
      <xdr:rowOff>15074</xdr:rowOff>
    </xdr:to>
    <xdr:sp macro="" textlink="">
      <xdr:nvSpPr>
        <xdr:cNvPr id="14" name="Text Box 8"/>
        <xdr:cNvSpPr txBox="1">
          <a:spLocks noChangeArrowheads="1"/>
        </xdr:cNvSpPr>
      </xdr:nvSpPr>
      <xdr:spPr bwMode="auto">
        <a:xfrm>
          <a:off x="3686176" y="4133851"/>
          <a:ext cx="2931000" cy="1186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Dra. Lorenza Jiménez Villanueva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General </a:t>
          </a:r>
        </a:p>
      </xdr:txBody>
    </xdr:sp>
    <xdr:clientData/>
  </xdr:twoCellAnchor>
  <xdr:twoCellAnchor>
    <xdr:from>
      <xdr:col>5</xdr:col>
      <xdr:colOff>104775</xdr:colOff>
      <xdr:row>18</xdr:row>
      <xdr:rowOff>219074</xdr:rowOff>
    </xdr:from>
    <xdr:to>
      <xdr:col>7</xdr:col>
      <xdr:colOff>704851</xdr:colOff>
      <xdr:row>24</xdr:row>
      <xdr:rowOff>85725</xdr:rowOff>
    </xdr:to>
    <xdr:sp macro="" textlink="">
      <xdr:nvSpPr>
        <xdr:cNvPr id="15" name="Text Box 8"/>
        <xdr:cNvSpPr txBox="1">
          <a:spLocks noChangeArrowheads="1"/>
        </xdr:cNvSpPr>
      </xdr:nvSpPr>
      <xdr:spPr bwMode="auto">
        <a:xfrm>
          <a:off x="6219825" y="4133849"/>
          <a:ext cx="2333626" cy="1257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 ___________________________            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Comisario Publico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 C. Joel Midueño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Ontiveros 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17</xdr:row>
      <xdr:rowOff>76200</xdr:rowOff>
    </xdr:from>
    <xdr:to>
      <xdr:col>1</xdr:col>
      <xdr:colOff>1495426</xdr:colOff>
      <xdr:row>21</xdr:row>
      <xdr:rowOff>152400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323850" y="3438525"/>
          <a:ext cx="1933576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lang="es-MX" sz="1000" b="1" i="0">
              <a:effectLst/>
              <a:latin typeface="+mn-lt"/>
              <a:ea typeface="+mn-ea"/>
              <a:cs typeface="+mn-cs"/>
            </a:rPr>
            <a:t>L.C. 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Graciela Luna Morán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+mn-lt"/>
              <a:ea typeface="+mn-ea"/>
              <a:cs typeface="+mn-cs"/>
            </a:rPr>
            <a:t>Jefa de Recursos Financieros                  y Materiales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1</xdr:col>
      <xdr:colOff>1647825</xdr:colOff>
      <xdr:row>17</xdr:row>
      <xdr:rowOff>85726</xdr:rowOff>
    </xdr:from>
    <xdr:to>
      <xdr:col>3</xdr:col>
      <xdr:colOff>171452</xdr:colOff>
      <xdr:row>20</xdr:row>
      <xdr:rowOff>221007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2409825" y="3448051"/>
          <a:ext cx="1743077" cy="897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                              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Lic. Manuel Meléndez Gálvez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Administrativo 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1104901</xdr:colOff>
      <xdr:row>17</xdr:row>
      <xdr:rowOff>76201</xdr:rowOff>
    </xdr:from>
    <xdr:to>
      <xdr:col>5</xdr:col>
      <xdr:colOff>502126</xdr:colOff>
      <xdr:row>20</xdr:row>
      <xdr:rowOff>253199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952876" y="3438526"/>
          <a:ext cx="2931000" cy="9389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Dra. Lorenza Jiménez Villanueva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General </a:t>
          </a:r>
        </a:p>
      </xdr:txBody>
    </xdr:sp>
    <xdr:clientData/>
  </xdr:twoCellAnchor>
  <xdr:twoCellAnchor>
    <xdr:from>
      <xdr:col>5</xdr:col>
      <xdr:colOff>704850</xdr:colOff>
      <xdr:row>17</xdr:row>
      <xdr:rowOff>104774</xdr:rowOff>
    </xdr:from>
    <xdr:to>
      <xdr:col>8</xdr:col>
      <xdr:colOff>133351</xdr:colOff>
      <xdr:row>21</xdr:row>
      <xdr:rowOff>85723</xdr:rowOff>
    </xdr:to>
    <xdr:sp macro="" textlink="">
      <xdr:nvSpPr>
        <xdr:cNvPr id="13" name="Text Box 8"/>
        <xdr:cNvSpPr txBox="1">
          <a:spLocks noChangeArrowheads="1"/>
        </xdr:cNvSpPr>
      </xdr:nvSpPr>
      <xdr:spPr bwMode="auto">
        <a:xfrm>
          <a:off x="7086600" y="3467099"/>
          <a:ext cx="2343151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Comisario Publico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 C. Joel Midueño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Ontiveros 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20</xdr:row>
      <xdr:rowOff>9525</xdr:rowOff>
    </xdr:from>
    <xdr:to>
      <xdr:col>1</xdr:col>
      <xdr:colOff>1333501</xdr:colOff>
      <xdr:row>25</xdr:row>
      <xdr:rowOff>180975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161925" y="3343275"/>
          <a:ext cx="1933576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lang="es-MX" sz="1000" b="1" i="0">
              <a:effectLst/>
              <a:latin typeface="+mn-lt"/>
              <a:ea typeface="+mn-ea"/>
              <a:cs typeface="+mn-cs"/>
            </a:rPr>
            <a:t>L.C. 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Graciela Luna Morán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+mn-lt"/>
              <a:ea typeface="+mn-ea"/>
              <a:cs typeface="+mn-cs"/>
            </a:rPr>
            <a:t>Jefa de Recursos Financieros                  y Materiales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1</xdr:col>
      <xdr:colOff>1704975</xdr:colOff>
      <xdr:row>20</xdr:row>
      <xdr:rowOff>1</xdr:rowOff>
    </xdr:from>
    <xdr:to>
      <xdr:col>2</xdr:col>
      <xdr:colOff>866777</xdr:colOff>
      <xdr:row>24</xdr:row>
      <xdr:rowOff>135282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2466975" y="3333751"/>
          <a:ext cx="1743077" cy="897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                              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Lic. Manuel Meléndez Gálvez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Administrativo 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504826</xdr:colOff>
      <xdr:row>19</xdr:row>
      <xdr:rowOff>180976</xdr:rowOff>
    </xdr:from>
    <xdr:to>
      <xdr:col>4</xdr:col>
      <xdr:colOff>797401</xdr:colOff>
      <xdr:row>24</xdr:row>
      <xdr:rowOff>167474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3848101" y="3324226"/>
          <a:ext cx="2931000" cy="9389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Dra. Lorenza Jiménez Villanueva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General </a:t>
          </a:r>
        </a:p>
      </xdr:txBody>
    </xdr:sp>
    <xdr:clientData/>
  </xdr:twoCellAnchor>
  <xdr:twoCellAnchor>
    <xdr:from>
      <xdr:col>4</xdr:col>
      <xdr:colOff>104778</xdr:colOff>
      <xdr:row>19</xdr:row>
      <xdr:rowOff>180975</xdr:rowOff>
    </xdr:from>
    <xdr:to>
      <xdr:col>5</xdr:col>
      <xdr:colOff>685801</xdr:colOff>
      <xdr:row>25</xdr:row>
      <xdr:rowOff>142875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6086478" y="3324225"/>
          <a:ext cx="2266948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Comisario Publico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 C. Joel Midueño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Ontiveros 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32</xdr:row>
      <xdr:rowOff>28575</xdr:rowOff>
    </xdr:from>
    <xdr:to>
      <xdr:col>1</xdr:col>
      <xdr:colOff>1247776</xdr:colOff>
      <xdr:row>35</xdr:row>
      <xdr:rowOff>47625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76200" y="7277100"/>
          <a:ext cx="1933576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lang="es-MX" sz="1000" b="1" i="0">
              <a:effectLst/>
              <a:latin typeface="+mn-lt"/>
              <a:ea typeface="+mn-ea"/>
              <a:cs typeface="+mn-cs"/>
            </a:rPr>
            <a:t>L.C. 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Graciela Luna Morán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+mn-lt"/>
              <a:ea typeface="+mn-ea"/>
              <a:cs typeface="+mn-cs"/>
            </a:rPr>
            <a:t>Jefa de Recursos Financieros                  y Materiales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1</xdr:col>
      <xdr:colOff>1304925</xdr:colOff>
      <xdr:row>32</xdr:row>
      <xdr:rowOff>104776</xdr:rowOff>
    </xdr:from>
    <xdr:to>
      <xdr:col>2</xdr:col>
      <xdr:colOff>1276352</xdr:colOff>
      <xdr:row>34</xdr:row>
      <xdr:rowOff>180975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2066925" y="7353301"/>
          <a:ext cx="2295527" cy="1066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                                                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Lic. Manuel Meléndez Gálvez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Administrativo 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409576</xdr:colOff>
      <xdr:row>32</xdr:row>
      <xdr:rowOff>95251</xdr:rowOff>
    </xdr:from>
    <xdr:to>
      <xdr:col>4</xdr:col>
      <xdr:colOff>730726</xdr:colOff>
      <xdr:row>34</xdr:row>
      <xdr:rowOff>104775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3495676" y="7343776"/>
          <a:ext cx="2931000" cy="1000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Dra. Lorenza Jiménez Villanueva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General </a:t>
          </a:r>
        </a:p>
      </xdr:txBody>
    </xdr:sp>
    <xdr:clientData/>
  </xdr:twoCellAnchor>
  <xdr:twoCellAnchor>
    <xdr:from>
      <xdr:col>4</xdr:col>
      <xdr:colOff>123828</xdr:colOff>
      <xdr:row>32</xdr:row>
      <xdr:rowOff>95250</xdr:rowOff>
    </xdr:from>
    <xdr:to>
      <xdr:col>8</xdr:col>
      <xdr:colOff>161926</xdr:colOff>
      <xdr:row>35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819778" y="7343775"/>
          <a:ext cx="2438398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Comisario Publico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 C. Joel Midueño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Ontiveros 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21</xdr:row>
      <xdr:rowOff>171450</xdr:rowOff>
    </xdr:from>
    <xdr:to>
      <xdr:col>0</xdr:col>
      <xdr:colOff>2247901</xdr:colOff>
      <xdr:row>27</xdr:row>
      <xdr:rowOff>152400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314325" y="5286375"/>
          <a:ext cx="1933576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lang="es-MX" sz="1000" b="1" i="0">
              <a:effectLst/>
              <a:latin typeface="+mn-lt"/>
              <a:ea typeface="+mn-ea"/>
              <a:cs typeface="+mn-cs"/>
            </a:rPr>
            <a:t>L.C. 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Graciela Luna Morán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+mn-lt"/>
              <a:ea typeface="+mn-ea"/>
              <a:cs typeface="+mn-cs"/>
            </a:rPr>
            <a:t>Jefa de Recursos Financieros                  y Materiales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0</xdr:col>
      <xdr:colOff>2552700</xdr:colOff>
      <xdr:row>21</xdr:row>
      <xdr:rowOff>171451</xdr:rowOff>
    </xdr:from>
    <xdr:to>
      <xdr:col>1</xdr:col>
      <xdr:colOff>1638302</xdr:colOff>
      <xdr:row>26</xdr:row>
      <xdr:rowOff>116232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2552700" y="5286376"/>
          <a:ext cx="1743077" cy="897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                              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Lic. Manuel Meléndez Gálvez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Administrativo 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1428751</xdr:colOff>
      <xdr:row>22</xdr:row>
      <xdr:rowOff>1</xdr:rowOff>
    </xdr:from>
    <xdr:to>
      <xdr:col>2</xdr:col>
      <xdr:colOff>835501</xdr:colOff>
      <xdr:row>26</xdr:row>
      <xdr:rowOff>176999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4086226" y="5305426"/>
          <a:ext cx="2931000" cy="9389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Dra. Lorenza Jiménez Villanueva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General </a:t>
          </a:r>
        </a:p>
      </xdr:txBody>
    </xdr:sp>
    <xdr:clientData/>
  </xdr:twoCellAnchor>
  <xdr:twoCellAnchor>
    <xdr:from>
      <xdr:col>2</xdr:col>
      <xdr:colOff>19052</xdr:colOff>
      <xdr:row>21</xdr:row>
      <xdr:rowOff>190499</xdr:rowOff>
    </xdr:from>
    <xdr:to>
      <xdr:col>5</xdr:col>
      <xdr:colOff>19051</xdr:colOff>
      <xdr:row>27</xdr:row>
      <xdr:rowOff>76198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6200777" y="5305424"/>
          <a:ext cx="3314699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Comisario Publico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 C. Joel Midueño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Ontiveros 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1</xdr:col>
      <xdr:colOff>1076326</xdr:colOff>
      <xdr:row>20</xdr:row>
      <xdr:rowOff>95250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0" y="3486150"/>
          <a:ext cx="1933576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lang="es-MX" sz="1000" b="1" i="0">
              <a:effectLst/>
              <a:latin typeface="+mn-lt"/>
              <a:ea typeface="+mn-ea"/>
              <a:cs typeface="+mn-cs"/>
            </a:rPr>
            <a:t>L.C. 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Graciela Luna Morán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+mn-lt"/>
              <a:ea typeface="+mn-ea"/>
              <a:cs typeface="+mn-cs"/>
            </a:rPr>
            <a:t>Jefa de Recursos Financieros                  y Materiales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1</xdr:col>
      <xdr:colOff>1009650</xdr:colOff>
      <xdr:row>16</xdr:row>
      <xdr:rowOff>19051</xdr:rowOff>
    </xdr:from>
    <xdr:to>
      <xdr:col>2</xdr:col>
      <xdr:colOff>38102</xdr:colOff>
      <xdr:row>19</xdr:row>
      <xdr:rowOff>211482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1866900" y="3505201"/>
          <a:ext cx="1743077" cy="897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                              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Lic. Manuel Meléndez Gálvez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Administrativo 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1819276</xdr:colOff>
      <xdr:row>16</xdr:row>
      <xdr:rowOff>28576</xdr:rowOff>
    </xdr:from>
    <xdr:to>
      <xdr:col>3</xdr:col>
      <xdr:colOff>759301</xdr:colOff>
      <xdr:row>19</xdr:row>
      <xdr:rowOff>262724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2676526" y="3514726"/>
          <a:ext cx="2931000" cy="9389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Dra. Lorenza Jiménez Villanueva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General </a:t>
          </a:r>
        </a:p>
      </xdr:txBody>
    </xdr:sp>
    <xdr:clientData/>
  </xdr:twoCellAnchor>
  <xdr:twoCellAnchor>
    <xdr:from>
      <xdr:col>2</xdr:col>
      <xdr:colOff>857252</xdr:colOff>
      <xdr:row>16</xdr:row>
      <xdr:rowOff>9524</xdr:rowOff>
    </xdr:from>
    <xdr:to>
      <xdr:col>5</xdr:col>
      <xdr:colOff>123826</xdr:colOff>
      <xdr:row>20</xdr:row>
      <xdr:rowOff>9523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429127" y="3495674"/>
          <a:ext cx="3314699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              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Comisario Publico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 C. Joel Midueño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Ontiveros 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15</xdr:row>
      <xdr:rowOff>171450</xdr:rowOff>
    </xdr:from>
    <xdr:to>
      <xdr:col>1</xdr:col>
      <xdr:colOff>1238251</xdr:colOff>
      <xdr:row>21</xdr:row>
      <xdr:rowOff>152400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152400" y="3714750"/>
          <a:ext cx="1933576" cy="1924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lang="es-MX" sz="1000" b="1" i="0">
              <a:effectLst/>
              <a:latin typeface="+mn-lt"/>
              <a:ea typeface="+mn-ea"/>
              <a:cs typeface="+mn-cs"/>
            </a:rPr>
            <a:t>L.C. 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Graciela Luna Morán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+mn-lt"/>
              <a:ea typeface="+mn-ea"/>
              <a:cs typeface="+mn-cs"/>
            </a:rPr>
            <a:t>Jefa de Recursos Financieros                  y Materiales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1</xdr:col>
      <xdr:colOff>1447800</xdr:colOff>
      <xdr:row>15</xdr:row>
      <xdr:rowOff>171451</xdr:rowOff>
    </xdr:from>
    <xdr:to>
      <xdr:col>3</xdr:col>
      <xdr:colOff>304802</xdr:colOff>
      <xdr:row>20</xdr:row>
      <xdr:rowOff>116232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2295525" y="3714751"/>
          <a:ext cx="1743077" cy="16973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                              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Lic. Manuel Meléndez Gálvez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Administrativo 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742951</xdr:colOff>
      <xdr:row>15</xdr:row>
      <xdr:rowOff>209551</xdr:rowOff>
    </xdr:from>
    <xdr:to>
      <xdr:col>5</xdr:col>
      <xdr:colOff>397351</xdr:colOff>
      <xdr:row>21</xdr:row>
      <xdr:rowOff>5549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3505201" y="3752851"/>
          <a:ext cx="2931000" cy="17390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Dra. Lorenza Jiménez Villanueva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General </a:t>
          </a:r>
        </a:p>
      </xdr:txBody>
    </xdr:sp>
    <xdr:clientData/>
  </xdr:twoCellAnchor>
  <xdr:twoCellAnchor>
    <xdr:from>
      <xdr:col>4</xdr:col>
      <xdr:colOff>838203</xdr:colOff>
      <xdr:row>15</xdr:row>
      <xdr:rowOff>200024</xdr:rowOff>
    </xdr:from>
    <xdr:to>
      <xdr:col>7</xdr:col>
      <xdr:colOff>638176</xdr:colOff>
      <xdr:row>17</xdr:row>
      <xdr:rowOff>85725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629278" y="3743324"/>
          <a:ext cx="2914648" cy="1066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Comisario Publico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 C. Joel Midueño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Ontiveros 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13</xdr:row>
      <xdr:rowOff>1057275</xdr:rowOff>
    </xdr:from>
    <xdr:to>
      <xdr:col>1</xdr:col>
      <xdr:colOff>952499</xdr:colOff>
      <xdr:row>21</xdr:row>
      <xdr:rowOff>152400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47625" y="3629025"/>
          <a:ext cx="1943099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lang="es-MX" sz="1000" b="1" i="0">
              <a:effectLst/>
              <a:latin typeface="+mn-lt"/>
              <a:ea typeface="+mn-ea"/>
              <a:cs typeface="+mn-cs"/>
            </a:rPr>
            <a:t>L.C. 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Graciela Luna Morán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+mn-lt"/>
              <a:ea typeface="+mn-ea"/>
              <a:cs typeface="+mn-cs"/>
            </a:rPr>
            <a:t>Jefa de Recursos Financieros                  y Materiales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1</xdr:col>
      <xdr:colOff>1428750</xdr:colOff>
      <xdr:row>13</xdr:row>
      <xdr:rowOff>1047751</xdr:rowOff>
    </xdr:from>
    <xdr:to>
      <xdr:col>2</xdr:col>
      <xdr:colOff>504824</xdr:colOff>
      <xdr:row>19</xdr:row>
      <xdr:rowOff>28575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2466975" y="3619501"/>
          <a:ext cx="1866899" cy="1371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                                         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Lic. Manuel Meléndez Gálvez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Administrativo 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742949</xdr:colOff>
      <xdr:row>13</xdr:row>
      <xdr:rowOff>1038226</xdr:rowOff>
    </xdr:from>
    <xdr:to>
      <xdr:col>4</xdr:col>
      <xdr:colOff>616425</xdr:colOff>
      <xdr:row>18</xdr:row>
      <xdr:rowOff>133350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4571999" y="3609976"/>
          <a:ext cx="2340451" cy="1295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Dra. Lorenza Jiménez Villanueva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General </a:t>
          </a:r>
        </a:p>
      </xdr:txBody>
    </xdr:sp>
    <xdr:clientData/>
  </xdr:twoCellAnchor>
  <xdr:twoCellAnchor>
    <xdr:from>
      <xdr:col>4</xdr:col>
      <xdr:colOff>390525</xdr:colOff>
      <xdr:row>13</xdr:row>
      <xdr:rowOff>1038225</xdr:rowOff>
    </xdr:from>
    <xdr:to>
      <xdr:col>7</xdr:col>
      <xdr:colOff>85725</xdr:colOff>
      <xdr:row>17</xdr:row>
      <xdr:rowOff>142875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6686550" y="3609975"/>
          <a:ext cx="30765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Comisario Publico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 C. Joel Midueño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Ontiveros 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RFF/Desktop/ASE_Criterios_CP_2022_OAEPP/notas%20a%20edos.%20financieros%20diciem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-8"/>
      <sheetName val="IC-9"/>
      <sheetName val="IC-10"/>
      <sheetName val="IC-11"/>
      <sheetName val="IC-12"/>
      <sheetName val="IC-13"/>
      <sheetName val="IC-14"/>
      <sheetName val="IC-15"/>
      <sheetName val="IC-16"/>
      <sheetName val="IC-17"/>
      <sheetName val="IC-18"/>
      <sheetName val="IC-19"/>
      <sheetName val="IC-20"/>
      <sheetName val="IC-21"/>
      <sheetName val="IC-22"/>
      <sheetName val="IC-23"/>
    </sheetNames>
    <sheetDataSet>
      <sheetData sheetId="0"/>
      <sheetData sheetId="1"/>
      <sheetData sheetId="2"/>
      <sheetData sheetId="3">
        <row r="7">
          <cell r="A7" t="str">
            <v>Periodo: al  31 de Diciembre de 2022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A6" t="str">
            <v>Periodo: al 31 de Diciembre de 2022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B16" sqref="B16"/>
    </sheetView>
  </sheetViews>
  <sheetFormatPr baseColWidth="10" defaultColWidth="11.42578125" defaultRowHeight="15" x14ac:dyDescent="0.25"/>
  <cols>
    <col min="1" max="1" width="12.7109375" style="4" customWidth="1"/>
    <col min="2" max="2" width="39.85546875" style="4" customWidth="1"/>
    <col min="3" max="3" width="17.28515625" style="4" customWidth="1"/>
    <col min="4" max="4" width="16.28515625" style="4" customWidth="1"/>
    <col min="5" max="5" width="16.42578125" style="4" customWidth="1"/>
    <col min="6" max="6" width="16.28515625" style="4" customWidth="1"/>
    <col min="7" max="7" width="16.42578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2"/>
      <c r="G1" s="3" t="s">
        <v>128</v>
      </c>
    </row>
    <row r="2" spans="1:7" x14ac:dyDescent="0.25">
      <c r="A2" s="150" t="s">
        <v>200</v>
      </c>
      <c r="B2" s="150"/>
      <c r="C2" s="150"/>
      <c r="D2" s="150"/>
      <c r="E2" s="150"/>
      <c r="F2" s="151"/>
      <c r="G2" s="151"/>
    </row>
    <row r="3" spans="1:7" ht="15.75" customHeight="1" x14ac:dyDescent="0.25">
      <c r="A3" s="200" t="s">
        <v>7</v>
      </c>
      <c r="B3" s="200"/>
      <c r="C3" s="200"/>
      <c r="D3" s="200"/>
      <c r="E3" s="200"/>
      <c r="F3" s="200"/>
      <c r="G3" s="200"/>
    </row>
    <row r="4" spans="1:7" x14ac:dyDescent="0.25">
      <c r="A4" s="200" t="s">
        <v>8</v>
      </c>
      <c r="B4" s="200"/>
      <c r="C4" s="200"/>
      <c r="D4" s="200"/>
      <c r="E4" s="200"/>
      <c r="F4" s="200"/>
      <c r="G4" s="200"/>
    </row>
    <row r="5" spans="1:7" x14ac:dyDescent="0.25">
      <c r="A5" s="201" t="s">
        <v>9</v>
      </c>
      <c r="B5" s="201"/>
      <c r="C5" s="201"/>
      <c r="D5" s="201"/>
      <c r="E5" s="201"/>
      <c r="F5" s="201"/>
      <c r="G5" s="201"/>
    </row>
    <row r="6" spans="1:7" x14ac:dyDescent="0.25">
      <c r="A6" s="201" t="s">
        <v>1</v>
      </c>
      <c r="B6" s="201"/>
      <c r="C6" s="201"/>
      <c r="D6" s="201"/>
      <c r="E6" s="201"/>
      <c r="F6" s="201"/>
      <c r="G6" s="201"/>
    </row>
    <row r="7" spans="1:7" x14ac:dyDescent="0.25">
      <c r="A7" s="201" t="s">
        <v>201</v>
      </c>
      <c r="B7" s="201"/>
      <c r="C7" s="201"/>
      <c r="D7" s="201"/>
      <c r="E7" s="201"/>
      <c r="F7" s="201"/>
      <c r="G7" s="201"/>
    </row>
    <row r="8" spans="1:7" x14ac:dyDescent="0.25">
      <c r="A8" s="202" t="s">
        <v>167</v>
      </c>
      <c r="B8" s="202"/>
      <c r="C8" s="202"/>
      <c r="D8" s="202"/>
      <c r="E8" s="6"/>
      <c r="F8" s="7"/>
      <c r="G8" s="5"/>
    </row>
    <row r="9" spans="1:7" ht="24" customHeight="1" x14ac:dyDescent="0.25">
      <c r="A9" s="146" t="s">
        <v>10</v>
      </c>
      <c r="B9" s="147" t="s">
        <v>11</v>
      </c>
      <c r="C9" s="148" t="s">
        <v>12</v>
      </c>
      <c r="D9" s="148" t="s">
        <v>13</v>
      </c>
      <c r="E9" s="8"/>
      <c r="F9" s="9"/>
      <c r="G9" s="1"/>
    </row>
    <row r="10" spans="1:7" x14ac:dyDescent="0.25">
      <c r="A10" s="62" t="s">
        <v>202</v>
      </c>
      <c r="B10" s="63" t="s">
        <v>209</v>
      </c>
      <c r="C10" s="64" t="s">
        <v>216</v>
      </c>
      <c r="D10" s="65">
        <v>21873.74</v>
      </c>
      <c r="E10" s="8"/>
      <c r="F10" s="9"/>
      <c r="G10" s="1"/>
    </row>
    <row r="11" spans="1:7" x14ac:dyDescent="0.25">
      <c r="A11" s="62" t="s">
        <v>203</v>
      </c>
      <c r="B11" s="63" t="s">
        <v>210</v>
      </c>
      <c r="C11" s="64" t="s">
        <v>216</v>
      </c>
      <c r="D11" s="65">
        <v>0</v>
      </c>
      <c r="E11" s="8"/>
      <c r="F11" s="9"/>
      <c r="G11" s="1"/>
    </row>
    <row r="12" spans="1:7" x14ac:dyDescent="0.25">
      <c r="A12" s="62" t="s">
        <v>204</v>
      </c>
      <c r="B12" s="66" t="s">
        <v>211</v>
      </c>
      <c r="C12" s="64" t="s">
        <v>216</v>
      </c>
      <c r="D12" s="65">
        <v>707542.42</v>
      </c>
      <c r="E12" s="8"/>
      <c r="F12" s="9"/>
      <c r="G12" s="1"/>
    </row>
    <row r="13" spans="1:7" x14ac:dyDescent="0.25">
      <c r="A13" s="62" t="s">
        <v>205</v>
      </c>
      <c r="B13" s="66" t="s">
        <v>212</v>
      </c>
      <c r="C13" s="64" t="s">
        <v>216</v>
      </c>
      <c r="D13" s="65">
        <v>29681.23</v>
      </c>
      <c r="E13" s="8"/>
      <c r="F13" s="9"/>
      <c r="G13" s="1"/>
    </row>
    <row r="14" spans="1:7" x14ac:dyDescent="0.25">
      <c r="A14" s="62" t="s">
        <v>206</v>
      </c>
      <c r="B14" s="66" t="s">
        <v>213</v>
      </c>
      <c r="C14" s="64" t="s">
        <v>216</v>
      </c>
      <c r="D14" s="65">
        <v>515494.83</v>
      </c>
      <c r="E14" s="8"/>
      <c r="F14" s="9"/>
      <c r="G14" s="1"/>
    </row>
    <row r="15" spans="1:7" x14ac:dyDescent="0.25">
      <c r="A15" s="62" t="s">
        <v>207</v>
      </c>
      <c r="B15" s="66" t="s">
        <v>214</v>
      </c>
      <c r="C15" s="64" t="s">
        <v>216</v>
      </c>
      <c r="D15" s="65">
        <v>42101.18</v>
      </c>
      <c r="E15" s="8"/>
      <c r="F15" s="9"/>
      <c r="G15" s="1"/>
    </row>
    <row r="16" spans="1:7" x14ac:dyDescent="0.25">
      <c r="A16" s="62" t="s">
        <v>208</v>
      </c>
      <c r="B16" s="66" t="s">
        <v>215</v>
      </c>
      <c r="C16" s="64" t="s">
        <v>216</v>
      </c>
      <c r="D16" s="65">
        <v>20237.650000000001</v>
      </c>
      <c r="E16" s="8"/>
      <c r="F16" s="9"/>
      <c r="G16" s="1"/>
    </row>
    <row r="17" spans="1:10" x14ac:dyDescent="0.25">
      <c r="A17" s="62"/>
      <c r="B17" s="67" t="s">
        <v>6</v>
      </c>
      <c r="C17" s="64"/>
      <c r="D17" s="65">
        <f>SUM(D10:D16)</f>
        <v>1336931.0499999998</v>
      </c>
      <c r="E17" s="8"/>
      <c r="F17" s="10"/>
      <c r="G17" s="1"/>
    </row>
    <row r="18" spans="1:10" x14ac:dyDescent="0.25">
      <c r="A18" s="11"/>
      <c r="B18" s="12"/>
      <c r="C18" s="8"/>
      <c r="D18" s="13"/>
      <c r="E18" s="8"/>
      <c r="F18" s="10"/>
      <c r="G18" s="1"/>
    </row>
    <row r="19" spans="1:10" x14ac:dyDescent="0.25">
      <c r="A19" s="199" t="s">
        <v>14</v>
      </c>
      <c r="B19" s="199"/>
      <c r="C19" s="199"/>
      <c r="D19" s="199"/>
      <c r="E19" s="199"/>
      <c r="F19" s="68"/>
      <c r="G19" s="69"/>
    </row>
    <row r="20" spans="1:10" ht="18.75" customHeight="1" x14ac:dyDescent="0.25">
      <c r="A20" s="211" t="s">
        <v>10</v>
      </c>
      <c r="B20" s="211" t="s">
        <v>11</v>
      </c>
      <c r="C20" s="213" t="s">
        <v>12</v>
      </c>
      <c r="D20" s="213" t="s">
        <v>13</v>
      </c>
      <c r="E20" s="215" t="s">
        <v>15</v>
      </c>
      <c r="F20" s="215"/>
      <c r="G20" s="215"/>
    </row>
    <row r="21" spans="1:10" x14ac:dyDescent="0.25">
      <c r="A21" s="212"/>
      <c r="B21" s="212"/>
      <c r="C21" s="214"/>
      <c r="D21" s="214"/>
      <c r="E21" s="149" t="s">
        <v>16</v>
      </c>
      <c r="F21" s="149" t="s">
        <v>17</v>
      </c>
      <c r="G21" s="149" t="s">
        <v>18</v>
      </c>
    </row>
    <row r="22" spans="1:10" x14ac:dyDescent="0.25">
      <c r="A22" s="62"/>
      <c r="B22" s="70"/>
      <c r="C22" s="71"/>
      <c r="D22" s="71"/>
      <c r="E22" s="71"/>
      <c r="F22" s="72"/>
      <c r="G22" s="62"/>
    </row>
    <row r="23" spans="1:10" x14ac:dyDescent="0.25">
      <c r="A23" s="62"/>
      <c r="B23" s="70"/>
      <c r="C23" s="71"/>
      <c r="D23" s="71"/>
      <c r="E23" s="71"/>
      <c r="F23" s="72"/>
      <c r="G23" s="62"/>
    </row>
    <row r="24" spans="1:10" x14ac:dyDescent="0.25">
      <c r="A24" s="62"/>
      <c r="B24" s="73"/>
      <c r="C24" s="71"/>
      <c r="D24" s="71"/>
      <c r="E24" s="71"/>
      <c r="F24" s="72"/>
      <c r="G24" s="62"/>
    </row>
    <row r="25" spans="1:10" x14ac:dyDescent="0.25">
      <c r="A25" s="62"/>
      <c r="B25" s="73" t="s">
        <v>6</v>
      </c>
      <c r="C25" s="71"/>
      <c r="D25" s="71">
        <f>+D24</f>
        <v>0</v>
      </c>
      <c r="E25" s="71"/>
      <c r="F25" s="72"/>
      <c r="G25" s="62"/>
    </row>
    <row r="26" spans="1:10" ht="54.75" customHeight="1" x14ac:dyDescent="0.25">
      <c r="A26" s="157"/>
      <c r="B26" s="157"/>
      <c r="C26" s="157"/>
      <c r="D26" s="157"/>
      <c r="E26" s="157"/>
      <c r="F26" s="157"/>
      <c r="G26" s="157"/>
      <c r="H26" s="157"/>
      <c r="I26" s="157"/>
      <c r="J26"/>
    </row>
    <row r="27" spans="1:10" x14ac:dyDescent="0.25">
      <c r="A27" s="11"/>
      <c r="B27" s="12"/>
      <c r="C27" s="8"/>
      <c r="D27" s="8"/>
      <c r="E27" s="8"/>
      <c r="F27" s="14"/>
      <c r="G27" s="11"/>
    </row>
    <row r="28" spans="1:10" x14ac:dyDescent="0.25">
      <c r="A28" s="11"/>
      <c r="B28" s="12"/>
      <c r="C28" s="8"/>
      <c r="D28" s="8"/>
      <c r="E28" s="8"/>
      <c r="F28" s="14"/>
      <c r="G28" s="11"/>
    </row>
    <row r="29" spans="1:10" x14ac:dyDescent="0.25">
      <c r="A29" s="11"/>
      <c r="B29" s="12"/>
      <c r="C29" s="8"/>
      <c r="D29" s="8"/>
      <c r="E29" s="8"/>
      <c r="F29" s="14"/>
      <c r="G29" s="11"/>
    </row>
    <row r="30" spans="1:10" x14ac:dyDescent="0.25">
      <c r="A30" s="11"/>
      <c r="B30" s="12"/>
      <c r="C30" s="8"/>
      <c r="D30" s="8"/>
      <c r="E30" s="8"/>
      <c r="F30" s="14"/>
      <c r="G30" s="11"/>
    </row>
    <row r="31" spans="1:10" x14ac:dyDescent="0.25">
      <c r="A31" s="11"/>
      <c r="B31" s="12"/>
      <c r="C31" s="8"/>
      <c r="D31" s="8"/>
      <c r="E31" s="8"/>
      <c r="F31" s="14"/>
      <c r="G31" s="11"/>
    </row>
    <row r="32" spans="1:10" x14ac:dyDescent="0.25">
      <c r="A32" s="11"/>
      <c r="B32" s="12"/>
      <c r="C32" s="8"/>
      <c r="D32" s="8"/>
      <c r="E32" s="8"/>
      <c r="F32" s="14"/>
      <c r="G32" s="11"/>
    </row>
    <row r="33" spans="1:7" x14ac:dyDescent="0.25">
      <c r="A33" s="11"/>
      <c r="B33" s="12"/>
      <c r="C33" s="8"/>
      <c r="D33" s="8"/>
      <c r="E33" s="8"/>
      <c r="F33" s="14"/>
      <c r="G33" s="11"/>
    </row>
    <row r="34" spans="1:7" x14ac:dyDescent="0.25">
      <c r="A34" s="15"/>
      <c r="B34" s="16"/>
      <c r="C34" s="17"/>
      <c r="D34" s="16"/>
      <c r="E34" s="17"/>
      <c r="F34" s="16"/>
      <c r="G34" s="16"/>
    </row>
    <row r="35" spans="1:7" ht="15" customHeight="1" x14ac:dyDescent="0.25">
      <c r="A35" s="216" t="s">
        <v>19</v>
      </c>
      <c r="B35" s="217"/>
      <c r="C35" s="217"/>
      <c r="D35" s="217"/>
      <c r="E35" s="217"/>
      <c r="F35" s="217"/>
      <c r="G35" s="218"/>
    </row>
    <row r="36" spans="1:7" ht="15.75" customHeight="1" x14ac:dyDescent="0.25">
      <c r="A36" s="203" t="s">
        <v>131</v>
      </c>
      <c r="B36" s="204"/>
      <c r="C36" s="204"/>
      <c r="D36" s="204"/>
      <c r="E36" s="204"/>
      <c r="F36" s="74"/>
      <c r="G36" s="75"/>
    </row>
    <row r="37" spans="1:7" ht="15.75" customHeight="1" x14ac:dyDescent="0.25">
      <c r="A37" s="205" t="s">
        <v>132</v>
      </c>
      <c r="B37" s="206"/>
      <c r="C37" s="206"/>
      <c r="D37" s="206"/>
      <c r="E37" s="206"/>
      <c r="F37" s="76"/>
      <c r="G37" s="77"/>
    </row>
    <row r="38" spans="1:7" ht="18" customHeight="1" x14ac:dyDescent="0.25">
      <c r="A38" s="207" t="s">
        <v>133</v>
      </c>
      <c r="B38" s="208"/>
      <c r="C38" s="208"/>
      <c r="D38" s="208"/>
      <c r="E38" s="208"/>
      <c r="F38" s="78"/>
      <c r="G38" s="79"/>
    </row>
    <row r="39" spans="1:7" ht="13.5" customHeight="1" x14ac:dyDescent="0.25">
      <c r="A39" s="209" t="s">
        <v>164</v>
      </c>
      <c r="B39" s="210"/>
      <c r="C39" s="210"/>
      <c r="D39" s="210"/>
      <c r="E39" s="210"/>
      <c r="F39" s="80"/>
      <c r="G39" s="81"/>
    </row>
    <row r="40" spans="1:7" x14ac:dyDescent="0.25">
      <c r="A40" s="16"/>
      <c r="B40" s="16"/>
      <c r="C40" s="16"/>
      <c r="D40" s="16"/>
      <c r="E40" s="16"/>
      <c r="F40" s="16"/>
      <c r="G40" s="16"/>
    </row>
    <row r="41" spans="1:7" x14ac:dyDescent="0.25">
      <c r="A41" s="16"/>
      <c r="B41" s="16"/>
      <c r="C41" s="16"/>
      <c r="D41" s="16"/>
      <c r="E41" s="16"/>
      <c r="F41" s="16"/>
      <c r="G41" s="16"/>
    </row>
    <row r="42" spans="1:7" x14ac:dyDescent="0.25">
      <c r="A42" s="16"/>
      <c r="B42" s="16"/>
      <c r="C42" s="16"/>
      <c r="D42" s="16"/>
      <c r="E42" s="16"/>
      <c r="F42" s="16"/>
      <c r="G42" s="16"/>
    </row>
    <row r="43" spans="1:7" x14ac:dyDescent="0.25">
      <c r="A43" s="16"/>
      <c r="B43" s="16"/>
      <c r="C43" s="16"/>
      <c r="D43" s="16"/>
      <c r="E43" s="16"/>
      <c r="F43" s="16"/>
      <c r="G43" s="16"/>
    </row>
    <row r="44" spans="1:7" ht="10.5" customHeight="1" x14ac:dyDescent="0.25">
      <c r="A44" s="16"/>
      <c r="B44" s="16"/>
      <c r="C44" s="16"/>
      <c r="D44" s="16"/>
      <c r="E44" s="16"/>
      <c r="F44" s="16"/>
      <c r="G44" s="16"/>
    </row>
    <row r="45" spans="1:7" hidden="1" x14ac:dyDescent="0.25">
      <c r="A45" s="16"/>
      <c r="B45" s="16"/>
      <c r="C45" s="16"/>
      <c r="D45" s="16"/>
      <c r="E45" s="16"/>
      <c r="F45" s="16"/>
      <c r="G45" s="16"/>
    </row>
    <row r="46" spans="1:7" hidden="1" x14ac:dyDescent="0.25">
      <c r="A46" s="16"/>
      <c r="B46" s="16"/>
      <c r="C46" s="16"/>
      <c r="D46" s="16"/>
      <c r="E46" s="16"/>
      <c r="F46" s="16"/>
      <c r="G46" s="16"/>
    </row>
    <row r="47" spans="1:7" x14ac:dyDescent="0.25">
      <c r="A47" s="16"/>
      <c r="B47" s="16"/>
      <c r="C47" s="16"/>
      <c r="D47" s="16"/>
      <c r="E47" s="16"/>
      <c r="F47" s="16"/>
      <c r="G47" s="16"/>
    </row>
    <row r="48" spans="1:7" x14ac:dyDescent="0.25">
      <c r="A48" s="18"/>
      <c r="B48" s="18"/>
      <c r="C48" s="18"/>
      <c r="D48" s="18"/>
      <c r="E48" s="18"/>
      <c r="F48" s="18"/>
      <c r="G48" s="18"/>
    </row>
    <row r="49" spans="1:7" x14ac:dyDescent="0.25">
      <c r="A49" s="18"/>
      <c r="B49" s="18"/>
      <c r="C49" s="18"/>
      <c r="D49" s="18"/>
      <c r="E49" s="18"/>
      <c r="F49" s="18"/>
      <c r="G49" s="18"/>
    </row>
    <row r="50" spans="1:7" x14ac:dyDescent="0.25">
      <c r="A50" s="18"/>
      <c r="B50" s="18"/>
      <c r="C50" s="18"/>
      <c r="D50" s="18"/>
      <c r="E50" s="18"/>
      <c r="F50" s="18"/>
      <c r="G50" s="18"/>
    </row>
    <row r="51" spans="1:7" x14ac:dyDescent="0.25">
      <c r="A51" s="18"/>
      <c r="B51" s="18"/>
      <c r="C51" s="18"/>
      <c r="D51" s="18"/>
      <c r="E51" s="18"/>
      <c r="F51" s="18"/>
      <c r="G51" s="18"/>
    </row>
  </sheetData>
  <protectedRanges>
    <protectedRange sqref="B21:E24 B17:D18" name="Rango1_1"/>
    <protectedRange sqref="B10:B16" name="Rango1_1_1"/>
    <protectedRange sqref="C10:D16" name="Rango1_1_2"/>
  </protectedRanges>
  <dataConsolidate/>
  <mergeCells count="17">
    <mergeCell ref="A36:E36"/>
    <mergeCell ref="A37:E37"/>
    <mergeCell ref="A38:E38"/>
    <mergeCell ref="A39:E39"/>
    <mergeCell ref="A20:A21"/>
    <mergeCell ref="B20:B21"/>
    <mergeCell ref="C20:C21"/>
    <mergeCell ref="D20:D21"/>
    <mergeCell ref="E20:G20"/>
    <mergeCell ref="A35:G35"/>
    <mergeCell ref="A19:E19"/>
    <mergeCell ref="A3:G3"/>
    <mergeCell ref="A4:G4"/>
    <mergeCell ref="A5:G5"/>
    <mergeCell ref="A6:G6"/>
    <mergeCell ref="A8:D8"/>
    <mergeCell ref="A7:G7"/>
  </mergeCells>
  <dataValidations count="1">
    <dataValidation allowBlank="1" showErrorMessage="1" sqref="J20"/>
  </dataValidations>
  <pageMargins left="1.4960629921259843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D14" sqref="D14"/>
    </sheetView>
  </sheetViews>
  <sheetFormatPr baseColWidth="10" defaultColWidth="11.42578125" defaultRowHeight="15" x14ac:dyDescent="0.25"/>
  <cols>
    <col min="1" max="1" width="14.85546875" style="4" customWidth="1"/>
    <col min="2" max="2" width="40.140625" style="4" customWidth="1"/>
    <col min="3" max="3" width="20.85546875" style="4" customWidth="1"/>
    <col min="4" max="4" width="19.28515625" style="4" customWidth="1"/>
    <col min="5" max="5" width="19" style="4" customWidth="1"/>
    <col min="6" max="16384" width="11.42578125" style="4"/>
  </cols>
  <sheetData>
    <row r="1" spans="1:6" x14ac:dyDescent="0.25">
      <c r="A1" s="1"/>
      <c r="B1" s="1"/>
      <c r="C1" s="1"/>
      <c r="D1" s="1"/>
      <c r="E1" s="3" t="s">
        <v>65</v>
      </c>
    </row>
    <row r="2" spans="1:6" x14ac:dyDescent="0.25">
      <c r="A2" s="150" t="s">
        <v>200</v>
      </c>
      <c r="B2" s="150"/>
      <c r="C2" s="150"/>
      <c r="D2" s="150"/>
      <c r="E2" s="150"/>
      <c r="F2" s="150"/>
    </row>
    <row r="3" spans="1:6" ht="15.75" customHeight="1" x14ac:dyDescent="0.25">
      <c r="A3" s="200" t="s">
        <v>7</v>
      </c>
      <c r="B3" s="200"/>
      <c r="C3" s="200"/>
      <c r="D3" s="200"/>
      <c r="E3" s="200"/>
      <c r="F3" s="153"/>
    </row>
    <row r="4" spans="1:6" x14ac:dyDescent="0.25">
      <c r="A4" s="200" t="s">
        <v>66</v>
      </c>
      <c r="B4" s="200"/>
      <c r="C4" s="200"/>
      <c r="D4" s="200"/>
      <c r="E4" s="200"/>
    </row>
    <row r="5" spans="1:6" x14ac:dyDescent="0.25">
      <c r="A5" s="201" t="s">
        <v>4</v>
      </c>
      <c r="B5" s="201"/>
      <c r="C5" s="201"/>
      <c r="D5" s="201"/>
      <c r="E5" s="201"/>
    </row>
    <row r="6" spans="1:6" x14ac:dyDescent="0.25">
      <c r="A6" s="201" t="s">
        <v>201</v>
      </c>
      <c r="B6" s="201"/>
      <c r="C6" s="201"/>
      <c r="D6" s="201"/>
      <c r="E6" s="201"/>
    </row>
    <row r="7" spans="1:6" x14ac:dyDescent="0.25">
      <c r="A7" s="277"/>
      <c r="B7" s="277"/>
      <c r="C7" s="6"/>
      <c r="D7" s="6"/>
      <c r="E7" s="6"/>
    </row>
    <row r="8" spans="1:6" ht="20.25" customHeight="1" x14ac:dyDescent="0.25">
      <c r="A8" s="146" t="s">
        <v>10</v>
      </c>
      <c r="B8" s="147" t="s">
        <v>11</v>
      </c>
      <c r="C8" s="148" t="s">
        <v>13</v>
      </c>
      <c r="D8" s="148" t="s">
        <v>60</v>
      </c>
      <c r="E8" s="148" t="s">
        <v>28</v>
      </c>
    </row>
    <row r="9" spans="1:6" ht="45" x14ac:dyDescent="0.25">
      <c r="A9" s="180" t="s">
        <v>234</v>
      </c>
      <c r="B9" s="177" t="s">
        <v>238</v>
      </c>
      <c r="C9" s="71">
        <v>2042432.57</v>
      </c>
      <c r="D9" s="317" t="s">
        <v>213</v>
      </c>
      <c r="E9" s="88"/>
    </row>
    <row r="10" spans="1:6" x14ac:dyDescent="0.25">
      <c r="A10" s="180" t="s">
        <v>266</v>
      </c>
      <c r="B10" s="177" t="s">
        <v>269</v>
      </c>
      <c r="C10" s="71">
        <v>20000</v>
      </c>
      <c r="D10" s="182" t="s">
        <v>272</v>
      </c>
      <c r="E10" s="88"/>
    </row>
    <row r="11" spans="1:6" x14ac:dyDescent="0.25">
      <c r="A11" s="181" t="s">
        <v>235</v>
      </c>
      <c r="B11" s="177" t="s">
        <v>239</v>
      </c>
      <c r="C11" s="71">
        <v>67446392.909999996</v>
      </c>
      <c r="D11" s="182" t="s">
        <v>241</v>
      </c>
      <c r="E11" s="88"/>
    </row>
    <row r="12" spans="1:6" x14ac:dyDescent="0.25">
      <c r="A12" s="62"/>
      <c r="B12" s="89" t="s">
        <v>6</v>
      </c>
      <c r="C12" s="71">
        <f>SUM(C9:C11)</f>
        <v>69508825.479999989</v>
      </c>
      <c r="D12" s="88"/>
      <c r="E12" s="88"/>
    </row>
    <row r="13" spans="1:6" ht="32.25" customHeight="1" x14ac:dyDescent="0.25">
      <c r="A13" s="276"/>
      <c r="B13" s="276"/>
      <c r="C13" s="276"/>
      <c r="D13" s="276"/>
      <c r="E13" s="276"/>
    </row>
    <row r="14" spans="1:6" ht="57.75" customHeight="1" x14ac:dyDescent="0.25">
      <c r="A14" s="94"/>
      <c r="B14" s="116"/>
      <c r="C14" s="113"/>
      <c r="D14" s="114"/>
      <c r="E14" s="114"/>
    </row>
    <row r="15" spans="1:6" ht="32.25" customHeight="1" x14ac:dyDescent="0.25">
      <c r="A15" s="94"/>
      <c r="B15" s="116"/>
      <c r="C15" s="113"/>
      <c r="D15" s="114"/>
      <c r="E15" s="114"/>
    </row>
    <row r="16" spans="1:6" ht="32.25" customHeight="1" x14ac:dyDescent="0.25">
      <c r="A16" s="94"/>
      <c r="B16" s="116"/>
      <c r="C16" s="113"/>
      <c r="D16" s="114"/>
      <c r="E16" s="114"/>
    </row>
    <row r="17" spans="1:5" x14ac:dyDescent="0.25">
      <c r="A17" s="94"/>
      <c r="B17" s="116"/>
      <c r="C17" s="113"/>
      <c r="D17" s="114"/>
      <c r="E17" s="114"/>
    </row>
    <row r="18" spans="1:5" x14ac:dyDescent="0.25">
      <c r="A18" s="11"/>
      <c r="B18" s="43"/>
      <c r="C18" s="42"/>
      <c r="D18" s="41"/>
      <c r="E18" s="41"/>
    </row>
    <row r="19" spans="1:5" x14ac:dyDescent="0.25">
      <c r="A19" s="11"/>
      <c r="B19" s="43"/>
      <c r="C19" s="42"/>
      <c r="D19" s="41"/>
      <c r="E19" s="41"/>
    </row>
    <row r="20" spans="1:5" x14ac:dyDescent="0.25">
      <c r="A20" s="11"/>
      <c r="B20" s="43"/>
      <c r="C20" s="42"/>
      <c r="D20" s="41"/>
      <c r="E20" s="41"/>
    </row>
    <row r="21" spans="1:5" ht="43.5" customHeight="1" x14ac:dyDescent="0.25">
      <c r="A21" s="16"/>
      <c r="B21" s="237"/>
      <c r="C21" s="237"/>
      <c r="D21" s="238"/>
      <c r="E21" s="238"/>
    </row>
    <row r="22" spans="1:5" x14ac:dyDescent="0.25">
      <c r="A22" s="228" t="s">
        <v>32</v>
      </c>
      <c r="B22" s="229"/>
      <c r="C22" s="229"/>
      <c r="D22" s="229"/>
      <c r="E22" s="230"/>
    </row>
    <row r="23" spans="1:5" x14ac:dyDescent="0.25">
      <c r="A23" s="205" t="s">
        <v>131</v>
      </c>
      <c r="B23" s="206"/>
      <c r="C23" s="206"/>
      <c r="D23" s="206"/>
      <c r="E23" s="247"/>
    </row>
    <row r="24" spans="1:5" x14ac:dyDescent="0.25">
      <c r="A24" s="205" t="s">
        <v>132</v>
      </c>
      <c r="B24" s="206"/>
      <c r="C24" s="206"/>
      <c r="D24" s="206"/>
      <c r="E24" s="247"/>
    </row>
    <row r="25" spans="1:5" x14ac:dyDescent="0.25">
      <c r="A25" s="205" t="s">
        <v>149</v>
      </c>
      <c r="B25" s="206"/>
      <c r="C25" s="206"/>
      <c r="D25" s="206"/>
      <c r="E25" s="247"/>
    </row>
    <row r="26" spans="1:5" x14ac:dyDescent="0.25">
      <c r="A26" s="251" t="s">
        <v>150</v>
      </c>
      <c r="B26" s="252"/>
      <c r="C26" s="252"/>
      <c r="D26" s="252"/>
      <c r="E26" s="253"/>
    </row>
    <row r="27" spans="1:5" x14ac:dyDescent="0.25">
      <c r="A27" s="291" t="s">
        <v>148</v>
      </c>
      <c r="B27" s="292"/>
      <c r="C27" s="292"/>
      <c r="D27" s="292"/>
      <c r="E27" s="293"/>
    </row>
    <row r="28" spans="1:5" ht="16.5" x14ac:dyDescent="0.3">
      <c r="A28" s="40"/>
      <c r="B28" s="40"/>
      <c r="C28" s="40"/>
      <c r="D28" s="40"/>
      <c r="E28" s="40"/>
    </row>
    <row r="30" spans="1:5" x14ac:dyDescent="0.25">
      <c r="A30" s="18"/>
      <c r="B30" s="18"/>
      <c r="C30" s="18"/>
      <c r="D30" s="18"/>
      <c r="E30" s="18"/>
    </row>
  </sheetData>
  <protectedRanges>
    <protectedRange sqref="B12:D12 B14:D20" name="Rango1_1"/>
    <protectedRange sqref="B9:B11" name="Rango1_1_1"/>
    <protectedRange sqref="C9:C11" name="Rango1_1_2"/>
    <protectedRange sqref="D9:D11" name="Rango1_1_3"/>
  </protectedRanges>
  <mergeCells count="13">
    <mergeCell ref="A27:E27"/>
    <mergeCell ref="A3:E3"/>
    <mergeCell ref="A4:E4"/>
    <mergeCell ref="A5:E5"/>
    <mergeCell ref="A7:B7"/>
    <mergeCell ref="B21:E21"/>
    <mergeCell ref="A22:E22"/>
    <mergeCell ref="A23:E23"/>
    <mergeCell ref="A24:E24"/>
    <mergeCell ref="A25:E25"/>
    <mergeCell ref="A26:E26"/>
    <mergeCell ref="A13:E13"/>
    <mergeCell ref="A6:E6"/>
  </mergeCells>
  <pageMargins left="1.4960629921259843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G8" sqref="G8"/>
    </sheetView>
  </sheetViews>
  <sheetFormatPr baseColWidth="10" defaultColWidth="11.42578125" defaultRowHeight="15" x14ac:dyDescent="0.25"/>
  <cols>
    <col min="1" max="1" width="14.85546875" style="4" customWidth="1"/>
    <col min="2" max="2" width="40.140625" style="4" customWidth="1"/>
    <col min="3" max="3" width="20.85546875" style="4" customWidth="1"/>
    <col min="4" max="4" width="19.28515625" style="4" customWidth="1"/>
    <col min="5" max="5" width="19" style="4" customWidth="1"/>
    <col min="6" max="16384" width="11.42578125" style="4"/>
  </cols>
  <sheetData>
    <row r="1" spans="1:6" x14ac:dyDescent="0.25">
      <c r="A1" s="1"/>
      <c r="B1" s="1"/>
      <c r="C1" s="1"/>
      <c r="D1" s="1"/>
      <c r="E1" s="3" t="s">
        <v>67</v>
      </c>
    </row>
    <row r="2" spans="1:6" x14ac:dyDescent="0.25">
      <c r="A2" s="150" t="s">
        <v>200</v>
      </c>
      <c r="B2" s="150"/>
      <c r="C2" s="150"/>
      <c r="D2" s="150"/>
      <c r="E2" s="150"/>
      <c r="F2" s="150"/>
    </row>
    <row r="3" spans="1:6" ht="15.75" customHeight="1" x14ac:dyDescent="0.25">
      <c r="A3" s="200" t="s">
        <v>7</v>
      </c>
      <c r="B3" s="200"/>
      <c r="C3" s="200"/>
      <c r="D3" s="200"/>
      <c r="E3" s="200"/>
      <c r="F3" s="153"/>
    </row>
    <row r="4" spans="1:6" x14ac:dyDescent="0.25">
      <c r="A4" s="200" t="s">
        <v>66</v>
      </c>
      <c r="B4" s="200"/>
      <c r="C4" s="200"/>
      <c r="D4" s="200"/>
      <c r="E4" s="200"/>
    </row>
    <row r="5" spans="1:6" x14ac:dyDescent="0.25">
      <c r="A5" s="201" t="s">
        <v>5</v>
      </c>
      <c r="B5" s="201"/>
      <c r="C5" s="201"/>
      <c r="D5" s="201"/>
      <c r="E5" s="201"/>
    </row>
    <row r="6" spans="1:6" x14ac:dyDescent="0.25">
      <c r="A6" s="201" t="s">
        <v>201</v>
      </c>
      <c r="B6" s="201"/>
      <c r="C6" s="201"/>
      <c r="D6" s="201"/>
      <c r="E6" s="201"/>
    </row>
    <row r="7" spans="1:6" x14ac:dyDescent="0.25">
      <c r="A7" s="277"/>
      <c r="B7" s="277"/>
      <c r="C7" s="6"/>
      <c r="D7" s="6"/>
      <c r="E7" s="6"/>
    </row>
    <row r="8" spans="1:6" ht="20.25" customHeight="1" x14ac:dyDescent="0.25">
      <c r="A8" s="146" t="s">
        <v>10</v>
      </c>
      <c r="B8" s="147" t="s">
        <v>11</v>
      </c>
      <c r="C8" s="148" t="s">
        <v>12</v>
      </c>
      <c r="D8" s="148" t="s">
        <v>60</v>
      </c>
      <c r="E8" s="148" t="s">
        <v>28</v>
      </c>
    </row>
    <row r="9" spans="1:6" x14ac:dyDescent="0.25">
      <c r="A9" s="178" t="s">
        <v>232</v>
      </c>
      <c r="B9" s="175" t="s">
        <v>236</v>
      </c>
      <c r="C9" s="71">
        <v>49.14</v>
      </c>
      <c r="D9" s="182" t="s">
        <v>240</v>
      </c>
      <c r="E9" s="88"/>
    </row>
    <row r="10" spans="1:6" x14ac:dyDescent="0.25">
      <c r="A10" s="179" t="s">
        <v>233</v>
      </c>
      <c r="B10" s="176" t="s">
        <v>237</v>
      </c>
      <c r="C10" s="71">
        <v>69.7</v>
      </c>
      <c r="D10" s="182" t="s">
        <v>240</v>
      </c>
      <c r="E10" s="88"/>
    </row>
    <row r="11" spans="1:6" x14ac:dyDescent="0.25">
      <c r="A11" s="180" t="s">
        <v>267</v>
      </c>
      <c r="B11" s="177" t="s">
        <v>271</v>
      </c>
      <c r="C11" s="71">
        <v>57.43</v>
      </c>
      <c r="D11" s="182" t="s">
        <v>240</v>
      </c>
      <c r="E11" s="88"/>
    </row>
    <row r="12" spans="1:6" ht="22.5" x14ac:dyDescent="0.25">
      <c r="A12" s="180" t="s">
        <v>268</v>
      </c>
      <c r="B12" s="177" t="s">
        <v>270</v>
      </c>
      <c r="C12" s="71">
        <v>81.45</v>
      </c>
      <c r="D12" s="182" t="s">
        <v>240</v>
      </c>
      <c r="E12" s="88"/>
    </row>
    <row r="13" spans="1:6" x14ac:dyDescent="0.25">
      <c r="A13" s="62"/>
      <c r="B13" s="89" t="s">
        <v>6</v>
      </c>
      <c r="C13" s="71">
        <f>SUM(C9:C12)</f>
        <v>257.72000000000003</v>
      </c>
      <c r="D13" s="88"/>
      <c r="E13" s="88"/>
    </row>
    <row r="14" spans="1:6" x14ac:dyDescent="0.25">
      <c r="A14" s="11"/>
      <c r="B14" s="43"/>
      <c r="C14" s="42"/>
      <c r="D14" s="41"/>
      <c r="E14" s="41"/>
    </row>
    <row r="15" spans="1:6" x14ac:dyDescent="0.25">
      <c r="A15" s="11"/>
      <c r="B15" s="43"/>
      <c r="C15" s="42"/>
      <c r="D15" s="41"/>
      <c r="E15" s="41"/>
    </row>
    <row r="16" spans="1:6" x14ac:dyDescent="0.25">
      <c r="A16" s="11"/>
      <c r="B16" s="43"/>
      <c r="C16" s="42"/>
      <c r="D16" s="41"/>
      <c r="E16" s="41"/>
    </row>
    <row r="17" spans="1:5" x14ac:dyDescent="0.25">
      <c r="A17" s="11"/>
      <c r="B17" s="43"/>
      <c r="C17" s="42"/>
      <c r="D17" s="41"/>
      <c r="E17" s="41"/>
    </row>
    <row r="18" spans="1:5" x14ac:dyDescent="0.25">
      <c r="A18" s="11"/>
      <c r="B18" s="43"/>
      <c r="C18" s="42"/>
      <c r="D18" s="41"/>
      <c r="E18" s="41"/>
    </row>
    <row r="19" spans="1:5" x14ac:dyDescent="0.25">
      <c r="A19" s="11"/>
      <c r="B19" s="43"/>
      <c r="C19" s="42"/>
      <c r="D19" s="41"/>
      <c r="E19" s="41"/>
    </row>
    <row r="20" spans="1:5" ht="124.5" customHeight="1" x14ac:dyDescent="0.25">
      <c r="A20" s="16"/>
      <c r="B20" s="316"/>
      <c r="C20" s="316"/>
      <c r="D20" s="316"/>
      <c r="E20" s="316"/>
    </row>
    <row r="21" spans="1:5" ht="15" customHeight="1" x14ac:dyDescent="0.25">
      <c r="A21" s="228" t="s">
        <v>32</v>
      </c>
      <c r="B21" s="229"/>
      <c r="C21" s="229"/>
      <c r="D21" s="229"/>
      <c r="E21" s="230"/>
    </row>
    <row r="22" spans="1:5" ht="15" customHeight="1" x14ac:dyDescent="0.25">
      <c r="A22" s="203" t="s">
        <v>131</v>
      </c>
      <c r="B22" s="204"/>
      <c r="C22" s="204"/>
      <c r="D22" s="204"/>
      <c r="E22" s="246"/>
    </row>
    <row r="23" spans="1:5" ht="15" customHeight="1" x14ac:dyDescent="0.25">
      <c r="A23" s="205" t="s">
        <v>132</v>
      </c>
      <c r="B23" s="206"/>
      <c r="C23" s="206"/>
      <c r="D23" s="206"/>
      <c r="E23" s="247"/>
    </row>
    <row r="24" spans="1:5" ht="17.25" customHeight="1" x14ac:dyDescent="0.25">
      <c r="A24" s="205" t="s">
        <v>149</v>
      </c>
      <c r="B24" s="206"/>
      <c r="C24" s="206"/>
      <c r="D24" s="206"/>
      <c r="E24" s="247"/>
    </row>
    <row r="25" spans="1:5" ht="18" customHeight="1" x14ac:dyDescent="0.25">
      <c r="A25" s="251" t="s">
        <v>150</v>
      </c>
      <c r="B25" s="252"/>
      <c r="C25" s="252"/>
      <c r="D25" s="252"/>
      <c r="E25" s="253"/>
    </row>
    <row r="26" spans="1:5" ht="21" customHeight="1" x14ac:dyDescent="0.25">
      <c r="A26" s="291" t="s">
        <v>148</v>
      </c>
      <c r="B26" s="292"/>
      <c r="C26" s="292"/>
      <c r="D26" s="292"/>
      <c r="E26" s="293"/>
    </row>
    <row r="27" spans="1:5" ht="16.5" x14ac:dyDescent="0.3">
      <c r="A27" s="40"/>
      <c r="B27" s="40"/>
      <c r="C27" s="40"/>
      <c r="D27" s="40"/>
      <c r="E27" s="40"/>
    </row>
    <row r="29" spans="1:5" x14ac:dyDescent="0.25">
      <c r="A29" s="18"/>
      <c r="B29" s="18"/>
      <c r="C29" s="18"/>
      <c r="D29" s="18"/>
      <c r="E29" s="18"/>
    </row>
  </sheetData>
  <protectedRanges>
    <protectedRange sqref="B13:D13 B14:D19" name="Rango1_1"/>
    <protectedRange sqref="C9:C10" name="Rango1_1_2"/>
    <protectedRange sqref="D9:D10" name="Rango1_1_3"/>
    <protectedRange sqref="B11:B12" name="Rango1_1_1_3"/>
    <protectedRange sqref="C11:C12" name="Rango1_1_2_4"/>
    <protectedRange sqref="D11:D12" name="Rango1_1_3_4"/>
  </protectedRanges>
  <mergeCells count="12">
    <mergeCell ref="A26:E26"/>
    <mergeCell ref="A3:E3"/>
    <mergeCell ref="A4:E4"/>
    <mergeCell ref="A5:E5"/>
    <mergeCell ref="A7:B7"/>
    <mergeCell ref="B20:E20"/>
    <mergeCell ref="A21:E21"/>
    <mergeCell ref="A22:E22"/>
    <mergeCell ref="A23:E23"/>
    <mergeCell ref="A24:E24"/>
    <mergeCell ref="A25:E25"/>
    <mergeCell ref="A6:E6"/>
  </mergeCells>
  <pageMargins left="1.4960629921259843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3" workbookViewId="0">
      <selection activeCell="F17" sqref="F17"/>
    </sheetView>
  </sheetViews>
  <sheetFormatPr baseColWidth="10" defaultColWidth="11.42578125" defaultRowHeight="15" x14ac:dyDescent="0.25"/>
  <cols>
    <col min="1" max="1" width="17" style="4" customWidth="1"/>
    <col min="2" max="2" width="37.5703125" style="4" customWidth="1"/>
    <col min="3" max="3" width="18.7109375" style="4" customWidth="1"/>
    <col min="4" max="4" width="18.42578125" style="4" customWidth="1"/>
    <col min="5" max="5" width="19.7109375" style="4" customWidth="1"/>
    <col min="6" max="16384" width="11.42578125" style="4"/>
  </cols>
  <sheetData>
    <row r="1" spans="1:6" x14ac:dyDescent="0.25">
      <c r="A1" s="1"/>
      <c r="B1" s="1"/>
      <c r="C1" s="1"/>
      <c r="D1" s="1"/>
      <c r="E1" s="3" t="s">
        <v>68</v>
      </c>
    </row>
    <row r="2" spans="1:6" x14ac:dyDescent="0.25">
      <c r="A2" s="150" t="s">
        <v>200</v>
      </c>
      <c r="B2" s="150"/>
      <c r="C2" s="150"/>
      <c r="D2" s="150"/>
      <c r="E2" s="150"/>
      <c r="F2" s="150"/>
    </row>
    <row r="3" spans="1:6" ht="15.75" customHeight="1" x14ac:dyDescent="0.25">
      <c r="A3" s="200" t="s">
        <v>7</v>
      </c>
      <c r="B3" s="200"/>
      <c r="C3" s="200"/>
      <c r="D3" s="200"/>
      <c r="E3" s="200"/>
      <c r="F3" s="153"/>
    </row>
    <row r="4" spans="1:6" x14ac:dyDescent="0.25">
      <c r="A4" s="200" t="s">
        <v>66</v>
      </c>
      <c r="B4" s="200"/>
      <c r="C4" s="200"/>
      <c r="D4" s="200"/>
      <c r="E4" s="200"/>
    </row>
    <row r="5" spans="1:6" x14ac:dyDescent="0.25">
      <c r="A5" s="201" t="s">
        <v>69</v>
      </c>
      <c r="B5" s="201"/>
      <c r="C5" s="201"/>
      <c r="D5" s="201"/>
      <c r="E5" s="201"/>
    </row>
    <row r="6" spans="1:6" x14ac:dyDescent="0.25">
      <c r="A6" s="201" t="s">
        <v>201</v>
      </c>
      <c r="B6" s="201"/>
      <c r="C6" s="201"/>
      <c r="D6" s="201"/>
      <c r="E6" s="201"/>
    </row>
    <row r="7" spans="1:6" x14ac:dyDescent="0.25">
      <c r="A7" s="145"/>
      <c r="B7" s="145"/>
      <c r="C7" s="145"/>
      <c r="D7" s="145"/>
      <c r="E7" s="145"/>
    </row>
    <row r="8" spans="1:6" ht="24.75" customHeight="1" x14ac:dyDescent="0.25">
      <c r="A8" s="295" t="s">
        <v>70</v>
      </c>
      <c r="B8" s="295"/>
      <c r="C8" s="295"/>
      <c r="D8" s="295"/>
      <c r="E8" s="295"/>
    </row>
    <row r="9" spans="1:6" ht="22.5" customHeight="1" x14ac:dyDescent="0.25">
      <c r="A9" s="146" t="s">
        <v>10</v>
      </c>
      <c r="B9" s="147" t="s">
        <v>11</v>
      </c>
      <c r="C9" s="148" t="s">
        <v>13</v>
      </c>
      <c r="D9" s="148" t="s">
        <v>71</v>
      </c>
      <c r="E9" s="148" t="s">
        <v>72</v>
      </c>
    </row>
    <row r="10" spans="1:6" ht="24.75" x14ac:dyDescent="0.25">
      <c r="A10" s="62">
        <v>5110</v>
      </c>
      <c r="B10" s="63" t="s">
        <v>242</v>
      </c>
      <c r="C10" s="71">
        <v>55953529.979999997</v>
      </c>
      <c r="D10" s="318">
        <f>C10/C15</f>
        <v>0.7915246972781973</v>
      </c>
      <c r="E10" s="182" t="s">
        <v>247</v>
      </c>
    </row>
    <row r="11" spans="1:6" ht="24.75" x14ac:dyDescent="0.25">
      <c r="A11" s="62">
        <v>5120</v>
      </c>
      <c r="B11" s="63" t="s">
        <v>243</v>
      </c>
      <c r="C11" s="71">
        <v>5307658.01</v>
      </c>
      <c r="D11" s="318">
        <f>C11/C15</f>
        <v>7.5082705257793439E-2</v>
      </c>
      <c r="E11" s="182" t="s">
        <v>247</v>
      </c>
    </row>
    <row r="12" spans="1:6" ht="24.75" x14ac:dyDescent="0.25">
      <c r="A12" s="62">
        <v>5130</v>
      </c>
      <c r="B12" s="63" t="s">
        <v>244</v>
      </c>
      <c r="C12" s="71">
        <v>7393899.4299999997</v>
      </c>
      <c r="D12" s="318">
        <f>C12/C15</f>
        <v>0.10459490241505913</v>
      </c>
      <c r="E12" s="182" t="s">
        <v>247</v>
      </c>
    </row>
    <row r="13" spans="1:6" x14ac:dyDescent="0.25">
      <c r="A13" s="62">
        <v>5240</v>
      </c>
      <c r="B13" s="63" t="s">
        <v>245</v>
      </c>
      <c r="C13" s="71">
        <v>31400</v>
      </c>
      <c r="D13" s="318">
        <f>C13/C15</f>
        <v>4.4418780197458767E-4</v>
      </c>
      <c r="E13" s="182" t="s">
        <v>273</v>
      </c>
    </row>
    <row r="14" spans="1:6" x14ac:dyDescent="0.25">
      <c r="A14" s="62">
        <v>5510</v>
      </c>
      <c r="B14" s="63" t="s">
        <v>246</v>
      </c>
      <c r="C14" s="71">
        <v>2004332.68</v>
      </c>
      <c r="D14" s="318">
        <f>C14/C15</f>
        <v>2.8353507246975624E-2</v>
      </c>
      <c r="E14" s="182" t="s">
        <v>248</v>
      </c>
    </row>
    <row r="15" spans="1:6" x14ac:dyDescent="0.25">
      <c r="A15" s="62"/>
      <c r="B15" s="89" t="s">
        <v>6</v>
      </c>
      <c r="C15" s="71">
        <f>SUM(C10:C14)</f>
        <v>70690820.099999994</v>
      </c>
      <c r="D15" s="318">
        <f>SUM(D10:D14)</f>
        <v>1.0000000000000002</v>
      </c>
      <c r="E15" s="88"/>
    </row>
    <row r="16" spans="1:6" x14ac:dyDescent="0.25">
      <c r="A16" s="157"/>
      <c r="B16" s="157"/>
      <c r="C16" s="157"/>
      <c r="D16" s="157"/>
    </row>
    <row r="17" spans="1:5" ht="53.25" customHeight="1" x14ac:dyDescent="0.25">
      <c r="A17" s="11"/>
      <c r="B17" s="43"/>
      <c r="C17" s="42"/>
      <c r="D17" s="41"/>
      <c r="E17" s="41"/>
    </row>
    <row r="18" spans="1:5" x14ac:dyDescent="0.25">
      <c r="A18" s="11"/>
      <c r="B18" s="43"/>
      <c r="C18" s="42"/>
      <c r="D18" s="41"/>
      <c r="E18" s="41"/>
    </row>
    <row r="19" spans="1:5" x14ac:dyDescent="0.25">
      <c r="A19" s="11"/>
      <c r="B19" s="43"/>
      <c r="C19" s="42"/>
      <c r="D19" s="41"/>
      <c r="E19" s="41"/>
    </row>
    <row r="20" spans="1:5" x14ac:dyDescent="0.25">
      <c r="A20" s="11"/>
      <c r="B20" s="43"/>
      <c r="C20" s="42"/>
      <c r="D20" s="41"/>
      <c r="E20" s="41"/>
    </row>
    <row r="21" spans="1:5" x14ac:dyDescent="0.25">
      <c r="A21" s="11"/>
      <c r="B21" s="43"/>
      <c r="C21" s="42"/>
      <c r="D21" s="41"/>
      <c r="E21" s="41"/>
    </row>
    <row r="22" spans="1:5" x14ac:dyDescent="0.25">
      <c r="A22" s="11"/>
      <c r="B22" s="43"/>
      <c r="C22" s="42"/>
      <c r="D22" s="41"/>
      <c r="E22" s="41"/>
    </row>
    <row r="23" spans="1:5" ht="29.25" customHeight="1" x14ac:dyDescent="0.25">
      <c r="A23" s="16"/>
      <c r="B23" s="237"/>
      <c r="C23" s="237"/>
      <c r="D23" s="238"/>
      <c r="E23" s="238"/>
    </row>
    <row r="24" spans="1:5" x14ac:dyDescent="0.25">
      <c r="A24" s="228" t="s">
        <v>32</v>
      </c>
      <c r="B24" s="229"/>
      <c r="C24" s="229"/>
      <c r="D24" s="229"/>
      <c r="E24" s="230"/>
    </row>
    <row r="25" spans="1:5" x14ac:dyDescent="0.25">
      <c r="A25" s="205" t="s">
        <v>131</v>
      </c>
      <c r="B25" s="206"/>
      <c r="C25" s="206"/>
      <c r="D25" s="206"/>
      <c r="E25" s="247"/>
    </row>
    <row r="26" spans="1:5" x14ac:dyDescent="0.25">
      <c r="A26" s="205" t="s">
        <v>132</v>
      </c>
      <c r="B26" s="206"/>
      <c r="C26" s="206"/>
      <c r="D26" s="206"/>
      <c r="E26" s="247"/>
    </row>
    <row r="27" spans="1:5" x14ac:dyDescent="0.25">
      <c r="A27" s="205" t="s">
        <v>147</v>
      </c>
      <c r="B27" s="206"/>
      <c r="C27" s="206"/>
      <c r="D27" s="206"/>
      <c r="E27" s="247"/>
    </row>
    <row r="28" spans="1:5" x14ac:dyDescent="0.25">
      <c r="A28" s="205" t="s">
        <v>151</v>
      </c>
      <c r="B28" s="206"/>
      <c r="C28" s="206"/>
      <c r="D28" s="206"/>
      <c r="E28" s="247"/>
    </row>
    <row r="29" spans="1:5" x14ac:dyDescent="0.25">
      <c r="A29" s="209" t="s">
        <v>152</v>
      </c>
      <c r="B29" s="210"/>
      <c r="C29" s="210"/>
      <c r="D29" s="210"/>
      <c r="E29" s="294"/>
    </row>
    <row r="30" spans="1:5" x14ac:dyDescent="0.25">
      <c r="A30" s="33"/>
      <c r="B30" s="33"/>
      <c r="C30" s="44"/>
      <c r="D30" s="45"/>
      <c r="E30" s="45"/>
    </row>
    <row r="31" spans="1:5" x14ac:dyDescent="0.25">
      <c r="A31" s="46"/>
      <c r="B31" s="46"/>
      <c r="C31" s="47"/>
      <c r="D31" s="48"/>
      <c r="E31" s="48"/>
    </row>
  </sheetData>
  <protectedRanges>
    <protectedRange sqref="B15:D15 B17:D22" name="Rango1_1"/>
    <protectedRange sqref="B10:B14" name="Rango1_1_1"/>
    <protectedRange sqref="C10:C14" name="Rango1_1_2"/>
    <protectedRange sqref="D10:D14" name="Rango1_1_3"/>
  </protectedRanges>
  <mergeCells count="12">
    <mergeCell ref="A29:E29"/>
    <mergeCell ref="A3:E3"/>
    <mergeCell ref="A4:E4"/>
    <mergeCell ref="A5:E5"/>
    <mergeCell ref="A8:E8"/>
    <mergeCell ref="B23:E23"/>
    <mergeCell ref="A24:E24"/>
    <mergeCell ref="A25:E25"/>
    <mergeCell ref="A26:E26"/>
    <mergeCell ref="A27:E27"/>
    <mergeCell ref="A28:E28"/>
    <mergeCell ref="A6:E6"/>
  </mergeCells>
  <pageMargins left="1.4960629921259843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F10" sqref="F10"/>
    </sheetView>
  </sheetViews>
  <sheetFormatPr baseColWidth="10" defaultColWidth="11.42578125" defaultRowHeight="15" x14ac:dyDescent="0.25"/>
  <cols>
    <col min="1" max="1" width="11.42578125" style="4"/>
    <col min="2" max="2" width="31.7109375" style="4" customWidth="1"/>
    <col min="3" max="3" width="17.140625" style="4" customWidth="1"/>
    <col min="4" max="4" width="16.5703125" style="4" customWidth="1"/>
    <col min="5" max="5" width="15.5703125" style="4" customWidth="1"/>
    <col min="6" max="16384" width="11.42578125" style="4"/>
  </cols>
  <sheetData>
    <row r="1" spans="1:7" x14ac:dyDescent="0.25">
      <c r="A1" s="1"/>
      <c r="B1" s="1"/>
      <c r="C1" s="1"/>
      <c r="D1" s="1"/>
      <c r="E1" s="2"/>
      <c r="F1" s="239" t="s">
        <v>73</v>
      </c>
      <c r="G1" s="239"/>
    </row>
    <row r="2" spans="1:7" x14ac:dyDescent="0.25">
      <c r="A2" s="219" t="s">
        <v>249</v>
      </c>
      <c r="B2" s="219"/>
      <c r="C2" s="219"/>
      <c r="D2" s="219"/>
      <c r="E2" s="219"/>
      <c r="F2" s="219"/>
      <c r="G2" s="219"/>
    </row>
    <row r="3" spans="1:7" ht="15.75" customHeight="1" x14ac:dyDescent="0.25">
      <c r="A3" s="200" t="s">
        <v>7</v>
      </c>
      <c r="B3" s="200"/>
      <c r="C3" s="200"/>
      <c r="D3" s="200"/>
      <c r="E3" s="200"/>
      <c r="F3" s="200"/>
      <c r="G3" s="200"/>
    </row>
    <row r="4" spans="1:7" x14ac:dyDescent="0.25">
      <c r="A4" s="200" t="s">
        <v>74</v>
      </c>
      <c r="B4" s="200"/>
      <c r="C4" s="200"/>
      <c r="D4" s="200"/>
      <c r="E4" s="200"/>
      <c r="F4" s="200"/>
      <c r="G4" s="200"/>
    </row>
    <row r="5" spans="1:7" x14ac:dyDescent="0.25">
      <c r="A5" s="201" t="s">
        <v>75</v>
      </c>
      <c r="B5" s="201"/>
      <c r="C5" s="201"/>
      <c r="D5" s="201"/>
      <c r="E5" s="201"/>
      <c r="F5" s="201"/>
      <c r="G5" s="201"/>
    </row>
    <row r="6" spans="1:7" x14ac:dyDescent="0.25">
      <c r="A6" s="201" t="str">
        <f>'[1]IC-19'!$A$6</f>
        <v>Periodo: al 31 de Diciembre de 2022</v>
      </c>
      <c r="B6" s="201"/>
      <c r="C6" s="201"/>
      <c r="D6" s="201"/>
      <c r="E6" s="201"/>
      <c r="F6" s="201"/>
      <c r="G6" s="201"/>
    </row>
    <row r="7" spans="1:7" ht="22.5" customHeight="1" x14ac:dyDescent="0.25">
      <c r="A7" s="277"/>
      <c r="B7" s="277"/>
      <c r="C7" s="6"/>
      <c r="D7" s="6"/>
      <c r="E7" s="6"/>
      <c r="F7" s="5"/>
      <c r="G7" s="5"/>
    </row>
    <row r="8" spans="1:7" x14ac:dyDescent="0.25">
      <c r="A8" s="146" t="s">
        <v>10</v>
      </c>
      <c r="B8" s="147" t="s">
        <v>11</v>
      </c>
      <c r="C8" s="148" t="s">
        <v>173</v>
      </c>
      <c r="D8" s="148" t="s">
        <v>174</v>
      </c>
      <c r="E8" s="148" t="s">
        <v>76</v>
      </c>
      <c r="F8" s="148" t="s">
        <v>12</v>
      </c>
      <c r="G8" s="148" t="s">
        <v>60</v>
      </c>
    </row>
    <row r="9" spans="1:7" x14ac:dyDescent="0.25">
      <c r="A9" s="62" t="s">
        <v>250</v>
      </c>
      <c r="B9" s="63" t="s">
        <v>252</v>
      </c>
      <c r="C9" s="71">
        <v>67031083.619999997</v>
      </c>
      <c r="D9" s="88">
        <v>67031083.619999997</v>
      </c>
      <c r="E9" s="88">
        <f>D9-C9</f>
        <v>0</v>
      </c>
      <c r="F9" s="62" t="s">
        <v>253</v>
      </c>
      <c r="G9" s="62" t="s">
        <v>241</v>
      </c>
    </row>
    <row r="10" spans="1:7" ht="24" x14ac:dyDescent="0.25">
      <c r="A10" s="62" t="s">
        <v>251</v>
      </c>
      <c r="B10" s="63" t="s">
        <v>254</v>
      </c>
      <c r="C10" s="88">
        <v>-4145544.92</v>
      </c>
      <c r="D10" s="88">
        <v>-4145544.92</v>
      </c>
      <c r="E10" s="88">
        <f>D10-C10</f>
        <v>0</v>
      </c>
      <c r="F10" s="62" t="s">
        <v>253</v>
      </c>
      <c r="G10" s="62" t="s">
        <v>241</v>
      </c>
    </row>
    <row r="11" spans="1:7" x14ac:dyDescent="0.25">
      <c r="A11" s="62"/>
      <c r="B11" s="89" t="s">
        <v>6</v>
      </c>
      <c r="C11" s="71">
        <f>SUM(C9:C10)</f>
        <v>62885538.699999996</v>
      </c>
      <c r="D11" s="71">
        <f>SUM(D9:D10)</f>
        <v>62885538.699999996</v>
      </c>
      <c r="E11" s="71">
        <f>SUM(E9:E10)</f>
        <v>0</v>
      </c>
      <c r="F11" s="62"/>
      <c r="G11" s="62"/>
    </row>
    <row r="12" spans="1:7" x14ac:dyDescent="0.25">
      <c r="A12" s="157"/>
      <c r="B12" s="157"/>
      <c r="C12" s="157"/>
      <c r="D12" s="157"/>
      <c r="G12" s="16"/>
    </row>
    <row r="13" spans="1:7" x14ac:dyDescent="0.25">
      <c r="A13" s="15"/>
      <c r="B13" s="33"/>
      <c r="C13" s="34"/>
      <c r="D13" s="35"/>
      <c r="E13" s="35"/>
      <c r="F13" s="16"/>
      <c r="G13" s="16"/>
    </row>
    <row r="14" spans="1:7" ht="140.25" customHeight="1" x14ac:dyDescent="0.25">
      <c r="A14" s="15"/>
      <c r="B14" s="33"/>
      <c r="C14" s="34"/>
      <c r="D14" s="35"/>
      <c r="E14" s="35"/>
      <c r="F14" s="16"/>
      <c r="G14" s="16"/>
    </row>
    <row r="15" spans="1:7" x14ac:dyDescent="0.25">
      <c r="A15" s="15"/>
      <c r="B15" s="33"/>
      <c r="C15" s="34"/>
      <c r="D15" s="35"/>
      <c r="E15" s="35"/>
      <c r="F15" s="16"/>
      <c r="G15" s="16"/>
    </row>
    <row r="16" spans="1:7" x14ac:dyDescent="0.25">
      <c r="A16" s="15"/>
      <c r="B16" s="33"/>
      <c r="C16" s="34"/>
      <c r="D16" s="35"/>
      <c r="E16" s="35"/>
      <c r="F16" s="16"/>
      <c r="G16" s="16"/>
    </row>
    <row r="17" spans="1:7" x14ac:dyDescent="0.25">
      <c r="A17" s="15"/>
      <c r="B17" s="33"/>
      <c r="C17" s="34"/>
      <c r="D17" s="35"/>
      <c r="E17" s="35"/>
      <c r="F17" s="16"/>
      <c r="G17" s="16"/>
    </row>
    <row r="18" spans="1:7" x14ac:dyDescent="0.25">
      <c r="A18" s="16"/>
      <c r="B18" s="237"/>
      <c r="C18" s="237"/>
      <c r="D18" s="238"/>
      <c r="E18" s="238"/>
      <c r="F18" s="16"/>
      <c r="G18" s="16"/>
    </row>
    <row r="19" spans="1:7" x14ac:dyDescent="0.25">
      <c r="A19" s="188"/>
      <c r="B19" s="189"/>
      <c r="C19" s="189"/>
      <c r="D19" s="190"/>
      <c r="E19" s="190"/>
      <c r="F19" s="188"/>
      <c r="G19" s="188"/>
    </row>
    <row r="20" spans="1:7" ht="15" customHeight="1" x14ac:dyDescent="0.25">
      <c r="A20" s="228" t="s">
        <v>32</v>
      </c>
      <c r="B20" s="229"/>
      <c r="C20" s="229"/>
      <c r="D20" s="229"/>
      <c r="E20" s="229"/>
      <c r="F20" s="229"/>
      <c r="G20" s="230"/>
    </row>
    <row r="21" spans="1:7" ht="15" customHeight="1" x14ac:dyDescent="0.25">
      <c r="A21" s="203" t="s">
        <v>153</v>
      </c>
      <c r="B21" s="204"/>
      <c r="C21" s="204"/>
      <c r="D21" s="204"/>
      <c r="E21" s="204"/>
      <c r="F21" s="204"/>
      <c r="G21" s="246"/>
    </row>
    <row r="22" spans="1:7" ht="15" customHeight="1" x14ac:dyDescent="0.25">
      <c r="A22" s="205" t="s">
        <v>154</v>
      </c>
      <c r="B22" s="206"/>
      <c r="C22" s="206"/>
      <c r="D22" s="206"/>
      <c r="E22" s="206"/>
      <c r="F22" s="206"/>
      <c r="G22" s="247"/>
    </row>
    <row r="23" spans="1:7" ht="15" customHeight="1" x14ac:dyDescent="0.25">
      <c r="A23" s="296" t="s">
        <v>155</v>
      </c>
      <c r="B23" s="297"/>
      <c r="C23" s="297"/>
      <c r="D23" s="297"/>
      <c r="E23" s="297"/>
      <c r="F23" s="297"/>
      <c r="G23" s="298"/>
    </row>
    <row r="24" spans="1:7" ht="15" customHeight="1" x14ac:dyDescent="0.25">
      <c r="A24" s="205" t="s">
        <v>144</v>
      </c>
      <c r="B24" s="206"/>
      <c r="C24" s="206"/>
      <c r="D24" s="206"/>
      <c r="E24" s="206"/>
      <c r="F24" s="206"/>
      <c r="G24" s="247"/>
    </row>
    <row r="25" spans="1:7" ht="15" customHeight="1" x14ac:dyDescent="0.25">
      <c r="A25" s="205" t="s">
        <v>156</v>
      </c>
      <c r="B25" s="206"/>
      <c r="C25" s="206"/>
      <c r="D25" s="206"/>
      <c r="E25" s="206"/>
      <c r="F25" s="206"/>
      <c r="G25" s="247"/>
    </row>
    <row r="26" spans="1:7" ht="15" customHeight="1" x14ac:dyDescent="0.25">
      <c r="A26" s="205" t="s">
        <v>157</v>
      </c>
      <c r="B26" s="206"/>
      <c r="C26" s="206"/>
      <c r="D26" s="206"/>
      <c r="E26" s="206"/>
      <c r="F26" s="206"/>
      <c r="G26" s="247"/>
    </row>
    <row r="27" spans="1:7" x14ac:dyDescent="0.25">
      <c r="A27" s="291" t="s">
        <v>158</v>
      </c>
      <c r="B27" s="292"/>
      <c r="C27" s="292"/>
      <c r="D27" s="292"/>
      <c r="E27" s="292"/>
      <c r="F27" s="292"/>
      <c r="G27" s="293"/>
    </row>
  </sheetData>
  <protectedRanges>
    <protectedRange sqref="B13:D17 B11:C11" name="Rango1_1"/>
    <protectedRange sqref="B9:D10" name="Rango1_1_1_1"/>
    <protectedRange sqref="D11:E11" name="Rango1_1_1"/>
  </protectedRanges>
  <mergeCells count="16">
    <mergeCell ref="F1:G1"/>
    <mergeCell ref="A26:G26"/>
    <mergeCell ref="A27:G27"/>
    <mergeCell ref="A20:G20"/>
    <mergeCell ref="A21:G21"/>
    <mergeCell ref="A22:G22"/>
    <mergeCell ref="A23:G23"/>
    <mergeCell ref="A24:G24"/>
    <mergeCell ref="A25:G25"/>
    <mergeCell ref="B18:E18"/>
    <mergeCell ref="A2:G2"/>
    <mergeCell ref="A3:G3"/>
    <mergeCell ref="A4:G4"/>
    <mergeCell ref="A5:G5"/>
    <mergeCell ref="A7:B7"/>
    <mergeCell ref="A6:G6"/>
  </mergeCells>
  <pageMargins left="1.4960629921259843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I24" sqref="A1:I24"/>
    </sheetView>
  </sheetViews>
  <sheetFormatPr baseColWidth="10" defaultColWidth="11.42578125" defaultRowHeight="15" x14ac:dyDescent="0.25"/>
  <cols>
    <col min="1" max="1" width="11.42578125" style="4"/>
    <col min="2" max="2" width="31.7109375" style="4" customWidth="1"/>
    <col min="3" max="3" width="17.140625" style="4" customWidth="1"/>
    <col min="4" max="4" width="16.5703125" style="4" customWidth="1"/>
    <col min="5" max="5" width="15.5703125" style="4" customWidth="1"/>
    <col min="6" max="16384" width="11.42578125" style="4"/>
  </cols>
  <sheetData>
    <row r="1" spans="1:7" x14ac:dyDescent="0.25">
      <c r="A1" s="1"/>
      <c r="B1" s="1"/>
      <c r="C1" s="1"/>
      <c r="D1" s="1"/>
      <c r="E1" s="2"/>
      <c r="F1" s="239" t="s">
        <v>77</v>
      </c>
      <c r="G1" s="239"/>
    </row>
    <row r="2" spans="1:7" x14ac:dyDescent="0.25">
      <c r="A2" s="219" t="s">
        <v>219</v>
      </c>
      <c r="B2" s="219"/>
      <c r="C2" s="219"/>
      <c r="D2" s="219"/>
      <c r="E2" s="219"/>
      <c r="F2" s="219"/>
      <c r="G2" s="219"/>
    </row>
    <row r="3" spans="1:7" ht="15.75" customHeight="1" x14ac:dyDescent="0.25">
      <c r="A3" s="200" t="s">
        <v>7</v>
      </c>
      <c r="B3" s="200"/>
      <c r="C3" s="200"/>
      <c r="D3" s="200"/>
      <c r="E3" s="200"/>
      <c r="F3" s="200"/>
      <c r="G3" s="200"/>
    </row>
    <row r="4" spans="1:7" x14ac:dyDescent="0.25">
      <c r="A4" s="200" t="s">
        <v>74</v>
      </c>
      <c r="B4" s="200"/>
      <c r="C4" s="200"/>
      <c r="D4" s="200"/>
      <c r="E4" s="200"/>
      <c r="F4" s="200"/>
      <c r="G4" s="200"/>
    </row>
    <row r="5" spans="1:7" x14ac:dyDescent="0.25">
      <c r="A5" s="201" t="s">
        <v>78</v>
      </c>
      <c r="B5" s="201"/>
      <c r="C5" s="201"/>
      <c r="D5" s="201"/>
      <c r="E5" s="201"/>
      <c r="F5" s="201"/>
      <c r="G5" s="201"/>
    </row>
    <row r="6" spans="1:7" x14ac:dyDescent="0.25">
      <c r="A6" s="277"/>
      <c r="B6" s="277"/>
      <c r="C6" s="6"/>
      <c r="D6" s="6"/>
      <c r="E6" s="6"/>
      <c r="F6" s="5"/>
      <c r="G6" s="5"/>
    </row>
    <row r="7" spans="1:7" ht="22.5" customHeight="1" x14ac:dyDescent="0.25">
      <c r="A7" s="146" t="s">
        <v>10</v>
      </c>
      <c r="B7" s="147" t="s">
        <v>11</v>
      </c>
      <c r="C7" s="148" t="s">
        <v>173</v>
      </c>
      <c r="D7" s="148" t="s">
        <v>174</v>
      </c>
      <c r="E7" s="148" t="s">
        <v>76</v>
      </c>
      <c r="F7" s="148" t="s">
        <v>12</v>
      </c>
      <c r="G7" s="148" t="s">
        <v>60</v>
      </c>
    </row>
    <row r="8" spans="1:7" x14ac:dyDescent="0.25">
      <c r="A8" s="62"/>
      <c r="B8" s="63"/>
      <c r="C8" s="71"/>
      <c r="D8" s="88"/>
      <c r="E8" s="88"/>
      <c r="F8" s="62"/>
      <c r="G8" s="62"/>
    </row>
    <row r="9" spans="1:7" x14ac:dyDescent="0.25">
      <c r="A9" s="62"/>
      <c r="B9" s="63"/>
      <c r="C9" s="71"/>
      <c r="D9" s="88"/>
      <c r="E9" s="88"/>
      <c r="F9" s="62"/>
      <c r="G9" s="62"/>
    </row>
    <row r="10" spans="1:7" x14ac:dyDescent="0.25">
      <c r="A10" s="62"/>
      <c r="B10" s="63"/>
      <c r="C10" s="71"/>
      <c r="D10" s="88"/>
      <c r="E10" s="88"/>
      <c r="F10" s="62"/>
      <c r="G10" s="62"/>
    </row>
    <row r="11" spans="1:7" x14ac:dyDescent="0.25">
      <c r="A11" s="62"/>
      <c r="B11" s="89" t="s">
        <v>6</v>
      </c>
      <c r="C11" s="71">
        <f>SUM(C8:C10)</f>
        <v>0</v>
      </c>
      <c r="D11" s="88"/>
      <c r="E11" s="88"/>
      <c r="F11" s="62"/>
      <c r="G11" s="62"/>
    </row>
    <row r="12" spans="1:7" x14ac:dyDescent="0.25">
      <c r="A12" s="157"/>
      <c r="B12" s="157"/>
      <c r="C12" s="157"/>
      <c r="D12" s="157"/>
      <c r="G12" s="158"/>
    </row>
    <row r="13" spans="1:7" x14ac:dyDescent="0.25">
      <c r="A13" s="15"/>
      <c r="B13" s="33"/>
      <c r="C13" s="34"/>
      <c r="D13" s="35"/>
      <c r="E13" s="35"/>
      <c r="F13" s="16"/>
      <c r="G13" s="16"/>
    </row>
    <row r="14" spans="1:7" ht="44.25" customHeight="1" x14ac:dyDescent="0.25">
      <c r="A14" s="15"/>
      <c r="B14" s="33"/>
      <c r="C14" s="34"/>
      <c r="D14" s="35"/>
      <c r="E14" s="35"/>
      <c r="F14" s="188"/>
      <c r="G14" s="188"/>
    </row>
    <row r="15" spans="1:7" x14ac:dyDescent="0.25">
      <c r="A15" s="15"/>
      <c r="B15" s="33"/>
      <c r="C15" s="34"/>
      <c r="D15" s="35"/>
      <c r="E15" s="35"/>
      <c r="F15" s="188"/>
      <c r="G15" s="188"/>
    </row>
    <row r="16" spans="1:7" x14ac:dyDescent="0.25">
      <c r="A16" s="15"/>
      <c r="B16" s="33"/>
      <c r="C16" s="34"/>
      <c r="D16" s="35"/>
      <c r="E16" s="35"/>
      <c r="F16" s="188"/>
      <c r="G16" s="188"/>
    </row>
    <row r="17" spans="1:7" x14ac:dyDescent="0.25">
      <c r="A17" s="15"/>
      <c r="B17" s="33"/>
      <c r="C17" s="34"/>
      <c r="D17" s="35"/>
      <c r="E17" s="35"/>
      <c r="F17" s="188"/>
      <c r="G17" s="188"/>
    </row>
    <row r="18" spans="1:7" x14ac:dyDescent="0.25">
      <c r="A18" s="15"/>
      <c r="B18" s="33"/>
      <c r="C18" s="34"/>
      <c r="D18" s="35"/>
      <c r="E18" s="35"/>
      <c r="F18" s="188"/>
      <c r="G18" s="188"/>
    </row>
    <row r="19" spans="1:7" x14ac:dyDescent="0.25">
      <c r="A19" s="15"/>
      <c r="B19" s="33"/>
      <c r="C19" s="34"/>
      <c r="D19" s="35"/>
      <c r="E19" s="35"/>
      <c r="F19" s="188"/>
      <c r="G19" s="188"/>
    </row>
    <row r="20" spans="1:7" x14ac:dyDescent="0.25">
      <c r="A20" s="15"/>
      <c r="B20" s="33"/>
      <c r="C20" s="34"/>
      <c r="D20" s="35"/>
      <c r="E20" s="35"/>
      <c r="F20" s="188"/>
      <c r="G20" s="188"/>
    </row>
    <row r="21" spans="1:7" x14ac:dyDescent="0.25">
      <c r="A21" s="15"/>
      <c r="B21" s="33"/>
      <c r="C21" s="34"/>
      <c r="D21" s="35"/>
      <c r="E21" s="35"/>
      <c r="F21" s="188"/>
      <c r="G21" s="188"/>
    </row>
    <row r="22" spans="1:7" x14ac:dyDescent="0.25">
      <c r="A22" s="15"/>
      <c r="B22" s="33"/>
      <c r="C22" s="34"/>
      <c r="D22" s="35"/>
      <c r="E22" s="35"/>
      <c r="F22" s="16"/>
      <c r="G22" s="16"/>
    </row>
    <row r="23" spans="1:7" x14ac:dyDescent="0.25">
      <c r="A23" s="15"/>
      <c r="B23" s="33"/>
      <c r="C23" s="34"/>
      <c r="D23" s="35"/>
      <c r="E23" s="35"/>
      <c r="F23" s="16"/>
      <c r="G23" s="16"/>
    </row>
    <row r="24" spans="1:7" x14ac:dyDescent="0.25">
      <c r="A24" s="15"/>
      <c r="B24" s="33"/>
      <c r="C24" s="34"/>
      <c r="D24" s="35"/>
      <c r="E24" s="35"/>
      <c r="F24" s="16"/>
      <c r="G24" s="16"/>
    </row>
    <row r="25" spans="1:7" x14ac:dyDescent="0.25">
      <c r="A25" s="15"/>
      <c r="B25" s="33"/>
      <c r="C25" s="34"/>
      <c r="D25" s="35"/>
      <c r="E25" s="35"/>
      <c r="F25" s="16"/>
      <c r="G25" s="16"/>
    </row>
    <row r="26" spans="1:7" x14ac:dyDescent="0.25">
      <c r="A26" s="16"/>
      <c r="B26" s="237"/>
      <c r="C26" s="237"/>
      <c r="D26" s="238"/>
      <c r="E26" s="238"/>
      <c r="F26" s="16"/>
      <c r="G26" s="16"/>
    </row>
    <row r="27" spans="1:7" x14ac:dyDescent="0.25">
      <c r="A27" s="228" t="s">
        <v>32</v>
      </c>
      <c r="B27" s="229"/>
      <c r="C27" s="229"/>
      <c r="D27" s="229"/>
      <c r="E27" s="229"/>
      <c r="F27" s="229"/>
      <c r="G27" s="230"/>
    </row>
    <row r="28" spans="1:7" x14ac:dyDescent="0.25">
      <c r="A28" s="203" t="s">
        <v>153</v>
      </c>
      <c r="B28" s="204"/>
      <c r="C28" s="204"/>
      <c r="D28" s="204"/>
      <c r="E28" s="204"/>
      <c r="F28" s="204"/>
      <c r="G28" s="246"/>
    </row>
    <row r="29" spans="1:7" x14ac:dyDescent="0.25">
      <c r="A29" s="205" t="s">
        <v>154</v>
      </c>
      <c r="B29" s="206"/>
      <c r="C29" s="206"/>
      <c r="D29" s="206"/>
      <c r="E29" s="206"/>
      <c r="F29" s="206"/>
      <c r="G29" s="247"/>
    </row>
    <row r="30" spans="1:7" x14ac:dyDescent="0.25">
      <c r="A30" s="296" t="s">
        <v>155</v>
      </c>
      <c r="B30" s="297"/>
      <c r="C30" s="297"/>
      <c r="D30" s="297"/>
      <c r="E30" s="297"/>
      <c r="F30" s="297"/>
      <c r="G30" s="298"/>
    </row>
    <row r="31" spans="1:7" x14ac:dyDescent="0.25">
      <c r="A31" s="205" t="s">
        <v>144</v>
      </c>
      <c r="B31" s="206"/>
      <c r="C31" s="206"/>
      <c r="D31" s="206"/>
      <c r="E31" s="206"/>
      <c r="F31" s="206"/>
      <c r="G31" s="247"/>
    </row>
    <row r="32" spans="1:7" x14ac:dyDescent="0.25">
      <c r="A32" s="299" t="s">
        <v>196</v>
      </c>
      <c r="B32" s="300"/>
      <c r="C32" s="300"/>
      <c r="D32" s="300"/>
      <c r="E32" s="300"/>
      <c r="F32" s="300"/>
      <c r="G32" s="301"/>
    </row>
    <row r="33" spans="1:7" x14ac:dyDescent="0.25">
      <c r="A33" s="205" t="s">
        <v>157</v>
      </c>
      <c r="B33" s="206"/>
      <c r="C33" s="206"/>
      <c r="D33" s="206"/>
      <c r="E33" s="206"/>
      <c r="F33" s="206"/>
      <c r="G33" s="247"/>
    </row>
    <row r="34" spans="1:7" ht="15" customHeight="1" x14ac:dyDescent="0.25">
      <c r="A34" s="291" t="s">
        <v>158</v>
      </c>
      <c r="B34" s="292"/>
      <c r="C34" s="292"/>
      <c r="D34" s="292"/>
      <c r="E34" s="292"/>
      <c r="F34" s="292"/>
      <c r="G34" s="293"/>
    </row>
  </sheetData>
  <protectedRanges>
    <protectedRange sqref="B8:D11 B13:D25" name="Rango1_1"/>
  </protectedRanges>
  <mergeCells count="15">
    <mergeCell ref="F1:G1"/>
    <mergeCell ref="A33:G33"/>
    <mergeCell ref="A34:G34"/>
    <mergeCell ref="A27:G27"/>
    <mergeCell ref="A28:G28"/>
    <mergeCell ref="A29:G29"/>
    <mergeCell ref="A30:G30"/>
    <mergeCell ref="A31:G31"/>
    <mergeCell ref="A32:G32"/>
    <mergeCell ref="B26:E26"/>
    <mergeCell ref="A2:G2"/>
    <mergeCell ref="A3:G3"/>
    <mergeCell ref="A4:G4"/>
    <mergeCell ref="A5:G5"/>
    <mergeCell ref="A6:B6"/>
  </mergeCells>
  <pageMargins left="1.4960629921259843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>
      <pane ySplit="5" topLeftCell="A9" activePane="bottomLeft" state="frozen"/>
      <selection pane="bottomLeft" activeCell="A14" sqref="A14"/>
    </sheetView>
  </sheetViews>
  <sheetFormatPr baseColWidth="10" defaultColWidth="11.42578125" defaultRowHeight="15" x14ac:dyDescent="0.25"/>
  <cols>
    <col min="1" max="1" width="40.7109375" style="51" customWidth="1"/>
    <col min="2" max="3" width="20.7109375" style="51" customWidth="1"/>
    <col min="4" max="16384" width="11.42578125" style="51"/>
  </cols>
  <sheetData>
    <row r="1" spans="1:6" x14ac:dyDescent="0.25">
      <c r="A1" s="49"/>
      <c r="B1" s="49"/>
      <c r="C1" s="50" t="s">
        <v>79</v>
      </c>
    </row>
    <row r="2" spans="1:6" x14ac:dyDescent="0.25">
      <c r="A2" s="150" t="s">
        <v>200</v>
      </c>
      <c r="B2" s="150"/>
      <c r="C2" s="150"/>
      <c r="D2" s="150"/>
      <c r="E2" s="150"/>
      <c r="F2" s="150"/>
    </row>
    <row r="3" spans="1:6" ht="15.75" customHeight="1" x14ac:dyDescent="0.25">
      <c r="A3" s="304"/>
      <c r="B3" s="304"/>
      <c r="C3" s="304"/>
      <c r="D3" s="154"/>
      <c r="E3" s="154"/>
      <c r="F3" s="154"/>
    </row>
    <row r="4" spans="1:6" x14ac:dyDescent="0.25">
      <c r="A4" s="304" t="s">
        <v>80</v>
      </c>
      <c r="B4" s="304"/>
      <c r="C4" s="304"/>
      <c r="D4" s="154"/>
      <c r="E4" s="154"/>
      <c r="F4" s="154"/>
    </row>
    <row r="5" spans="1:6" x14ac:dyDescent="0.25">
      <c r="A5" s="201" t="str">
        <f>'[1]IC-19'!$A$6</f>
        <v>Periodo: al 31 de Diciembre de 2022</v>
      </c>
      <c r="B5" s="201"/>
      <c r="C5" s="201"/>
      <c r="D5" s="159"/>
      <c r="E5" s="159"/>
      <c r="F5" s="159"/>
    </row>
    <row r="6" spans="1:6" x14ac:dyDescent="0.25">
      <c r="A6" s="305" t="s">
        <v>1</v>
      </c>
      <c r="B6" s="305"/>
      <c r="C6" s="305"/>
    </row>
    <row r="7" spans="1:6" x14ac:dyDescent="0.25">
      <c r="A7" s="160"/>
      <c r="B7" s="160"/>
      <c r="C7" s="160"/>
    </row>
    <row r="8" spans="1:6" ht="22.5" customHeight="1" x14ac:dyDescent="0.25">
      <c r="A8" s="161" t="s">
        <v>178</v>
      </c>
      <c r="B8" s="117"/>
      <c r="C8" s="117"/>
    </row>
    <row r="9" spans="1:6" x14ac:dyDescent="0.25">
      <c r="A9" s="155" t="s">
        <v>0</v>
      </c>
      <c r="B9" s="156">
        <v>2022</v>
      </c>
      <c r="C9" s="156">
        <v>2021</v>
      </c>
    </row>
    <row r="10" spans="1:6" x14ac:dyDescent="0.25">
      <c r="A10" s="162" t="s">
        <v>179</v>
      </c>
      <c r="B10" s="191">
        <v>21873.74</v>
      </c>
      <c r="C10" s="191">
        <v>713.56</v>
      </c>
    </row>
    <row r="11" spans="1:6" x14ac:dyDescent="0.25">
      <c r="A11" s="163" t="s">
        <v>180</v>
      </c>
      <c r="B11" s="192">
        <v>0</v>
      </c>
      <c r="C11" s="192">
        <v>0</v>
      </c>
    </row>
    <row r="12" spans="1:6" x14ac:dyDescent="0.25">
      <c r="A12" s="162" t="s">
        <v>181</v>
      </c>
      <c r="B12" s="191">
        <v>1315057.3099999998</v>
      </c>
      <c r="C12" s="191">
        <v>452829.1</v>
      </c>
    </row>
    <row r="13" spans="1:6" x14ac:dyDescent="0.25">
      <c r="A13" s="162" t="s">
        <v>259</v>
      </c>
      <c r="B13" s="191">
        <v>707542.42</v>
      </c>
      <c r="C13" s="191">
        <v>348440.2</v>
      </c>
    </row>
    <row r="14" spans="1:6" x14ac:dyDescent="0.25">
      <c r="A14" s="162" t="s">
        <v>260</v>
      </c>
      <c r="B14" s="191">
        <v>29681.23</v>
      </c>
      <c r="C14" s="191">
        <v>29574.66</v>
      </c>
    </row>
    <row r="15" spans="1:6" x14ac:dyDescent="0.25">
      <c r="A15" s="162" t="s">
        <v>261</v>
      </c>
      <c r="B15" s="191">
        <v>515494.83</v>
      </c>
      <c r="C15" s="191">
        <v>9192.56</v>
      </c>
    </row>
    <row r="16" spans="1:6" x14ac:dyDescent="0.25">
      <c r="A16" s="162" t="s">
        <v>262</v>
      </c>
      <c r="B16" s="191">
        <v>42101.18</v>
      </c>
      <c r="C16" s="191">
        <v>41950.03</v>
      </c>
    </row>
    <row r="17" spans="1:3" x14ac:dyDescent="0.25">
      <c r="A17" s="162" t="s">
        <v>263</v>
      </c>
      <c r="B17" s="191">
        <v>20237.650000000001</v>
      </c>
      <c r="C17" s="191">
        <v>23671.65</v>
      </c>
    </row>
    <row r="18" spans="1:3" x14ac:dyDescent="0.25">
      <c r="A18" s="162" t="s">
        <v>81</v>
      </c>
      <c r="B18" s="191">
        <v>0</v>
      </c>
      <c r="C18" s="191">
        <v>0</v>
      </c>
    </row>
    <row r="19" spans="1:3" x14ac:dyDescent="0.25">
      <c r="A19" s="162" t="s">
        <v>182</v>
      </c>
      <c r="B19" s="191">
        <v>0</v>
      </c>
      <c r="C19" s="191">
        <v>0</v>
      </c>
    </row>
    <row r="20" spans="1:3" ht="24" x14ac:dyDescent="0.25">
      <c r="A20" s="164" t="s">
        <v>183</v>
      </c>
      <c r="B20" s="191">
        <v>0</v>
      </c>
      <c r="C20" s="191">
        <v>0</v>
      </c>
    </row>
    <row r="21" spans="1:3" x14ac:dyDescent="0.25">
      <c r="A21" s="162" t="s">
        <v>184</v>
      </c>
      <c r="B21" s="191">
        <v>0</v>
      </c>
      <c r="C21" s="191">
        <v>0</v>
      </c>
    </row>
    <row r="22" spans="1:3" x14ac:dyDescent="0.25">
      <c r="A22" s="165" t="s">
        <v>185</v>
      </c>
      <c r="B22" s="193">
        <v>1336931.0499999998</v>
      </c>
      <c r="C22" s="193">
        <v>453542.66</v>
      </c>
    </row>
    <row r="23" spans="1:3" x14ac:dyDescent="0.25">
      <c r="A23" s="157"/>
      <c r="B23" s="157"/>
      <c r="C23" s="157"/>
    </row>
    <row r="24" spans="1:3" x14ac:dyDescent="0.25">
      <c r="A24" s="157"/>
      <c r="B24" s="157"/>
      <c r="C24" s="157"/>
    </row>
    <row r="25" spans="1:3" ht="27" customHeight="1" x14ac:dyDescent="0.25">
      <c r="A25" s="302" t="s">
        <v>186</v>
      </c>
      <c r="B25" s="303"/>
      <c r="C25" s="303"/>
    </row>
    <row r="26" spans="1:3" x14ac:dyDescent="0.25">
      <c r="A26" s="155" t="s">
        <v>0</v>
      </c>
      <c r="B26" s="156">
        <v>2022</v>
      </c>
      <c r="C26" s="156">
        <v>2021</v>
      </c>
    </row>
    <row r="27" spans="1:3" x14ac:dyDescent="0.25">
      <c r="A27" s="162" t="s">
        <v>187</v>
      </c>
      <c r="B27" s="194">
        <v>-1181736.8999999999</v>
      </c>
      <c r="C27" s="194">
        <v>-10865409.33</v>
      </c>
    </row>
    <row r="28" spans="1:3" ht="24" x14ac:dyDescent="0.25">
      <c r="A28" s="164" t="s">
        <v>188</v>
      </c>
      <c r="B28" s="195">
        <v>60792.61</v>
      </c>
      <c r="C28" s="195">
        <v>-6571643.5999999996</v>
      </c>
    </row>
    <row r="29" spans="1:3" x14ac:dyDescent="0.25">
      <c r="A29" s="164" t="s">
        <v>264</v>
      </c>
      <c r="B29" s="196">
        <v>60792.61</v>
      </c>
      <c r="C29" s="196">
        <v>-6567229</v>
      </c>
    </row>
    <row r="30" spans="1:3" x14ac:dyDescent="0.25">
      <c r="A30" s="164" t="s">
        <v>265</v>
      </c>
      <c r="B30" s="196"/>
      <c r="C30" s="196">
        <v>-4414.6000000000004</v>
      </c>
    </row>
    <row r="31" spans="1:3" x14ac:dyDescent="0.25">
      <c r="A31" s="162" t="s">
        <v>189</v>
      </c>
      <c r="B31" s="194">
        <v>2004332.68</v>
      </c>
      <c r="C31" s="194">
        <v>2151509.7000000002</v>
      </c>
    </row>
    <row r="32" spans="1:3" x14ac:dyDescent="0.25">
      <c r="A32" s="162" t="s">
        <v>190</v>
      </c>
      <c r="B32" s="194">
        <v>0</v>
      </c>
      <c r="C32" s="194">
        <v>0</v>
      </c>
    </row>
    <row r="33" spans="1:3" x14ac:dyDescent="0.25">
      <c r="A33" s="162" t="s">
        <v>191</v>
      </c>
      <c r="B33" s="194">
        <v>0</v>
      </c>
      <c r="C33" s="194">
        <v>0</v>
      </c>
    </row>
    <row r="34" spans="1:3" ht="24" x14ac:dyDescent="0.25">
      <c r="A34" s="164" t="s">
        <v>192</v>
      </c>
      <c r="B34" s="194">
        <v>0</v>
      </c>
      <c r="C34" s="194">
        <v>0</v>
      </c>
    </row>
    <row r="35" spans="1:3" ht="24" x14ac:dyDescent="0.25">
      <c r="A35" s="164" t="s">
        <v>193</v>
      </c>
      <c r="B35" s="194">
        <v>0</v>
      </c>
      <c r="C35" s="194">
        <v>0</v>
      </c>
    </row>
    <row r="36" spans="1:3" x14ac:dyDescent="0.25">
      <c r="A36" s="162" t="s">
        <v>194</v>
      </c>
      <c r="B36" s="191">
        <v>0</v>
      </c>
      <c r="C36" s="191">
        <v>0</v>
      </c>
    </row>
    <row r="37" spans="1:3" ht="24" x14ac:dyDescent="0.25">
      <c r="A37" s="166" t="s">
        <v>195</v>
      </c>
      <c r="B37" s="197">
        <v>883388.39000000013</v>
      </c>
      <c r="C37" s="197">
        <v>-15285543.23</v>
      </c>
    </row>
    <row r="38" spans="1:3" x14ac:dyDescent="0.25">
      <c r="A38" s="157"/>
      <c r="B38" s="198"/>
      <c r="C38" s="198"/>
    </row>
    <row r="39" spans="1:3" x14ac:dyDescent="0.25">
      <c r="A39" s="157"/>
      <c r="B39" s="157"/>
      <c r="C39" s="157"/>
    </row>
    <row r="40" spans="1:3" x14ac:dyDescent="0.25">
      <c r="A40" s="157"/>
      <c r="B40" s="157"/>
      <c r="C40" s="157"/>
    </row>
    <row r="41" spans="1:3" ht="16.5" x14ac:dyDescent="0.3">
      <c r="A41" s="52"/>
      <c r="B41" s="52"/>
      <c r="C41" s="52"/>
    </row>
    <row r="42" spans="1:3" ht="16.5" x14ac:dyDescent="0.3">
      <c r="A42" s="52"/>
      <c r="B42" s="52"/>
      <c r="C42" s="52"/>
    </row>
    <row r="43" spans="1:3" ht="16.5" x14ac:dyDescent="0.3">
      <c r="A43" s="52"/>
      <c r="B43" s="52"/>
      <c r="C43" s="52"/>
    </row>
  </sheetData>
  <protectedRanges>
    <protectedRange sqref="B10:C22 B27:C37" name="Rango1_1_3"/>
    <protectedRange sqref="A20:A21 A34:A36" name="Rango1_4"/>
  </protectedRanges>
  <mergeCells count="5">
    <mergeCell ref="A25:C25"/>
    <mergeCell ref="A3:C3"/>
    <mergeCell ref="A4:C4"/>
    <mergeCell ref="A6:C6"/>
    <mergeCell ref="A5:C5"/>
  </mergeCells>
  <pageMargins left="1.4960629921259843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showGridLines="0" tabSelected="1" topLeftCell="A16" zoomScaleNormal="100" workbookViewId="0">
      <selection activeCell="B43" sqref="B43"/>
    </sheetView>
  </sheetViews>
  <sheetFormatPr baseColWidth="10" defaultColWidth="11.42578125" defaultRowHeight="15" x14ac:dyDescent="0.25"/>
  <cols>
    <col min="1" max="1" width="25.140625" style="51" customWidth="1"/>
    <col min="2" max="2" width="46" style="51" customWidth="1"/>
    <col min="3" max="3" width="14.7109375" style="51" customWidth="1"/>
    <col min="4" max="5" width="14.5703125" style="51" customWidth="1"/>
    <col min="6" max="16384" width="11.42578125" style="51"/>
  </cols>
  <sheetData>
    <row r="1" spans="1:7" x14ac:dyDescent="0.25">
      <c r="A1" s="49"/>
      <c r="B1" s="49"/>
      <c r="D1" s="50" t="s">
        <v>130</v>
      </c>
      <c r="E1" s="50"/>
      <c r="F1" s="49"/>
    </row>
    <row r="2" spans="1:7" x14ac:dyDescent="0.25">
      <c r="A2" s="59" t="s">
        <v>199</v>
      </c>
      <c r="B2" s="59"/>
      <c r="C2" s="59"/>
      <c r="D2" s="60"/>
      <c r="E2" s="61"/>
      <c r="F2" s="49"/>
      <c r="G2" s="49"/>
    </row>
    <row r="3" spans="1:7" ht="15.75" customHeight="1" x14ac:dyDescent="0.25">
      <c r="A3" s="304" t="s">
        <v>127</v>
      </c>
      <c r="B3" s="304"/>
      <c r="C3" s="304"/>
      <c r="D3" s="60"/>
      <c r="E3" s="60"/>
      <c r="F3" s="49"/>
      <c r="G3" s="49"/>
    </row>
    <row r="4" spans="1:7" ht="8.25" customHeight="1" x14ac:dyDescent="0.25">
      <c r="A4" s="59"/>
      <c r="B4" s="59"/>
      <c r="C4" s="59"/>
      <c r="D4" s="59"/>
      <c r="E4" s="59"/>
      <c r="F4" s="49"/>
      <c r="G4" s="49"/>
    </row>
    <row r="5" spans="1:7" x14ac:dyDescent="0.25">
      <c r="A5" s="305" t="s">
        <v>126</v>
      </c>
      <c r="B5" s="305"/>
      <c r="C5" s="305"/>
      <c r="D5" s="58"/>
      <c r="E5" s="58"/>
      <c r="F5" s="49"/>
      <c r="G5" s="49"/>
    </row>
    <row r="6" spans="1:7" x14ac:dyDescent="0.25">
      <c r="A6" s="58"/>
      <c r="B6" s="58"/>
      <c r="C6" s="58"/>
      <c r="D6" s="58"/>
      <c r="E6" s="58"/>
      <c r="F6" s="49"/>
      <c r="G6" s="49"/>
    </row>
    <row r="7" spans="1:7" ht="40.5" customHeight="1" x14ac:dyDescent="0.25">
      <c r="A7" s="309" t="s">
        <v>125</v>
      </c>
      <c r="B7" s="309"/>
      <c r="C7" s="309"/>
      <c r="D7" s="309"/>
      <c r="E7" s="309"/>
      <c r="F7" s="49"/>
      <c r="G7" s="49"/>
    </row>
    <row r="8" spans="1:7" x14ac:dyDescent="0.25">
      <c r="A8" s="57"/>
      <c r="B8" s="57"/>
      <c r="C8" s="57"/>
      <c r="D8" s="57"/>
      <c r="E8" s="53"/>
      <c r="F8" s="49"/>
      <c r="G8" s="49"/>
    </row>
    <row r="9" spans="1:7" x14ac:dyDescent="0.25">
      <c r="A9" s="118" t="s">
        <v>159</v>
      </c>
      <c r="B9" s="118"/>
      <c r="C9" s="55"/>
      <c r="D9" s="55"/>
      <c r="E9" s="53"/>
      <c r="F9" s="49"/>
      <c r="G9" s="49"/>
    </row>
    <row r="10" spans="1:7" ht="15" customHeight="1" x14ac:dyDescent="0.25">
      <c r="A10" s="118"/>
      <c r="B10" s="118"/>
      <c r="C10" s="55"/>
      <c r="D10" s="55"/>
      <c r="E10" s="53"/>
    </row>
    <row r="11" spans="1:7" ht="18" customHeight="1" x14ac:dyDescent="0.25">
      <c r="A11" s="310" t="s">
        <v>124</v>
      </c>
      <c r="B11" s="310"/>
      <c r="C11" s="118"/>
      <c r="D11" s="118"/>
      <c r="E11" s="119"/>
    </row>
    <row r="12" spans="1:7" ht="32.25" customHeight="1" x14ac:dyDescent="0.25">
      <c r="A12" s="120" t="s">
        <v>123</v>
      </c>
      <c r="B12" s="311" t="s">
        <v>175</v>
      </c>
      <c r="C12" s="311"/>
      <c r="D12" s="311"/>
      <c r="E12" s="311"/>
    </row>
    <row r="13" spans="1:7" ht="32.25" customHeight="1" x14ac:dyDescent="0.25">
      <c r="A13" s="121" t="s">
        <v>122</v>
      </c>
      <c r="B13" s="121" t="s">
        <v>121</v>
      </c>
      <c r="C13" s="121"/>
      <c r="D13" s="121"/>
      <c r="E13" s="121"/>
    </row>
    <row r="14" spans="1:7" ht="34.5" customHeight="1" x14ac:dyDescent="0.25">
      <c r="A14" s="121" t="s">
        <v>120</v>
      </c>
      <c r="B14" s="312" t="s">
        <v>119</v>
      </c>
      <c r="C14" s="312"/>
      <c r="D14" s="312"/>
      <c r="E14" s="312"/>
      <c r="F14" s="49"/>
      <c r="G14" s="49"/>
    </row>
    <row r="15" spans="1:7" ht="28.5" customHeight="1" x14ac:dyDescent="0.25">
      <c r="A15" s="121" t="s">
        <v>118</v>
      </c>
      <c r="B15" s="312" t="s">
        <v>176</v>
      </c>
      <c r="C15" s="312"/>
      <c r="D15" s="312"/>
      <c r="E15" s="312"/>
      <c r="F15" s="49"/>
      <c r="G15" s="49"/>
    </row>
    <row r="16" spans="1:7" x14ac:dyDescent="0.25">
      <c r="A16" s="118"/>
      <c r="B16" s="122"/>
      <c r="C16" s="122"/>
      <c r="D16" s="122"/>
      <c r="E16" s="122"/>
      <c r="F16" s="49"/>
      <c r="G16" s="49"/>
    </row>
    <row r="17" spans="1:8" ht="47.25" customHeight="1" x14ac:dyDescent="0.25">
      <c r="A17" s="167" t="s">
        <v>117</v>
      </c>
      <c r="B17" s="121" t="s">
        <v>116</v>
      </c>
      <c r="C17" s="119"/>
      <c r="D17" s="119"/>
      <c r="E17" s="119"/>
      <c r="F17" s="56"/>
      <c r="G17" s="56"/>
    </row>
    <row r="18" spans="1:8" x14ac:dyDescent="0.25">
      <c r="A18" s="121" t="s">
        <v>115</v>
      </c>
      <c r="B18" s="119"/>
      <c r="C18" s="119"/>
      <c r="D18" s="119"/>
      <c r="E18" s="119"/>
      <c r="F18" s="49"/>
      <c r="G18" s="49"/>
      <c r="H18" s="54"/>
    </row>
    <row r="19" spans="1:8" x14ac:dyDescent="0.25">
      <c r="A19" s="118"/>
      <c r="B19" s="119"/>
      <c r="C19" s="119"/>
      <c r="D19" s="119"/>
      <c r="E19" s="119"/>
      <c r="F19" s="49"/>
      <c r="G19" s="49"/>
      <c r="H19" s="54"/>
    </row>
    <row r="20" spans="1:8" x14ac:dyDescent="0.25">
      <c r="A20" s="168" t="s">
        <v>197</v>
      </c>
      <c r="B20" s="118"/>
      <c r="C20" s="118"/>
      <c r="D20" s="118"/>
      <c r="E20" s="119"/>
      <c r="F20" s="54"/>
      <c r="G20" s="54"/>
      <c r="H20" s="54"/>
    </row>
    <row r="21" spans="1:8" x14ac:dyDescent="0.25">
      <c r="A21" s="118"/>
      <c r="B21" s="118"/>
      <c r="C21" s="118"/>
      <c r="D21" s="118"/>
      <c r="E21" s="119"/>
      <c r="F21" s="54"/>
      <c r="G21" s="54"/>
      <c r="H21" s="54"/>
    </row>
    <row r="22" spans="1:8" x14ac:dyDescent="0.25">
      <c r="A22" s="118"/>
      <c r="B22" s="118"/>
      <c r="C22" s="118"/>
      <c r="D22" s="118"/>
      <c r="E22" s="119"/>
      <c r="F22" s="54"/>
      <c r="G22" s="54"/>
      <c r="H22" s="54"/>
    </row>
    <row r="23" spans="1:8" ht="16.5" customHeight="1" x14ac:dyDescent="0.25">
      <c r="A23" s="123" t="s">
        <v>114</v>
      </c>
      <c r="B23" s="119"/>
      <c r="C23" s="119"/>
      <c r="D23" s="119"/>
      <c r="E23" s="119"/>
      <c r="F23" s="54"/>
      <c r="G23" s="54"/>
      <c r="H23" s="54"/>
    </row>
    <row r="24" spans="1:8" x14ac:dyDescent="0.25">
      <c r="A24" s="119"/>
      <c r="B24" s="313" t="s">
        <v>113</v>
      </c>
      <c r="C24" s="313"/>
      <c r="D24" s="313"/>
      <c r="E24" s="313"/>
      <c r="F24" s="54"/>
      <c r="G24" s="54"/>
      <c r="H24" s="54"/>
    </row>
    <row r="25" spans="1:8" x14ac:dyDescent="0.25">
      <c r="A25" s="183" t="s">
        <v>112</v>
      </c>
      <c r="B25" s="183" t="s">
        <v>111</v>
      </c>
      <c r="C25" s="183" t="s">
        <v>110</v>
      </c>
      <c r="D25" s="183" t="s">
        <v>109</v>
      </c>
      <c r="E25" s="183" t="s">
        <v>108</v>
      </c>
    </row>
    <row r="26" spans="1:8" x14ac:dyDescent="0.25">
      <c r="A26" s="184" t="s">
        <v>255</v>
      </c>
      <c r="B26" s="184" t="s">
        <v>257</v>
      </c>
      <c r="C26" s="185">
        <v>1155868.3600000001</v>
      </c>
      <c r="D26" s="185">
        <v>1139969.32</v>
      </c>
      <c r="E26" s="185">
        <f>D26-C26</f>
        <v>-15899.040000000037</v>
      </c>
    </row>
    <row r="27" spans="1:8" x14ac:dyDescent="0.25">
      <c r="A27" s="184" t="s">
        <v>256</v>
      </c>
      <c r="B27" s="184" t="s">
        <v>258</v>
      </c>
      <c r="C27" s="185">
        <v>-1155868.3600000001</v>
      </c>
      <c r="D27" s="185">
        <v>-1139969.32</v>
      </c>
      <c r="E27" s="185">
        <f t="shared" ref="E27:E40" si="0">D27-C27</f>
        <v>15899.040000000037</v>
      </c>
    </row>
    <row r="28" spans="1:8" x14ac:dyDescent="0.25">
      <c r="A28" s="125" t="s">
        <v>107</v>
      </c>
      <c r="B28" s="126" t="s">
        <v>106</v>
      </c>
      <c r="C28" s="186">
        <v>0</v>
      </c>
      <c r="D28" s="186">
        <v>62469880</v>
      </c>
      <c r="E28" s="185">
        <f t="shared" si="0"/>
        <v>62469880</v>
      </c>
    </row>
    <row r="29" spans="1:8" x14ac:dyDescent="0.25">
      <c r="A29" s="125" t="s">
        <v>105</v>
      </c>
      <c r="B29" s="126" t="s">
        <v>104</v>
      </c>
      <c r="C29" s="187">
        <v>0</v>
      </c>
      <c r="D29" s="187">
        <v>0</v>
      </c>
      <c r="E29" s="185">
        <f t="shared" si="0"/>
        <v>0</v>
      </c>
    </row>
    <row r="30" spans="1:8" x14ac:dyDescent="0.25">
      <c r="A30" s="125" t="s">
        <v>103</v>
      </c>
      <c r="B30" s="126" t="s">
        <v>102</v>
      </c>
      <c r="C30" s="187">
        <v>0</v>
      </c>
      <c r="D30" s="187">
        <v>7039203.2000000002</v>
      </c>
      <c r="E30" s="185">
        <f t="shared" si="0"/>
        <v>7039203.2000000002</v>
      </c>
    </row>
    <row r="31" spans="1:8" x14ac:dyDescent="0.25">
      <c r="A31" s="126" t="s">
        <v>101</v>
      </c>
      <c r="B31" s="126" t="s">
        <v>100</v>
      </c>
      <c r="C31" s="187">
        <v>0</v>
      </c>
      <c r="D31" s="187">
        <v>0</v>
      </c>
      <c r="E31" s="185">
        <f t="shared" si="0"/>
        <v>0</v>
      </c>
    </row>
    <row r="32" spans="1:8" x14ac:dyDescent="0.25">
      <c r="A32" s="126" t="s">
        <v>99</v>
      </c>
      <c r="B32" s="126" t="s">
        <v>98</v>
      </c>
      <c r="C32" s="187">
        <v>0</v>
      </c>
      <c r="D32" s="187">
        <v>-69509083.200000003</v>
      </c>
      <c r="E32" s="185">
        <f t="shared" si="0"/>
        <v>-69509083.200000003</v>
      </c>
    </row>
    <row r="33" spans="1:5" x14ac:dyDescent="0.25">
      <c r="A33" s="126" t="s">
        <v>97</v>
      </c>
      <c r="B33" s="126" t="s">
        <v>96</v>
      </c>
      <c r="C33" s="187">
        <v>0</v>
      </c>
      <c r="D33" s="187">
        <v>-62469880</v>
      </c>
      <c r="E33" s="185">
        <f t="shared" si="0"/>
        <v>-62469880</v>
      </c>
    </row>
    <row r="34" spans="1:5" x14ac:dyDescent="0.25">
      <c r="A34" s="126" t="s">
        <v>95</v>
      </c>
      <c r="B34" s="126" t="s">
        <v>94</v>
      </c>
      <c r="C34" s="187">
        <v>0</v>
      </c>
      <c r="D34" s="187">
        <v>822595.78</v>
      </c>
      <c r="E34" s="185">
        <f t="shared" si="0"/>
        <v>822595.78</v>
      </c>
    </row>
    <row r="35" spans="1:5" x14ac:dyDescent="0.25">
      <c r="A35" s="126" t="s">
        <v>93</v>
      </c>
      <c r="B35" s="126" t="s">
        <v>92</v>
      </c>
      <c r="C35" s="187">
        <v>0</v>
      </c>
      <c r="D35" s="187">
        <v>-7039203.2000000002</v>
      </c>
      <c r="E35" s="185">
        <f t="shared" si="0"/>
        <v>-7039203.2000000002</v>
      </c>
    </row>
    <row r="36" spans="1:5" x14ac:dyDescent="0.25">
      <c r="A36" s="126" t="s">
        <v>91</v>
      </c>
      <c r="B36" s="126" t="s">
        <v>90</v>
      </c>
      <c r="C36" s="187">
        <v>0</v>
      </c>
      <c r="D36" s="187">
        <v>0</v>
      </c>
      <c r="E36" s="185">
        <f t="shared" si="0"/>
        <v>0</v>
      </c>
    </row>
    <row r="37" spans="1:5" x14ac:dyDescent="0.25">
      <c r="A37" s="126" t="s">
        <v>89</v>
      </c>
      <c r="B37" s="126" t="s">
        <v>88</v>
      </c>
      <c r="C37" s="187">
        <v>0</v>
      </c>
      <c r="D37" s="187">
        <v>0</v>
      </c>
      <c r="E37" s="185">
        <f t="shared" si="0"/>
        <v>0</v>
      </c>
    </row>
    <row r="38" spans="1:5" x14ac:dyDescent="0.25">
      <c r="A38" s="126" t="s">
        <v>87</v>
      </c>
      <c r="B38" s="126" t="s">
        <v>86</v>
      </c>
      <c r="C38" s="187">
        <v>0</v>
      </c>
      <c r="D38" s="187">
        <v>0</v>
      </c>
      <c r="E38" s="185">
        <f t="shared" si="0"/>
        <v>0</v>
      </c>
    </row>
    <row r="39" spans="1:5" x14ac:dyDescent="0.25">
      <c r="A39" s="127" t="s">
        <v>85</v>
      </c>
      <c r="B39" s="127" t="s">
        <v>84</v>
      </c>
      <c r="C39" s="187">
        <v>0</v>
      </c>
      <c r="D39" s="187">
        <v>68686487.420000002</v>
      </c>
      <c r="E39" s="185">
        <f t="shared" si="0"/>
        <v>68686487.420000002</v>
      </c>
    </row>
    <row r="40" spans="1:5" x14ac:dyDescent="0.25">
      <c r="A40" s="128" t="s">
        <v>83</v>
      </c>
      <c r="B40" s="128" t="s">
        <v>83</v>
      </c>
      <c r="C40" s="124"/>
      <c r="D40" s="124"/>
      <c r="E40" s="185">
        <f t="shared" si="0"/>
        <v>0</v>
      </c>
    </row>
    <row r="41" spans="1:5" x14ac:dyDescent="0.25">
      <c r="A41" s="119"/>
      <c r="B41" s="129" t="s">
        <v>82</v>
      </c>
      <c r="C41" s="130">
        <f>SUM(C26:C40)</f>
        <v>0</v>
      </c>
      <c r="D41" s="130">
        <f>SUM(D26:D40)</f>
        <v>0</v>
      </c>
      <c r="E41" s="130">
        <f>SUM(E26:E40)</f>
        <v>0</v>
      </c>
    </row>
    <row r="42" spans="1:5" ht="3.75" customHeight="1" x14ac:dyDescent="0.25">
      <c r="A42" s="119"/>
      <c r="B42" s="131"/>
      <c r="C42" s="132"/>
      <c r="D42" s="132"/>
      <c r="E42" s="132"/>
    </row>
    <row r="43" spans="1:5" ht="125.25" customHeight="1" x14ac:dyDescent="0.25">
      <c r="A43" s="119"/>
      <c r="B43" s="131"/>
      <c r="C43" s="132"/>
      <c r="D43" s="132"/>
      <c r="E43" s="132"/>
    </row>
    <row r="44" spans="1:5" x14ac:dyDescent="0.25">
      <c r="A44" s="119"/>
      <c r="B44" s="131"/>
      <c r="C44" s="132"/>
      <c r="D44" s="132"/>
      <c r="E44" s="132"/>
    </row>
    <row r="45" spans="1:5" x14ac:dyDescent="0.25">
      <c r="A45" s="119"/>
      <c r="B45" s="131"/>
      <c r="C45" s="132"/>
      <c r="D45" s="132"/>
      <c r="E45" s="132"/>
    </row>
    <row r="46" spans="1:5" x14ac:dyDescent="0.25">
      <c r="A46" s="133"/>
      <c r="B46" s="134"/>
      <c r="C46" s="134"/>
      <c r="D46" s="134"/>
      <c r="E46" s="134"/>
    </row>
    <row r="47" spans="1:5" x14ac:dyDescent="0.25">
      <c r="A47" s="133"/>
      <c r="B47" s="134"/>
      <c r="C47" s="134"/>
      <c r="D47" s="134"/>
      <c r="E47" s="134"/>
    </row>
    <row r="48" spans="1:5" x14ac:dyDescent="0.25">
      <c r="A48" s="133"/>
      <c r="B48" s="134"/>
      <c r="C48" s="134"/>
      <c r="D48" s="134"/>
      <c r="E48" s="134"/>
    </row>
    <row r="49" spans="1:5" ht="27.75" customHeight="1" x14ac:dyDescent="0.25">
      <c r="A49" s="314" t="s">
        <v>198</v>
      </c>
      <c r="B49" s="314"/>
      <c r="C49" s="314"/>
      <c r="D49" s="314"/>
      <c r="E49" s="314"/>
    </row>
    <row r="50" spans="1:5" x14ac:dyDescent="0.25">
      <c r="A50" s="135"/>
      <c r="B50" s="135"/>
      <c r="C50" s="136"/>
      <c r="D50" s="136"/>
      <c r="E50" s="136"/>
    </row>
    <row r="51" spans="1:5" x14ac:dyDescent="0.25">
      <c r="A51" s="315" t="s">
        <v>32</v>
      </c>
      <c r="B51" s="315"/>
      <c r="C51" s="315"/>
      <c r="D51" s="315"/>
      <c r="E51" s="315"/>
    </row>
    <row r="52" spans="1:5" x14ac:dyDescent="0.25">
      <c r="A52" s="137" t="s">
        <v>160</v>
      </c>
      <c r="B52" s="138"/>
      <c r="C52" s="138"/>
      <c r="D52" s="138"/>
      <c r="E52" s="139"/>
    </row>
    <row r="53" spans="1:5" x14ac:dyDescent="0.25">
      <c r="A53" s="140" t="s">
        <v>161</v>
      </c>
      <c r="B53" s="138"/>
      <c r="C53" s="138"/>
      <c r="D53" s="138"/>
      <c r="E53" s="139"/>
    </row>
    <row r="54" spans="1:5" x14ac:dyDescent="0.25">
      <c r="A54" s="137" t="s">
        <v>162</v>
      </c>
      <c r="B54" s="76"/>
      <c r="C54" s="76"/>
      <c r="D54" s="76"/>
      <c r="E54" s="141"/>
    </row>
    <row r="55" spans="1:5" ht="15" customHeight="1" x14ac:dyDescent="0.25">
      <c r="A55" s="306" t="s">
        <v>177</v>
      </c>
      <c r="B55" s="307"/>
      <c r="C55" s="307"/>
      <c r="D55" s="307"/>
      <c r="E55" s="308"/>
    </row>
    <row r="56" spans="1:5" ht="15.75" thickBot="1" x14ac:dyDescent="0.3">
      <c r="A56" s="142" t="s">
        <v>163</v>
      </c>
      <c r="B56" s="143"/>
      <c r="C56" s="143"/>
      <c r="D56" s="143"/>
      <c r="E56" s="144"/>
    </row>
  </sheetData>
  <protectedRanges>
    <protectedRange sqref="A9:G9" name="Rango1_1"/>
  </protectedRanges>
  <mergeCells count="11">
    <mergeCell ref="A55:E55"/>
    <mergeCell ref="A3:C3"/>
    <mergeCell ref="A5:C5"/>
    <mergeCell ref="A7:E7"/>
    <mergeCell ref="A11:B11"/>
    <mergeCell ref="B12:E12"/>
    <mergeCell ref="B14:E14"/>
    <mergeCell ref="B15:E15"/>
    <mergeCell ref="B24:E24"/>
    <mergeCell ref="A49:E49"/>
    <mergeCell ref="A51:E51"/>
  </mergeCells>
  <printOptions horizontalCentered="1"/>
  <pageMargins left="0.31496062992125984" right="0.31496062992125984" top="0.35433070866141736" bottom="0.35433070866141736" header="0" footer="0"/>
  <pageSetup scale="8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Normal="100" workbookViewId="0">
      <selection activeCell="B13" sqref="B13"/>
    </sheetView>
  </sheetViews>
  <sheetFormatPr baseColWidth="10" defaultColWidth="11.42578125" defaultRowHeight="15" x14ac:dyDescent="0.25"/>
  <cols>
    <col min="1" max="1" width="11.42578125" style="4"/>
    <col min="2" max="2" width="30" style="4" customWidth="1"/>
    <col min="3" max="3" width="16.85546875" style="4" customWidth="1"/>
    <col min="4" max="4" width="16.140625" style="4" customWidth="1"/>
    <col min="5" max="5" width="17.28515625" style="4" customWidth="1"/>
    <col min="6" max="6" width="12.42578125" style="4" customWidth="1"/>
    <col min="7" max="7" width="13.5703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19" t="s">
        <v>129</v>
      </c>
    </row>
    <row r="2" spans="1:7" x14ac:dyDescent="0.25">
      <c r="A2" s="219" t="s">
        <v>200</v>
      </c>
      <c r="B2" s="219"/>
      <c r="C2" s="219"/>
      <c r="D2" s="219"/>
      <c r="E2" s="150"/>
      <c r="F2" s="1"/>
      <c r="G2" s="1"/>
    </row>
    <row r="3" spans="1:7" ht="15.75" customHeight="1" x14ac:dyDescent="0.25">
      <c r="A3" s="200" t="s">
        <v>7</v>
      </c>
      <c r="B3" s="200"/>
      <c r="C3" s="200"/>
      <c r="D3" s="200"/>
      <c r="E3" s="200"/>
      <c r="F3" s="200"/>
      <c r="G3" s="200"/>
    </row>
    <row r="4" spans="1:7" x14ac:dyDescent="0.25">
      <c r="A4" s="200" t="s">
        <v>8</v>
      </c>
      <c r="B4" s="200"/>
      <c r="C4" s="200"/>
      <c r="D4" s="200"/>
      <c r="E4" s="200"/>
      <c r="F4" s="200"/>
      <c r="G4" s="200"/>
    </row>
    <row r="5" spans="1:7" x14ac:dyDescent="0.25">
      <c r="A5" s="201" t="s">
        <v>9</v>
      </c>
      <c r="B5" s="201"/>
      <c r="C5" s="201"/>
      <c r="D5" s="201"/>
      <c r="E5" s="201"/>
      <c r="F5" s="201"/>
      <c r="G5" s="201"/>
    </row>
    <row r="6" spans="1:7" x14ac:dyDescent="0.25">
      <c r="A6" s="201" t="s">
        <v>20</v>
      </c>
      <c r="B6" s="201"/>
      <c r="C6" s="201"/>
      <c r="D6" s="201"/>
      <c r="E6" s="201"/>
      <c r="F6" s="201"/>
      <c r="G6" s="201"/>
    </row>
    <row r="7" spans="1:7" x14ac:dyDescent="0.25">
      <c r="A7" s="201" t="s">
        <v>201</v>
      </c>
      <c r="B7" s="201"/>
      <c r="C7" s="201"/>
      <c r="D7" s="201"/>
      <c r="E7" s="201"/>
      <c r="F7" s="201"/>
      <c r="G7" s="201"/>
    </row>
    <row r="8" spans="1:7" x14ac:dyDescent="0.25">
      <c r="A8" s="145"/>
      <c r="B8" s="145"/>
      <c r="C8" s="145"/>
      <c r="D8" s="145"/>
      <c r="E8" s="145"/>
      <c r="F8" s="1"/>
      <c r="G8" s="1"/>
    </row>
    <row r="9" spans="1:7" x14ac:dyDescent="0.25">
      <c r="A9" s="202" t="s">
        <v>21</v>
      </c>
      <c r="B9" s="202"/>
      <c r="C9" s="82"/>
      <c r="D9" s="82"/>
      <c r="E9" s="82"/>
      <c r="F9" s="69"/>
      <c r="G9" s="69"/>
    </row>
    <row r="10" spans="1:7" ht="24" customHeight="1" x14ac:dyDescent="0.25">
      <c r="A10" s="223" t="s">
        <v>10</v>
      </c>
      <c r="B10" s="223" t="s">
        <v>11</v>
      </c>
      <c r="C10" s="215" t="s">
        <v>13</v>
      </c>
      <c r="D10" s="224" t="s">
        <v>22</v>
      </c>
      <c r="E10" s="225"/>
      <c r="F10" s="224" t="s">
        <v>23</v>
      </c>
      <c r="G10" s="225"/>
    </row>
    <row r="11" spans="1:7" ht="24" x14ac:dyDescent="0.25">
      <c r="A11" s="223"/>
      <c r="B11" s="223"/>
      <c r="C11" s="215"/>
      <c r="D11" s="152">
        <v>2021</v>
      </c>
      <c r="E11" s="152">
        <v>2020</v>
      </c>
      <c r="F11" s="152" t="s">
        <v>12</v>
      </c>
      <c r="G11" s="152" t="s">
        <v>24</v>
      </c>
    </row>
    <row r="12" spans="1:7" x14ac:dyDescent="0.25">
      <c r="A12" s="83" t="s">
        <v>217</v>
      </c>
      <c r="B12" s="63" t="s">
        <v>218</v>
      </c>
      <c r="C12" s="84">
        <v>3651.42</v>
      </c>
      <c r="D12" s="85">
        <v>3651.42</v>
      </c>
      <c r="E12" s="86">
        <v>3651.42</v>
      </c>
      <c r="F12" s="62"/>
      <c r="G12" s="62"/>
    </row>
    <row r="13" spans="1:7" x14ac:dyDescent="0.25">
      <c r="A13" s="62"/>
      <c r="B13" s="66"/>
      <c r="C13" s="64"/>
      <c r="D13" s="85"/>
      <c r="E13" s="86"/>
      <c r="F13" s="62"/>
      <c r="G13" s="62"/>
    </row>
    <row r="14" spans="1:7" x14ac:dyDescent="0.25">
      <c r="A14" s="62"/>
      <c r="B14" s="66"/>
      <c r="C14" s="64"/>
      <c r="D14" s="85"/>
      <c r="E14" s="86"/>
      <c r="F14" s="62"/>
      <c r="G14" s="62"/>
    </row>
    <row r="15" spans="1:7" x14ac:dyDescent="0.25">
      <c r="A15" s="62"/>
      <c r="B15" s="66"/>
      <c r="C15" s="64"/>
      <c r="D15" s="85"/>
      <c r="E15" s="86"/>
      <c r="F15" s="62"/>
      <c r="G15" s="62"/>
    </row>
    <row r="16" spans="1:7" x14ac:dyDescent="0.25">
      <c r="A16" s="62"/>
      <c r="B16" s="67" t="s">
        <v>6</v>
      </c>
      <c r="C16" s="64">
        <f>SUM(C12:C15)</f>
        <v>3651.42</v>
      </c>
      <c r="D16" s="85"/>
      <c r="E16" s="86"/>
      <c r="F16" s="62"/>
      <c r="G16" s="62"/>
    </row>
    <row r="17" spans="1:7" x14ac:dyDescent="0.25">
      <c r="A17" s="157"/>
      <c r="B17" s="157"/>
      <c r="C17" s="157"/>
      <c r="D17" s="157"/>
      <c r="E17" s="157"/>
      <c r="F17" s="157"/>
      <c r="G17" s="11"/>
    </row>
    <row r="18" spans="1:7" ht="34.5" customHeight="1" x14ac:dyDescent="0.25">
      <c r="A18" s="11"/>
      <c r="B18" s="12"/>
      <c r="C18" s="8"/>
      <c r="D18" s="13"/>
      <c r="E18" s="13"/>
      <c r="F18" s="11"/>
      <c r="G18" s="11"/>
    </row>
    <row r="19" spans="1:7" ht="34.5" customHeight="1" x14ac:dyDescent="0.25">
      <c r="A19" s="11"/>
      <c r="B19" s="12"/>
      <c r="C19" s="8"/>
      <c r="D19" s="13"/>
      <c r="E19" s="13"/>
      <c r="F19" s="11"/>
      <c r="G19" s="11"/>
    </row>
    <row r="20" spans="1:7" x14ac:dyDescent="0.25">
      <c r="A20" s="11"/>
      <c r="B20" s="12"/>
      <c r="C20" s="8"/>
      <c r="D20" s="13"/>
      <c r="E20" s="13"/>
      <c r="F20" s="11"/>
      <c r="G20" s="11"/>
    </row>
    <row r="21" spans="1:7" x14ac:dyDescent="0.25">
      <c r="A21" s="11"/>
      <c r="B21" s="12"/>
      <c r="C21" s="8"/>
      <c r="D21" s="13"/>
      <c r="E21" s="13"/>
      <c r="F21" s="11"/>
      <c r="G21" s="11"/>
    </row>
    <row r="22" spans="1:7" x14ac:dyDescent="0.25">
      <c r="A22" s="11"/>
      <c r="B22" s="12"/>
      <c r="C22" s="8"/>
      <c r="D22" s="13"/>
      <c r="E22" s="13"/>
      <c r="F22" s="11"/>
      <c r="G22" s="11"/>
    </row>
    <row r="23" spans="1:7" x14ac:dyDescent="0.25">
      <c r="A23" s="11"/>
      <c r="B23" s="12"/>
      <c r="C23" s="8"/>
      <c r="D23" s="13"/>
      <c r="E23" s="13"/>
      <c r="F23" s="11"/>
      <c r="G23" s="11"/>
    </row>
    <row r="24" spans="1:7" x14ac:dyDescent="0.25">
      <c r="A24" s="11"/>
      <c r="B24" s="12"/>
      <c r="C24" s="8"/>
      <c r="D24" s="13"/>
      <c r="E24" s="13"/>
      <c r="F24" s="11"/>
      <c r="G24" s="11"/>
    </row>
    <row r="25" spans="1:7" x14ac:dyDescent="0.25">
      <c r="A25" s="11"/>
      <c r="B25" s="12"/>
      <c r="C25" s="8"/>
      <c r="D25" s="13"/>
      <c r="E25" s="13"/>
      <c r="F25" s="11"/>
      <c r="G25" s="11"/>
    </row>
    <row r="26" spans="1:7" x14ac:dyDescent="0.25">
      <c r="A26" s="16"/>
      <c r="B26" s="226"/>
      <c r="C26" s="226"/>
      <c r="D26" s="227"/>
      <c r="E26" s="227"/>
      <c r="F26" s="16"/>
      <c r="G26" s="16"/>
    </row>
    <row r="27" spans="1:7" x14ac:dyDescent="0.25">
      <c r="A27" s="228" t="s">
        <v>19</v>
      </c>
      <c r="B27" s="229"/>
      <c r="C27" s="229"/>
      <c r="D27" s="229"/>
      <c r="E27" s="229"/>
      <c r="F27" s="229"/>
      <c r="G27" s="230"/>
    </row>
    <row r="28" spans="1:7" x14ac:dyDescent="0.25">
      <c r="A28" s="231" t="s">
        <v>131</v>
      </c>
      <c r="B28" s="232"/>
      <c r="C28" s="232"/>
      <c r="D28" s="232"/>
      <c r="E28" s="232"/>
      <c r="F28" s="232"/>
      <c r="G28" s="233"/>
    </row>
    <row r="29" spans="1:7" x14ac:dyDescent="0.25">
      <c r="A29" s="231" t="s">
        <v>132</v>
      </c>
      <c r="B29" s="232"/>
      <c r="C29" s="232"/>
      <c r="D29" s="232"/>
      <c r="E29" s="232"/>
      <c r="F29" s="232"/>
      <c r="G29" s="233"/>
    </row>
    <row r="30" spans="1:7" x14ac:dyDescent="0.25">
      <c r="A30" s="231" t="s">
        <v>133</v>
      </c>
      <c r="B30" s="232"/>
      <c r="C30" s="232"/>
      <c r="D30" s="232"/>
      <c r="E30" s="232"/>
      <c r="F30" s="232"/>
      <c r="G30" s="233"/>
    </row>
    <row r="31" spans="1:7" x14ac:dyDescent="0.25">
      <c r="A31" s="234" t="s">
        <v>165</v>
      </c>
      <c r="B31" s="235"/>
      <c r="C31" s="235"/>
      <c r="D31" s="235"/>
      <c r="E31" s="235"/>
      <c r="F31" s="235"/>
      <c r="G31" s="236"/>
    </row>
    <row r="32" spans="1:7" x14ac:dyDescent="0.25">
      <c r="A32" s="220" t="s">
        <v>166</v>
      </c>
      <c r="B32" s="221"/>
      <c r="C32" s="221"/>
      <c r="D32" s="221"/>
      <c r="E32" s="221"/>
      <c r="F32" s="221"/>
      <c r="G32" s="222"/>
    </row>
  </sheetData>
  <protectedRanges>
    <protectedRange sqref="B13:D16 B18:D25" name="Rango1_1"/>
    <protectedRange sqref="B12" name="Rango1_1_1"/>
    <protectedRange sqref="C12:D12" name="Rango1_1_2"/>
  </protectedRanges>
  <mergeCells count="19">
    <mergeCell ref="A32:G32"/>
    <mergeCell ref="A10:A11"/>
    <mergeCell ref="B10:B11"/>
    <mergeCell ref="C10:C11"/>
    <mergeCell ref="D10:E10"/>
    <mergeCell ref="F10:G10"/>
    <mergeCell ref="B26:E26"/>
    <mergeCell ref="A27:G27"/>
    <mergeCell ref="A28:G28"/>
    <mergeCell ref="A29:G29"/>
    <mergeCell ref="A30:G30"/>
    <mergeCell ref="A31:G31"/>
    <mergeCell ref="A9:B9"/>
    <mergeCell ref="A2:D2"/>
    <mergeCell ref="A6:G6"/>
    <mergeCell ref="A5:G5"/>
    <mergeCell ref="A4:G4"/>
    <mergeCell ref="A3:G3"/>
    <mergeCell ref="A7:G7"/>
  </mergeCells>
  <pageMargins left="1.4960629921259843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Normal="100" workbookViewId="0">
      <selection activeCell="C11" sqref="C11"/>
    </sheetView>
  </sheetViews>
  <sheetFormatPr baseColWidth="10" defaultColWidth="11.42578125" defaultRowHeight="15" x14ac:dyDescent="0.25"/>
  <cols>
    <col min="1" max="1" width="11.42578125" style="4"/>
    <col min="2" max="2" width="31.28515625" style="4" customWidth="1"/>
    <col min="3" max="3" width="17" style="4" customWidth="1"/>
    <col min="4" max="4" width="18.42578125" style="4" customWidth="1"/>
    <col min="5" max="5" width="17.5703125" style="4" customWidth="1"/>
    <col min="6" max="6" width="16" style="4" customWidth="1"/>
    <col min="7" max="7" width="16.28515625" style="4" customWidth="1"/>
    <col min="8" max="16384" width="11.42578125" style="4"/>
  </cols>
  <sheetData>
    <row r="1" spans="1:11" x14ac:dyDescent="0.25">
      <c r="A1" s="1"/>
      <c r="B1" s="1"/>
      <c r="C1" s="1"/>
      <c r="D1" s="1"/>
      <c r="E1" s="2"/>
      <c r="F1" s="2"/>
      <c r="G1" s="3" t="s">
        <v>25</v>
      </c>
    </row>
    <row r="2" spans="1:11" x14ac:dyDescent="0.25">
      <c r="A2" s="219" t="s">
        <v>219</v>
      </c>
      <c r="B2" s="219"/>
      <c r="C2" s="219"/>
      <c r="D2" s="219"/>
      <c r="E2" s="219"/>
      <c r="F2" s="151"/>
      <c r="G2" s="151"/>
    </row>
    <row r="3" spans="1:11" ht="15.75" customHeight="1" x14ac:dyDescent="0.25">
      <c r="A3" s="200" t="s">
        <v>7</v>
      </c>
      <c r="B3" s="200"/>
      <c r="C3" s="200"/>
      <c r="D3" s="200"/>
      <c r="E3" s="200"/>
      <c r="F3" s="200"/>
      <c r="G3" s="200"/>
    </row>
    <row r="4" spans="1:11" x14ac:dyDescent="0.25">
      <c r="A4" s="200" t="s">
        <v>8</v>
      </c>
      <c r="B4" s="200"/>
      <c r="C4" s="200"/>
      <c r="D4" s="200"/>
      <c r="E4" s="200"/>
      <c r="F4" s="200"/>
      <c r="G4" s="200"/>
    </row>
    <row r="5" spans="1:11" x14ac:dyDescent="0.25">
      <c r="A5" s="201" t="s">
        <v>9</v>
      </c>
      <c r="B5" s="201"/>
      <c r="C5" s="201"/>
      <c r="D5" s="201"/>
      <c r="E5" s="201"/>
      <c r="F5" s="201"/>
      <c r="G5" s="201"/>
    </row>
    <row r="6" spans="1:11" x14ac:dyDescent="0.25">
      <c r="A6" s="201" t="s">
        <v>201</v>
      </c>
      <c r="B6" s="201"/>
      <c r="C6" s="201"/>
      <c r="D6" s="201"/>
      <c r="E6" s="201"/>
      <c r="F6" s="201"/>
      <c r="G6" s="201"/>
    </row>
    <row r="7" spans="1:11" x14ac:dyDescent="0.25">
      <c r="A7" s="239" t="s">
        <v>26</v>
      </c>
      <c r="B7" s="239"/>
      <c r="C7" s="239"/>
      <c r="D7" s="239"/>
      <c r="E7" s="239"/>
      <c r="F7" s="239"/>
      <c r="G7" s="239"/>
      <c r="H7" s="20"/>
      <c r="I7" s="21"/>
      <c r="J7" s="21"/>
      <c r="K7" s="21"/>
    </row>
    <row r="8" spans="1:11" x14ac:dyDescent="0.25">
      <c r="A8" s="87" t="s">
        <v>27</v>
      </c>
      <c r="B8" s="87"/>
      <c r="C8" s="82"/>
      <c r="D8" s="82"/>
      <c r="E8" s="82"/>
      <c r="F8" s="69"/>
      <c r="G8" s="69"/>
      <c r="H8" s="21"/>
      <c r="I8" s="21"/>
      <c r="J8" s="21"/>
      <c r="K8" s="21"/>
    </row>
    <row r="9" spans="1:11" ht="24" x14ac:dyDescent="0.25">
      <c r="A9" s="146" t="s">
        <v>10</v>
      </c>
      <c r="B9" s="147" t="s">
        <v>11</v>
      </c>
      <c r="C9" s="148" t="s">
        <v>13</v>
      </c>
      <c r="D9" s="148" t="s">
        <v>12</v>
      </c>
      <c r="E9" s="148" t="s">
        <v>28</v>
      </c>
      <c r="F9" s="148" t="s">
        <v>29</v>
      </c>
      <c r="G9" s="148" t="s">
        <v>30</v>
      </c>
    </row>
    <row r="10" spans="1:11" x14ac:dyDescent="0.25">
      <c r="A10" s="62"/>
      <c r="B10" s="63" t="s">
        <v>274</v>
      </c>
      <c r="C10" s="71">
        <v>0</v>
      </c>
      <c r="D10" s="88"/>
      <c r="E10" s="88"/>
      <c r="F10" s="88"/>
      <c r="G10" s="62"/>
    </row>
    <row r="11" spans="1:11" x14ac:dyDescent="0.25">
      <c r="A11" s="62"/>
      <c r="B11" s="66"/>
      <c r="C11" s="71"/>
      <c r="D11" s="88"/>
      <c r="E11" s="88"/>
      <c r="F11" s="88"/>
      <c r="G11" s="62"/>
    </row>
    <row r="12" spans="1:11" x14ac:dyDescent="0.25">
      <c r="A12" s="62"/>
      <c r="B12" s="66"/>
      <c r="C12" s="71"/>
      <c r="D12" s="88"/>
      <c r="E12" s="88"/>
      <c r="F12" s="88"/>
      <c r="G12" s="62"/>
    </row>
    <row r="13" spans="1:11" x14ac:dyDescent="0.25">
      <c r="A13" s="62"/>
      <c r="B13" s="66"/>
      <c r="C13" s="71"/>
      <c r="D13" s="88"/>
      <c r="E13" s="88"/>
      <c r="F13" s="88"/>
      <c r="G13" s="62"/>
    </row>
    <row r="14" spans="1:11" x14ac:dyDescent="0.25">
      <c r="A14" s="62"/>
      <c r="B14" s="89" t="s">
        <v>31</v>
      </c>
      <c r="C14" s="71">
        <f>SUM(C10:C13)</f>
        <v>0</v>
      </c>
      <c r="D14" s="88"/>
      <c r="E14" s="88"/>
      <c r="F14" s="88"/>
      <c r="G14" s="62"/>
    </row>
    <row r="15" spans="1:11" x14ac:dyDescent="0.25">
      <c r="A15" s="157"/>
      <c r="B15" s="157"/>
      <c r="C15" s="157"/>
      <c r="D15" s="157"/>
      <c r="E15" s="157"/>
      <c r="F15" s="157"/>
      <c r="G15" s="11"/>
    </row>
    <row r="16" spans="1:11" ht="42" customHeight="1" x14ac:dyDescent="0.25">
      <c r="A16" s="11"/>
      <c r="B16" s="319"/>
      <c r="C16" s="319"/>
      <c r="D16" s="319"/>
      <c r="E16" s="319"/>
      <c r="F16" s="13"/>
      <c r="G16" s="11"/>
    </row>
    <row r="17" spans="1:11" ht="51.75" customHeight="1" x14ac:dyDescent="0.25">
      <c r="A17" s="11"/>
      <c r="B17" s="12"/>
      <c r="C17" s="8"/>
      <c r="D17" s="13"/>
      <c r="E17" s="13"/>
      <c r="F17" s="13"/>
      <c r="G17" s="11"/>
    </row>
    <row r="18" spans="1:11" ht="28.5" customHeight="1" x14ac:dyDescent="0.25">
      <c r="A18" s="11"/>
      <c r="B18" s="12"/>
      <c r="C18" s="8"/>
      <c r="D18" s="13"/>
      <c r="E18" s="13"/>
      <c r="F18" s="13"/>
      <c r="G18" s="11"/>
    </row>
    <row r="19" spans="1:11" ht="22.5" customHeight="1" x14ac:dyDescent="0.25">
      <c r="A19" s="11"/>
      <c r="B19" s="12"/>
      <c r="C19" s="8"/>
      <c r="D19" s="13"/>
      <c r="E19" s="13"/>
      <c r="F19" s="13"/>
      <c r="G19" s="11"/>
    </row>
    <row r="20" spans="1:11" ht="22.5" customHeight="1" x14ac:dyDescent="0.25">
      <c r="A20" s="11"/>
      <c r="B20" s="12"/>
      <c r="C20" s="8"/>
      <c r="D20" s="13"/>
      <c r="E20" s="13"/>
      <c r="F20" s="13"/>
      <c r="G20" s="11"/>
    </row>
    <row r="21" spans="1:11" ht="22.5" customHeight="1" x14ac:dyDescent="0.25">
      <c r="A21" s="11"/>
      <c r="B21" s="12"/>
      <c r="C21" s="8"/>
      <c r="D21" s="13"/>
      <c r="E21" s="13"/>
      <c r="F21" s="13"/>
      <c r="G21" s="11"/>
    </row>
    <row r="22" spans="1:11" ht="28.5" customHeight="1" x14ac:dyDescent="0.25">
      <c r="A22" s="11"/>
      <c r="B22" s="12"/>
      <c r="C22" s="8"/>
      <c r="D22" s="13"/>
      <c r="E22" s="13"/>
      <c r="F22" s="13"/>
      <c r="G22" s="11"/>
    </row>
    <row r="23" spans="1:11" x14ac:dyDescent="0.25">
      <c r="A23" s="16"/>
      <c r="B23" s="237"/>
      <c r="C23" s="237"/>
      <c r="D23" s="238"/>
      <c r="E23" s="238"/>
      <c r="F23" s="238"/>
      <c r="G23" s="16"/>
    </row>
    <row r="24" spans="1:11" x14ac:dyDescent="0.25">
      <c r="A24" s="228" t="s">
        <v>32</v>
      </c>
      <c r="B24" s="229"/>
      <c r="C24" s="229"/>
      <c r="D24" s="229"/>
      <c r="E24" s="229"/>
      <c r="F24" s="229"/>
      <c r="G24" s="230"/>
    </row>
    <row r="25" spans="1:11" ht="20.25" customHeight="1" x14ac:dyDescent="0.25">
      <c r="A25" s="203" t="s">
        <v>131</v>
      </c>
      <c r="B25" s="204"/>
      <c r="C25" s="204"/>
      <c r="D25" s="204"/>
      <c r="E25" s="204"/>
      <c r="F25" s="204"/>
      <c r="G25" s="246"/>
    </row>
    <row r="26" spans="1:11" ht="19.5" customHeight="1" x14ac:dyDescent="0.25">
      <c r="A26" s="205" t="s">
        <v>132</v>
      </c>
      <c r="B26" s="206"/>
      <c r="C26" s="206"/>
      <c r="D26" s="206"/>
      <c r="E26" s="206"/>
      <c r="F26" s="206"/>
      <c r="G26" s="247"/>
    </row>
    <row r="27" spans="1:11" ht="18" customHeight="1" x14ac:dyDescent="0.25">
      <c r="A27" s="248" t="s">
        <v>134</v>
      </c>
      <c r="B27" s="249"/>
      <c r="C27" s="249"/>
      <c r="D27" s="249"/>
      <c r="E27" s="249"/>
      <c r="F27" s="249"/>
      <c r="G27" s="250"/>
      <c r="H27" s="20"/>
      <c r="I27" s="21"/>
      <c r="J27" s="21"/>
      <c r="K27" s="21"/>
    </row>
    <row r="28" spans="1:11" ht="19.5" customHeight="1" x14ac:dyDescent="0.25">
      <c r="A28" s="251" t="s">
        <v>135</v>
      </c>
      <c r="B28" s="252"/>
      <c r="C28" s="252"/>
      <c r="D28" s="252"/>
      <c r="E28" s="252"/>
      <c r="F28" s="252"/>
      <c r="G28" s="253"/>
    </row>
    <row r="29" spans="1:11" ht="18.75" customHeight="1" x14ac:dyDescent="0.25">
      <c r="A29" s="240" t="s">
        <v>168</v>
      </c>
      <c r="B29" s="241"/>
      <c r="C29" s="241"/>
      <c r="D29" s="241"/>
      <c r="E29" s="241"/>
      <c r="F29" s="241"/>
      <c r="G29" s="242"/>
    </row>
    <row r="30" spans="1:11" ht="22.5" customHeight="1" x14ac:dyDescent="0.25">
      <c r="A30" s="240" t="s">
        <v>136</v>
      </c>
      <c r="B30" s="241"/>
      <c r="C30" s="241"/>
      <c r="D30" s="241"/>
      <c r="E30" s="241"/>
      <c r="F30" s="241"/>
      <c r="G30" s="242"/>
    </row>
    <row r="31" spans="1:11" ht="21" customHeight="1" x14ac:dyDescent="0.25">
      <c r="A31" s="243" t="s">
        <v>137</v>
      </c>
      <c r="B31" s="244"/>
      <c r="C31" s="244"/>
      <c r="D31" s="244"/>
      <c r="E31" s="244"/>
      <c r="F31" s="244"/>
      <c r="G31" s="245"/>
    </row>
    <row r="32" spans="1:11" x14ac:dyDescent="0.25">
      <c r="A32" s="18"/>
      <c r="B32" s="18"/>
      <c r="C32" s="18"/>
      <c r="D32" s="18"/>
      <c r="E32" s="18"/>
      <c r="F32" s="18"/>
      <c r="G32" s="18"/>
    </row>
  </sheetData>
  <protectedRanges>
    <protectedRange sqref="B10:D14 B16:D22" name="Rango1_1"/>
  </protectedRanges>
  <mergeCells count="16">
    <mergeCell ref="A30:G30"/>
    <mergeCell ref="A31:G31"/>
    <mergeCell ref="A24:G24"/>
    <mergeCell ref="A25:G25"/>
    <mergeCell ref="A26:G26"/>
    <mergeCell ref="A27:G27"/>
    <mergeCell ref="A28:G28"/>
    <mergeCell ref="A29:G29"/>
    <mergeCell ref="B23:F23"/>
    <mergeCell ref="A2:E2"/>
    <mergeCell ref="A3:G3"/>
    <mergeCell ref="A4:G4"/>
    <mergeCell ref="A5:G5"/>
    <mergeCell ref="A7:G7"/>
    <mergeCell ref="A6:G6"/>
    <mergeCell ref="B16:E16"/>
  </mergeCells>
  <pageMargins left="1.4960629921259843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Normal="100" workbookViewId="0">
      <selection activeCell="C11" sqref="C11"/>
    </sheetView>
  </sheetViews>
  <sheetFormatPr baseColWidth="10" defaultColWidth="11.42578125" defaultRowHeight="15" x14ac:dyDescent="0.25"/>
  <cols>
    <col min="1" max="1" width="11.42578125" style="4"/>
    <col min="2" max="2" width="38.7109375" style="4" customWidth="1"/>
    <col min="3" max="3" width="19.5703125" style="4" customWidth="1"/>
    <col min="4" max="4" width="20" style="4" customWidth="1"/>
    <col min="5" max="5" width="25.28515625" style="4" customWidth="1"/>
    <col min="6" max="16384" width="11.42578125" style="4"/>
  </cols>
  <sheetData>
    <row r="1" spans="1:7" x14ac:dyDescent="0.25">
      <c r="A1" s="1"/>
      <c r="B1" s="1"/>
      <c r="C1" s="1"/>
      <c r="D1" s="1"/>
      <c r="E1" s="3" t="s">
        <v>33</v>
      </c>
      <c r="F1" s="22"/>
    </row>
    <row r="2" spans="1:7" x14ac:dyDescent="0.25">
      <c r="A2" s="219" t="s">
        <v>220</v>
      </c>
      <c r="B2" s="219"/>
      <c r="C2" s="219"/>
      <c r="D2" s="219"/>
      <c r="E2" s="219"/>
    </row>
    <row r="3" spans="1:7" ht="15.75" customHeight="1" x14ac:dyDescent="0.25">
      <c r="A3" s="200" t="s">
        <v>7</v>
      </c>
      <c r="B3" s="200"/>
      <c r="C3" s="200"/>
      <c r="D3" s="200"/>
      <c r="E3" s="200"/>
    </row>
    <row r="4" spans="1:7" x14ac:dyDescent="0.25">
      <c r="A4" s="200" t="s">
        <v>8</v>
      </c>
      <c r="B4" s="200"/>
      <c r="C4" s="200"/>
      <c r="D4" s="200"/>
      <c r="E4" s="200"/>
    </row>
    <row r="5" spans="1:7" x14ac:dyDescent="0.25">
      <c r="A5" s="201" t="s">
        <v>9</v>
      </c>
      <c r="B5" s="201"/>
      <c r="C5" s="201"/>
      <c r="D5" s="201"/>
      <c r="E5" s="201"/>
    </row>
    <row r="6" spans="1:7" x14ac:dyDescent="0.25">
      <c r="A6" s="201" t="s">
        <v>34</v>
      </c>
      <c r="B6" s="201"/>
      <c r="C6" s="201"/>
      <c r="D6" s="201"/>
      <c r="E6" s="201"/>
    </row>
    <row r="7" spans="1:7" x14ac:dyDescent="0.25">
      <c r="A7" s="254"/>
      <c r="B7" s="254"/>
      <c r="C7" s="254"/>
      <c r="D7" s="254"/>
      <c r="E7" s="254"/>
    </row>
    <row r="8" spans="1:7" x14ac:dyDescent="0.25">
      <c r="A8" s="202" t="s">
        <v>35</v>
      </c>
      <c r="B8" s="202"/>
      <c r="C8" s="82"/>
      <c r="D8" s="82"/>
      <c r="E8" s="82"/>
    </row>
    <row r="9" spans="1:7" ht="21.75" customHeight="1" x14ac:dyDescent="0.25">
      <c r="A9" s="146" t="s">
        <v>10</v>
      </c>
      <c r="B9" s="147" t="s">
        <v>11</v>
      </c>
      <c r="C9" s="148" t="s">
        <v>13</v>
      </c>
      <c r="D9" s="148" t="s">
        <v>12</v>
      </c>
      <c r="E9" s="148" t="s">
        <v>36</v>
      </c>
    </row>
    <row r="10" spans="1:7" x14ac:dyDescent="0.25">
      <c r="A10" s="62"/>
      <c r="B10" s="63" t="s">
        <v>274</v>
      </c>
      <c r="C10" s="71">
        <v>0</v>
      </c>
      <c r="D10" s="88"/>
      <c r="E10" s="88"/>
    </row>
    <row r="11" spans="1:7" x14ac:dyDescent="0.25">
      <c r="A11" s="62"/>
      <c r="B11" s="66"/>
      <c r="C11" s="71"/>
      <c r="D11" s="88"/>
      <c r="E11" s="88"/>
    </row>
    <row r="12" spans="1:7" x14ac:dyDescent="0.25">
      <c r="A12" s="62"/>
      <c r="B12" s="66"/>
      <c r="C12" s="71"/>
      <c r="D12" s="88"/>
      <c r="E12" s="88"/>
    </row>
    <row r="13" spans="1:7" x14ac:dyDescent="0.25">
      <c r="A13" s="62"/>
      <c r="B13" s="66"/>
      <c r="C13" s="71"/>
      <c r="D13" s="88"/>
      <c r="E13" s="88"/>
    </row>
    <row r="14" spans="1:7" x14ac:dyDescent="0.25">
      <c r="A14" s="62"/>
      <c r="B14" s="90" t="s">
        <v>6</v>
      </c>
      <c r="C14" s="71">
        <f>SUM(C10:C13)</f>
        <v>0</v>
      </c>
      <c r="D14" s="88"/>
      <c r="E14" s="88"/>
    </row>
    <row r="15" spans="1:7" x14ac:dyDescent="0.25">
      <c r="A15" s="157"/>
      <c r="B15" s="157"/>
      <c r="C15" s="157"/>
      <c r="D15" s="157"/>
      <c r="E15" s="157"/>
      <c r="F15" s="157"/>
      <c r="G15" s="11"/>
    </row>
    <row r="16" spans="1:7" ht="33" customHeight="1" x14ac:dyDescent="0.25">
      <c r="A16" s="157"/>
      <c r="B16" s="157"/>
      <c r="C16" s="157"/>
      <c r="D16" s="157"/>
      <c r="E16" s="157"/>
      <c r="F16" s="157"/>
      <c r="G16" s="11"/>
    </row>
    <row r="17" spans="1:7" ht="33" customHeight="1" x14ac:dyDescent="0.25">
      <c r="A17" s="157"/>
      <c r="B17" s="157"/>
      <c r="C17" s="157"/>
      <c r="D17" s="157"/>
      <c r="E17" s="157"/>
      <c r="F17" s="157"/>
      <c r="G17" s="11"/>
    </row>
    <row r="18" spans="1:7" ht="33" customHeight="1" x14ac:dyDescent="0.25">
      <c r="A18" s="157"/>
      <c r="B18" s="157"/>
      <c r="C18" s="157"/>
      <c r="D18" s="157"/>
      <c r="E18" s="157"/>
      <c r="F18" s="157"/>
      <c r="G18" s="11"/>
    </row>
    <row r="19" spans="1:7" x14ac:dyDescent="0.25">
      <c r="A19" s="16"/>
      <c r="B19" s="23"/>
      <c r="C19" s="23"/>
      <c r="D19" s="16"/>
      <c r="E19" s="16"/>
    </row>
    <row r="20" spans="1:7" x14ac:dyDescent="0.25">
      <c r="A20" s="16"/>
      <c r="B20" s="23"/>
      <c r="C20" s="23"/>
      <c r="D20" s="16"/>
      <c r="E20" s="16"/>
    </row>
    <row r="21" spans="1:7" x14ac:dyDescent="0.25">
      <c r="A21" s="16"/>
      <c r="B21" s="23"/>
      <c r="C21" s="23"/>
      <c r="D21" s="16"/>
      <c r="E21" s="16"/>
    </row>
    <row r="22" spans="1:7" x14ac:dyDescent="0.25">
      <c r="A22" s="16"/>
      <c r="B22" s="23"/>
      <c r="C22" s="23"/>
      <c r="D22" s="16"/>
      <c r="E22" s="16"/>
    </row>
    <row r="23" spans="1:7" x14ac:dyDescent="0.25">
      <c r="A23" s="16"/>
      <c r="B23" s="23"/>
      <c r="C23" s="23"/>
      <c r="D23" s="16"/>
      <c r="E23" s="16"/>
    </row>
    <row r="24" spans="1:7" x14ac:dyDescent="0.25">
      <c r="A24" s="16"/>
      <c r="B24" s="23"/>
      <c r="C24" s="23"/>
      <c r="D24" s="16"/>
      <c r="E24" s="16"/>
    </row>
    <row r="25" spans="1:7" x14ac:dyDescent="0.25">
      <c r="A25" s="16"/>
      <c r="B25" s="23"/>
      <c r="C25" s="23"/>
      <c r="D25" s="16"/>
      <c r="E25" s="16"/>
    </row>
    <row r="26" spans="1:7" x14ac:dyDescent="0.25">
      <c r="A26" s="16"/>
      <c r="B26" s="23"/>
      <c r="C26" s="23"/>
      <c r="D26" s="16"/>
      <c r="E26" s="16"/>
    </row>
    <row r="27" spans="1:7" x14ac:dyDescent="0.25">
      <c r="A27" s="24"/>
      <c r="B27" s="25"/>
      <c r="C27" s="25"/>
      <c r="D27" s="26"/>
      <c r="E27" s="26"/>
      <c r="F27" s="27"/>
    </row>
    <row r="28" spans="1:7" x14ac:dyDescent="0.25">
      <c r="A28" s="24"/>
      <c r="B28" s="25"/>
      <c r="C28" s="25"/>
      <c r="D28" s="26"/>
      <c r="E28" s="26"/>
      <c r="F28" s="27"/>
    </row>
    <row r="29" spans="1:7" x14ac:dyDescent="0.25">
      <c r="A29" s="228" t="s">
        <v>32</v>
      </c>
      <c r="B29" s="229"/>
      <c r="C29" s="229"/>
      <c r="D29" s="229"/>
      <c r="E29" s="230"/>
    </row>
    <row r="30" spans="1:7" ht="15" customHeight="1" x14ac:dyDescent="0.25">
      <c r="A30" s="203" t="s">
        <v>131</v>
      </c>
      <c r="B30" s="204"/>
      <c r="C30" s="204"/>
      <c r="D30" s="204"/>
      <c r="E30" s="246"/>
    </row>
    <row r="31" spans="1:7" ht="15" customHeight="1" x14ac:dyDescent="0.25">
      <c r="A31" s="205" t="s">
        <v>132</v>
      </c>
      <c r="B31" s="206"/>
      <c r="C31" s="206"/>
      <c r="D31" s="206"/>
      <c r="E31" s="247"/>
    </row>
    <row r="32" spans="1:7" ht="15" customHeight="1" x14ac:dyDescent="0.25">
      <c r="A32" s="205" t="s">
        <v>147</v>
      </c>
      <c r="B32" s="206"/>
      <c r="C32" s="206"/>
      <c r="D32" s="206"/>
      <c r="E32" s="247"/>
    </row>
    <row r="33" spans="1:5" ht="15" customHeight="1" x14ac:dyDescent="0.25">
      <c r="A33" s="240" t="s">
        <v>169</v>
      </c>
      <c r="B33" s="241"/>
      <c r="C33" s="241"/>
      <c r="D33" s="241"/>
      <c r="E33" s="242"/>
    </row>
    <row r="34" spans="1:5" ht="15" customHeight="1" x14ac:dyDescent="0.25">
      <c r="A34" s="255" t="s">
        <v>138</v>
      </c>
      <c r="B34" s="256"/>
      <c r="C34" s="256"/>
      <c r="D34" s="256"/>
      <c r="E34" s="257"/>
    </row>
  </sheetData>
  <protectedRanges>
    <protectedRange sqref="B10:D14" name="Rango1_1"/>
  </protectedRanges>
  <mergeCells count="13">
    <mergeCell ref="A34:E34"/>
    <mergeCell ref="A29:E29"/>
    <mergeCell ref="A30:E30"/>
    <mergeCell ref="A31:E31"/>
    <mergeCell ref="A32:E32"/>
    <mergeCell ref="A33:E33"/>
    <mergeCell ref="A8:B8"/>
    <mergeCell ref="A2:E2"/>
    <mergeCell ref="A3:E3"/>
    <mergeCell ref="A4:E4"/>
    <mergeCell ref="A5:E5"/>
    <mergeCell ref="A6:E6"/>
    <mergeCell ref="A7:E7"/>
  </mergeCells>
  <pageMargins left="1.4960629921259843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7" zoomScaleNormal="100" workbookViewId="0">
      <selection activeCell="C10" sqref="C10"/>
    </sheetView>
  </sheetViews>
  <sheetFormatPr baseColWidth="10" defaultColWidth="11.42578125" defaultRowHeight="15" x14ac:dyDescent="0.25"/>
  <cols>
    <col min="1" max="1" width="11.42578125" style="4"/>
    <col min="2" max="2" width="34.85546875" style="4" customWidth="1"/>
    <col min="3" max="3" width="20.42578125" style="4" customWidth="1"/>
    <col min="4" max="4" width="18.7109375" style="4" customWidth="1"/>
    <col min="5" max="5" width="17.42578125" style="4" customWidth="1"/>
    <col min="6" max="6" width="18.28515625" style="4" customWidth="1"/>
    <col min="7" max="7" width="11.42578125" style="4" hidden="1" customWidth="1"/>
    <col min="8" max="8" width="0.28515625" style="4" customWidth="1"/>
    <col min="9" max="16384" width="11.42578125" style="4"/>
  </cols>
  <sheetData>
    <row r="1" spans="1:6" x14ac:dyDescent="0.25">
      <c r="A1" s="1"/>
      <c r="B1" s="1"/>
      <c r="C1" s="1"/>
      <c r="D1" s="1"/>
      <c r="E1" s="2"/>
      <c r="F1" s="3" t="s">
        <v>37</v>
      </c>
    </row>
    <row r="2" spans="1:6" x14ac:dyDescent="0.25">
      <c r="A2" s="219" t="s">
        <v>219</v>
      </c>
      <c r="B2" s="219"/>
      <c r="C2" s="219"/>
      <c r="D2" s="219"/>
      <c r="E2" s="219"/>
      <c r="F2" s="151"/>
    </row>
    <row r="3" spans="1:6" ht="15.75" customHeight="1" x14ac:dyDescent="0.25">
      <c r="A3" s="200" t="s">
        <v>7</v>
      </c>
      <c r="B3" s="200"/>
      <c r="C3" s="200"/>
      <c r="D3" s="200"/>
      <c r="E3" s="200"/>
      <c r="F3" s="200"/>
    </row>
    <row r="4" spans="1:6" x14ac:dyDescent="0.25">
      <c r="A4" s="200" t="s">
        <v>8</v>
      </c>
      <c r="B4" s="200"/>
      <c r="C4" s="200"/>
      <c r="D4" s="200"/>
      <c r="E4" s="200"/>
      <c r="F4" s="200"/>
    </row>
    <row r="5" spans="1:6" x14ac:dyDescent="0.25">
      <c r="A5" s="201" t="s">
        <v>9</v>
      </c>
      <c r="B5" s="201"/>
      <c r="C5" s="201"/>
      <c r="D5" s="201"/>
      <c r="E5" s="201"/>
      <c r="F5" s="201"/>
    </row>
    <row r="6" spans="1:6" x14ac:dyDescent="0.25">
      <c r="A6" s="201" t="s">
        <v>38</v>
      </c>
      <c r="B6" s="201"/>
      <c r="C6" s="201"/>
      <c r="D6" s="201"/>
      <c r="E6" s="201"/>
      <c r="F6" s="201"/>
    </row>
    <row r="7" spans="1:6" x14ac:dyDescent="0.25">
      <c r="A7" s="261" t="str">
        <f>'[1]IC-11'!$A$7</f>
        <v>Periodo: al  31 de Diciembre de 2022</v>
      </c>
      <c r="B7" s="261"/>
      <c r="C7" s="261"/>
      <c r="D7" s="261"/>
      <c r="E7" s="261"/>
      <c r="F7" s="261"/>
    </row>
    <row r="8" spans="1:6" x14ac:dyDescent="0.25">
      <c r="A8" s="1"/>
      <c r="B8" s="1"/>
      <c r="C8" s="1"/>
      <c r="D8" s="1"/>
      <c r="E8" s="28"/>
      <c r="F8" s="1"/>
    </row>
    <row r="9" spans="1:6" x14ac:dyDescent="0.25">
      <c r="A9" s="91" t="s">
        <v>39</v>
      </c>
      <c r="B9" s="68"/>
      <c r="C9" s="68"/>
      <c r="D9" s="68"/>
      <c r="E9" s="92"/>
      <c r="F9" s="68"/>
    </row>
    <row r="10" spans="1:6" x14ac:dyDescent="0.25">
      <c r="A10" s="146" t="s">
        <v>10</v>
      </c>
      <c r="B10" s="146" t="s">
        <v>40</v>
      </c>
      <c r="C10" s="146" t="s">
        <v>41</v>
      </c>
      <c r="D10" s="146" t="s">
        <v>42</v>
      </c>
      <c r="E10" s="148" t="s">
        <v>43</v>
      </c>
      <c r="F10" s="148" t="s">
        <v>28</v>
      </c>
    </row>
    <row r="11" spans="1:6" x14ac:dyDescent="0.25">
      <c r="A11" s="169">
        <v>1261</v>
      </c>
      <c r="B11" s="72" t="s">
        <v>224</v>
      </c>
      <c r="C11" s="171"/>
      <c r="E11" s="93"/>
      <c r="F11" s="72"/>
    </row>
    <row r="12" spans="1:6" x14ac:dyDescent="0.25">
      <c r="A12" s="72" t="s">
        <v>221</v>
      </c>
      <c r="B12" s="72" t="s">
        <v>225</v>
      </c>
      <c r="C12" s="172">
        <v>928757.83</v>
      </c>
      <c r="D12" s="172">
        <v>41046718.75</v>
      </c>
      <c r="E12" s="173" t="s">
        <v>229</v>
      </c>
      <c r="F12" s="72"/>
    </row>
    <row r="13" spans="1:6" x14ac:dyDescent="0.25">
      <c r="A13" s="169">
        <v>1263</v>
      </c>
      <c r="B13" s="72" t="s">
        <v>226</v>
      </c>
      <c r="C13" s="172"/>
      <c r="D13" s="172"/>
      <c r="E13" s="173"/>
      <c r="F13" s="72"/>
    </row>
    <row r="14" spans="1:6" ht="24.75" x14ac:dyDescent="0.25">
      <c r="A14" s="72" t="s">
        <v>222</v>
      </c>
      <c r="B14" s="170" t="s">
        <v>227</v>
      </c>
      <c r="C14" s="172">
        <v>130335.92</v>
      </c>
      <c r="D14" s="172">
        <v>8348757.4400000004</v>
      </c>
      <c r="E14" s="173" t="s">
        <v>229</v>
      </c>
      <c r="F14" s="174" t="s">
        <v>230</v>
      </c>
    </row>
    <row r="15" spans="1:6" x14ac:dyDescent="0.25">
      <c r="A15" s="72" t="s">
        <v>223</v>
      </c>
      <c r="B15" s="72" t="s">
        <v>228</v>
      </c>
      <c r="C15" s="172">
        <v>16841.099999999999</v>
      </c>
      <c r="D15" s="172">
        <v>528316.26</v>
      </c>
      <c r="E15" s="173" t="s">
        <v>229</v>
      </c>
      <c r="F15" s="174" t="s">
        <v>230</v>
      </c>
    </row>
    <row r="16" spans="1:6" x14ac:dyDescent="0.25">
      <c r="A16" s="94"/>
      <c r="B16" s="94"/>
      <c r="C16" s="94"/>
      <c r="D16" s="94"/>
      <c r="E16" s="95"/>
      <c r="F16" s="94"/>
    </row>
    <row r="17" spans="1:6" x14ac:dyDescent="0.25">
      <c r="A17" s="69"/>
      <c r="B17" s="69"/>
      <c r="C17" s="69"/>
      <c r="D17" s="69"/>
      <c r="E17" s="96"/>
      <c r="F17" s="69"/>
    </row>
    <row r="18" spans="1:6" ht="24" customHeight="1" x14ac:dyDescent="0.25">
      <c r="A18" s="146" t="s">
        <v>10</v>
      </c>
      <c r="B18" s="146" t="s">
        <v>40</v>
      </c>
      <c r="C18" s="148" t="s">
        <v>44</v>
      </c>
      <c r="D18" s="148" t="s">
        <v>45</v>
      </c>
      <c r="E18" s="148" t="s">
        <v>46</v>
      </c>
      <c r="F18" s="148" t="s">
        <v>47</v>
      </c>
    </row>
    <row r="19" spans="1:6" ht="26.25" customHeight="1" x14ac:dyDescent="0.25">
      <c r="A19" s="258" t="s">
        <v>2</v>
      </c>
      <c r="B19" s="259"/>
      <c r="C19" s="259"/>
      <c r="D19" s="259"/>
      <c r="E19" s="259"/>
      <c r="F19" s="260"/>
    </row>
    <row r="20" spans="1:6" x14ac:dyDescent="0.25">
      <c r="A20" s="62"/>
      <c r="B20" s="70"/>
      <c r="C20" s="97"/>
      <c r="D20" s="98"/>
      <c r="E20" s="98"/>
      <c r="F20" s="99"/>
    </row>
    <row r="21" spans="1:6" x14ac:dyDescent="0.25">
      <c r="A21" s="62"/>
      <c r="B21" s="70"/>
      <c r="C21" s="97"/>
      <c r="D21" s="98"/>
      <c r="E21" s="98"/>
      <c r="F21" s="99"/>
    </row>
    <row r="22" spans="1:6" x14ac:dyDescent="0.25">
      <c r="A22" s="62"/>
      <c r="B22" s="70"/>
      <c r="C22" s="97"/>
      <c r="D22" s="98"/>
      <c r="E22" s="98"/>
      <c r="F22" s="99"/>
    </row>
    <row r="23" spans="1:6" ht="24.75" customHeight="1" x14ac:dyDescent="0.25">
      <c r="A23" s="258" t="s">
        <v>3</v>
      </c>
      <c r="B23" s="259"/>
      <c r="C23" s="259"/>
      <c r="D23" s="259"/>
      <c r="E23" s="259"/>
      <c r="F23" s="260"/>
    </row>
    <row r="24" spans="1:6" x14ac:dyDescent="0.25">
      <c r="A24" s="62"/>
      <c r="B24" s="70"/>
      <c r="C24" s="97"/>
      <c r="D24" s="98"/>
      <c r="E24" s="98"/>
      <c r="F24" s="99"/>
    </row>
    <row r="25" spans="1:6" x14ac:dyDescent="0.25">
      <c r="A25" s="62"/>
      <c r="B25" s="70"/>
      <c r="C25" s="97"/>
      <c r="D25" s="98"/>
      <c r="E25" s="98"/>
      <c r="F25" s="99"/>
    </row>
    <row r="26" spans="1:6" x14ac:dyDescent="0.25">
      <c r="A26" s="62"/>
      <c r="B26" s="70"/>
      <c r="C26" s="97"/>
      <c r="D26" s="98"/>
      <c r="E26" s="98"/>
      <c r="F26" s="99"/>
    </row>
    <row r="27" spans="1:6" ht="24" customHeight="1" x14ac:dyDescent="0.25">
      <c r="A27" s="258" t="s">
        <v>48</v>
      </c>
      <c r="B27" s="259"/>
      <c r="C27" s="259"/>
      <c r="D27" s="259"/>
      <c r="E27" s="259"/>
      <c r="F27" s="260"/>
    </row>
    <row r="28" spans="1:6" x14ac:dyDescent="0.25">
      <c r="A28" s="62"/>
      <c r="B28" s="70"/>
      <c r="C28" s="97"/>
      <c r="D28" s="98"/>
      <c r="E28" s="98"/>
      <c r="F28" s="99"/>
    </row>
    <row r="29" spans="1:6" x14ac:dyDescent="0.25">
      <c r="A29" s="62"/>
      <c r="B29" s="70"/>
      <c r="C29" s="97"/>
      <c r="D29" s="98"/>
      <c r="E29" s="98"/>
      <c r="F29" s="99"/>
    </row>
    <row r="30" spans="1:6" x14ac:dyDescent="0.25">
      <c r="A30" s="62"/>
      <c r="B30" s="100" t="s">
        <v>31</v>
      </c>
      <c r="C30" s="101">
        <f>SUM(C19:C29)</f>
        <v>0</v>
      </c>
      <c r="D30" s="102">
        <f>SUM(D19:D29)</f>
        <v>0</v>
      </c>
      <c r="E30" s="102">
        <f>SUM(E19:E29)</f>
        <v>0</v>
      </c>
      <c r="F30" s="62"/>
    </row>
    <row r="31" spans="1:6" x14ac:dyDescent="0.25">
      <c r="A31" s="157"/>
      <c r="B31" s="157"/>
      <c r="C31" s="157"/>
      <c r="D31" s="157"/>
      <c r="E31" s="157"/>
      <c r="F31" s="157"/>
    </row>
    <row r="32" spans="1:6" ht="56.25" customHeight="1" x14ac:dyDescent="0.25">
      <c r="A32" s="1"/>
      <c r="B32" s="1"/>
      <c r="C32" s="1"/>
      <c r="D32" s="28"/>
      <c r="E32" s="28"/>
      <c r="F32" s="1"/>
    </row>
    <row r="33" spans="1:6" ht="39" customHeight="1" x14ac:dyDescent="0.25">
      <c r="A33" s="1"/>
      <c r="B33" s="1"/>
      <c r="C33" s="1"/>
      <c r="D33" s="28"/>
      <c r="E33" s="28"/>
      <c r="F33" s="1"/>
    </row>
    <row r="34" spans="1:6" ht="39" customHeight="1" x14ac:dyDescent="0.25">
      <c r="A34" s="1"/>
      <c r="B34" s="1"/>
      <c r="C34" s="1"/>
      <c r="D34" s="28"/>
      <c r="E34" s="28"/>
      <c r="F34" s="1"/>
    </row>
    <row r="35" spans="1:6" x14ac:dyDescent="0.25">
      <c r="A35" s="24"/>
      <c r="B35" s="24"/>
      <c r="C35" s="29"/>
      <c r="D35" s="29"/>
      <c r="E35" s="29"/>
      <c r="F35" s="24"/>
    </row>
    <row r="36" spans="1:6" x14ac:dyDescent="0.25">
      <c r="A36" s="24"/>
      <c r="B36" s="24"/>
      <c r="C36" s="29"/>
      <c r="D36" s="29"/>
      <c r="E36" s="29"/>
      <c r="F36" s="24"/>
    </row>
    <row r="37" spans="1:6" x14ac:dyDescent="0.25">
      <c r="A37" s="24"/>
      <c r="B37" s="24"/>
      <c r="C37" s="29"/>
      <c r="D37" s="29"/>
      <c r="E37" s="29"/>
      <c r="F37" s="24"/>
    </row>
    <row r="38" spans="1:6" ht="15" customHeight="1" x14ac:dyDescent="0.25">
      <c r="A38" s="228" t="s">
        <v>32</v>
      </c>
      <c r="B38" s="229"/>
      <c r="C38" s="229"/>
      <c r="D38" s="229"/>
      <c r="E38" s="229"/>
      <c r="F38" s="230"/>
    </row>
    <row r="39" spans="1:6" ht="10.5" customHeight="1" x14ac:dyDescent="0.25">
      <c r="A39" s="265" t="s">
        <v>139</v>
      </c>
      <c r="B39" s="266"/>
      <c r="C39" s="266"/>
      <c r="D39" s="266"/>
      <c r="E39" s="266"/>
      <c r="F39" s="267"/>
    </row>
    <row r="40" spans="1:6" ht="10.5" customHeight="1" x14ac:dyDescent="0.25">
      <c r="A40" s="268" t="s">
        <v>140</v>
      </c>
      <c r="B40" s="269"/>
      <c r="C40" s="269"/>
      <c r="D40" s="269"/>
      <c r="E40" s="269"/>
      <c r="F40" s="270"/>
    </row>
    <row r="41" spans="1:6" ht="10.5" customHeight="1" x14ac:dyDescent="0.25">
      <c r="A41" s="103" t="s">
        <v>141</v>
      </c>
      <c r="B41" s="104"/>
      <c r="C41" s="104"/>
      <c r="D41" s="104"/>
      <c r="E41" s="104"/>
      <c r="F41" s="105"/>
    </row>
    <row r="42" spans="1:6" ht="10.5" customHeight="1" x14ac:dyDescent="0.25">
      <c r="A42" s="103" t="s">
        <v>142</v>
      </c>
      <c r="B42" s="104"/>
      <c r="C42" s="104"/>
      <c r="D42" s="104"/>
      <c r="E42" s="104"/>
      <c r="F42" s="105"/>
    </row>
    <row r="43" spans="1:6" ht="10.5" customHeight="1" x14ac:dyDescent="0.25">
      <c r="A43" s="205" t="s">
        <v>131</v>
      </c>
      <c r="B43" s="206"/>
      <c r="C43" s="206"/>
      <c r="D43" s="206"/>
      <c r="E43" s="206"/>
      <c r="F43" s="247"/>
    </row>
    <row r="44" spans="1:6" ht="10.5" customHeight="1" x14ac:dyDescent="0.25">
      <c r="A44" s="205" t="s">
        <v>132</v>
      </c>
      <c r="B44" s="206"/>
      <c r="C44" s="206"/>
      <c r="D44" s="206"/>
      <c r="E44" s="206"/>
      <c r="F44" s="247"/>
    </row>
    <row r="45" spans="1:6" ht="10.5" customHeight="1" x14ac:dyDescent="0.25">
      <c r="A45" s="205" t="s">
        <v>143</v>
      </c>
      <c r="B45" s="206"/>
      <c r="C45" s="206"/>
      <c r="D45" s="206"/>
      <c r="E45" s="206"/>
      <c r="F45" s="247"/>
    </row>
    <row r="46" spans="1:6" ht="10.5" customHeight="1" x14ac:dyDescent="0.25">
      <c r="A46" s="207" t="s">
        <v>144</v>
      </c>
      <c r="B46" s="208"/>
      <c r="C46" s="208"/>
      <c r="D46" s="208"/>
      <c r="E46" s="208"/>
      <c r="F46" s="271"/>
    </row>
    <row r="47" spans="1:6" ht="10.5" customHeight="1" x14ac:dyDescent="0.25">
      <c r="A47" s="205" t="s">
        <v>145</v>
      </c>
      <c r="B47" s="272"/>
      <c r="C47" s="272"/>
      <c r="D47" s="272"/>
      <c r="E47" s="272"/>
      <c r="F47" s="273"/>
    </row>
    <row r="48" spans="1:6" ht="10.5" customHeight="1" x14ac:dyDescent="0.25">
      <c r="A48" s="207" t="s">
        <v>146</v>
      </c>
      <c r="B48" s="208"/>
      <c r="C48" s="208"/>
      <c r="D48" s="208"/>
      <c r="E48" s="208"/>
      <c r="F48" s="271"/>
    </row>
    <row r="49" spans="1:6" ht="10.5" customHeight="1" x14ac:dyDescent="0.25">
      <c r="A49" s="262"/>
      <c r="B49" s="263"/>
      <c r="C49" s="263"/>
      <c r="D49" s="263"/>
      <c r="E49" s="263"/>
      <c r="F49" s="264"/>
    </row>
  </sheetData>
  <protectedRanges>
    <protectedRange sqref="B20:D22 B24:D26 E19:F30 B28:D30" name="Rango1"/>
  </protectedRanges>
  <mergeCells count="19">
    <mergeCell ref="A49:F49"/>
    <mergeCell ref="A23:F23"/>
    <mergeCell ref="A27:F27"/>
    <mergeCell ref="A38:F38"/>
    <mergeCell ref="A39:F39"/>
    <mergeCell ref="A40:F40"/>
    <mergeCell ref="A43:F43"/>
    <mergeCell ref="A44:F44"/>
    <mergeCell ref="A45:F45"/>
    <mergeCell ref="A46:F46"/>
    <mergeCell ref="A47:F47"/>
    <mergeCell ref="A48:F48"/>
    <mergeCell ref="A19:F19"/>
    <mergeCell ref="A2:E2"/>
    <mergeCell ref="A3:F3"/>
    <mergeCell ref="A4:F4"/>
    <mergeCell ref="A5:F5"/>
    <mergeCell ref="A6:F6"/>
    <mergeCell ref="A7:F7"/>
  </mergeCells>
  <pageMargins left="1.6929133858267718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4" workbookViewId="0">
      <selection activeCell="A12" sqref="A12"/>
    </sheetView>
  </sheetViews>
  <sheetFormatPr baseColWidth="10" defaultColWidth="11.42578125" defaultRowHeight="15" x14ac:dyDescent="0.25"/>
  <cols>
    <col min="1" max="1" width="39.85546875" style="4" customWidth="1"/>
    <col min="2" max="2" width="52.85546875" style="4" customWidth="1"/>
    <col min="3" max="3" width="22.7109375" style="4" customWidth="1"/>
    <col min="4" max="4" width="15.5703125" style="4" customWidth="1"/>
    <col min="5" max="5" width="11.42578125" style="4" customWidth="1"/>
    <col min="6" max="16384" width="11.42578125" style="4"/>
  </cols>
  <sheetData>
    <row r="1" spans="1:7" x14ac:dyDescent="0.25">
      <c r="A1" s="1"/>
      <c r="B1" s="1"/>
      <c r="C1" s="3" t="s">
        <v>49</v>
      </c>
      <c r="D1" s="2"/>
      <c r="E1" s="2"/>
      <c r="F1" s="1"/>
    </row>
    <row r="2" spans="1:7" x14ac:dyDescent="0.25">
      <c r="A2" s="219" t="s">
        <v>231</v>
      </c>
      <c r="B2" s="219"/>
      <c r="C2" s="219"/>
      <c r="D2" s="219"/>
      <c r="E2" s="151"/>
      <c r="F2" s="1"/>
      <c r="G2" s="1"/>
    </row>
    <row r="3" spans="1:7" ht="15.75" customHeight="1" x14ac:dyDescent="0.25">
      <c r="A3" s="200" t="s">
        <v>7</v>
      </c>
      <c r="B3" s="200"/>
      <c r="C3" s="200"/>
      <c r="D3" s="200"/>
      <c r="E3" s="200"/>
      <c r="F3" s="1"/>
      <c r="G3" s="1"/>
    </row>
    <row r="4" spans="1:7" x14ac:dyDescent="0.25">
      <c r="A4" s="200" t="s">
        <v>8</v>
      </c>
      <c r="B4" s="200"/>
      <c r="C4" s="200"/>
      <c r="D4" s="150"/>
      <c r="E4" s="150"/>
      <c r="F4" s="1"/>
      <c r="G4" s="1"/>
    </row>
    <row r="5" spans="1:7" x14ac:dyDescent="0.25">
      <c r="A5" s="201" t="s">
        <v>9</v>
      </c>
      <c r="B5" s="201"/>
      <c r="C5" s="201"/>
      <c r="D5" s="159"/>
      <c r="E5" s="159"/>
      <c r="F5" s="1"/>
      <c r="G5" s="1"/>
    </row>
    <row r="6" spans="1:7" x14ac:dyDescent="0.25">
      <c r="A6" s="201" t="s">
        <v>38</v>
      </c>
      <c r="B6" s="201"/>
      <c r="C6" s="201"/>
      <c r="D6" s="159"/>
      <c r="E6" s="159"/>
      <c r="F6" s="1"/>
      <c r="G6" s="1"/>
    </row>
    <row r="7" spans="1:7" x14ac:dyDescent="0.25">
      <c r="A7" s="275" t="s">
        <v>50</v>
      </c>
      <c r="B7" s="275"/>
      <c r="C7" s="275"/>
      <c r="D7" s="28"/>
      <c r="E7" s="1"/>
      <c r="F7" s="1"/>
      <c r="G7" s="1"/>
    </row>
    <row r="8" spans="1:7" x14ac:dyDescent="0.25">
      <c r="A8" s="200" t="s">
        <v>201</v>
      </c>
      <c r="B8" s="200"/>
      <c r="C8" s="200"/>
      <c r="D8" s="28"/>
      <c r="E8" s="1"/>
      <c r="F8" s="1"/>
      <c r="G8" s="1"/>
    </row>
    <row r="9" spans="1:7" x14ac:dyDescent="0.25">
      <c r="A9" s="69"/>
      <c r="B9" s="106"/>
      <c r="C9" s="106"/>
      <c r="D9" s="30"/>
      <c r="E9" s="1"/>
      <c r="F9" s="1"/>
      <c r="G9" s="1"/>
    </row>
    <row r="10" spans="1:7" x14ac:dyDescent="0.25">
      <c r="A10" s="107" t="s">
        <v>51</v>
      </c>
      <c r="B10" s="69"/>
      <c r="C10" s="69"/>
      <c r="D10" s="1"/>
      <c r="E10" s="1"/>
      <c r="F10" s="1"/>
      <c r="G10" s="1"/>
    </row>
    <row r="11" spans="1:7" ht="24.95" customHeight="1" x14ac:dyDescent="0.25">
      <c r="A11" s="146" t="s">
        <v>10</v>
      </c>
      <c r="B11" s="146" t="s">
        <v>52</v>
      </c>
      <c r="C11" s="146" t="s">
        <v>53</v>
      </c>
    </row>
    <row r="12" spans="1:7" ht="34.5" customHeight="1" x14ac:dyDescent="0.25">
      <c r="A12" s="108"/>
      <c r="B12" s="62"/>
      <c r="C12" s="62"/>
    </row>
    <row r="13" spans="1:7" ht="32.25" customHeight="1" x14ac:dyDescent="0.25">
      <c r="A13" s="109"/>
      <c r="B13" s="62"/>
      <c r="C13" s="62"/>
    </row>
    <row r="14" spans="1:7" ht="32.25" customHeight="1" x14ac:dyDescent="0.25">
      <c r="A14" s="109"/>
      <c r="B14" s="62"/>
      <c r="C14" s="62"/>
    </row>
    <row r="15" spans="1:7" ht="21.75" customHeight="1" x14ac:dyDescent="0.25">
      <c r="A15" s="108" t="s">
        <v>54</v>
      </c>
      <c r="B15" s="62"/>
      <c r="C15" s="62"/>
      <c r="D15" s="1"/>
      <c r="E15" s="1"/>
      <c r="F15" s="1"/>
      <c r="G15" s="1"/>
    </row>
    <row r="16" spans="1:7" x14ac:dyDescent="0.25">
      <c r="A16" s="157"/>
      <c r="B16" s="157"/>
      <c r="C16" s="157"/>
      <c r="D16" s="157"/>
      <c r="E16" s="157"/>
      <c r="F16" s="157"/>
      <c r="G16" s="1"/>
    </row>
    <row r="17" spans="1:8" x14ac:dyDescent="0.25">
      <c r="A17" s="69"/>
      <c r="B17" s="69"/>
      <c r="C17" s="69"/>
      <c r="D17" s="1"/>
      <c r="E17" s="1"/>
      <c r="F17" s="1"/>
      <c r="G17" s="1"/>
    </row>
    <row r="18" spans="1:8" ht="31.5" customHeight="1" x14ac:dyDescent="0.25">
      <c r="A18" s="274" t="s">
        <v>170</v>
      </c>
      <c r="B18" s="274"/>
      <c r="C18" s="274"/>
      <c r="D18" s="31"/>
      <c r="E18" s="31"/>
      <c r="F18" s="31"/>
      <c r="G18" s="31"/>
    </row>
    <row r="19" spans="1:8" ht="36" customHeight="1" x14ac:dyDescent="0.25">
      <c r="A19" s="1"/>
      <c r="B19" s="1"/>
      <c r="C19" s="1"/>
      <c r="D19" s="1"/>
      <c r="E19" s="1"/>
      <c r="F19" s="1"/>
      <c r="G19" s="1"/>
      <c r="H19" s="18"/>
    </row>
    <row r="20" spans="1:8" ht="32.25" customHeight="1" x14ac:dyDescent="0.25">
      <c r="A20" s="1"/>
      <c r="B20" s="1"/>
      <c r="C20" s="1"/>
      <c r="D20" s="1"/>
      <c r="E20" s="1"/>
      <c r="F20" s="1"/>
      <c r="G20" s="1"/>
      <c r="H20" s="18"/>
    </row>
    <row r="21" spans="1:8" x14ac:dyDescent="0.25">
      <c r="A21" s="18"/>
      <c r="B21" s="18"/>
      <c r="C21" s="18"/>
      <c r="D21" s="18"/>
      <c r="E21" s="18"/>
      <c r="F21" s="18"/>
      <c r="G21" s="18"/>
      <c r="H21" s="18"/>
    </row>
    <row r="22" spans="1:8" x14ac:dyDescent="0.25">
      <c r="A22" s="18"/>
      <c r="B22" s="18"/>
      <c r="C22" s="18"/>
      <c r="D22" s="18"/>
      <c r="E22" s="18"/>
      <c r="F22" s="18"/>
      <c r="G22" s="18"/>
      <c r="H22" s="18"/>
    </row>
    <row r="23" spans="1:8" x14ac:dyDescent="0.25">
      <c r="A23" s="18"/>
      <c r="B23" s="18"/>
      <c r="C23" s="18"/>
      <c r="D23" s="18"/>
      <c r="E23" s="18"/>
      <c r="F23" s="18"/>
      <c r="G23" s="18"/>
      <c r="H23" s="18"/>
    </row>
    <row r="24" spans="1:8" x14ac:dyDescent="0.25">
      <c r="A24" s="18"/>
      <c r="B24" s="18"/>
      <c r="C24" s="18"/>
      <c r="D24" s="18"/>
      <c r="E24" s="18"/>
      <c r="F24" s="18"/>
      <c r="G24" s="18"/>
      <c r="H24" s="18"/>
    </row>
    <row r="25" spans="1:8" x14ac:dyDescent="0.25">
      <c r="A25" s="18"/>
      <c r="B25" s="18"/>
      <c r="C25" s="18"/>
      <c r="D25" s="18"/>
      <c r="E25" s="18"/>
      <c r="F25" s="18"/>
      <c r="G25" s="18"/>
      <c r="H25" s="18"/>
    </row>
  </sheetData>
  <protectedRanges>
    <protectedRange sqref="A10:G10" name="Rango1_1"/>
  </protectedRanges>
  <mergeCells count="8">
    <mergeCell ref="A18:C18"/>
    <mergeCell ref="A2:D2"/>
    <mergeCell ref="A3:E3"/>
    <mergeCell ref="A7:C7"/>
    <mergeCell ref="A4:C4"/>
    <mergeCell ref="A5:C5"/>
    <mergeCell ref="A6:C6"/>
    <mergeCell ref="A8:C8"/>
  </mergeCells>
  <pageMargins left="1.6929133858267718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topLeftCell="A4" workbookViewId="0">
      <selection activeCell="A15" sqref="A15:D15"/>
    </sheetView>
  </sheetViews>
  <sheetFormatPr baseColWidth="10" defaultColWidth="11.42578125" defaultRowHeight="15" x14ac:dyDescent="0.25"/>
  <cols>
    <col min="1" max="1" width="12.85546875" style="4" customWidth="1"/>
    <col min="2" max="2" width="40.7109375" style="4" customWidth="1"/>
    <col min="3" max="3" width="19.140625" style="4" customWidth="1"/>
    <col min="4" max="4" width="30.140625" style="4" customWidth="1"/>
    <col min="5" max="16384" width="11.42578125" style="4"/>
  </cols>
  <sheetData>
    <row r="1" spans="1:5" x14ac:dyDescent="0.25">
      <c r="A1" s="1"/>
      <c r="B1" s="1"/>
      <c r="C1" s="1"/>
      <c r="D1" s="3" t="s">
        <v>55</v>
      </c>
    </row>
    <row r="2" spans="1:5" x14ac:dyDescent="0.25">
      <c r="A2" s="219" t="s">
        <v>219</v>
      </c>
      <c r="B2" s="219"/>
      <c r="C2" s="219"/>
      <c r="D2" s="219"/>
    </row>
    <row r="3" spans="1:5" ht="15.75" customHeight="1" x14ac:dyDescent="0.25">
      <c r="A3" s="200" t="s">
        <v>7</v>
      </c>
      <c r="B3" s="200"/>
      <c r="C3" s="200"/>
      <c r="D3" s="200"/>
    </row>
    <row r="4" spans="1:5" x14ac:dyDescent="0.25">
      <c r="A4" s="200" t="s">
        <v>8</v>
      </c>
      <c r="B4" s="200"/>
      <c r="C4" s="200"/>
      <c r="D4" s="200"/>
    </row>
    <row r="5" spans="1:5" x14ac:dyDescent="0.25">
      <c r="A5" s="201" t="s">
        <v>9</v>
      </c>
      <c r="B5" s="201"/>
      <c r="C5" s="201"/>
      <c r="D5" s="201"/>
    </row>
    <row r="6" spans="1:5" x14ac:dyDescent="0.25">
      <c r="A6" s="201" t="s">
        <v>56</v>
      </c>
      <c r="B6" s="201"/>
      <c r="C6" s="201"/>
      <c r="D6" s="201"/>
    </row>
    <row r="7" spans="1:5" x14ac:dyDescent="0.25">
      <c r="A7" s="278" t="s">
        <v>201</v>
      </c>
      <c r="B7" s="278"/>
      <c r="C7" s="278"/>
      <c r="D7" s="278"/>
    </row>
    <row r="8" spans="1:5" x14ac:dyDescent="0.25">
      <c r="A8" s="277"/>
      <c r="B8" s="277"/>
      <c r="C8" s="277"/>
      <c r="D8" s="277"/>
      <c r="E8" s="27"/>
    </row>
    <row r="9" spans="1:5" ht="24" customHeight="1" x14ac:dyDescent="0.25">
      <c r="A9" s="146" t="s">
        <v>10</v>
      </c>
      <c r="B9" s="146" t="s">
        <v>11</v>
      </c>
      <c r="C9" s="148" t="s">
        <v>13</v>
      </c>
      <c r="D9" s="148" t="s">
        <v>28</v>
      </c>
      <c r="E9" s="18"/>
    </row>
    <row r="10" spans="1:5" ht="18" customHeight="1" x14ac:dyDescent="0.25">
      <c r="A10" s="62"/>
      <c r="B10" s="70"/>
      <c r="C10" s="97"/>
      <c r="D10" s="98"/>
      <c r="E10" s="32"/>
    </row>
    <row r="11" spans="1:5" x14ac:dyDescent="0.25">
      <c r="A11" s="62"/>
      <c r="B11" s="70"/>
      <c r="C11" s="97"/>
      <c r="D11" s="98"/>
    </row>
    <row r="12" spans="1:5" x14ac:dyDescent="0.25">
      <c r="A12" s="110"/>
      <c r="B12" s="111"/>
      <c r="C12" s="97"/>
      <c r="D12" s="98"/>
    </row>
    <row r="13" spans="1:5" x14ac:dyDescent="0.25">
      <c r="A13" s="62"/>
      <c r="B13" s="70"/>
      <c r="C13" s="97"/>
      <c r="D13" s="98"/>
    </row>
    <row r="14" spans="1:5" x14ac:dyDescent="0.25">
      <c r="A14" s="62"/>
      <c r="B14" s="112" t="s">
        <v>31</v>
      </c>
      <c r="C14" s="71">
        <f>SUM(C10:C13)</f>
        <v>0</v>
      </c>
      <c r="D14" s="88">
        <f>SUM(D10:D13)</f>
        <v>0</v>
      </c>
    </row>
    <row r="15" spans="1:5" ht="40.5" customHeight="1" x14ac:dyDescent="0.25">
      <c r="A15" s="276"/>
      <c r="B15" s="276"/>
      <c r="C15" s="276"/>
      <c r="D15" s="276"/>
    </row>
    <row r="16" spans="1:5" ht="40.5" customHeight="1" x14ac:dyDescent="0.25">
      <c r="A16" s="11"/>
      <c r="B16" s="12"/>
      <c r="C16" s="8"/>
      <c r="D16" s="13"/>
    </row>
    <row r="17" spans="1:5" ht="40.5" customHeight="1" x14ac:dyDescent="0.25">
      <c r="A17" s="11"/>
      <c r="B17" s="12"/>
      <c r="C17" s="8"/>
      <c r="D17" s="13"/>
    </row>
    <row r="18" spans="1:5" x14ac:dyDescent="0.25">
      <c r="A18" s="11"/>
      <c r="B18" s="12"/>
      <c r="C18" s="8"/>
      <c r="D18" s="13"/>
    </row>
    <row r="19" spans="1:5" ht="25.5" customHeight="1" x14ac:dyDescent="0.25">
      <c r="A19" s="11"/>
      <c r="B19" s="12"/>
      <c r="C19" s="8"/>
      <c r="D19" s="13"/>
    </row>
    <row r="20" spans="1:5" ht="25.5" customHeight="1" x14ac:dyDescent="0.25">
      <c r="A20" s="11"/>
      <c r="B20" s="12"/>
      <c r="C20" s="8"/>
      <c r="D20" s="13"/>
    </row>
    <row r="21" spans="1:5" ht="25.5" customHeight="1" x14ac:dyDescent="0.25">
      <c r="A21" s="11"/>
      <c r="B21" s="12"/>
      <c r="C21" s="8"/>
      <c r="D21" s="13"/>
    </row>
    <row r="22" spans="1:5" ht="25.5" customHeight="1" x14ac:dyDescent="0.25">
      <c r="A22" s="15"/>
      <c r="B22" s="33"/>
      <c r="C22" s="34"/>
      <c r="D22" s="35"/>
    </row>
    <row r="23" spans="1:5" ht="15" customHeight="1" x14ac:dyDescent="0.25">
      <c r="A23" s="228" t="s">
        <v>32</v>
      </c>
      <c r="B23" s="229"/>
      <c r="C23" s="229"/>
      <c r="D23" s="230"/>
      <c r="E23" s="36"/>
    </row>
    <row r="24" spans="1:5" x14ac:dyDescent="0.25">
      <c r="A24" s="279" t="s">
        <v>131</v>
      </c>
      <c r="B24" s="280"/>
      <c r="C24" s="280"/>
      <c r="D24" s="281"/>
      <c r="E24" s="37"/>
    </row>
    <row r="25" spans="1:5" x14ac:dyDescent="0.25">
      <c r="A25" s="231" t="s">
        <v>132</v>
      </c>
      <c r="B25" s="232"/>
      <c r="C25" s="232"/>
      <c r="D25" s="233"/>
      <c r="E25" s="37"/>
    </row>
    <row r="26" spans="1:5" ht="15" customHeight="1" x14ac:dyDescent="0.25">
      <c r="A26" s="282" t="s">
        <v>147</v>
      </c>
      <c r="B26" s="283"/>
      <c r="C26" s="283"/>
      <c r="D26" s="284"/>
      <c r="E26" s="38"/>
    </row>
    <row r="27" spans="1:5" x14ac:dyDescent="0.25">
      <c r="A27" s="220" t="s">
        <v>148</v>
      </c>
      <c r="B27" s="221"/>
      <c r="C27" s="221"/>
      <c r="D27" s="222"/>
      <c r="E27" s="39"/>
    </row>
    <row r="35" ht="15.75" customHeight="1" x14ac:dyDescent="0.25"/>
    <row r="38" ht="15" customHeight="1" x14ac:dyDescent="0.25"/>
  </sheetData>
  <protectedRanges>
    <protectedRange sqref="E9" name="Rango1_1"/>
    <protectedRange sqref="B10:D11 B13:D14 C12:D12 B16:D22" name="Rango1"/>
    <protectedRange sqref="B12" name="Rango1_2"/>
  </protectedRanges>
  <mergeCells count="13">
    <mergeCell ref="A23:D23"/>
    <mergeCell ref="A24:D24"/>
    <mergeCell ref="A25:D25"/>
    <mergeCell ref="A26:D26"/>
    <mergeCell ref="A27:D27"/>
    <mergeCell ref="A15:D15"/>
    <mergeCell ref="A8:D8"/>
    <mergeCell ref="A2:D2"/>
    <mergeCell ref="A3:D3"/>
    <mergeCell ref="A4:D4"/>
    <mergeCell ref="A5:D5"/>
    <mergeCell ref="A6:D6"/>
    <mergeCell ref="A7:D7"/>
  </mergeCells>
  <pageMargins left="1.6929133858267718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14" sqref="B14"/>
    </sheetView>
  </sheetViews>
  <sheetFormatPr baseColWidth="10" defaultColWidth="11.42578125" defaultRowHeight="15" x14ac:dyDescent="0.25"/>
  <cols>
    <col min="1" max="1" width="12.7109375" style="4" customWidth="1"/>
    <col min="2" max="2" width="28.7109375" style="4" customWidth="1"/>
    <col min="3" max="3" width="14.5703125" style="4" customWidth="1"/>
    <col min="4" max="4" width="15.85546875" style="4" customWidth="1"/>
    <col min="5" max="5" width="18.7109375" style="4" customWidth="1"/>
    <col min="6" max="7" width="14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3" t="s">
        <v>57</v>
      </c>
    </row>
    <row r="2" spans="1:7" x14ac:dyDescent="0.25">
      <c r="A2" s="219" t="s">
        <v>200</v>
      </c>
      <c r="B2" s="219"/>
      <c r="C2" s="219"/>
      <c r="D2" s="219"/>
      <c r="E2" s="219"/>
      <c r="F2" s="1"/>
      <c r="G2" s="1"/>
    </row>
    <row r="3" spans="1:7" ht="15.75" customHeight="1" x14ac:dyDescent="0.25">
      <c r="A3" s="200" t="s">
        <v>7</v>
      </c>
      <c r="B3" s="200"/>
      <c r="C3" s="200"/>
      <c r="D3" s="200"/>
      <c r="E3" s="200"/>
      <c r="F3" s="200"/>
      <c r="G3" s="200"/>
    </row>
    <row r="4" spans="1:7" x14ac:dyDescent="0.25">
      <c r="A4" s="200" t="s">
        <v>8</v>
      </c>
      <c r="B4" s="200"/>
      <c r="C4" s="200"/>
      <c r="D4" s="200"/>
      <c r="E4" s="200"/>
      <c r="F4" s="200"/>
      <c r="G4" s="200"/>
    </row>
    <row r="5" spans="1:7" x14ac:dyDescent="0.25">
      <c r="A5" s="201" t="s">
        <v>58</v>
      </c>
      <c r="B5" s="201"/>
      <c r="C5" s="201"/>
      <c r="D5" s="201"/>
      <c r="E5" s="201"/>
      <c r="F5" s="201"/>
      <c r="G5" s="201"/>
    </row>
    <row r="6" spans="1:7" x14ac:dyDescent="0.25">
      <c r="A6" s="201" t="s">
        <v>201</v>
      </c>
      <c r="B6" s="201"/>
      <c r="C6" s="201"/>
      <c r="D6" s="201"/>
      <c r="E6" s="201"/>
      <c r="F6" s="201"/>
      <c r="G6" s="201"/>
    </row>
    <row r="7" spans="1:7" x14ac:dyDescent="0.25">
      <c r="A7" s="82" t="s">
        <v>59</v>
      </c>
      <c r="B7" s="82"/>
      <c r="C7" s="113"/>
      <c r="D7" s="114"/>
      <c r="E7" s="114"/>
      <c r="F7" s="69"/>
      <c r="G7" s="69"/>
    </row>
    <row r="8" spans="1:7" x14ac:dyDescent="0.25">
      <c r="A8" s="211" t="s">
        <v>10</v>
      </c>
      <c r="B8" s="211" t="s">
        <v>11</v>
      </c>
      <c r="C8" s="213" t="s">
        <v>13</v>
      </c>
      <c r="D8" s="213" t="s">
        <v>60</v>
      </c>
      <c r="E8" s="213" t="s">
        <v>28</v>
      </c>
      <c r="F8" s="215" t="s">
        <v>61</v>
      </c>
      <c r="G8" s="215"/>
    </row>
    <row r="9" spans="1:7" x14ac:dyDescent="0.25">
      <c r="A9" s="212"/>
      <c r="B9" s="285"/>
      <c r="C9" s="214"/>
      <c r="D9" s="214"/>
      <c r="E9" s="214"/>
      <c r="F9" s="149" t="s">
        <v>62</v>
      </c>
      <c r="G9" s="149" t="s">
        <v>63</v>
      </c>
    </row>
    <row r="10" spans="1:7" x14ac:dyDescent="0.25">
      <c r="A10" s="62"/>
      <c r="B10" s="63"/>
      <c r="C10" s="71"/>
      <c r="D10" s="88"/>
      <c r="E10" s="88"/>
      <c r="F10" s="62"/>
      <c r="G10" s="62"/>
    </row>
    <row r="11" spans="1:7" x14ac:dyDescent="0.25">
      <c r="A11" s="62"/>
      <c r="B11" s="63"/>
      <c r="C11" s="71"/>
      <c r="D11" s="88"/>
      <c r="E11" s="88"/>
      <c r="F11" s="62"/>
      <c r="G11" s="62"/>
    </row>
    <row r="12" spans="1:7" x14ac:dyDescent="0.25">
      <c r="A12" s="62"/>
      <c r="B12" s="63"/>
      <c r="C12" s="71"/>
      <c r="D12" s="88"/>
      <c r="E12" s="88"/>
      <c r="F12" s="62"/>
      <c r="G12" s="62"/>
    </row>
    <row r="13" spans="1:7" x14ac:dyDescent="0.25">
      <c r="A13" s="62"/>
      <c r="B13" s="89" t="s">
        <v>6</v>
      </c>
      <c r="C13" s="71">
        <f>SUM(C9:C12)</f>
        <v>0</v>
      </c>
      <c r="D13" s="88"/>
      <c r="E13" s="88"/>
      <c r="F13" s="62"/>
      <c r="G13" s="62"/>
    </row>
    <row r="14" spans="1:7" x14ac:dyDescent="0.25">
      <c r="A14" s="157"/>
      <c r="B14" s="157"/>
      <c r="C14" s="157"/>
      <c r="D14" s="157"/>
      <c r="G14" s="11"/>
    </row>
    <row r="15" spans="1:7" ht="83.25" customHeight="1" x14ac:dyDescent="0.25">
      <c r="A15" s="11"/>
      <c r="B15" s="12"/>
      <c r="C15" s="8"/>
      <c r="D15" s="13"/>
      <c r="E15" s="13"/>
      <c r="F15" s="11"/>
      <c r="G15" s="11"/>
    </row>
    <row r="16" spans="1:7" ht="46.5" customHeight="1" x14ac:dyDescent="0.25">
      <c r="A16" s="11"/>
      <c r="B16" s="12"/>
      <c r="C16" s="8"/>
      <c r="D16" s="13"/>
      <c r="E16" s="13"/>
      <c r="F16" s="11"/>
      <c r="G16" s="11"/>
    </row>
    <row r="17" spans="1:7" ht="46.5" customHeight="1" x14ac:dyDescent="0.25">
      <c r="A17" s="11"/>
      <c r="B17" s="12"/>
      <c r="C17" s="8"/>
      <c r="D17" s="13"/>
      <c r="E17" s="13"/>
      <c r="F17" s="11"/>
      <c r="G17" s="11"/>
    </row>
    <row r="18" spans="1:7" x14ac:dyDescent="0.25">
      <c r="A18" s="11"/>
      <c r="B18" s="12"/>
      <c r="C18" s="8"/>
      <c r="D18" s="13"/>
      <c r="E18" s="13"/>
      <c r="F18" s="11"/>
      <c r="G18" s="11"/>
    </row>
    <row r="19" spans="1:7" x14ac:dyDescent="0.25">
      <c r="A19" s="11"/>
      <c r="B19" s="12"/>
      <c r="C19" s="8"/>
      <c r="D19" s="13"/>
      <c r="E19" s="13"/>
      <c r="F19" s="11"/>
      <c r="G19" s="11"/>
    </row>
    <row r="20" spans="1:7" x14ac:dyDescent="0.25">
      <c r="A20" s="11"/>
      <c r="B20" s="12"/>
      <c r="C20" s="8"/>
      <c r="D20" s="13"/>
      <c r="E20" s="13"/>
      <c r="F20" s="11"/>
      <c r="G20" s="11"/>
    </row>
    <row r="21" spans="1:7" x14ac:dyDescent="0.25">
      <c r="A21" s="1"/>
      <c r="B21" s="289"/>
      <c r="C21" s="289"/>
      <c r="D21" s="290"/>
      <c r="E21" s="290"/>
      <c r="F21" s="1"/>
      <c r="G21" s="1"/>
    </row>
    <row r="22" spans="1:7" x14ac:dyDescent="0.25">
      <c r="A22" s="228" t="s">
        <v>32</v>
      </c>
      <c r="B22" s="229"/>
      <c r="C22" s="229"/>
      <c r="D22" s="229"/>
      <c r="E22" s="229"/>
      <c r="F22" s="229"/>
      <c r="G22" s="230"/>
    </row>
    <row r="23" spans="1:7" x14ac:dyDescent="0.25">
      <c r="A23" s="279" t="s">
        <v>131</v>
      </c>
      <c r="B23" s="280"/>
      <c r="C23" s="280"/>
      <c r="D23" s="280"/>
      <c r="E23" s="280"/>
      <c r="F23" s="280"/>
      <c r="G23" s="281"/>
    </row>
    <row r="24" spans="1:7" x14ac:dyDescent="0.25">
      <c r="A24" s="231" t="s">
        <v>132</v>
      </c>
      <c r="B24" s="232"/>
      <c r="C24" s="232"/>
      <c r="D24" s="232"/>
      <c r="E24" s="232"/>
      <c r="F24" s="232"/>
      <c r="G24" s="233"/>
    </row>
    <row r="25" spans="1:7" x14ac:dyDescent="0.25">
      <c r="A25" s="231" t="s">
        <v>149</v>
      </c>
      <c r="B25" s="232"/>
      <c r="C25" s="232"/>
      <c r="D25" s="232"/>
      <c r="E25" s="232"/>
      <c r="F25" s="232"/>
      <c r="G25" s="233"/>
    </row>
    <row r="26" spans="1:7" x14ac:dyDescent="0.25">
      <c r="A26" s="286" t="s">
        <v>150</v>
      </c>
      <c r="B26" s="287"/>
      <c r="C26" s="287"/>
      <c r="D26" s="287"/>
      <c r="E26" s="287"/>
      <c r="F26" s="287"/>
      <c r="G26" s="288"/>
    </row>
    <row r="27" spans="1:7" x14ac:dyDescent="0.25">
      <c r="A27" s="220" t="s">
        <v>148</v>
      </c>
      <c r="B27" s="221"/>
      <c r="C27" s="221"/>
      <c r="D27" s="221"/>
      <c r="E27" s="221"/>
      <c r="F27" s="221"/>
      <c r="G27" s="222"/>
    </row>
    <row r="28" spans="1:7" ht="16.5" x14ac:dyDescent="0.3">
      <c r="A28" s="40"/>
      <c r="B28" s="40"/>
      <c r="C28" s="40"/>
      <c r="D28" s="40"/>
      <c r="E28" s="40"/>
      <c r="F28" s="40"/>
      <c r="G28" s="40"/>
    </row>
  </sheetData>
  <protectedRanges>
    <protectedRange sqref="C7:D7 B9:D13 B15:D20" name="Rango1_1"/>
    <protectedRange sqref="F9" name="Rango1_1_1"/>
  </protectedRanges>
  <mergeCells count="18">
    <mergeCell ref="A26:G26"/>
    <mergeCell ref="A27:G27"/>
    <mergeCell ref="F8:G8"/>
    <mergeCell ref="B21:E21"/>
    <mergeCell ref="A22:G22"/>
    <mergeCell ref="A23:G23"/>
    <mergeCell ref="A24:G24"/>
    <mergeCell ref="A25:G25"/>
    <mergeCell ref="A2:E2"/>
    <mergeCell ref="A8:A9"/>
    <mergeCell ref="B8:B9"/>
    <mergeCell ref="C8:C9"/>
    <mergeCell ref="D8:D9"/>
    <mergeCell ref="E8:E9"/>
    <mergeCell ref="A3:G3"/>
    <mergeCell ref="A4:G4"/>
    <mergeCell ref="A5:G5"/>
    <mergeCell ref="A6:G6"/>
  </mergeCells>
  <pageMargins left="1.6929133858267718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C13" sqref="C13"/>
    </sheetView>
  </sheetViews>
  <sheetFormatPr baseColWidth="10" defaultColWidth="11.42578125" defaultRowHeight="15" x14ac:dyDescent="0.25"/>
  <cols>
    <col min="1" max="1" width="15.5703125" style="4" customWidth="1"/>
    <col min="2" max="2" width="41.85546875" style="4" customWidth="1"/>
    <col min="3" max="3" width="20.28515625" style="4" customWidth="1"/>
    <col min="4" max="4" width="16.7109375" style="4" customWidth="1"/>
    <col min="5" max="5" width="19" style="4" customWidth="1"/>
    <col min="6" max="6" width="20.28515625" style="4" customWidth="1"/>
    <col min="7" max="16384" width="11.42578125" style="4"/>
  </cols>
  <sheetData>
    <row r="1" spans="1:7" x14ac:dyDescent="0.25">
      <c r="A1" s="1"/>
      <c r="B1" s="1"/>
      <c r="C1" s="1"/>
      <c r="D1" s="1"/>
      <c r="E1" s="1"/>
      <c r="F1" s="3" t="s">
        <v>64</v>
      </c>
    </row>
    <row r="2" spans="1:7" x14ac:dyDescent="0.25">
      <c r="A2" s="219" t="s">
        <v>200</v>
      </c>
      <c r="B2" s="219"/>
      <c r="C2" s="219"/>
      <c r="D2" s="219"/>
      <c r="E2" s="219"/>
      <c r="F2" s="219"/>
    </row>
    <row r="3" spans="1:7" ht="15.75" customHeight="1" x14ac:dyDescent="0.25">
      <c r="A3" s="200" t="s">
        <v>7</v>
      </c>
      <c r="B3" s="200"/>
      <c r="C3" s="200"/>
      <c r="D3" s="200"/>
      <c r="E3" s="200"/>
      <c r="F3" s="200"/>
    </row>
    <row r="4" spans="1:7" x14ac:dyDescent="0.25">
      <c r="A4" s="200" t="s">
        <v>8</v>
      </c>
      <c r="B4" s="200"/>
      <c r="C4" s="200"/>
      <c r="D4" s="200"/>
      <c r="E4" s="200"/>
      <c r="F4" s="200"/>
    </row>
    <row r="5" spans="1:7" x14ac:dyDescent="0.25">
      <c r="A5" s="201" t="s">
        <v>58</v>
      </c>
      <c r="B5" s="201"/>
      <c r="C5" s="201"/>
      <c r="D5" s="201"/>
      <c r="E5" s="201"/>
      <c r="F5" s="201"/>
    </row>
    <row r="6" spans="1:7" x14ac:dyDescent="0.25">
      <c r="A6" s="201" t="s">
        <v>201</v>
      </c>
      <c r="B6" s="201"/>
      <c r="C6" s="201"/>
      <c r="D6" s="201"/>
      <c r="E6" s="201"/>
      <c r="F6" s="201"/>
    </row>
    <row r="7" spans="1:7" ht="21.75" customHeight="1" x14ac:dyDescent="0.25">
      <c r="A7" s="202" t="s">
        <v>172</v>
      </c>
      <c r="B7" s="202"/>
      <c r="C7" s="115"/>
      <c r="D7" s="82"/>
      <c r="E7" s="82"/>
      <c r="F7" s="82"/>
    </row>
    <row r="8" spans="1:7" x14ac:dyDescent="0.25">
      <c r="A8" s="146" t="s">
        <v>10</v>
      </c>
      <c r="B8" s="147" t="s">
        <v>11</v>
      </c>
      <c r="C8" s="148" t="s">
        <v>12</v>
      </c>
      <c r="D8" s="148" t="s">
        <v>13</v>
      </c>
      <c r="E8" s="148" t="s">
        <v>60</v>
      </c>
      <c r="F8" s="148" t="s">
        <v>28</v>
      </c>
    </row>
    <row r="9" spans="1:7" x14ac:dyDescent="0.25">
      <c r="A9" s="62"/>
      <c r="B9" s="63"/>
      <c r="C9" s="88"/>
      <c r="D9" s="71"/>
      <c r="E9" s="88"/>
      <c r="F9" s="88"/>
    </row>
    <row r="10" spans="1:7" x14ac:dyDescent="0.25">
      <c r="A10" s="62"/>
      <c r="B10" s="63"/>
      <c r="C10" s="88"/>
      <c r="D10" s="71"/>
      <c r="E10" s="88"/>
      <c r="F10" s="88"/>
    </row>
    <row r="11" spans="1:7" x14ac:dyDescent="0.25">
      <c r="A11" s="62"/>
      <c r="B11" s="63"/>
      <c r="C11" s="88"/>
      <c r="D11" s="71"/>
      <c r="E11" s="88"/>
      <c r="F11" s="88"/>
    </row>
    <row r="12" spans="1:7" x14ac:dyDescent="0.25">
      <c r="A12" s="62"/>
      <c r="B12" s="89" t="s">
        <v>6</v>
      </c>
      <c r="C12" s="88"/>
      <c r="D12" s="71">
        <f>SUM(D9:D11)</f>
        <v>0</v>
      </c>
      <c r="E12" s="88"/>
      <c r="F12" s="88"/>
      <c r="G12" s="11"/>
    </row>
    <row r="13" spans="1:7" x14ac:dyDescent="0.25">
      <c r="A13" s="157"/>
      <c r="B13" s="157"/>
      <c r="C13" s="157"/>
      <c r="D13" s="157"/>
    </row>
    <row r="14" spans="1:7" ht="123.75" customHeight="1" x14ac:dyDescent="0.25">
      <c r="A14" s="11"/>
      <c r="B14" s="12"/>
      <c r="C14" s="12"/>
      <c r="D14" s="8"/>
      <c r="E14" s="13"/>
      <c r="F14" s="13"/>
    </row>
    <row r="15" spans="1:7" x14ac:dyDescent="0.25">
      <c r="A15" s="11"/>
      <c r="B15" s="12"/>
      <c r="C15" s="12"/>
      <c r="D15" s="8"/>
      <c r="E15" s="13"/>
      <c r="F15" s="13"/>
    </row>
    <row r="16" spans="1:7" x14ac:dyDescent="0.25">
      <c r="A16" s="11"/>
      <c r="B16" s="12"/>
      <c r="C16" s="12"/>
      <c r="D16" s="8"/>
      <c r="E16" s="13"/>
      <c r="F16" s="13"/>
    </row>
    <row r="17" spans="1:6" x14ac:dyDescent="0.25">
      <c r="A17" s="11"/>
      <c r="B17" s="12"/>
      <c r="C17" s="12"/>
      <c r="D17" s="8"/>
      <c r="E17" s="13"/>
      <c r="F17" s="13"/>
    </row>
    <row r="18" spans="1:6" x14ac:dyDescent="0.25">
      <c r="A18" s="11"/>
      <c r="B18" s="43"/>
      <c r="C18" s="43"/>
      <c r="D18" s="42"/>
      <c r="E18" s="41"/>
      <c r="F18" s="41"/>
    </row>
    <row r="19" spans="1:6" x14ac:dyDescent="0.25">
      <c r="A19" s="11"/>
      <c r="B19" s="43"/>
      <c r="C19" s="43"/>
      <c r="D19" s="42"/>
      <c r="E19" s="41"/>
      <c r="F19" s="41"/>
    </row>
    <row r="20" spans="1:6" x14ac:dyDescent="0.25">
      <c r="A20" s="16"/>
      <c r="B20" s="237"/>
      <c r="C20" s="237"/>
      <c r="D20" s="237"/>
      <c r="E20" s="238"/>
      <c r="F20" s="238"/>
    </row>
    <row r="21" spans="1:6" x14ac:dyDescent="0.25">
      <c r="A21" s="228" t="s">
        <v>32</v>
      </c>
      <c r="B21" s="229"/>
      <c r="C21" s="229"/>
      <c r="D21" s="229"/>
      <c r="E21" s="229"/>
      <c r="F21" s="230"/>
    </row>
    <row r="22" spans="1:6" x14ac:dyDescent="0.25">
      <c r="A22" s="205" t="s">
        <v>131</v>
      </c>
      <c r="B22" s="206"/>
      <c r="C22" s="206"/>
      <c r="D22" s="206"/>
      <c r="E22" s="206"/>
      <c r="F22" s="247"/>
    </row>
    <row r="23" spans="1:6" x14ac:dyDescent="0.25">
      <c r="A23" s="205" t="s">
        <v>132</v>
      </c>
      <c r="B23" s="206"/>
      <c r="C23" s="206"/>
      <c r="D23" s="206"/>
      <c r="E23" s="206"/>
      <c r="F23" s="247"/>
    </row>
    <row r="24" spans="1:6" x14ac:dyDescent="0.25">
      <c r="A24" s="234" t="s">
        <v>171</v>
      </c>
      <c r="B24" s="235"/>
      <c r="C24" s="235"/>
      <c r="D24" s="235"/>
      <c r="E24" s="235"/>
      <c r="F24" s="236"/>
    </row>
    <row r="25" spans="1:6" x14ac:dyDescent="0.25">
      <c r="A25" s="205" t="s">
        <v>149</v>
      </c>
      <c r="B25" s="206"/>
      <c r="C25" s="206"/>
      <c r="D25" s="206"/>
      <c r="E25" s="206"/>
      <c r="F25" s="247"/>
    </row>
    <row r="26" spans="1:6" x14ac:dyDescent="0.25">
      <c r="A26" s="251" t="s">
        <v>150</v>
      </c>
      <c r="B26" s="252"/>
      <c r="C26" s="252"/>
      <c r="D26" s="252"/>
      <c r="E26" s="252"/>
      <c r="F26" s="253"/>
    </row>
    <row r="27" spans="1:6" x14ac:dyDescent="0.25">
      <c r="A27" s="291" t="s">
        <v>148</v>
      </c>
      <c r="B27" s="292"/>
      <c r="C27" s="292"/>
      <c r="D27" s="292"/>
      <c r="E27" s="292"/>
      <c r="F27" s="293"/>
    </row>
  </sheetData>
  <protectedRanges>
    <protectedRange sqref="B9:E12 B14:E19" name="Rango1_1"/>
  </protectedRanges>
  <mergeCells count="14">
    <mergeCell ref="B20:F20"/>
    <mergeCell ref="A2:F2"/>
    <mergeCell ref="A3:F3"/>
    <mergeCell ref="A4:F4"/>
    <mergeCell ref="A5:F5"/>
    <mergeCell ref="A7:B7"/>
    <mergeCell ref="A6:F6"/>
    <mergeCell ref="A27:F27"/>
    <mergeCell ref="A21:F21"/>
    <mergeCell ref="A22:F22"/>
    <mergeCell ref="A23:F23"/>
    <mergeCell ref="A24:F24"/>
    <mergeCell ref="A25:F25"/>
    <mergeCell ref="A26:F26"/>
  </mergeCells>
  <printOptions horizontalCentered="1"/>
  <pageMargins left="0.31496062992125984" right="0.31496062992125984" top="0.35433070866141736" bottom="0.35433070866141736" header="0" footer="0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IC-8</vt:lpstr>
      <vt:lpstr>IC-9</vt:lpstr>
      <vt:lpstr>IC-10</vt:lpstr>
      <vt:lpstr>IC-11</vt:lpstr>
      <vt:lpstr>IC-12</vt:lpstr>
      <vt:lpstr>IC-13</vt:lpstr>
      <vt:lpstr>IC-14</vt:lpstr>
      <vt:lpstr>IC-15</vt:lpstr>
      <vt:lpstr>IC-16</vt:lpstr>
      <vt:lpstr>IC-17</vt:lpstr>
      <vt:lpstr>IC-18</vt:lpstr>
      <vt:lpstr>IC-19</vt:lpstr>
      <vt:lpstr>IC-20</vt:lpstr>
      <vt:lpstr>IC-21</vt:lpstr>
      <vt:lpstr>IC-22</vt:lpstr>
      <vt:lpstr>IC-23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PATTY</cp:lastModifiedBy>
  <cp:lastPrinted>2023-03-23T19:14:24Z</cp:lastPrinted>
  <dcterms:created xsi:type="dcterms:W3CDTF">2018-10-31T19:27:45Z</dcterms:created>
  <dcterms:modified xsi:type="dcterms:W3CDTF">2023-03-23T19:15:01Z</dcterms:modified>
</cp:coreProperties>
</file>