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\Documents\RESPALDO RFII\respaldo lap\DOCUMENTOS\IME HMNIG\2023\CUENTA PUBLICA 2022 ASE\4.5. LDF\"/>
    </mc:Choice>
  </mc:AlternateContent>
  <bookViews>
    <workbookView xWindow="0" yWindow="0" windowWidth="23040" windowHeight="9195"/>
  </bookViews>
  <sheets>
    <sheet name="LDF-9" sheetId="24" r:id="rId1"/>
  </sheets>
  <calcPr calcId="152511"/>
</workbook>
</file>

<file path=xl/calcChain.xml><?xml version="1.0" encoding="utf-8"?>
<calcChain xmlns="http://schemas.openxmlformats.org/spreadsheetml/2006/main">
  <c r="D32" i="24" l="1"/>
  <c r="I32" i="24" l="1"/>
  <c r="H32" i="24"/>
  <c r="G32" i="24"/>
  <c r="F32" i="24"/>
  <c r="E32" i="24"/>
  <c r="I12" i="24"/>
  <c r="H12" i="24"/>
  <c r="H9" i="24" s="1"/>
  <c r="G12" i="24"/>
  <c r="F12" i="24"/>
  <c r="E12" i="24"/>
  <c r="I9" i="24"/>
  <c r="G9" i="24"/>
  <c r="F9" i="24"/>
  <c r="E9" i="24"/>
  <c r="D9" i="24"/>
  <c r="D12" i="24"/>
</calcChain>
</file>

<file path=xl/sharedStrings.xml><?xml version="1.0" encoding="utf-8"?>
<sst xmlns="http://schemas.openxmlformats.org/spreadsheetml/2006/main" count="37" uniqueCount="27">
  <si>
    <t>Pagado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</si>
  <si>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</si>
  <si>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</si>
  <si>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</si>
  <si>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</si>
  <si>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</si>
  <si>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</si>
  <si>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</si>
  <si>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</si>
  <si>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</si>
  <si>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</si>
  <si>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</si>
  <si>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</si>
  <si>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</si>
  <si>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</si>
  <si>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</si>
  <si>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</si>
  <si>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</si>
  <si>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</si>
  <si>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 (e)</t>
  </si>
  <si>
    <t>Aprobado (d)</t>
  </si>
  <si>
    <t xml:space="preserve">Concepto ( c)                                                                                                        </t>
  </si>
  <si>
    <t xml:space="preserve">(PESOS) </t>
  </si>
  <si>
    <t>Estado Analitico del Ejercicio del Presupuesto de Egresos Detallado- LDF</t>
  </si>
  <si>
    <t>Formato LDF-9</t>
  </si>
  <si>
    <t>HOSPITAL DE LA MADRE Y EL NIÑO INDIGENA GUERRERENSE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</si>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</sst>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0" fillId="0" borderId="15" xfId="0" applyBorder="1"/>
    <xf numFmtId="0" fontId="0" fillId="0" borderId="17" xfId="0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43" fontId="1" fillId="0" borderId="12" xfId="0" applyNumberFormat="1" applyFont="1" applyBorder="1" applyAlignment="1">
      <alignment horizontal="center" vertical="center" wrapText="1"/>
    </xf>
    <xf numFmtId="43" fontId="1" fillId="0" borderId="11" xfId="0" applyNumberFormat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  <xf numFmtId="43" fontId="0" fillId="0" borderId="0" xfId="0" applyNumberFormat="1"/>
    <xf numFmtId="0" fontId="4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1676400</xdr:colOff>
      <xdr:row>33</xdr:row>
      <xdr:rowOff>171450</xdr:rowOff>
    </xdr:from>
    <xdr:to>
      <xdr:col>4</xdr:col>
      <xdr:colOff>570748</xdr:colOff>
      <xdr:row>34</xdr:row>
      <xdr:rowOff>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981200" y="6772275"/>
          <a:ext cx="1542298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Revisado por</a:t>
          </a:r>
        </a:p>
      </xdr:txBody>
    </xdr:sp>
    <xdr:clientData/>
  </xdr:twoCellAnchor>
  <xdr:twoCellAnchor>
    <xdr:from>
      <xdr:col>2</xdr:col>
      <xdr:colOff>66675</xdr:colOff>
      <xdr:row>33</xdr:row>
      <xdr:rowOff>152400</xdr:rowOff>
    </xdr:from>
    <xdr:to>
      <xdr:col>2</xdr:col>
      <xdr:colOff>1439863</xdr:colOff>
      <xdr:row>34</xdr:row>
      <xdr:rowOff>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371475" y="6753225"/>
          <a:ext cx="1373188" cy="689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4</xdr:col>
      <xdr:colOff>561975</xdr:colOff>
      <xdr:row>33</xdr:row>
      <xdr:rowOff>180975</xdr:rowOff>
    </xdr:from>
    <xdr:to>
      <xdr:col>6</xdr:col>
      <xdr:colOff>404716</xdr:colOff>
      <xdr:row>34</xdr:row>
      <xdr:rowOff>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3514725" y="6781800"/>
          <a:ext cx="1404841" cy="660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Aprobado por</a:t>
          </a:r>
        </a:p>
      </xdr:txBody>
    </xdr:sp>
    <xdr:clientData/>
  </xdr:twoCellAnchor>
  <xdr:twoCellAnchor>
    <xdr:from>
      <xdr:col>6</xdr:col>
      <xdr:colOff>666750</xdr:colOff>
      <xdr:row>33</xdr:row>
      <xdr:rowOff>180975</xdr:rowOff>
    </xdr:from>
    <xdr:to>
      <xdr:col>9</xdr:col>
      <xdr:colOff>23051</xdr:colOff>
      <xdr:row>34</xdr:row>
      <xdr:rowOff>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5181600" y="6781800"/>
          <a:ext cx="1699451" cy="760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Contralor Interno y/o Comisario</a:t>
          </a:r>
        </a:p>
      </xdr:txBody>
    </xdr:sp>
    <xdr:clientData/>
  </xdr:twoCellAnchor>
  <xdr:twoCellAnchor>
    <xdr:from>
      <xdr:col>1</xdr:col>
      <xdr:colOff>7938</xdr:colOff>
      <xdr:row>39</xdr:row>
      <xdr:rowOff>1</xdr:rowOff>
    </xdr:from>
    <xdr:to>
      <xdr:col>2</xdr:col>
      <xdr:colOff>1524000</xdr:colOff>
      <xdr:row>42</xdr:row>
      <xdr:rowOff>103189</xdr:rowOff>
    </xdr:to>
    <xdr:sp macro="" textlink="">
      <xdr:nvSpPr>
        <xdr:cNvPr id="7" name="CuadroTexto 6"/>
        <xdr:cNvSpPr txBox="1"/>
      </xdr:nvSpPr>
      <xdr:spPr>
        <a:xfrm>
          <a:off x="198438" y="7540626"/>
          <a:ext cx="1627187" cy="674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/>
            <a:t>____________________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Elaborado por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L.C.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Graciela Luna Morán</a:t>
          </a: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Jefa de Recursos Financieros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1404932</xdr:colOff>
      <xdr:row>39</xdr:row>
      <xdr:rowOff>9525</xdr:rowOff>
    </xdr:from>
    <xdr:to>
      <xdr:col>4</xdr:col>
      <xdr:colOff>515932</xdr:colOff>
      <xdr:row>42</xdr:row>
      <xdr:rowOff>190499</xdr:rowOff>
    </xdr:to>
    <xdr:sp macro="" textlink="">
      <xdr:nvSpPr>
        <xdr:cNvPr id="8" name="CuadroTexto 7"/>
        <xdr:cNvSpPr txBox="1"/>
      </xdr:nvSpPr>
      <xdr:spPr>
        <a:xfrm>
          <a:off x="1706557" y="7550150"/>
          <a:ext cx="1754188" cy="752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/>
            <a:t>______________________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Revisado por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Lic. Manuel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Meléndez Gálvez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Director Administrativo</a:t>
          </a:r>
        </a:p>
      </xdr:txBody>
    </xdr:sp>
    <xdr:clientData/>
  </xdr:twoCellAnchor>
  <xdr:twoCellAnchor>
    <xdr:from>
      <xdr:col>4</xdr:col>
      <xdr:colOff>428619</xdr:colOff>
      <xdr:row>39</xdr:row>
      <xdr:rowOff>9525</xdr:rowOff>
    </xdr:from>
    <xdr:to>
      <xdr:col>6</xdr:col>
      <xdr:colOff>634993</xdr:colOff>
      <xdr:row>43</xdr:row>
      <xdr:rowOff>28575</xdr:rowOff>
    </xdr:to>
    <xdr:sp macro="" textlink="">
      <xdr:nvSpPr>
        <xdr:cNvPr id="9" name="CuadroTexto 8"/>
        <xdr:cNvSpPr txBox="1"/>
      </xdr:nvSpPr>
      <xdr:spPr>
        <a:xfrm>
          <a:off x="3373432" y="7550150"/>
          <a:ext cx="1762124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/>
            <a:t>______________________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Aprobado por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Dra.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Lorenza Jiménez Villanueva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Directora General</a:t>
          </a:r>
        </a:p>
      </xdr:txBody>
    </xdr:sp>
    <xdr:clientData/>
  </xdr:twoCellAnchor>
  <xdr:twoCellAnchor>
    <xdr:from>
      <xdr:col>6</xdr:col>
      <xdr:colOff>595312</xdr:colOff>
      <xdr:row>37</xdr:row>
      <xdr:rowOff>165098</xdr:rowOff>
    </xdr:from>
    <xdr:to>
      <xdr:col>9</xdr:col>
      <xdr:colOff>15876</xdr:colOff>
      <xdr:row>42</xdr:row>
      <xdr:rowOff>117473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5095875" y="7324723"/>
          <a:ext cx="1754189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Comisario Publico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L.C. Joel Omar Midueño Ontiveros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3"/>
  <sheetViews>
    <sheetView showGridLines="0" tabSelected="1" zoomScale="130" zoomScaleNormal="130" workbookViewId="0">
      <pane xSplit="1" ySplit="8" topLeftCell="B30" activePane="bottomRight" state="frozen"/>
      <selection pane="topRight" activeCell="B1" sqref="B1"/>
      <selection pane="bottomLeft" activeCell="A9" sqref="A9"/>
      <selection pane="bottomRight" activeCell="I32" sqref="I32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8" customWidth="1"/>
    <col min="4" max="9" width="11.7109375" customWidth="1"/>
    <col min="10" max="10" width="3.85546875" customWidth="1"/>
    <col min="11" max="11" width="3.5703125" customWidth="1"/>
    <col min="12" max="12" width="15" bestFit="1" customWidth="1"/>
  </cols>
  <sheetData>
    <row r="1" spans="2:12" ht="15" customHeight="1" thickBot="1" x14ac:dyDescent="0.3">
      <c r="H1" s="12" t="s">
        <v>24</v>
      </c>
      <c r="I1" s="12"/>
    </row>
    <row r="2" spans="2:12" ht="12" customHeight="1" x14ac:dyDescent="0.25">
      <c r="B2" s="13" t="s">
        <v>25</v>
      </c>
      <c r="C2" s="14"/>
      <c r="D2" s="14"/>
      <c r="E2" s="14"/>
      <c r="F2" s="14"/>
      <c r="G2" s="14"/>
      <c r="H2" s="14"/>
      <c r="I2" s="15"/>
    </row>
    <row r="3" spans="2:12" ht="12" customHeight="1" x14ac:dyDescent="0.25">
      <c r="B3" s="16" t="s">
        <v>23</v>
      </c>
      <c r="C3" s="17"/>
      <c r="D3" s="17"/>
      <c r="E3" s="17"/>
      <c r="F3" s="17"/>
      <c r="G3" s="17"/>
      <c r="H3" s="17"/>
      <c r="I3" s="18"/>
    </row>
    <row r="4" spans="2:12" ht="12" customHeight="1" x14ac:dyDescent="0.25">
      <c r="B4" s="16" t="s">
        <v>4</v>
      </c>
      <c r="C4" s="17"/>
      <c r="D4" s="17"/>
      <c r="E4" s="17"/>
      <c r="F4" s="17"/>
      <c r="G4" s="17"/>
      <c r="H4" s="17"/>
      <c r="I4" s="18"/>
    </row>
    <row r="5" spans="2:12" ht="11.25" customHeight="1" x14ac:dyDescent="0.25">
      <c r="B5" s="16" t="s">
        <v>26</v>
      </c>
      <c r="C5" s="17"/>
      <c r="D5" s="17"/>
      <c r="E5" s="17"/>
      <c r="F5" s="17"/>
      <c r="G5" s="17"/>
      <c r="H5" s="17"/>
      <c r="I5" s="18"/>
    </row>
    <row r="6" spans="2:12" ht="11.25" customHeight="1" thickBot="1" x14ac:dyDescent="0.3">
      <c r="B6" s="19" t="s">
        <v>22</v>
      </c>
      <c r="C6" s="20"/>
      <c r="D6" s="20"/>
      <c r="E6" s="20"/>
      <c r="F6" s="20"/>
      <c r="G6" s="20"/>
      <c r="H6" s="20"/>
      <c r="I6" s="21"/>
    </row>
    <row r="7" spans="2:12" ht="18.75" customHeight="1" thickBot="1" x14ac:dyDescent="0.3">
      <c r="B7" s="22" t="s">
        <v>21</v>
      </c>
      <c r="C7" s="23"/>
      <c r="D7" s="26" t="s">
        <v>1</v>
      </c>
      <c r="E7" s="26"/>
      <c r="F7" s="26"/>
      <c r="G7" s="26"/>
      <c r="H7" s="26"/>
      <c r="I7" s="27" t="s">
        <v>19</v>
      </c>
    </row>
    <row r="8" spans="2:12" ht="23.25" customHeight="1" thickBot="1" x14ac:dyDescent="0.3">
      <c r="B8" s="24"/>
      <c r="C8" s="25"/>
      <c r="D8" s="6" t="s">
        <v>20</v>
      </c>
      <c r="E8" s="6" t="s">
        <v>2</v>
      </c>
      <c r="F8" s="6" t="s">
        <v>3</v>
      </c>
      <c r="G8" s="6" t="s">
        <v>5</v>
      </c>
      <c r="H8" s="6" t="s">
        <v>0</v>
      </c>
      <c r="I8" s="28"/>
    </row>
    <row r="9" spans="2:12" x14ac:dyDescent="0.25">
      <c r="B9" s="30" t="s">
        <v>6</v>
      </c>
      <c r="C9" s="31"/>
      <c r="D9" s="9">
        <f t="shared" ref="D9:I9" si="0">D10+D11+D12</f>
        <v>49812234.560000002</v>
      </c>
      <c r="E9" s="9">
        <f t="shared" si="0"/>
        <v>6745549.9400000004</v>
      </c>
      <c r="F9" s="9">
        <f t="shared" si="0"/>
        <v>56557784.5</v>
      </c>
      <c r="G9" s="9">
        <f t="shared" si="0"/>
        <v>55953529.979999997</v>
      </c>
      <c r="H9" s="9">
        <f t="shared" si="0"/>
        <v>55953529.979999997</v>
      </c>
      <c r="I9" s="9">
        <f t="shared" si="0"/>
        <v>604224.52</v>
      </c>
    </row>
    <row r="10" spans="2:12" x14ac:dyDescent="0.25">
      <c r="B10" s="29" t="s">
        <v>7</v>
      </c>
      <c r="C10" s="29"/>
      <c r="D10" s="1"/>
      <c r="E10" s="1"/>
      <c r="F10" s="1"/>
      <c r="G10" s="1"/>
      <c r="H10" s="1"/>
      <c r="I10" s="1"/>
    </row>
    <row r="11" spans="2:12" x14ac:dyDescent="0.25">
      <c r="B11" s="29" t="s">
        <v>8</v>
      </c>
      <c r="C11" s="29"/>
      <c r="D11" s="1"/>
      <c r="E11" s="1"/>
      <c r="F11" s="1"/>
      <c r="G11" s="1"/>
      <c r="H11" s="1"/>
      <c r="I11" s="1"/>
    </row>
    <row r="12" spans="2:12" x14ac:dyDescent="0.25">
      <c r="B12" s="29" t="s">
        <v>9</v>
      </c>
      <c r="C12" s="29"/>
      <c r="D12" s="8">
        <f t="shared" ref="D12:I12" si="1">D13+D14</f>
        <v>49812234.560000002</v>
      </c>
      <c r="E12" s="8">
        <f t="shared" si="1"/>
        <v>6745549.9400000004</v>
      </c>
      <c r="F12" s="8">
        <f t="shared" si="1"/>
        <v>56557784.5</v>
      </c>
      <c r="G12" s="8">
        <f t="shared" si="1"/>
        <v>55953529.979999997</v>
      </c>
      <c r="H12" s="8">
        <f t="shared" si="1"/>
        <v>55953529.979999997</v>
      </c>
      <c r="I12" s="8">
        <f t="shared" si="1"/>
        <v>604224.52</v>
      </c>
      <c r="L12" s="11"/>
    </row>
    <row r="13" spans="2:12" x14ac:dyDescent="0.25">
      <c r="B13" s="2"/>
      <c r="C13" s="7" t="s">
        <v>10</v>
      </c>
      <c r="D13" s="10">
        <v>9962446.9100000001</v>
      </c>
      <c r="E13" s="10">
        <v>1349109.99</v>
      </c>
      <c r="F13" s="10">
        <v>11311556.9</v>
      </c>
      <c r="G13" s="10">
        <v>11190706</v>
      </c>
      <c r="H13" s="10">
        <v>11190706</v>
      </c>
      <c r="I13" s="10">
        <v>120820.9</v>
      </c>
      <c r="L13" s="11"/>
    </row>
    <row r="14" spans="2:12" x14ac:dyDescent="0.25">
      <c r="B14" s="2"/>
      <c r="C14" s="7" t="s">
        <v>11</v>
      </c>
      <c r="D14" s="10">
        <v>39849787.649999999</v>
      </c>
      <c r="E14" s="10">
        <v>5396439.9500000002</v>
      </c>
      <c r="F14" s="10">
        <v>45246227.600000001</v>
      </c>
      <c r="G14" s="10">
        <v>44762823.979999997</v>
      </c>
      <c r="H14" s="10">
        <v>44762823.979999997</v>
      </c>
      <c r="I14" s="10">
        <v>483403.62</v>
      </c>
      <c r="L14" s="11"/>
    </row>
    <row r="15" spans="2:12" ht="18.75" customHeight="1" x14ac:dyDescent="0.25">
      <c r="B15" s="29" t="s">
        <v>12</v>
      </c>
      <c r="C15" s="29"/>
      <c r="D15" s="1"/>
      <c r="E15" s="1"/>
      <c r="F15" s="1"/>
      <c r="G15" s="1"/>
      <c r="H15" s="1"/>
      <c r="I15" s="1"/>
    </row>
    <row r="16" spans="2:12" ht="20.25" customHeight="1" x14ac:dyDescent="0.25">
      <c r="B16" s="29" t="s">
        <v>13</v>
      </c>
      <c r="C16" s="29"/>
      <c r="D16" s="1"/>
      <c r="E16" s="1"/>
      <c r="F16" s="1"/>
      <c r="G16" s="1"/>
      <c r="H16" s="1"/>
      <c r="I16" s="1"/>
    </row>
    <row r="17" spans="2:9" x14ac:dyDescent="0.25">
      <c r="B17" s="2"/>
      <c r="C17" s="7" t="s">
        <v>14</v>
      </c>
      <c r="D17" s="1"/>
      <c r="E17" s="1"/>
      <c r="F17" s="1"/>
      <c r="G17" s="1"/>
      <c r="H17" s="1"/>
      <c r="I17" s="1"/>
    </row>
    <row r="18" spans="2:9" x14ac:dyDescent="0.25">
      <c r="B18" s="2"/>
      <c r="C18" s="7" t="s">
        <v>15</v>
      </c>
      <c r="D18" s="1"/>
      <c r="E18" s="1"/>
      <c r="F18" s="1"/>
      <c r="G18" s="1"/>
      <c r="H18" s="1"/>
      <c r="I18" s="1"/>
    </row>
    <row r="19" spans="2:9" ht="12" customHeight="1" x14ac:dyDescent="0.25">
      <c r="B19" s="29" t="s">
        <v>16</v>
      </c>
      <c r="C19" s="29"/>
      <c r="D19" s="1"/>
      <c r="E19" s="1"/>
      <c r="F19" s="1"/>
      <c r="G19" s="1"/>
      <c r="H19" s="1"/>
      <c r="I19" s="1"/>
    </row>
    <row r="20" spans="2:9" ht="15" customHeight="1" x14ac:dyDescent="0.25">
      <c r="B20" s="2"/>
      <c r="C20" s="7"/>
      <c r="D20" s="1"/>
      <c r="E20" s="1"/>
      <c r="F20" s="1"/>
      <c r="G20" s="1"/>
      <c r="H20" s="1"/>
      <c r="I20" s="1"/>
    </row>
    <row r="21" spans="2:9" x14ac:dyDescent="0.25">
      <c r="B21" s="32" t="s">
        <v>17</v>
      </c>
      <c r="C21" s="33"/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2:9" x14ac:dyDescent="0.25">
      <c r="B22" s="29" t="s">
        <v>7</v>
      </c>
      <c r="C22" s="29"/>
      <c r="D22" s="1"/>
      <c r="E22" s="1"/>
      <c r="F22" s="1"/>
      <c r="G22" s="1"/>
      <c r="H22" s="1"/>
      <c r="I22" s="1"/>
    </row>
    <row r="23" spans="2:9" x14ac:dyDescent="0.25">
      <c r="B23" s="29" t="s">
        <v>8</v>
      </c>
      <c r="C23" s="29"/>
      <c r="D23" s="1"/>
      <c r="E23" s="1"/>
      <c r="F23" s="1"/>
      <c r="G23" s="1"/>
      <c r="H23" s="1"/>
      <c r="I23" s="1"/>
    </row>
    <row r="24" spans="2:9" x14ac:dyDescent="0.25">
      <c r="B24" s="29" t="s">
        <v>9</v>
      </c>
      <c r="C24" s="29"/>
      <c r="D24" s="1"/>
      <c r="E24" s="1"/>
      <c r="F24" s="1"/>
      <c r="G24" s="1"/>
      <c r="H24" s="1"/>
      <c r="I24" s="1"/>
    </row>
    <row r="25" spans="2:9" x14ac:dyDescent="0.25">
      <c r="B25" s="2"/>
      <c r="C25" s="7" t="s">
        <v>10</v>
      </c>
      <c r="D25" s="1"/>
      <c r="E25" s="1"/>
      <c r="F25" s="1"/>
      <c r="G25" s="1"/>
      <c r="H25" s="1"/>
      <c r="I25" s="1"/>
    </row>
    <row r="26" spans="2:9" x14ac:dyDescent="0.25">
      <c r="B26" s="2"/>
      <c r="C26" s="7" t="s">
        <v>11</v>
      </c>
      <c r="D26" s="1"/>
      <c r="E26" s="1"/>
      <c r="F26" s="1"/>
      <c r="G26" s="1"/>
      <c r="H26" s="1"/>
      <c r="I26" s="1"/>
    </row>
    <row r="27" spans="2:9" x14ac:dyDescent="0.25">
      <c r="B27" s="29" t="s">
        <v>12</v>
      </c>
      <c r="C27" s="29"/>
      <c r="D27" s="1"/>
      <c r="E27" s="1"/>
      <c r="F27" s="1"/>
      <c r="G27" s="1"/>
      <c r="H27" s="1"/>
      <c r="I27" s="1"/>
    </row>
    <row r="28" spans="2:9" ht="20.25" customHeight="1" x14ac:dyDescent="0.25">
      <c r="B28" s="29" t="s">
        <v>13</v>
      </c>
      <c r="C28" s="29"/>
      <c r="D28" s="1"/>
      <c r="E28" s="1"/>
      <c r="F28" s="1"/>
      <c r="G28" s="1"/>
      <c r="H28" s="1"/>
      <c r="I28" s="1"/>
    </row>
    <row r="29" spans="2:9" x14ac:dyDescent="0.25">
      <c r="B29" s="2"/>
      <c r="C29" s="7" t="s">
        <v>14</v>
      </c>
      <c r="D29" s="1"/>
      <c r="E29" s="1"/>
      <c r="F29" s="1"/>
      <c r="G29" s="1"/>
      <c r="H29" s="1"/>
      <c r="I29" s="1"/>
    </row>
    <row r="30" spans="2:9" x14ac:dyDescent="0.25">
      <c r="B30" s="2"/>
      <c r="C30" s="7" t="s">
        <v>15</v>
      </c>
      <c r="D30" s="1"/>
      <c r="E30" s="1"/>
      <c r="F30" s="1"/>
      <c r="G30" s="1"/>
      <c r="H30" s="1"/>
      <c r="I30" s="1"/>
    </row>
    <row r="31" spans="2:9" ht="15" customHeight="1" x14ac:dyDescent="0.25">
      <c r="B31" s="29" t="s">
        <v>16</v>
      </c>
      <c r="C31" s="29"/>
      <c r="D31" s="1"/>
      <c r="E31" s="1"/>
      <c r="F31" s="1"/>
      <c r="G31" s="1"/>
      <c r="H31" s="1"/>
      <c r="I31" s="1"/>
    </row>
    <row r="32" spans="2:9" ht="19.5" customHeight="1" x14ac:dyDescent="0.25">
      <c r="B32" s="32" t="s">
        <v>18</v>
      </c>
      <c r="C32" s="33"/>
      <c r="D32" s="8">
        <f t="shared" ref="D32:I32" si="2">D9+D21</f>
        <v>49812234.560000002</v>
      </c>
      <c r="E32" s="8">
        <f t="shared" si="2"/>
        <v>6745549.9400000004</v>
      </c>
      <c r="F32" s="8">
        <f t="shared" si="2"/>
        <v>56557784.5</v>
      </c>
      <c r="G32" s="8">
        <f t="shared" si="2"/>
        <v>55953529.979999997</v>
      </c>
      <c r="H32" s="8">
        <f t="shared" si="2"/>
        <v>55953529.979999997</v>
      </c>
      <c r="I32" s="8">
        <f t="shared" si="2"/>
        <v>604224.52</v>
      </c>
    </row>
    <row r="33" spans="2:9" ht="13.5" customHeight="1" thickBot="1" x14ac:dyDescent="0.3">
      <c r="B33" s="3"/>
      <c r="C33" s="5"/>
      <c r="D33" s="4"/>
      <c r="E33" s="4"/>
      <c r="F33" s="4"/>
      <c r="G33" s="4"/>
      <c r="H33" s="4"/>
      <c r="I33" s="4"/>
    </row>
  </sheetData>
  <mergeCells count="24">
    <mergeCell ref="B31:C31"/>
    <mergeCell ref="B9:C9"/>
    <mergeCell ref="B21:C21"/>
    <mergeCell ref="B32:C32"/>
    <mergeCell ref="B19:C19"/>
    <mergeCell ref="B22:C22"/>
    <mergeCell ref="B23:C23"/>
    <mergeCell ref="B24:C24"/>
    <mergeCell ref="B27:C27"/>
    <mergeCell ref="B12:C12"/>
    <mergeCell ref="B15:C15"/>
    <mergeCell ref="B16:C16"/>
    <mergeCell ref="B10:C10"/>
    <mergeCell ref="B11:C11"/>
    <mergeCell ref="B7:C8"/>
    <mergeCell ref="D7:H7"/>
    <mergeCell ref="I7:I8"/>
    <mergeCell ref="B4:I4"/>
    <mergeCell ref="B28:C28"/>
    <mergeCell ref="H1:I1"/>
    <mergeCell ref="B2:I2"/>
    <mergeCell ref="B3:I3"/>
    <mergeCell ref="B5:I5"/>
    <mergeCell ref="B6:I6"/>
  </mergeCells>
  <printOptions horizontalCentered="1"/>
  <pageMargins left="0.31496062992125984" right="0.31496062992125984" top="0.35433070866141736" bottom="0.35433070866141736" header="0" footer="0"/>
  <pageSetup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RF</cp:lastModifiedBy>
  <cp:lastPrinted>2023-03-16T18:32:46Z</cp:lastPrinted>
  <dcterms:created xsi:type="dcterms:W3CDTF">2016-10-14T15:00:32Z</dcterms:created>
  <dcterms:modified xsi:type="dcterms:W3CDTF">2023-03-16T19:53:30Z</dcterms:modified>
</cp:coreProperties>
</file>