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Concursos y contratos 1ER. TRIMESTRE 2026\"/>
    </mc:Choice>
  </mc:AlternateContent>
  <xr:revisionPtr revIDLastSave="0" documentId="13_ncr:1_{28C3409B-F37B-4F20-AC26-5F3ACE89EC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78803" sheetId="21" r:id="rId2"/>
    <sheet name="Hidden_1" sheetId="2" r:id="rId3"/>
    <sheet name="Hidden_2" sheetId="3" r:id="rId4"/>
    <sheet name="Tabla_578834" sheetId="17" r:id="rId5"/>
    <sheet name="Hidden_3" sheetId="4" r:id="rId6"/>
    <sheet name="Hidden_4" sheetId="5" r:id="rId7"/>
    <sheet name="Hidden_5" sheetId="6" r:id="rId8"/>
    <sheet name="Hidden_6" sheetId="7" r:id="rId9"/>
    <sheet name="Hidden_7" sheetId="8" r:id="rId10"/>
    <sheet name="Hidden_8" sheetId="9" r:id="rId11"/>
    <sheet name="Hidden_9" sheetId="10" r:id="rId12"/>
    <sheet name="Hidden_10" sheetId="11" r:id="rId13"/>
    <sheet name="Hidden_11" sheetId="12" r:id="rId14"/>
    <sheet name="Tabla_578806" sheetId="13" r:id="rId15"/>
    <sheet name="Hidden_1_Tabla_578806" sheetId="14" r:id="rId16"/>
    <sheet name="Tabla_578833" sheetId="15" r:id="rId17"/>
    <sheet name="Hidden_1_Tabla_578833" sheetId="16" r:id="rId18"/>
    <sheet name="Hidden_1_Tabla_578834" sheetId="18" r:id="rId19"/>
    <sheet name="Tabla_578835" sheetId="19" r:id="rId20"/>
    <sheet name="Hidden_1_Tabla_578835" sheetId="20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calcChain.xml><?xml version="1.0" encoding="utf-8"?>
<calcChain xmlns="http://schemas.openxmlformats.org/spreadsheetml/2006/main">
  <c r="A10" i="19" l="1"/>
  <c r="A11" i="19" s="1"/>
  <c r="A12" i="19" s="1"/>
  <c r="BC14" i="1"/>
  <c r="BC13" i="1"/>
  <c r="BC10" i="1" l="1"/>
  <c r="BC9" i="1"/>
  <c r="BC8" i="1"/>
  <c r="BC16" i="1" l="1"/>
  <c r="BC15" i="1"/>
  <c r="BC12" i="1"/>
  <c r="BC11" i="1"/>
  <c r="A5" i="19" l="1"/>
  <c r="A6" i="19" s="1"/>
  <c r="A7" i="19" s="1"/>
  <c r="A8" i="19" s="1"/>
  <c r="A9" i="19" s="1"/>
  <c r="A5" i="13"/>
  <c r="A6" i="13" s="1"/>
  <c r="A7" i="13" s="1"/>
  <c r="A8" i="13" s="1"/>
  <c r="A9" i="13" s="1"/>
  <c r="A10" i="13" s="1"/>
  <c r="A11" i="13" s="1"/>
  <c r="A12" i="13" s="1"/>
  <c r="A5" i="17"/>
  <c r="A6" i="17" s="1"/>
  <c r="A7" i="17" s="1"/>
  <c r="A8" i="17" s="1"/>
  <c r="A9" i="17" s="1"/>
  <c r="A10" i="17" s="1"/>
  <c r="A11" i="17" s="1"/>
  <c r="A12" i="17" s="1"/>
</calcChain>
</file>

<file path=xl/sharedStrings.xml><?xml version="1.0" encoding="utf-8"?>
<sst xmlns="http://schemas.openxmlformats.org/spreadsheetml/2006/main" count="1194" uniqueCount="512">
  <si>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</si>
  <si>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</si>
  <si>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</si>
  <si>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</si>
  <si>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</si>
  <si>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</si>
  <si>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</si>
  <si>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</si>
  <si>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</si>
  <si>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</si>
  <si>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</si>
  <si>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</si>
  <si>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</si>
  <si>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</si>
  <si>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</si>
  <si>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</si>
  <si>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</si>
  <si>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</si>
  <si>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</si>
  <si>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</si>
  <si>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</si>
  <si>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</si>
  <si>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</si>
  <si>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</si>
  <si>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</si>
  <si>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</si>
  <si>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</si>
  <si>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</si>
  <si>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</si>
  <si>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</si>
  <si>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</si>
  <si>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</si>
  <si>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</si>
  <si>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</si>
  <si>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</si>
  <si>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</si>
  <si>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</si>
  <si>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</si>
  <si>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</si>
  <si>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</si>
  <si>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</si>
  <si>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</si>
  <si>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</si>
  <si>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</si>
  <si>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</si>
  <si>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</si>
  <si>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</si>
  <si>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</si>
  <si>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</si>
  <si>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</si>
  <si>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</si>
  <si>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</si>
  <si>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</si>
  <si>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</si>
  <si>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</si>
  <si>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</si>
  <si>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</si>
  <si>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</si>
  <si>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</si>
  <si>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</si>
  <si>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</si>
  <si>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</si>
  <si>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</si>
  <si>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</si>
  <si>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</si>
  <si>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</si>
  <si>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</si>
  <si>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</si>
  <si>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</si>
  <si>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</si>
  <si>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</si>
  <si>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</si>
  <si>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</si>
  <si>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</si>
  <si>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</si>
  <si>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</si>
  <si>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</si>
  <si>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</si>
  <si>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</si>
  <si>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</si>
  <si>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</si>
  <si>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</si>
  <si>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</si>
  <si>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</si>
  <si>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</si>
  <si>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</si>
  <si>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</si>
  <si>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</si>
  <si>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</si>
  <si>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</si>
  <si>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</si>
  <si>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</si>
  <si>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</si>
  <si>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</si>
  <si>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</si>
  <si>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</si>
  <si>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</si>
  <si>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</si>
  <si>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</si>
  <si>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</si>
  <si>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</si>
  <si>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</si>
  <si>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</si>
  <si>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</si>
  <si>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</si>
  <si>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</si>
  <si>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</si>
  <si>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</si>
  <si>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</si>
  <si>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</si>
  <si>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</si>
  <si>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</si>
  <si>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</si>
  <si>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</si>
  <si>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</si>
  <si>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</si>
  <si>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</si>
  <si>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</si>
  <si>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</si>
  <si>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</si>
  <si>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</si>
  <si>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</si>
  <si>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</si>
  <si>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</si>
  <si>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</si>
  <si>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</si>
  <si>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</si>
  <si>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</si>
  <si>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</si>
  <si>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</si>
  <si>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</si>
  <si>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</si>
  <si>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</si>
  <si>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</si>
  <si>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</si>
  <si>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</si>
  <si>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</si>
  <si>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</si>
  <si>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</si>
  <si>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</si>
  <si>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</si>
  <si>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</si>
  <si>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</si>
  <si>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</si>
  <si>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</si>
  <si>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</si>
  <si>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</si>
  <si>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</si>
  <si>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</si>
  <si>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</si>
  <si>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</si>
  <si>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</si>
  <si>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</si>
  <si>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</si>
  <si>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</si>
  <si>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</si>
  <si>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</si>
  <si>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</si>
  <si>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</si>
  <si>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</si>
  <si>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</si>
  <si>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</si>
  <si>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</si>
  <si>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</si>
  <si>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</si>
  <si>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</si>
  <si>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</si>
  <si>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</si>
  <si>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</si>
  <si>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</si>
  <si>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</si>
  <si>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</si>
  <si>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</si>
  <si>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</si>
  <si>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</si>
  <si>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</si>
  <si>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</si>
  <si>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</si>
  <si>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</si>
  <si>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</si>
  <si>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</si>
  <si>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</si>
  <si>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</si>
  <si>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</si>
  <si>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</si>
  <si>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</si>
  <si>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</si>
  <si>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</si>
  <si>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</si>
  <si>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</si>
  <si>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</si>
  <si>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</si>
  <si>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</si>
  <si>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</si>
  <si>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</si>
  <si>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</si>
  <si>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</si>
  <si>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</si>
  <si>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</si>
  <si>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</si>
  <si>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</si>
  <si>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</si>
  <si>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</si>
  <si>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</si>
  <si>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</si>
  <si>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</si>
  <si>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</si>
  <si>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</si>
  <si>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</si>
  <si>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</si>
  <si>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</si>
  <si>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</si>
  <si>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</si>
  <si>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</si>
  <si>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</si>
  <si>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</si>
  <si>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</si>
  <si>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</si>
  <si>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</si>
  <si>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</si>
  <si>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</si>
  <si>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</si>
  <si>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</si>
  <si>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</si>
  <si>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</si>
  <si>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</si>
  <si>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</si>
  <si>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</si>
  <si>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</si>
  <si>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</si>
  <si>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</si>
  <si>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</si>
  <si>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</si>
  <si>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</si>
  <si>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</si>
  <si>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</si>
  <si>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</si>
  <si>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</si>
  <si>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</si>
  <si>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</si>
  <si>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</si>
  <si>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</si>
  <si>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</si>
  <si>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</si>
  <si>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</si>
  <si>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</si>
  <si>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</si>
  <si>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</si>
  <si>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</si>
  <si>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</si>
  <si>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</si>
  <si>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</si>
  <si>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</si>
  <si>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</si>
  <si>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</si>
  <si>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</si>
  <si>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</si>
  <si>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</si>
  <si>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</si>
  <si>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</si>
  <si>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</si>
  <si>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</si>
  <si>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</si>
  <si>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</si>
  <si>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</si>
  <si>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</si>
  <si>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</si>
  <si>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</si>
  <si>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</si>
  <si>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</si>
  <si>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</si>
  <si>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</si>
  <si>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</si>
  <si>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</si>
  <si>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</si>
  <si>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</si>
  <si>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</si>
  <si>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</si>
  <si>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</si>
  <si>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</si>
  <si>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</si>
  <si>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</si>
  <si>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</si>
  <si>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</si>
  <si>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</si>
  <si>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</si>
  <si>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</si>
  <si>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</si>
  <si>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</si>
  <si>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</si>
  <si>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</si>
  <si>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</si>
  <si>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</si>
  <si>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</si>
  <si>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</si>
  <si>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</si>
  <si>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</si>
  <si>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</si>
  <si>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</si>
  <si>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</si>
  <si>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</si>
  <si>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</si>
  <si>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</si>
  <si>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</si>
  <si>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</si>
  <si>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</si>
  <si>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</si>
  <si>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</si>
  <si>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</si>
  <si>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</si>
  <si>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</si>
  <si>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</si>
  <si>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</si>
  <si>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</si>
  <si>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</si>
  <si>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</si>
  <si>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</si>
  <si>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</si>
  <si>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</si>
  <si>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</si>
  <si>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</si>
  <si>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</si>
  <si>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</si>
  <si>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</si>
  <si>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</si>
  <si>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</si>
  <si>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</si>
  <si>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</si>
  <si>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</si>
  <si>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</si>
  <si>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</si>
  <si>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</si>
  <si>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</si>
  <si>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</si>
  <si>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</si>
  <si>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</si>
  <si>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</si>
  <si>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</si>
  <si>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</si>
  <si>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</si>
  <si>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</si>
  <si>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</si>
  <si>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</si>
  <si>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</si>
  <si>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</si>
  <si>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</si>
  <si>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</si>
  <si>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</si>
  <si>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</si>
  <si>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</si>
  <si>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</si>
  <si>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</si>
  <si>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</si>
  <si>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</si>
  <si>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</si>
  <si>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</si>
  <si>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</si>
  <si>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</si>
  <si>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</si>
  <si>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</si>
  <si>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</si>
  <si>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M.A.C. MARTÍN JERÓNIMO</t>
  </si>
  <si>
    <t xml:space="preserve">GUTIÉRREZ </t>
  </si>
  <si>
    <t>TÉLLEZ</t>
  </si>
  <si>
    <t>GUTM581223QB3</t>
  </si>
  <si>
    <t>DIRECTOR DE CONCURSOS Y CONTRATOS</t>
  </si>
  <si>
    <t>N/A</t>
  </si>
  <si>
    <t>S/N</t>
  </si>
  <si>
    <t>0001</t>
  </si>
  <si>
    <t>CHILPANCINGO DE LOS BRAVO</t>
  </si>
  <si>
    <t>012</t>
  </si>
  <si>
    <t xml:space="preserve">ES LA EMPRESA QUE CUMPLIO TODOS LOS REQUISITOS DE LAS BASES DE LICITACIÓN Y PRESENTÓ LA PROPUESTA SOLVENTE MAS BAJA. </t>
  </si>
  <si>
    <t>Dirección de Obras y Recursos Materiales</t>
  </si>
  <si>
    <t>Dirección de Concursos y Contratos</t>
  </si>
  <si>
    <t>Dirección de Obras Y dirección de Puentes y Aeropistas</t>
  </si>
  <si>
    <t>M.N.</t>
  </si>
  <si>
    <t>TRANSFERENCIA</t>
  </si>
  <si>
    <t>FONDO DE APORTACIONES PARA EL FORTALECIMIENTO DE LAS ENTIDADES FEDERATIVAS</t>
  </si>
  <si>
    <t>DIRECCIÓN DE CONCURSOS Y CONTRATOS, DIRECCIÓN DE OBRAS, DIRECCIÓN DE PUENTES Y AEROPISTAS Y LA DIRECC IÓN DE ADMINISTRACIÓN Y FINANZAS</t>
  </si>
  <si>
    <t>EN EL PRESENTE CONTRATO NO APLICAN LOS HIPERVINCULOS YA QUE LA DIRECCIÓN DE CONCURSOS Y CONTRATOS UNICAMENTE SE ENCARGA DE REALIZAR LA CONTRATACIÓN DE LAS OBRAS Y NO SE REALIZA UN SEGUIMIENTO  DE LAS MISMAS HASTA SU CONCLUSIÓN.</t>
  </si>
  <si>
    <t>029</t>
  </si>
  <si>
    <t>FAFEF</t>
  </si>
  <si>
    <t>ART. 39 FRACCIÓN III,ART.54 FRACCIÓN I</t>
  </si>
  <si>
    <t xml:space="preserve">GARCÍA </t>
  </si>
  <si>
    <t>ART. 39 FRACCION I, 40, 41 FRACCION I</t>
  </si>
  <si>
    <t>VÁZQUEZ</t>
  </si>
  <si>
    <t>OPDCICAEG/DCC/AD/001/2026</t>
  </si>
  <si>
    <t>REHABILITACIÓN DE LA CARRETERA APAXTLA DE CASTREJÓN-TELOLOAPAN, (MANTENIMIENTO MENOR EN TRAMOS AISLADOS), EN EL MUNICIPIO DE APAXTLA DE CASTREJÓN.</t>
  </si>
  <si>
    <t xml:space="preserve">CLAUDIA </t>
  </si>
  <si>
    <t>PONCE</t>
  </si>
  <si>
    <t>FEDRAN SERVICIOS Y SUMINISTROS, S.A. DE C.V.</t>
  </si>
  <si>
    <t>FSS2203251F1</t>
  </si>
  <si>
    <t>CALLE ILHUICAMINA, LOTE 86, COLONIA CIPATLI, C.P. 39095, CHILPANCINGO DE LOS BRAVO, GUERRERO.</t>
  </si>
  <si>
    <t>26/OPDCICAEG/DCC/FAFEF/AD/001/0/2026</t>
  </si>
  <si>
    <t>APAXTLA DE CASTREJÓN</t>
  </si>
  <si>
    <t>OPDCICAEG/DCC/AD/002/2026</t>
  </si>
  <si>
    <t>REHABILITACIÓN DE LA AV. ESCÉNICA ( TERCERA ETAPA), EN LA CIUDAD Y PUERTO DE ACAPULCO EN EL MUNICIPIO DE ACAPULCO DE JUAREZ.</t>
  </si>
  <si>
    <t xml:space="preserve">JUAN ANTONIO </t>
  </si>
  <si>
    <t xml:space="preserve">TORREBLANCA </t>
  </si>
  <si>
    <t>HINOJOSA</t>
  </si>
  <si>
    <t>CONSTRUCTORA TORREBLANCA S.A. DE C.V.</t>
  </si>
  <si>
    <t>CTO830107RV2</t>
  </si>
  <si>
    <t>BOULEVARD VICENTE GUERRERO No. 276, FRACC. LA CORTINA, C.P. 39070, MUNICIPIO DE CHILPANCINGO DE LOS BRAVO, GUERRERO.</t>
  </si>
  <si>
    <t>26/OPDCICAEG/DCC/FAFEF/AD/002/0/2026</t>
  </si>
  <si>
    <t>ACAPULCO DE JUAREZ</t>
  </si>
  <si>
    <t>OPDCICAEG/DCC/AD/003/2026</t>
  </si>
  <si>
    <t>MANTENIMIENTO DEL CAMINO FILO DE CABALLOS-TLACOTEPEC (PUNTOS DE CONFLICTO), EN EL MUNICIPIO DE LEONARDO BRAVO.</t>
  </si>
  <si>
    <t xml:space="preserve">MARIO LUIS </t>
  </si>
  <si>
    <t xml:space="preserve">GRACIDA </t>
  </si>
  <si>
    <t>CONSTRUCCIONES GRACIDA Y ASOCIADOS, S.A. DE C.V.</t>
  </si>
  <si>
    <t>CGA150511IN0</t>
  </si>
  <si>
    <t>AVENIDA 5 DE FEBRERO No. 66 A, COLONIA SAN ANTONIO, C.P. 39069, EN CHILPANCINGO DE LOS BRAVO, GUERRERO.</t>
  </si>
  <si>
    <t>26/OPDCICAEG/DCC/FAFEF/AD/003/0/2026</t>
  </si>
  <si>
    <t>LEONARDO BRAVO.</t>
  </si>
  <si>
    <t>LPNO-016-001-2026</t>
  </si>
  <si>
    <t>PAVIMENTACIÓN DEL CAMINO E.C. (ACAPULCO-ZIHUATANEJO) - GUAYABILLO, (SEGUNDA ETAPA) EN EL MUNICIPIO DE TÉCPAN DE GALEANA</t>
  </si>
  <si>
    <t>AVENIDA 5 DE FEBRERO No. 66 A, COLONIA SAN ANTONIO, C.P. 39069, CHILPANCINGO DE LOS BRAVO, GUERRERO.</t>
  </si>
  <si>
    <t xml:space="preserve">26/OPDCICAEG/DCC/FAFEF/LP/004/0/2026 </t>
  </si>
  <si>
    <t>PAVIMENTACIÓN DEL CAMINO E.C. (ACAPULCO-ZIHUATANEJO) - GUAYABILLO, (SEGUNDA ETAPA) EN EL MUNICIPIO DE TÉCPAN DE GALEANA.</t>
  </si>
  <si>
    <t>TÉCPAN DE GALEANA.</t>
  </si>
  <si>
    <t>LPNO-016-002-2026</t>
  </si>
  <si>
    <t>CONSTRUCCIÓN DEL PUENTE VEHICULAR "ARROYO CAMPANA" (SEGUNDA ETAPA), ACCESOS Y OBRAS COMPLEMENTARIAS EN EL KM 49+000 DE LA CARRETERA AYUTLA - PASCALA DEL ORO, EN EL MUNICIPIO DE SAN LUIS ACATLÁN.</t>
  </si>
  <si>
    <t xml:space="preserve">ARQUIMIDES </t>
  </si>
  <si>
    <t xml:space="preserve">OLIVAR </t>
  </si>
  <si>
    <t>REYES</t>
  </si>
  <si>
    <t>VAGMA CONSTRUCTORA, S.A. DE C.V.</t>
  </si>
  <si>
    <t>VCO0804119M4</t>
  </si>
  <si>
    <t>CALLE BALTAZAR R. LEYVA MANCILLA S/N LOCAL 1, COLONIA SAN AGUSTÍN, C.P. 39105, LOCALIDAD PETAQUILLAS, MUNICIPIO DE CHILPANCINGO DE LOS BRAVO, GUERRERO.</t>
  </si>
  <si>
    <t>66 A</t>
  </si>
  <si>
    <t xml:space="preserve">26/OPDCICAEG/DCC/FAFEF/LP/005/0/2026 </t>
  </si>
  <si>
    <t>SAN LUIS ACATLÁN</t>
  </si>
  <si>
    <t>LPNO-016-009-2026</t>
  </si>
  <si>
    <t>REHABILITACIÓN DE LA CARRETERA E.C.(POTRERILLO COAPINOLE - ILIATENCO) - CRUZ VERDE - CRUZTOMAHUÁC - CERRO TEJÓN, EN EL MUNICIPIO DE ILIATENCO.</t>
  </si>
  <si>
    <t>LPNO-016-012-2026</t>
  </si>
  <si>
    <t>REHABILITACIÓN DE LA CARRETERA MARQUELIA - LA BOCANA, (TRAMOS AISLADOS) SEGUNDA ETAPA, EN EL MUNICIPIO DE MARQUELIA.</t>
  </si>
  <si>
    <t>OPDCICAEG/DCC/AD/004/2026</t>
  </si>
  <si>
    <t>REHABILITACIÓN DEL BOULEVARD PLAYA VENTURA - PLAYA AZUL (TRAMOS AISLADOS), EN EL MUNICIPIO DE COPALA.</t>
  </si>
  <si>
    <t xml:space="preserve">MIGUEL ÁNGEL </t>
  </si>
  <si>
    <t xml:space="preserve">SERRANO </t>
  </si>
  <si>
    <t>LEPEZ</t>
  </si>
  <si>
    <t>DAHNA CONSTRUCTORES, S.A. DE C.V.</t>
  </si>
  <si>
    <t>DCO0603164I4</t>
  </si>
  <si>
    <t>CERRADA FRANCISCO SARABIA N° 264, COLONIA 20 DE NOVIEMBRE, C.P. 39660, MUNICIPIO DE ACAPULCO DE JUAREZ, GUERRERO.</t>
  </si>
  <si>
    <t>ACAPULCO DE JUÁREZ</t>
  </si>
  <si>
    <t>26/OPDCICAEG/DCC/FAFEF/AD/006/0/2026</t>
  </si>
  <si>
    <t>COPALA</t>
  </si>
  <si>
    <t>OPDCICAEG/DCC/AD/005/2026</t>
  </si>
  <si>
    <t>MANTENIMIENTO DEL CAMINO CAMPO MORADO - LAS JUNTAS - TEJAMANIL -PUEBLO VIEJO -LA GUITARRA -PUERTO SAN JUAN, EN EL MUNICIPIO DE GRAL. HELIODORO CASTILLO.</t>
  </si>
  <si>
    <t xml:space="preserve">YOVANI </t>
  </si>
  <si>
    <t xml:space="preserve">DE JESUS </t>
  </si>
  <si>
    <t>VILLANUEVA</t>
  </si>
  <si>
    <t>YOVANI DE JESUS VILLANUEVA.</t>
  </si>
  <si>
    <t>JEVY8704074P3</t>
  </si>
  <si>
    <t>CALLE DEL TANQUE N° EXT. S/N, COLONIA OTRA NO ESPECIFICADA, C.P. 39206, LOCALIDAD TONALÁ, EN EL MUNICIPIO DE AYUTLA DE LOS LIBRES, GUERRERO.</t>
  </si>
  <si>
    <t>AYUTLA DE LOS LIBRES</t>
  </si>
  <si>
    <t>26/OPDCICAEG/DCC/FAFEF/AD/007/0/2026</t>
  </si>
  <si>
    <t>GRAL. HELIODORO CASTILLO.</t>
  </si>
  <si>
    <t xml:space="preserve">JESÚS PÉREZ </t>
  </si>
  <si>
    <t xml:space="preserve">NEGRÓN </t>
  </si>
  <si>
    <t>PEÑA</t>
  </si>
  <si>
    <t>CONSTRUCTORA UTRECHT, S. DE R.L. DE C.V.</t>
  </si>
  <si>
    <t>CUT020305BE5</t>
  </si>
  <si>
    <t>CALLE FRANCISCO VÁZQUEZ No. 1, COLONIA CAMPO AÉREO, C.P. 41700, MUNICIPIO DE OMETEPEC, GUERRERO.</t>
  </si>
  <si>
    <t>046</t>
  </si>
  <si>
    <t>OMETEPEC</t>
  </si>
  <si>
    <t xml:space="preserve">26/OPDCICAEG/DCC/FISE/LP/008/0/2026 </t>
  </si>
  <si>
    <t>ILIATENCO</t>
  </si>
  <si>
    <t>MARIO LUIS GRACIDA VÁZQUEZ</t>
  </si>
  <si>
    <t xml:space="preserve">26/OPDCICAEG/DCC/FAFEF/LP/009/0/2026 </t>
  </si>
  <si>
    <t>MARQUELIA</t>
  </si>
  <si>
    <t>CGA150511IN0, NUCA7006163H4</t>
  </si>
  <si>
    <t>VCO0804009M4, GCO180110I22, GCO131125231</t>
  </si>
  <si>
    <t>CGA150511IN0, CGA150511IN0, OME180905GEO</t>
  </si>
  <si>
    <t>CUT020305BE5, REVL871204KN3, CUT020305BE5</t>
  </si>
  <si>
    <t>https://drive.google.com/file/d/1seqp2ehIu3Gy7qnEKr_fy9lYY5W6VNi0/view?usp=drive_link</t>
  </si>
  <si>
    <t>https://drive.google.com/file/d/1AVuks-s8AApW0pGgGrq7VuzVVRpmUndx/view?usp=drive_link</t>
  </si>
  <si>
    <t>https://drive.google.com/file/d/1LMXsETyW7tYorVhC6GPJlvEEg_jAsgca/view?usp=drive_link</t>
  </si>
  <si>
    <t>https://drive.google.com/file/d/1psKB9etU1oRvJOMdO3AsfYUYPuRPObqm/view?usp=drive_link</t>
  </si>
  <si>
    <t>https://drive.google.com/file/d/1CqwqHKEeH5sRs6pSL1FudM1vnFvHjPuX/view?usp=drive_link</t>
  </si>
  <si>
    <t>https://drive.google.com/file/d/1JEMBHDwNKQNpuVF-thFpR2Tm8UP99MMJ/view?usp=drive_link</t>
  </si>
  <si>
    <t>https://drive.google.com/file/d/1FM3ogNNVCQ7LSl1k8KtllrGFxGEaED1-/view?usp=drive_link</t>
  </si>
  <si>
    <t>https://drive.google.com/file/d/1z1ogiqv5tRcbRJoI-aFIjmVMmQv4hyh-/view?usp=drive_link</t>
  </si>
  <si>
    <t>https://drive.google.com/file/d/1AXvlra--QDP_Wl_3ZMwqVHI_gxqQj8aN/view?usp=drive_link</t>
  </si>
  <si>
    <t>https://drive.google.com/file/d/1gSu-90UhoDqeY2xRD8XrbhV9TSvHUznk/view?usp=drive_link</t>
  </si>
  <si>
    <t>https://drive.google.com/file/d/1kQYbRxwVIchkNVfoCl6bXHVHB3LIT_cW/view?usp=drive_link</t>
  </si>
  <si>
    <t>https://drive.google.com/file/d/1d8XqpPgA19aXn9civ06nWr2I7z6RgChZ/view?usp=drive_link</t>
  </si>
  <si>
    <t>https://drive.google.com/file/d/1sovyoOgvK0HNrVOXO-YPuYxt72_ZqNw6/view?usp=drive_link</t>
  </si>
  <si>
    <t>https://drive.google.com/file/d/1BWA0sOotNFoTYB38-JEJzcOHUPiECCcH/view?usp=drive_link</t>
  </si>
  <si>
    <t>https://drive.google.com/file/d/1ndBWNfi632QH3rBC9_eGmp9vL9e5fScH/view?usp=drive_link</t>
  </si>
  <si>
    <t>https://drive.google.com/file/d/1tgIpVP8WSukdy2UeiS3pBX9D6QsZNV0J/view?usp=drive_link</t>
  </si>
  <si>
    <t>https://drive.google.com/file/d/1mGen5THwp0KQwCA0XuSNrAMREt-mls4r/view?usp=drive_link</t>
  </si>
  <si>
    <t>https://drive.google.com/file/d/1Paj09fna2-lCaYQt-mP0IPAdLY0ebfrI/view?usp=drive_link</t>
  </si>
  <si>
    <t>https://drive.google.com/file/d/1DtJS8X4rpkxSZRsCsOCQH_hxkifOm8FU/view?usp=drive_link</t>
  </si>
  <si>
    <t>https://drive.google.com/file/d/15BOWkBOg3vj6401VXipYtNH4Mu2XJO72/view?usp=drive_link</t>
  </si>
  <si>
    <t>https://drive.google.com/file/d/1_-_wtZEmJakifwnySd0CyybEwRNjZqoG/view?usp=drive_link</t>
  </si>
  <si>
    <t>https://drive.google.com/file/d/12AU2-9RA0i8w1vYLqAb8D6_QUrg7tTls/view?usp=drive_link</t>
  </si>
  <si>
    <t>https://drive.google.com/file/d/1fX_d7qUNVanqlcAhs8UpttWM6IftNedN/view?usp=drive_link</t>
  </si>
  <si>
    <t>https://drive.google.com/file/d/1_31q0s4bN-mf5r_Aq5Lgd0o2qG2zNel5/view?usp=drive_link</t>
  </si>
  <si>
    <t>https://drive.google.com/file/d/1tcYC2nybxtedJPfCPp7Z-rDbrAWVxlyg/view?usp=drive_link</t>
  </si>
  <si>
    <t>https://drive.google.com/file/d/1AcIgHNggXlrvNR4hFSFtzqRxWGohRPlt/view?usp=drive_link</t>
  </si>
  <si>
    <t>https://drive.google.com/file/d/1ocmDj6xBTZgfk16igbVre4OTmrShaZK8/view?usp=drive_link</t>
  </si>
  <si>
    <t>https://drive.google.com/file/d/1PCDIwep2n5m1rE0VOtWJRC034yNJHV8K/view?usp=drive_link</t>
  </si>
  <si>
    <t>https://drive.google.com/file/d/1cQXYGdLvnSKoJVUr5WKoPGoIgX6my1_P/view?usp=drive_link</t>
  </si>
  <si>
    <t>https://drive.google.com/file/d/1W9IoDP4zbDvLaXW6tMekjWL40kI6GcSY/view?usp=drive_link</t>
  </si>
  <si>
    <t>https://drive.google.com/file/d/1ajbun5EWpfHjwBs5zlzQYWUTRQP-4sIo/view?usp=drive_link</t>
  </si>
  <si>
    <t>https://drive.google.com/file/d/1ONnDyTXAf9HpDP4XbZdG3lseZBMtDre8/view?usp=drive_link</t>
  </si>
  <si>
    <t>https://drive.google.com/file/d/18QinxS2g2j6yOtJWwRuJV9h8ZTG5ePO6/view?usp=drive_link</t>
  </si>
  <si>
    <t>https://drive.google.com/file/d/17mL458P4g7my7iSXd2Lo34X4YNG828HV/view?usp=drive_link</t>
  </si>
  <si>
    <t>https://drive.google.com/file/d/1xBxdRkLJzKr7MC6OXjo4i1-oWhdNa11y/view?usp=drive_link</t>
  </si>
  <si>
    <t>https://drive.google.com/file/d/1XUWkoq4f9yHpQuNpQdBzMSnLlzjiSNHh/view?usp=drive_link</t>
  </si>
  <si>
    <t>https://drive.google.com/file/d/1Q-65HAKU7eyfkig0cT8df_zDOlwCKxLE/view?usp=drive_link</t>
  </si>
  <si>
    <t>https://drive.google.com/file/d/12bzckSy4h9v-N7EEdjXBm0sOADldjlf6/view?usp=drive_link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</si>
</sst>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1"/>
      <color rgb="FF0000FF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 applyNumberFormat="0" applyFill="0" applyBorder="0" applyAlignment="0" applyProtection="0"/>
    <xf numFmtId="164" fontId="9" fillId="3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1" xfId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1" fillId="0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Moneda 2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"/>
  <sheetViews>
    <sheetView tabSelected="1" topLeftCell="A7" zoomScale="105" zoomScaleNormal="105" workbookViewId="0">
      <pane ySplit="1" topLeftCell="A14" activePane="bottomLeft" state="frozen"/>
      <selection activeCell="AY7" sqref="AY7"/>
      <selection pane="bottomLeft" activeCell="C16" sqref="C16"/>
    </sheetView>
  </sheetViews>
  <sheetFormatPr baseColWidth="10" defaultColWidth="9.140625" defaultRowHeight="15" x14ac:dyDescent="0.25"/>
  <cols>
    <col min="1" max="1" width="9.5703125" customWidth="1"/>
    <col min="2" max="3" width="20.7109375" customWidth="1"/>
    <col min="4" max="6" width="25.7109375" customWidth="1"/>
    <col min="7" max="7" width="30.7109375" customWidth="1"/>
    <col min="8" max="8" width="15.7109375" customWidth="1"/>
    <col min="9" max="9" width="20.7109375" customWidth="1"/>
    <col min="10" max="10" width="60.5703125" customWidth="1"/>
    <col min="11" max="12" width="46" customWidth="1"/>
    <col min="13" max="13" width="32.5703125" customWidth="1"/>
    <col min="14" max="14" width="72.5703125" customWidth="1"/>
    <col min="15" max="15" width="25.5703125" customWidth="1"/>
    <col min="16" max="16" width="20.7109375" customWidth="1"/>
    <col min="17" max="17" width="26" customWidth="1"/>
    <col min="18" max="18" width="20.7109375" customWidth="1"/>
    <col min="19" max="22" width="40.7109375" customWidth="1"/>
    <col min="23" max="25" width="30.7109375" customWidth="1"/>
    <col min="26" max="26" width="14" customWidth="1"/>
    <col min="27" max="27" width="25" customWidth="1"/>
    <col min="28" max="28" width="52.140625" customWidth="1"/>
    <col min="29" max="30" width="30.7109375" customWidth="1"/>
    <col min="31" max="31" width="36.7109375" customWidth="1"/>
    <col min="32" max="34" width="30.7109375" customWidth="1"/>
    <col min="35" max="35" width="36.7109375" customWidth="1"/>
    <col min="36" max="41" width="30.7109375" customWidth="1"/>
    <col min="42" max="46" width="25.7109375" customWidth="1"/>
    <col min="47" max="48" width="35.7109375" customWidth="1"/>
    <col min="49" max="49" width="19.42578125" customWidth="1"/>
    <col min="50" max="50" width="30.7109375" customWidth="1"/>
    <col min="51" max="51" width="40.7109375" customWidth="1"/>
    <col min="52" max="54" width="30.7109375" customWidth="1"/>
    <col min="55" max="55" width="37.140625" customWidth="1"/>
    <col min="56" max="56" width="47.28515625" customWidth="1"/>
    <col min="57" max="58" width="25.7109375" customWidth="1"/>
    <col min="59" max="59" width="14.42578125" customWidth="1"/>
    <col min="60" max="60" width="30.7109375" customWidth="1"/>
    <col min="61" max="61" width="19.7109375" customWidth="1"/>
    <col min="62" max="62" width="34.5703125" customWidth="1"/>
    <col min="63" max="63" width="30.7109375" customWidth="1"/>
    <col min="64" max="65" width="15.7109375" customWidth="1"/>
    <col min="66" max="66" width="35.7109375" customWidth="1"/>
    <col min="67" max="68" width="30.7109375" customWidth="1"/>
    <col min="69" max="69" width="36.140625" customWidth="1"/>
    <col min="70" max="70" width="22.28515625" bestFit="1" customWidth="1"/>
    <col min="71" max="72" width="25.7109375" customWidth="1"/>
    <col min="73" max="73" width="20.7109375" customWidth="1"/>
    <col min="74" max="76" width="30.7109375" customWidth="1"/>
    <col min="77" max="77" width="54.28515625" bestFit="1" customWidth="1"/>
    <col min="78" max="78" width="46" bestFit="1" customWidth="1"/>
    <col min="79" max="79" width="30.7109375" customWidth="1"/>
    <col min="80" max="80" width="52.7109375" bestFit="1" customWidth="1"/>
    <col min="81" max="85" width="30.7109375" customWidth="1"/>
    <col min="86" max="86" width="20" bestFit="1" customWidth="1"/>
    <col min="87" max="87" width="30.7109375" customWidth="1"/>
  </cols>
  <sheetData>
    <row r="1" spans="1:87" hidden="1" x14ac:dyDescent="0.25">
      <c r="A1" t="s">
        <v>0</v>
      </c>
    </row>
    <row r="2" spans="1:87" hidden="1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87" hidden="1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idden="1" x14ac:dyDescent="0.25">
      <c r="A6" s="31" t="s">
        <v>103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</row>
    <row r="7" spans="1:87" s="8" customFormat="1" ht="99.95" customHeight="1" x14ac:dyDescent="0.25">
      <c r="A7" s="7" t="s">
        <v>104</v>
      </c>
      <c r="B7" s="7" t="s">
        <v>105</v>
      </c>
      <c r="C7" s="7" t="s">
        <v>106</v>
      </c>
      <c r="D7" s="7" t="s">
        <v>107</v>
      </c>
      <c r="E7" s="7" t="s">
        <v>108</v>
      </c>
      <c r="F7" s="7" t="s">
        <v>109</v>
      </c>
      <c r="G7" s="7" t="s">
        <v>110</v>
      </c>
      <c r="H7" s="7" t="s">
        <v>111</v>
      </c>
      <c r="I7" s="7" t="s">
        <v>112</v>
      </c>
      <c r="J7" s="7" t="s">
        <v>113</v>
      </c>
      <c r="K7" s="7" t="s">
        <v>114</v>
      </c>
      <c r="L7" s="7" t="s">
        <v>115</v>
      </c>
      <c r="M7" s="7" t="s">
        <v>116</v>
      </c>
      <c r="N7" s="7" t="s">
        <v>117</v>
      </c>
      <c r="O7" s="7" t="s">
        <v>118</v>
      </c>
      <c r="P7" s="7" t="s">
        <v>119</v>
      </c>
      <c r="Q7" s="7" t="s">
        <v>120</v>
      </c>
      <c r="R7" s="7" t="s">
        <v>121</v>
      </c>
      <c r="S7" s="7" t="s">
        <v>122</v>
      </c>
      <c r="T7" s="7" t="s">
        <v>123</v>
      </c>
      <c r="U7" s="7" t="s">
        <v>124</v>
      </c>
      <c r="V7" s="7" t="s">
        <v>125</v>
      </c>
      <c r="W7" s="7" t="s">
        <v>126</v>
      </c>
      <c r="X7" s="7" t="s">
        <v>127</v>
      </c>
      <c r="Y7" s="7" t="s">
        <v>128</v>
      </c>
      <c r="Z7" s="7" t="s">
        <v>129</v>
      </c>
      <c r="AA7" s="7" t="s">
        <v>130</v>
      </c>
      <c r="AB7" s="7" t="s">
        <v>131</v>
      </c>
      <c r="AC7" s="7" t="s">
        <v>132</v>
      </c>
      <c r="AD7" s="7" t="s">
        <v>133</v>
      </c>
      <c r="AE7" s="7" t="s">
        <v>134</v>
      </c>
      <c r="AF7" s="7" t="s">
        <v>135</v>
      </c>
      <c r="AG7" s="7" t="s">
        <v>136</v>
      </c>
      <c r="AH7" s="7" t="s">
        <v>137</v>
      </c>
      <c r="AI7" s="7" t="s">
        <v>138</v>
      </c>
      <c r="AJ7" s="7" t="s">
        <v>139</v>
      </c>
      <c r="AK7" s="7" t="s">
        <v>140</v>
      </c>
      <c r="AL7" s="7" t="s">
        <v>141</v>
      </c>
      <c r="AM7" s="7" t="s">
        <v>142</v>
      </c>
      <c r="AN7" s="7" t="s">
        <v>143</v>
      </c>
      <c r="AO7" s="7" t="s">
        <v>144</v>
      </c>
      <c r="AP7" s="7" t="s">
        <v>145</v>
      </c>
      <c r="AQ7" s="7" t="s">
        <v>146</v>
      </c>
      <c r="AR7" s="7" t="s">
        <v>147</v>
      </c>
      <c r="AS7" s="7" t="s">
        <v>148</v>
      </c>
      <c r="AT7" s="7" t="s">
        <v>149</v>
      </c>
      <c r="AU7" s="7" t="s">
        <v>150</v>
      </c>
      <c r="AV7" s="7" t="s">
        <v>151</v>
      </c>
      <c r="AW7" s="7" t="s">
        <v>152</v>
      </c>
      <c r="AX7" s="7" t="s">
        <v>153</v>
      </c>
      <c r="AY7" s="7" t="s">
        <v>154</v>
      </c>
      <c r="AZ7" s="7" t="s">
        <v>155</v>
      </c>
      <c r="BA7" s="7" t="s">
        <v>156</v>
      </c>
      <c r="BB7" s="7" t="s">
        <v>157</v>
      </c>
      <c r="BC7" s="7" t="s">
        <v>158</v>
      </c>
      <c r="BD7" s="7" t="s">
        <v>159</v>
      </c>
      <c r="BE7" s="7" t="s">
        <v>160</v>
      </c>
      <c r="BF7" s="7" t="s">
        <v>161</v>
      </c>
      <c r="BG7" s="7" t="s">
        <v>162</v>
      </c>
      <c r="BH7" s="7" t="s">
        <v>163</v>
      </c>
      <c r="BI7" s="7" t="s">
        <v>164</v>
      </c>
      <c r="BJ7" s="7" t="s">
        <v>165</v>
      </c>
      <c r="BK7" s="7" t="s">
        <v>166</v>
      </c>
      <c r="BL7" s="7" t="s">
        <v>167</v>
      </c>
      <c r="BM7" s="7" t="s">
        <v>168</v>
      </c>
      <c r="BN7" s="7" t="s">
        <v>169</v>
      </c>
      <c r="BO7" s="7" t="s">
        <v>170</v>
      </c>
      <c r="BP7" s="7" t="s">
        <v>171</v>
      </c>
      <c r="BQ7" s="7" t="s">
        <v>172</v>
      </c>
      <c r="BR7" s="7" t="s">
        <v>173</v>
      </c>
      <c r="BS7" s="7" t="s">
        <v>174</v>
      </c>
      <c r="BT7" s="7" t="s">
        <v>175</v>
      </c>
      <c r="BU7" s="7" t="s">
        <v>176</v>
      </c>
      <c r="BV7" s="7" t="s">
        <v>177</v>
      </c>
      <c r="BW7" s="7" t="s">
        <v>178</v>
      </c>
      <c r="BX7" s="7" t="s">
        <v>179</v>
      </c>
      <c r="BY7" s="7" t="s">
        <v>180</v>
      </c>
      <c r="BZ7" s="7" t="s">
        <v>181</v>
      </c>
      <c r="CA7" s="7" t="s">
        <v>182</v>
      </c>
      <c r="CB7" s="7" t="s">
        <v>183</v>
      </c>
      <c r="CC7" s="7" t="s">
        <v>184</v>
      </c>
      <c r="CD7" s="7" t="s">
        <v>185</v>
      </c>
      <c r="CE7" s="7" t="s">
        <v>186</v>
      </c>
      <c r="CF7" s="7" t="s">
        <v>187</v>
      </c>
      <c r="CG7" s="7" t="s">
        <v>188</v>
      </c>
      <c r="CH7" s="7" t="s">
        <v>189</v>
      </c>
      <c r="CI7" s="7" t="s">
        <v>190</v>
      </c>
    </row>
    <row r="8" spans="1:87" ht="102.95" customHeight="1" x14ac:dyDescent="0.25">
      <c r="A8" s="18">
        <v>2026</v>
      </c>
      <c r="B8" s="21">
        <v>46023</v>
      </c>
      <c r="C8" s="21">
        <v>46112</v>
      </c>
      <c r="D8" s="14" t="s">
        <v>193</v>
      </c>
      <c r="E8" s="5" t="s">
        <v>195</v>
      </c>
      <c r="F8" s="5" t="s">
        <v>200</v>
      </c>
      <c r="G8" s="10" t="s">
        <v>386</v>
      </c>
      <c r="H8" s="5" t="s">
        <v>203</v>
      </c>
      <c r="I8" s="10" t="s">
        <v>382</v>
      </c>
      <c r="J8" s="30" t="s">
        <v>474</v>
      </c>
      <c r="K8" s="5">
        <v>1</v>
      </c>
      <c r="L8" s="23" t="s">
        <v>483</v>
      </c>
      <c r="M8" s="11">
        <v>46059</v>
      </c>
      <c r="N8" s="12" t="s">
        <v>387</v>
      </c>
      <c r="O8" s="5">
        <v>1</v>
      </c>
      <c r="P8" s="13"/>
      <c r="Q8" s="5">
        <v>1</v>
      </c>
      <c r="R8" s="5">
        <v>1</v>
      </c>
      <c r="S8" s="23"/>
      <c r="T8" s="23"/>
      <c r="U8" s="23"/>
      <c r="V8" s="23"/>
      <c r="W8" s="9" t="s">
        <v>388</v>
      </c>
      <c r="X8" s="9" t="s">
        <v>383</v>
      </c>
      <c r="Y8" s="9" t="s">
        <v>389</v>
      </c>
      <c r="Z8" s="18" t="s">
        <v>205</v>
      </c>
      <c r="AA8" s="9" t="s">
        <v>390</v>
      </c>
      <c r="AB8" s="5">
        <v>1</v>
      </c>
      <c r="AC8" s="3" t="s">
        <v>391</v>
      </c>
      <c r="AD8" s="18" t="s">
        <v>212</v>
      </c>
      <c r="AE8" s="14" t="s">
        <v>392</v>
      </c>
      <c r="AF8" s="20" t="s">
        <v>367</v>
      </c>
      <c r="AG8" s="20" t="s">
        <v>367</v>
      </c>
      <c r="AH8" s="5" t="s">
        <v>235</v>
      </c>
      <c r="AI8" s="14" t="s">
        <v>392</v>
      </c>
      <c r="AJ8" s="17" t="s">
        <v>368</v>
      </c>
      <c r="AK8" s="16" t="s">
        <v>369</v>
      </c>
      <c r="AL8" s="17" t="s">
        <v>380</v>
      </c>
      <c r="AM8" s="16" t="s">
        <v>369</v>
      </c>
      <c r="AN8" s="17" t="s">
        <v>370</v>
      </c>
      <c r="AO8" s="18" t="s">
        <v>271</v>
      </c>
      <c r="AP8" s="18">
        <v>39095</v>
      </c>
      <c r="AQ8" s="18" t="s">
        <v>366</v>
      </c>
      <c r="AR8" s="18" t="s">
        <v>366</v>
      </c>
      <c r="AS8" s="18" t="s">
        <v>366</v>
      </c>
      <c r="AT8" s="18" t="s">
        <v>366</v>
      </c>
      <c r="AU8" s="12" t="s">
        <v>371</v>
      </c>
      <c r="AV8" s="16" t="s">
        <v>372</v>
      </c>
      <c r="AW8" s="16" t="s">
        <v>373</v>
      </c>
      <c r="AX8" s="16" t="s">
        <v>374</v>
      </c>
      <c r="AY8" s="16" t="s">
        <v>393</v>
      </c>
      <c r="AZ8" s="11">
        <v>46065</v>
      </c>
      <c r="BA8" s="11">
        <v>46066</v>
      </c>
      <c r="BB8" s="11">
        <v>46110</v>
      </c>
      <c r="BC8" s="5">
        <f t="shared" ref="BC8:BC10" si="0">BD8/1.16</f>
        <v>1680672.2586206899</v>
      </c>
      <c r="BD8" s="22">
        <v>1949579.82</v>
      </c>
      <c r="BE8" s="5"/>
      <c r="BF8" s="5"/>
      <c r="BG8" s="5" t="s">
        <v>375</v>
      </c>
      <c r="BH8" s="5"/>
      <c r="BI8" s="5" t="s">
        <v>376</v>
      </c>
      <c r="BJ8" s="12" t="s">
        <v>387</v>
      </c>
      <c r="BK8" s="5"/>
      <c r="BL8" s="11">
        <v>46066</v>
      </c>
      <c r="BM8" s="11">
        <v>46110</v>
      </c>
      <c r="BN8" s="23" t="s">
        <v>503</v>
      </c>
      <c r="BO8" s="5"/>
      <c r="BP8" s="5"/>
      <c r="BQ8" s="5" t="s">
        <v>303</v>
      </c>
      <c r="BR8" s="16" t="s">
        <v>381</v>
      </c>
      <c r="BS8" s="16" t="s">
        <v>377</v>
      </c>
      <c r="BT8" s="16" t="s">
        <v>394</v>
      </c>
      <c r="BU8" s="5"/>
      <c r="BV8" s="5"/>
      <c r="BW8" s="5"/>
      <c r="BX8" s="5" t="s">
        <v>306</v>
      </c>
      <c r="BY8" s="16" t="s">
        <v>203</v>
      </c>
      <c r="BZ8" s="5"/>
      <c r="CA8" s="5"/>
      <c r="CB8" s="30" t="s">
        <v>511</v>
      </c>
      <c r="CC8" s="5"/>
      <c r="CD8" s="5"/>
      <c r="CE8" s="5"/>
      <c r="CF8" s="5"/>
      <c r="CG8" s="16" t="s">
        <v>378</v>
      </c>
      <c r="CH8" s="15">
        <v>46112</v>
      </c>
      <c r="CI8" s="16" t="s">
        <v>379</v>
      </c>
    </row>
    <row r="9" spans="1:87" ht="102.95" customHeight="1" x14ac:dyDescent="0.25">
      <c r="A9" s="18">
        <v>2026</v>
      </c>
      <c r="B9" s="21">
        <v>46023</v>
      </c>
      <c r="C9" s="21">
        <v>46112</v>
      </c>
      <c r="D9" s="14" t="s">
        <v>193</v>
      </c>
      <c r="E9" s="5" t="s">
        <v>195</v>
      </c>
      <c r="F9" s="5" t="s">
        <v>200</v>
      </c>
      <c r="G9" s="10" t="s">
        <v>395</v>
      </c>
      <c r="H9" s="5" t="s">
        <v>203</v>
      </c>
      <c r="I9" s="10" t="s">
        <v>382</v>
      </c>
      <c r="J9" s="30" t="s">
        <v>475</v>
      </c>
      <c r="K9" s="5">
        <v>2</v>
      </c>
      <c r="L9" s="23" t="s">
        <v>484</v>
      </c>
      <c r="M9" s="11">
        <v>46071</v>
      </c>
      <c r="N9" s="12" t="s">
        <v>396</v>
      </c>
      <c r="O9" s="5">
        <v>2</v>
      </c>
      <c r="P9" s="13"/>
      <c r="Q9" s="5">
        <v>2</v>
      </c>
      <c r="R9" s="5">
        <v>2</v>
      </c>
      <c r="S9" s="23"/>
      <c r="T9" s="23"/>
      <c r="U9" s="23"/>
      <c r="V9" s="23"/>
      <c r="W9" s="9" t="s">
        <v>397</v>
      </c>
      <c r="X9" s="9" t="s">
        <v>398</v>
      </c>
      <c r="Y9" s="9" t="s">
        <v>399</v>
      </c>
      <c r="Z9" s="18" t="s">
        <v>204</v>
      </c>
      <c r="AA9" s="9" t="s">
        <v>400</v>
      </c>
      <c r="AB9" s="5">
        <v>2</v>
      </c>
      <c r="AC9" s="3" t="s">
        <v>401</v>
      </c>
      <c r="AD9" s="18" t="s">
        <v>220</v>
      </c>
      <c r="AE9" s="14" t="s">
        <v>402</v>
      </c>
      <c r="AF9" s="20">
        <v>276</v>
      </c>
      <c r="AG9" s="20" t="s">
        <v>367</v>
      </c>
      <c r="AH9" s="5" t="s">
        <v>235</v>
      </c>
      <c r="AI9" s="14" t="s">
        <v>402</v>
      </c>
      <c r="AJ9" s="17" t="s">
        <v>368</v>
      </c>
      <c r="AK9" s="16" t="s">
        <v>369</v>
      </c>
      <c r="AL9" s="17" t="s">
        <v>380</v>
      </c>
      <c r="AM9" s="16" t="s">
        <v>369</v>
      </c>
      <c r="AN9" s="17" t="s">
        <v>370</v>
      </c>
      <c r="AO9" s="18" t="s">
        <v>271</v>
      </c>
      <c r="AP9" s="18">
        <v>39070</v>
      </c>
      <c r="AQ9" s="18" t="s">
        <v>366</v>
      </c>
      <c r="AR9" s="18" t="s">
        <v>366</v>
      </c>
      <c r="AS9" s="18" t="s">
        <v>366</v>
      </c>
      <c r="AT9" s="18" t="s">
        <v>366</v>
      </c>
      <c r="AU9" s="12" t="s">
        <v>371</v>
      </c>
      <c r="AV9" s="16" t="s">
        <v>372</v>
      </c>
      <c r="AW9" s="16" t="s">
        <v>373</v>
      </c>
      <c r="AX9" s="16" t="s">
        <v>374</v>
      </c>
      <c r="AY9" s="16" t="s">
        <v>403</v>
      </c>
      <c r="AZ9" s="11">
        <v>46076</v>
      </c>
      <c r="BA9" s="11">
        <v>46079</v>
      </c>
      <c r="BB9" s="11">
        <v>46108</v>
      </c>
      <c r="BC9" s="5">
        <f t="shared" si="0"/>
        <v>1322801.8362068965</v>
      </c>
      <c r="BD9" s="22">
        <v>1534450.13</v>
      </c>
      <c r="BE9" s="5"/>
      <c r="BF9" s="5"/>
      <c r="BG9" s="5" t="s">
        <v>375</v>
      </c>
      <c r="BH9" s="5"/>
      <c r="BI9" s="5" t="s">
        <v>376</v>
      </c>
      <c r="BJ9" s="12" t="s">
        <v>396</v>
      </c>
      <c r="BK9" s="5"/>
      <c r="BL9" s="11">
        <v>46079</v>
      </c>
      <c r="BM9" s="11">
        <v>46108</v>
      </c>
      <c r="BN9" s="23" t="s">
        <v>504</v>
      </c>
      <c r="BO9" s="5"/>
      <c r="BP9" s="5"/>
      <c r="BQ9" s="5" t="s">
        <v>303</v>
      </c>
      <c r="BR9" s="16" t="s">
        <v>381</v>
      </c>
      <c r="BS9" s="16" t="s">
        <v>377</v>
      </c>
      <c r="BT9" s="16" t="s">
        <v>404</v>
      </c>
      <c r="BU9" s="5"/>
      <c r="BV9" s="5"/>
      <c r="BW9" s="5"/>
      <c r="BX9" s="5" t="s">
        <v>306</v>
      </c>
      <c r="BY9" s="16" t="s">
        <v>203</v>
      </c>
      <c r="BZ9" s="5"/>
      <c r="CA9" s="5"/>
      <c r="CB9" s="30" t="s">
        <v>511</v>
      </c>
      <c r="CC9" s="5"/>
      <c r="CD9" s="5"/>
      <c r="CE9" s="5"/>
      <c r="CF9" s="5"/>
      <c r="CG9" s="16" t="s">
        <v>378</v>
      </c>
      <c r="CH9" s="15">
        <v>46112</v>
      </c>
      <c r="CI9" s="16" t="s">
        <v>379</v>
      </c>
    </row>
    <row r="10" spans="1:87" ht="102.95" customHeight="1" x14ac:dyDescent="0.25">
      <c r="A10" s="18">
        <v>2026</v>
      </c>
      <c r="B10" s="21">
        <v>46023</v>
      </c>
      <c r="C10" s="21">
        <v>46112</v>
      </c>
      <c r="D10" s="14" t="s">
        <v>193</v>
      </c>
      <c r="E10" s="5" t="s">
        <v>195</v>
      </c>
      <c r="F10" s="5" t="s">
        <v>200</v>
      </c>
      <c r="G10" s="10" t="s">
        <v>405</v>
      </c>
      <c r="H10" s="5" t="s">
        <v>203</v>
      </c>
      <c r="I10" s="10" t="s">
        <v>382</v>
      </c>
      <c r="J10" s="30" t="s">
        <v>476</v>
      </c>
      <c r="K10" s="5">
        <v>3</v>
      </c>
      <c r="L10" s="23" t="s">
        <v>485</v>
      </c>
      <c r="M10" s="11">
        <v>45951</v>
      </c>
      <c r="N10" s="12" t="s">
        <v>406</v>
      </c>
      <c r="O10" s="5">
        <v>3</v>
      </c>
      <c r="P10" s="13"/>
      <c r="Q10" s="5">
        <v>3</v>
      </c>
      <c r="R10" s="5">
        <v>3</v>
      </c>
      <c r="S10" s="23"/>
      <c r="T10" s="23"/>
      <c r="U10" s="23"/>
      <c r="V10" s="23"/>
      <c r="W10" s="9" t="s">
        <v>407</v>
      </c>
      <c r="X10" s="9" t="s">
        <v>408</v>
      </c>
      <c r="Y10" s="9" t="s">
        <v>385</v>
      </c>
      <c r="Z10" s="18" t="s">
        <v>204</v>
      </c>
      <c r="AA10" s="9" t="s">
        <v>409</v>
      </c>
      <c r="AB10" s="5">
        <v>3</v>
      </c>
      <c r="AC10" s="3" t="s">
        <v>410</v>
      </c>
      <c r="AD10" s="18" t="s">
        <v>231</v>
      </c>
      <c r="AE10" s="14" t="s">
        <v>411</v>
      </c>
      <c r="AF10" s="20" t="s">
        <v>428</v>
      </c>
      <c r="AG10" s="20" t="s">
        <v>367</v>
      </c>
      <c r="AH10" s="5" t="s">
        <v>235</v>
      </c>
      <c r="AI10" s="14" t="s">
        <v>411</v>
      </c>
      <c r="AJ10" s="17" t="s">
        <v>368</v>
      </c>
      <c r="AK10" s="16" t="s">
        <v>369</v>
      </c>
      <c r="AL10" s="17" t="s">
        <v>380</v>
      </c>
      <c r="AM10" s="16" t="s">
        <v>369</v>
      </c>
      <c r="AN10" s="17" t="s">
        <v>370</v>
      </c>
      <c r="AO10" s="18" t="s">
        <v>271</v>
      </c>
      <c r="AP10" s="18">
        <v>39069</v>
      </c>
      <c r="AQ10" s="18" t="s">
        <v>366</v>
      </c>
      <c r="AR10" s="18" t="s">
        <v>366</v>
      </c>
      <c r="AS10" s="18" t="s">
        <v>366</v>
      </c>
      <c r="AT10" s="18" t="s">
        <v>366</v>
      </c>
      <c r="AU10" s="12" t="s">
        <v>371</v>
      </c>
      <c r="AV10" s="16" t="s">
        <v>372</v>
      </c>
      <c r="AW10" s="16" t="s">
        <v>373</v>
      </c>
      <c r="AX10" s="16" t="s">
        <v>374</v>
      </c>
      <c r="AY10" s="16" t="s">
        <v>412</v>
      </c>
      <c r="AZ10" s="11">
        <v>46076</v>
      </c>
      <c r="BA10" s="11">
        <v>46079</v>
      </c>
      <c r="BB10" s="11">
        <v>46108</v>
      </c>
      <c r="BC10" s="5">
        <f t="shared" si="0"/>
        <v>1391112.6379310344</v>
      </c>
      <c r="BD10" s="22">
        <v>1613690.66</v>
      </c>
      <c r="BE10" s="5"/>
      <c r="BF10" s="5"/>
      <c r="BG10" s="5" t="s">
        <v>375</v>
      </c>
      <c r="BH10" s="5"/>
      <c r="BI10" s="5" t="s">
        <v>376</v>
      </c>
      <c r="BJ10" s="12" t="s">
        <v>406</v>
      </c>
      <c r="BK10" s="5"/>
      <c r="BL10" s="11">
        <v>46079</v>
      </c>
      <c r="BM10" s="11">
        <v>46108</v>
      </c>
      <c r="BN10" s="23" t="s">
        <v>505</v>
      </c>
      <c r="BO10" s="5"/>
      <c r="BP10" s="5"/>
      <c r="BQ10" s="5" t="s">
        <v>303</v>
      </c>
      <c r="BR10" s="16" t="s">
        <v>381</v>
      </c>
      <c r="BS10" s="16" t="s">
        <v>377</v>
      </c>
      <c r="BT10" s="16" t="s">
        <v>413</v>
      </c>
      <c r="BU10" s="5"/>
      <c r="BV10" s="5"/>
      <c r="BW10" s="5"/>
      <c r="BX10" s="5" t="s">
        <v>306</v>
      </c>
      <c r="BY10" s="16" t="s">
        <v>203</v>
      </c>
      <c r="BZ10" s="5"/>
      <c r="CA10" s="5"/>
      <c r="CB10" s="30" t="s">
        <v>511</v>
      </c>
      <c r="CC10" s="5"/>
      <c r="CD10" s="5"/>
      <c r="CE10" s="5"/>
      <c r="CF10" s="5"/>
      <c r="CG10" s="16" t="s">
        <v>378</v>
      </c>
      <c r="CH10" s="15">
        <v>46112</v>
      </c>
      <c r="CI10" s="16" t="s">
        <v>379</v>
      </c>
    </row>
    <row r="11" spans="1:87" ht="102.95" customHeight="1" x14ac:dyDescent="0.25">
      <c r="A11" s="18">
        <v>2026</v>
      </c>
      <c r="B11" s="21">
        <v>46023</v>
      </c>
      <c r="C11" s="21">
        <v>46112</v>
      </c>
      <c r="D11" s="3" t="s">
        <v>191</v>
      </c>
      <c r="E11" s="5" t="s">
        <v>195</v>
      </c>
      <c r="F11" s="5" t="s">
        <v>200</v>
      </c>
      <c r="G11" s="10" t="s">
        <v>414</v>
      </c>
      <c r="H11" s="5" t="s">
        <v>203</v>
      </c>
      <c r="I11" s="19" t="s">
        <v>384</v>
      </c>
      <c r="J11" s="30" t="s">
        <v>477</v>
      </c>
      <c r="K11" s="5">
        <v>4</v>
      </c>
      <c r="L11" s="23" t="s">
        <v>487</v>
      </c>
      <c r="M11" s="11">
        <v>46063</v>
      </c>
      <c r="N11" s="12" t="s">
        <v>415</v>
      </c>
      <c r="O11" s="5">
        <v>4</v>
      </c>
      <c r="P11" s="13">
        <v>46071</v>
      </c>
      <c r="Q11" s="5">
        <v>4</v>
      </c>
      <c r="R11" s="5">
        <v>4</v>
      </c>
      <c r="S11" s="23" t="s">
        <v>491</v>
      </c>
      <c r="T11" s="23" t="s">
        <v>495</v>
      </c>
      <c r="U11" s="23" t="s">
        <v>497</v>
      </c>
      <c r="V11" s="23" t="s">
        <v>500</v>
      </c>
      <c r="W11" s="9" t="s">
        <v>407</v>
      </c>
      <c r="X11" s="9" t="s">
        <v>408</v>
      </c>
      <c r="Y11" s="9" t="s">
        <v>385</v>
      </c>
      <c r="Z11" s="18" t="s">
        <v>204</v>
      </c>
      <c r="AA11" s="9" t="s">
        <v>409</v>
      </c>
      <c r="AB11" s="5">
        <v>4</v>
      </c>
      <c r="AC11" s="3" t="s">
        <v>410</v>
      </c>
      <c r="AD11" s="18" t="s">
        <v>231</v>
      </c>
      <c r="AE11" s="14" t="s">
        <v>416</v>
      </c>
      <c r="AF11" s="18" t="s">
        <v>428</v>
      </c>
      <c r="AG11" s="20" t="s">
        <v>367</v>
      </c>
      <c r="AH11" s="5" t="s">
        <v>235</v>
      </c>
      <c r="AI11" s="14" t="s">
        <v>416</v>
      </c>
      <c r="AJ11" s="17" t="s">
        <v>368</v>
      </c>
      <c r="AK11" s="16" t="s">
        <v>369</v>
      </c>
      <c r="AL11" s="17" t="s">
        <v>380</v>
      </c>
      <c r="AM11" s="16" t="s">
        <v>369</v>
      </c>
      <c r="AN11" s="17" t="s">
        <v>370</v>
      </c>
      <c r="AO11" s="18" t="s">
        <v>271</v>
      </c>
      <c r="AP11" s="18">
        <v>39069</v>
      </c>
      <c r="AQ11" s="18" t="s">
        <v>366</v>
      </c>
      <c r="AR11" s="18" t="s">
        <v>366</v>
      </c>
      <c r="AS11" s="18" t="s">
        <v>366</v>
      </c>
      <c r="AT11" s="18" t="s">
        <v>366</v>
      </c>
      <c r="AU11" s="12" t="s">
        <v>371</v>
      </c>
      <c r="AV11" s="16" t="s">
        <v>372</v>
      </c>
      <c r="AW11" s="16" t="s">
        <v>373</v>
      </c>
      <c r="AX11" s="16" t="s">
        <v>374</v>
      </c>
      <c r="AY11" s="16" t="s">
        <v>417</v>
      </c>
      <c r="AZ11" s="11">
        <v>46087</v>
      </c>
      <c r="BA11" s="11">
        <v>46090</v>
      </c>
      <c r="BB11" s="11">
        <v>46179</v>
      </c>
      <c r="BC11" s="5">
        <f t="shared" ref="BC11:BC16" si="1">BD11/1.16</f>
        <v>4884836.6293103453</v>
      </c>
      <c r="BD11" s="22">
        <v>5666410.4900000002</v>
      </c>
      <c r="BE11" s="5"/>
      <c r="BF11" s="5"/>
      <c r="BG11" s="5" t="s">
        <v>375</v>
      </c>
      <c r="BH11" s="5"/>
      <c r="BI11" s="5" t="s">
        <v>376</v>
      </c>
      <c r="BJ11" s="12" t="s">
        <v>418</v>
      </c>
      <c r="BK11" s="5"/>
      <c r="BL11" s="11">
        <v>46243</v>
      </c>
      <c r="BM11" s="11">
        <v>46179</v>
      </c>
      <c r="BN11" s="23" t="s">
        <v>506</v>
      </c>
      <c r="BO11" s="5"/>
      <c r="BP11" s="5"/>
      <c r="BQ11" s="5" t="s">
        <v>303</v>
      </c>
      <c r="BR11" s="16" t="s">
        <v>381</v>
      </c>
      <c r="BS11" s="16" t="s">
        <v>377</v>
      </c>
      <c r="BT11" s="16" t="s">
        <v>419</v>
      </c>
      <c r="BU11" s="5"/>
      <c r="BV11" s="5"/>
      <c r="BW11" s="5"/>
      <c r="BX11" s="5" t="s">
        <v>306</v>
      </c>
      <c r="BY11" s="16" t="s">
        <v>203</v>
      </c>
      <c r="BZ11" s="5"/>
      <c r="CA11" s="5"/>
      <c r="CB11" s="30" t="s">
        <v>511</v>
      </c>
      <c r="CC11" s="5"/>
      <c r="CD11" s="5"/>
      <c r="CE11" s="5"/>
      <c r="CF11" s="5"/>
      <c r="CG11" s="16" t="s">
        <v>378</v>
      </c>
      <c r="CH11" s="15">
        <v>46112</v>
      </c>
      <c r="CI11" s="16" t="s">
        <v>379</v>
      </c>
    </row>
    <row r="12" spans="1:87" ht="102.95" customHeight="1" x14ac:dyDescent="0.25">
      <c r="A12" s="18">
        <v>2026</v>
      </c>
      <c r="B12" s="21">
        <v>46023</v>
      </c>
      <c r="C12" s="21">
        <v>46112</v>
      </c>
      <c r="D12" s="3" t="s">
        <v>191</v>
      </c>
      <c r="E12" s="5" t="s">
        <v>195</v>
      </c>
      <c r="F12" s="5" t="s">
        <v>200</v>
      </c>
      <c r="G12" s="10" t="s">
        <v>420</v>
      </c>
      <c r="H12" s="5" t="s">
        <v>203</v>
      </c>
      <c r="I12" s="19" t="s">
        <v>384</v>
      </c>
      <c r="J12" s="30" t="s">
        <v>478</v>
      </c>
      <c r="K12" s="5">
        <v>5</v>
      </c>
      <c r="L12" s="23" t="s">
        <v>488</v>
      </c>
      <c r="M12" s="11">
        <v>46080</v>
      </c>
      <c r="N12" s="12" t="s">
        <v>421</v>
      </c>
      <c r="O12" s="5">
        <v>5</v>
      </c>
      <c r="P12" s="13">
        <v>46086</v>
      </c>
      <c r="Q12" s="5">
        <v>5</v>
      </c>
      <c r="R12" s="5">
        <v>5</v>
      </c>
      <c r="S12" s="23" t="s">
        <v>492</v>
      </c>
      <c r="T12" s="23" t="s">
        <v>496</v>
      </c>
      <c r="U12" s="23" t="s">
        <v>498</v>
      </c>
      <c r="V12" s="23" t="s">
        <v>501</v>
      </c>
      <c r="W12" s="9" t="s">
        <v>422</v>
      </c>
      <c r="X12" s="9" t="s">
        <v>423</v>
      </c>
      <c r="Y12" s="9" t="s">
        <v>424</v>
      </c>
      <c r="Z12" s="18" t="s">
        <v>204</v>
      </c>
      <c r="AA12" s="9" t="s">
        <v>425</v>
      </c>
      <c r="AB12" s="5">
        <v>5</v>
      </c>
      <c r="AC12" s="3" t="s">
        <v>426</v>
      </c>
      <c r="AD12" s="18" t="s">
        <v>212</v>
      </c>
      <c r="AE12" s="14" t="s">
        <v>427</v>
      </c>
      <c r="AF12" s="20" t="s">
        <v>367</v>
      </c>
      <c r="AG12" s="20" t="s">
        <v>367</v>
      </c>
      <c r="AH12" s="5" t="s">
        <v>235</v>
      </c>
      <c r="AI12" s="14" t="s">
        <v>427</v>
      </c>
      <c r="AJ12" s="17" t="s">
        <v>368</v>
      </c>
      <c r="AK12" s="16" t="s">
        <v>369</v>
      </c>
      <c r="AL12" s="17" t="s">
        <v>380</v>
      </c>
      <c r="AM12" s="16" t="s">
        <v>369</v>
      </c>
      <c r="AN12" s="17" t="s">
        <v>370</v>
      </c>
      <c r="AO12" s="18" t="s">
        <v>271</v>
      </c>
      <c r="AP12" s="18">
        <v>39105</v>
      </c>
      <c r="AQ12" s="18" t="s">
        <v>366</v>
      </c>
      <c r="AR12" s="18" t="s">
        <v>366</v>
      </c>
      <c r="AS12" s="18" t="s">
        <v>366</v>
      </c>
      <c r="AT12" s="18" t="s">
        <v>366</v>
      </c>
      <c r="AU12" s="12" t="s">
        <v>371</v>
      </c>
      <c r="AV12" s="16" t="s">
        <v>372</v>
      </c>
      <c r="AW12" s="16" t="s">
        <v>373</v>
      </c>
      <c r="AX12" s="16" t="s">
        <v>374</v>
      </c>
      <c r="AY12" s="16" t="s">
        <v>429</v>
      </c>
      <c r="AZ12" s="11">
        <v>46091</v>
      </c>
      <c r="BA12" s="11">
        <v>46092</v>
      </c>
      <c r="BB12" s="11">
        <v>46211</v>
      </c>
      <c r="BC12" s="5">
        <f t="shared" si="1"/>
        <v>5383599.2327586217</v>
      </c>
      <c r="BD12" s="22">
        <v>6244975.1100000003</v>
      </c>
      <c r="BE12" s="5"/>
      <c r="BF12" s="5"/>
      <c r="BG12" s="5" t="s">
        <v>375</v>
      </c>
      <c r="BH12" s="5"/>
      <c r="BI12" s="5" t="s">
        <v>376</v>
      </c>
      <c r="BJ12" s="12" t="s">
        <v>421</v>
      </c>
      <c r="BK12" s="5"/>
      <c r="BL12" s="11">
        <v>46092</v>
      </c>
      <c r="BM12" s="11">
        <v>46211</v>
      </c>
      <c r="BN12" s="23" t="s">
        <v>507</v>
      </c>
      <c r="BO12" s="5"/>
      <c r="BP12" s="5"/>
      <c r="BQ12" s="5" t="s">
        <v>303</v>
      </c>
      <c r="BR12" s="16" t="s">
        <v>381</v>
      </c>
      <c r="BS12" s="16" t="s">
        <v>377</v>
      </c>
      <c r="BT12" s="16" t="s">
        <v>430</v>
      </c>
      <c r="BU12" s="5"/>
      <c r="BV12" s="5"/>
      <c r="BW12" s="5"/>
      <c r="BX12" s="5" t="s">
        <v>306</v>
      </c>
      <c r="BY12" s="16" t="s">
        <v>203</v>
      </c>
      <c r="BZ12" s="5"/>
      <c r="CA12" s="5"/>
      <c r="CB12" s="30" t="s">
        <v>511</v>
      </c>
      <c r="CC12" s="5"/>
      <c r="CD12" s="5"/>
      <c r="CE12" s="5"/>
      <c r="CF12" s="5"/>
      <c r="CG12" s="16" t="s">
        <v>378</v>
      </c>
      <c r="CH12" s="15">
        <v>46112</v>
      </c>
      <c r="CI12" s="16" t="s">
        <v>379</v>
      </c>
    </row>
    <row r="13" spans="1:87" ht="102.95" customHeight="1" x14ac:dyDescent="0.25">
      <c r="A13" s="18">
        <v>2026</v>
      </c>
      <c r="B13" s="21">
        <v>46023</v>
      </c>
      <c r="C13" s="21">
        <v>46112</v>
      </c>
      <c r="D13" s="14" t="s">
        <v>193</v>
      </c>
      <c r="E13" s="5" t="s">
        <v>195</v>
      </c>
      <c r="F13" s="5" t="s">
        <v>200</v>
      </c>
      <c r="G13" s="10" t="s">
        <v>435</v>
      </c>
      <c r="H13" s="5" t="s">
        <v>203</v>
      </c>
      <c r="I13" s="10" t="s">
        <v>382</v>
      </c>
      <c r="J13" s="30" t="s">
        <v>479</v>
      </c>
      <c r="K13" s="5">
        <v>6</v>
      </c>
      <c r="L13" s="23" t="s">
        <v>486</v>
      </c>
      <c r="M13" s="11">
        <v>46104</v>
      </c>
      <c r="N13" s="12" t="s">
        <v>436</v>
      </c>
      <c r="O13" s="5">
        <v>6</v>
      </c>
      <c r="P13" s="13"/>
      <c r="Q13" s="5">
        <v>6</v>
      </c>
      <c r="R13" s="5">
        <v>6</v>
      </c>
      <c r="S13" s="23"/>
      <c r="T13" s="23"/>
      <c r="U13" s="23"/>
      <c r="V13" s="23"/>
      <c r="W13" s="9" t="s">
        <v>437</v>
      </c>
      <c r="X13" s="9" t="s">
        <v>438</v>
      </c>
      <c r="Y13" s="9" t="s">
        <v>439</v>
      </c>
      <c r="Z13" s="18" t="s">
        <v>204</v>
      </c>
      <c r="AA13" s="9" t="s">
        <v>440</v>
      </c>
      <c r="AB13" s="5">
        <v>6</v>
      </c>
      <c r="AC13" s="3" t="s">
        <v>441</v>
      </c>
      <c r="AD13" s="18" t="s">
        <v>225</v>
      </c>
      <c r="AE13" s="14" t="s">
        <v>442</v>
      </c>
      <c r="AF13" s="20">
        <v>264</v>
      </c>
      <c r="AG13" s="20" t="s">
        <v>367</v>
      </c>
      <c r="AH13" s="5" t="s">
        <v>235</v>
      </c>
      <c r="AI13" s="14" t="s">
        <v>442</v>
      </c>
      <c r="AJ13" s="17" t="s">
        <v>368</v>
      </c>
      <c r="AK13" s="16" t="s">
        <v>443</v>
      </c>
      <c r="AL13" s="17" t="s">
        <v>370</v>
      </c>
      <c r="AM13" s="16" t="s">
        <v>443</v>
      </c>
      <c r="AN13" s="17" t="s">
        <v>370</v>
      </c>
      <c r="AO13" s="18" t="s">
        <v>271</v>
      </c>
      <c r="AP13" s="18">
        <v>39660</v>
      </c>
      <c r="AQ13" s="18" t="s">
        <v>366</v>
      </c>
      <c r="AR13" s="18" t="s">
        <v>366</v>
      </c>
      <c r="AS13" s="18" t="s">
        <v>366</v>
      </c>
      <c r="AT13" s="18" t="s">
        <v>366</v>
      </c>
      <c r="AU13" s="12" t="s">
        <v>371</v>
      </c>
      <c r="AV13" s="16" t="s">
        <v>372</v>
      </c>
      <c r="AW13" s="16" t="s">
        <v>373</v>
      </c>
      <c r="AX13" s="16" t="s">
        <v>374</v>
      </c>
      <c r="AY13" s="16" t="s">
        <v>444</v>
      </c>
      <c r="AZ13" s="11">
        <v>46108</v>
      </c>
      <c r="BA13" s="11">
        <v>46113</v>
      </c>
      <c r="BB13" s="11">
        <v>46172</v>
      </c>
      <c r="BC13" s="5">
        <f t="shared" si="1"/>
        <v>2100840.3362068967</v>
      </c>
      <c r="BD13" s="22">
        <v>2436974.79</v>
      </c>
      <c r="BE13" s="5"/>
      <c r="BF13" s="5"/>
      <c r="BG13" s="5" t="s">
        <v>375</v>
      </c>
      <c r="BH13" s="5"/>
      <c r="BI13" s="5" t="s">
        <v>376</v>
      </c>
      <c r="BJ13" s="12" t="s">
        <v>436</v>
      </c>
      <c r="BK13" s="5"/>
      <c r="BL13" s="11">
        <v>46113</v>
      </c>
      <c r="BM13" s="11">
        <v>46172</v>
      </c>
      <c r="BN13" s="23" t="s">
        <v>508</v>
      </c>
      <c r="BO13" s="5"/>
      <c r="BP13" s="5"/>
      <c r="BQ13" s="5" t="s">
        <v>303</v>
      </c>
      <c r="BR13" s="16" t="s">
        <v>381</v>
      </c>
      <c r="BS13" s="16" t="s">
        <v>377</v>
      </c>
      <c r="BT13" s="16" t="s">
        <v>445</v>
      </c>
      <c r="BU13" s="5"/>
      <c r="BV13" s="5"/>
      <c r="BW13" s="5"/>
      <c r="BX13" s="5" t="s">
        <v>306</v>
      </c>
      <c r="BY13" s="16" t="s">
        <v>203</v>
      </c>
      <c r="BZ13" s="5"/>
      <c r="CA13" s="5"/>
      <c r="CB13" s="30" t="s">
        <v>511</v>
      </c>
      <c r="CC13" s="5"/>
      <c r="CD13" s="5"/>
      <c r="CE13" s="5"/>
      <c r="CF13" s="5"/>
      <c r="CG13" s="16" t="s">
        <v>378</v>
      </c>
      <c r="CH13" s="15">
        <v>46112</v>
      </c>
      <c r="CI13" s="16" t="s">
        <v>379</v>
      </c>
    </row>
    <row r="14" spans="1:87" ht="102.95" customHeight="1" x14ac:dyDescent="0.25">
      <c r="A14" s="18">
        <v>2026</v>
      </c>
      <c r="B14" s="21">
        <v>46023</v>
      </c>
      <c r="C14" s="21">
        <v>46112</v>
      </c>
      <c r="D14" s="14" t="s">
        <v>193</v>
      </c>
      <c r="E14" s="5" t="s">
        <v>195</v>
      </c>
      <c r="F14" s="5" t="s">
        <v>200</v>
      </c>
      <c r="G14" s="10" t="s">
        <v>446</v>
      </c>
      <c r="H14" s="5" t="s">
        <v>203</v>
      </c>
      <c r="I14" s="10" t="s">
        <v>382</v>
      </c>
      <c r="J14" s="30" t="s">
        <v>480</v>
      </c>
      <c r="K14" s="5">
        <v>7</v>
      </c>
      <c r="L14" s="23" t="s">
        <v>489</v>
      </c>
      <c r="M14" s="11"/>
      <c r="N14" s="12" t="s">
        <v>447</v>
      </c>
      <c r="O14" s="5">
        <v>7</v>
      </c>
      <c r="P14" s="13"/>
      <c r="Q14" s="5">
        <v>7</v>
      </c>
      <c r="R14" s="5">
        <v>7</v>
      </c>
      <c r="S14" s="23"/>
      <c r="T14" s="23"/>
      <c r="U14" s="23"/>
      <c r="V14" s="23"/>
      <c r="W14" s="9" t="s">
        <v>448</v>
      </c>
      <c r="X14" s="9" t="s">
        <v>449</v>
      </c>
      <c r="Y14" s="9" t="s">
        <v>450</v>
      </c>
      <c r="Z14" s="18" t="s">
        <v>204</v>
      </c>
      <c r="AA14" s="9" t="s">
        <v>451</v>
      </c>
      <c r="AB14" s="5">
        <v>7</v>
      </c>
      <c r="AC14" s="3" t="s">
        <v>452</v>
      </c>
      <c r="AD14" s="18" t="s">
        <v>212</v>
      </c>
      <c r="AE14" s="14" t="s">
        <v>453</v>
      </c>
      <c r="AF14" s="20" t="s">
        <v>367</v>
      </c>
      <c r="AG14" s="20" t="s">
        <v>367</v>
      </c>
      <c r="AH14" s="5" t="s">
        <v>235</v>
      </c>
      <c r="AI14" s="14" t="s">
        <v>453</v>
      </c>
      <c r="AJ14" s="17" t="s">
        <v>368</v>
      </c>
      <c r="AK14" s="16" t="s">
        <v>454</v>
      </c>
      <c r="AL14" s="17" t="s">
        <v>370</v>
      </c>
      <c r="AM14" s="16" t="s">
        <v>454</v>
      </c>
      <c r="AN14" s="17" t="s">
        <v>370</v>
      </c>
      <c r="AO14" s="18" t="s">
        <v>271</v>
      </c>
      <c r="AP14" s="18">
        <v>39206</v>
      </c>
      <c r="AQ14" s="18" t="s">
        <v>366</v>
      </c>
      <c r="AR14" s="18" t="s">
        <v>366</v>
      </c>
      <c r="AS14" s="18" t="s">
        <v>366</v>
      </c>
      <c r="AT14" s="18" t="s">
        <v>366</v>
      </c>
      <c r="AU14" s="12" t="s">
        <v>371</v>
      </c>
      <c r="AV14" s="16" t="s">
        <v>372</v>
      </c>
      <c r="AW14" s="16" t="s">
        <v>373</v>
      </c>
      <c r="AX14" s="16" t="s">
        <v>374</v>
      </c>
      <c r="AY14" s="16" t="s">
        <v>455</v>
      </c>
      <c r="AZ14" s="11">
        <v>46108</v>
      </c>
      <c r="BA14" s="11">
        <v>46113</v>
      </c>
      <c r="BB14" s="11">
        <v>46157</v>
      </c>
      <c r="BC14" s="5">
        <f t="shared" si="1"/>
        <v>1050420.1637931035</v>
      </c>
      <c r="BD14" s="22">
        <v>1218487.3899999999</v>
      </c>
      <c r="BE14" s="5"/>
      <c r="BF14" s="5"/>
      <c r="BG14" s="5" t="s">
        <v>375</v>
      </c>
      <c r="BH14" s="5"/>
      <c r="BI14" s="5" t="s">
        <v>376</v>
      </c>
      <c r="BJ14" s="12" t="s">
        <v>447</v>
      </c>
      <c r="BK14" s="5"/>
      <c r="BL14" s="11">
        <v>46113</v>
      </c>
      <c r="BM14" s="11">
        <v>46157</v>
      </c>
      <c r="BN14" s="23" t="s">
        <v>509</v>
      </c>
      <c r="BO14" s="5"/>
      <c r="BP14" s="5"/>
      <c r="BQ14" s="5" t="s">
        <v>303</v>
      </c>
      <c r="BR14" s="16" t="s">
        <v>381</v>
      </c>
      <c r="BS14" s="16" t="s">
        <v>377</v>
      </c>
      <c r="BT14" s="16" t="s">
        <v>456</v>
      </c>
      <c r="BU14" s="5"/>
      <c r="BV14" s="5"/>
      <c r="BW14" s="5"/>
      <c r="BX14" s="5" t="s">
        <v>306</v>
      </c>
      <c r="BY14" s="16" t="s">
        <v>203</v>
      </c>
      <c r="BZ14" s="5"/>
      <c r="CA14" s="5"/>
      <c r="CB14" s="30" t="s">
        <v>511</v>
      </c>
      <c r="CC14" s="5"/>
      <c r="CD14" s="5"/>
      <c r="CE14" s="5"/>
      <c r="CF14" s="5"/>
      <c r="CG14" s="16" t="s">
        <v>378</v>
      </c>
      <c r="CH14" s="15">
        <v>46112</v>
      </c>
      <c r="CI14" s="16" t="s">
        <v>379</v>
      </c>
    </row>
    <row r="15" spans="1:87" ht="102.95" customHeight="1" x14ac:dyDescent="0.25">
      <c r="A15" s="18">
        <v>2026</v>
      </c>
      <c r="B15" s="21">
        <v>46023</v>
      </c>
      <c r="C15" s="21">
        <v>46112</v>
      </c>
      <c r="D15" s="3" t="s">
        <v>191</v>
      </c>
      <c r="E15" s="5" t="s">
        <v>195</v>
      </c>
      <c r="F15" s="5" t="s">
        <v>200</v>
      </c>
      <c r="G15" s="10" t="s">
        <v>431</v>
      </c>
      <c r="H15" s="5" t="s">
        <v>203</v>
      </c>
      <c r="I15" s="19" t="s">
        <v>384</v>
      </c>
      <c r="J15" s="30" t="s">
        <v>481</v>
      </c>
      <c r="K15" s="5">
        <v>8</v>
      </c>
      <c r="L15" s="23" t="s">
        <v>489</v>
      </c>
      <c r="M15" s="13">
        <v>46098</v>
      </c>
      <c r="N15" s="12" t="s">
        <v>432</v>
      </c>
      <c r="O15" s="5">
        <v>8</v>
      </c>
      <c r="P15" s="13">
        <v>46101</v>
      </c>
      <c r="Q15" s="5">
        <v>8</v>
      </c>
      <c r="R15" s="5">
        <v>8</v>
      </c>
      <c r="S15" s="23" t="s">
        <v>493</v>
      </c>
      <c r="T15" s="23"/>
      <c r="U15" s="23"/>
      <c r="V15" s="23"/>
      <c r="W15" s="9" t="s">
        <v>457</v>
      </c>
      <c r="X15" s="9" t="s">
        <v>458</v>
      </c>
      <c r="Y15" s="9" t="s">
        <v>459</v>
      </c>
      <c r="Z15" s="18" t="s">
        <v>204</v>
      </c>
      <c r="AA15" s="9" t="s">
        <v>460</v>
      </c>
      <c r="AB15" s="5">
        <v>8</v>
      </c>
      <c r="AC15" s="3" t="s">
        <v>461</v>
      </c>
      <c r="AD15" s="18" t="s">
        <v>212</v>
      </c>
      <c r="AE15" s="14" t="s">
        <v>462</v>
      </c>
      <c r="AF15" s="20">
        <v>1</v>
      </c>
      <c r="AG15" s="20" t="s">
        <v>367</v>
      </c>
      <c r="AH15" s="5" t="s">
        <v>235</v>
      </c>
      <c r="AI15" s="14" t="s">
        <v>462</v>
      </c>
      <c r="AJ15" s="17" t="s">
        <v>368</v>
      </c>
      <c r="AK15" s="16" t="s">
        <v>464</v>
      </c>
      <c r="AL15" s="17" t="s">
        <v>463</v>
      </c>
      <c r="AM15" s="16" t="s">
        <v>464</v>
      </c>
      <c r="AN15" s="17" t="s">
        <v>370</v>
      </c>
      <c r="AO15" s="18" t="s">
        <v>271</v>
      </c>
      <c r="AP15" s="18">
        <v>41700</v>
      </c>
      <c r="AQ15" s="18" t="s">
        <v>366</v>
      </c>
      <c r="AR15" s="18" t="s">
        <v>366</v>
      </c>
      <c r="AS15" s="18" t="s">
        <v>366</v>
      </c>
      <c r="AT15" s="18" t="s">
        <v>366</v>
      </c>
      <c r="AU15" s="12" t="s">
        <v>371</v>
      </c>
      <c r="AV15" s="16" t="s">
        <v>372</v>
      </c>
      <c r="AW15" s="16" t="s">
        <v>373</v>
      </c>
      <c r="AX15" s="16" t="s">
        <v>374</v>
      </c>
      <c r="AY15" s="16" t="s">
        <v>465</v>
      </c>
      <c r="AZ15" s="11">
        <v>46108</v>
      </c>
      <c r="BA15" s="11">
        <v>46113</v>
      </c>
      <c r="BB15" s="11">
        <v>46232</v>
      </c>
      <c r="BC15" s="5">
        <f t="shared" si="1"/>
        <v>6598726.6206896557</v>
      </c>
      <c r="BD15" s="22">
        <v>7654522.8799999999</v>
      </c>
      <c r="BE15" s="5"/>
      <c r="BF15" s="5"/>
      <c r="BG15" s="5" t="s">
        <v>375</v>
      </c>
      <c r="BH15" s="5"/>
      <c r="BI15" s="5" t="s">
        <v>376</v>
      </c>
      <c r="BJ15" s="12" t="s">
        <v>432</v>
      </c>
      <c r="BK15" s="5"/>
      <c r="BL15" s="11">
        <v>46113</v>
      </c>
      <c r="BM15" s="11">
        <v>46232</v>
      </c>
      <c r="BN15" s="23" t="s">
        <v>510</v>
      </c>
      <c r="BO15" s="5"/>
      <c r="BP15" s="5"/>
      <c r="BQ15" s="5" t="s">
        <v>303</v>
      </c>
      <c r="BR15" s="16" t="s">
        <v>381</v>
      </c>
      <c r="BS15" s="16" t="s">
        <v>377</v>
      </c>
      <c r="BT15" s="16" t="s">
        <v>466</v>
      </c>
      <c r="BU15" s="5"/>
      <c r="BV15" s="5"/>
      <c r="BW15" s="5"/>
      <c r="BX15" s="5" t="s">
        <v>306</v>
      </c>
      <c r="BY15" s="16" t="s">
        <v>203</v>
      </c>
      <c r="BZ15" s="5"/>
      <c r="CA15" s="5"/>
      <c r="CB15" s="30" t="s">
        <v>511</v>
      </c>
      <c r="CC15" s="5"/>
      <c r="CD15" s="5"/>
      <c r="CE15" s="5"/>
      <c r="CF15" s="5"/>
      <c r="CG15" s="16" t="s">
        <v>378</v>
      </c>
      <c r="CH15" s="15">
        <v>46112</v>
      </c>
      <c r="CI15" s="16" t="s">
        <v>379</v>
      </c>
    </row>
    <row r="16" spans="1:87" s="29" customFormat="1" ht="102.95" customHeight="1" x14ac:dyDescent="0.25">
      <c r="A16" s="18">
        <v>2026</v>
      </c>
      <c r="B16" s="21">
        <v>46023</v>
      </c>
      <c r="C16" s="21">
        <v>46112</v>
      </c>
      <c r="D16" s="3" t="s">
        <v>191</v>
      </c>
      <c r="E16" s="5" t="s">
        <v>195</v>
      </c>
      <c r="F16" s="5" t="s">
        <v>200</v>
      </c>
      <c r="G16" s="26" t="s">
        <v>433</v>
      </c>
      <c r="H16" s="25" t="s">
        <v>203</v>
      </c>
      <c r="I16" s="19" t="s">
        <v>384</v>
      </c>
      <c r="J16" s="30" t="s">
        <v>482</v>
      </c>
      <c r="K16" s="5">
        <v>9</v>
      </c>
      <c r="L16" s="30" t="s">
        <v>490</v>
      </c>
      <c r="M16" s="13">
        <v>46098</v>
      </c>
      <c r="N16" s="12" t="s">
        <v>434</v>
      </c>
      <c r="O16" s="5">
        <v>9</v>
      </c>
      <c r="P16" s="13">
        <v>46104</v>
      </c>
      <c r="Q16" s="5">
        <v>9</v>
      </c>
      <c r="R16" s="5">
        <v>9</v>
      </c>
      <c r="S16" s="30" t="s">
        <v>494</v>
      </c>
      <c r="T16" s="30"/>
      <c r="U16" s="30" t="s">
        <v>499</v>
      </c>
      <c r="V16" s="30" t="s">
        <v>502</v>
      </c>
      <c r="W16" s="26" t="s">
        <v>467</v>
      </c>
      <c r="X16" s="26" t="s">
        <v>408</v>
      </c>
      <c r="Y16" s="26" t="s">
        <v>385</v>
      </c>
      <c r="Z16" s="24" t="s">
        <v>204</v>
      </c>
      <c r="AA16" s="9" t="s">
        <v>409</v>
      </c>
      <c r="AB16" s="5">
        <v>9</v>
      </c>
      <c r="AC16" s="27" t="s">
        <v>410</v>
      </c>
      <c r="AD16" s="24" t="s">
        <v>231</v>
      </c>
      <c r="AE16" s="27" t="s">
        <v>416</v>
      </c>
      <c r="AF16" s="27" t="s">
        <v>428</v>
      </c>
      <c r="AG16" s="20" t="s">
        <v>367</v>
      </c>
      <c r="AH16" s="25" t="s">
        <v>235</v>
      </c>
      <c r="AI16" s="27" t="s">
        <v>416</v>
      </c>
      <c r="AJ16" s="17" t="s">
        <v>368</v>
      </c>
      <c r="AK16" s="16" t="s">
        <v>369</v>
      </c>
      <c r="AL16" s="17" t="s">
        <v>380</v>
      </c>
      <c r="AM16" s="16" t="s">
        <v>369</v>
      </c>
      <c r="AN16" s="17" t="s">
        <v>370</v>
      </c>
      <c r="AO16" s="18" t="s">
        <v>271</v>
      </c>
      <c r="AP16" s="27">
        <v>39069</v>
      </c>
      <c r="AQ16" s="24" t="s">
        <v>366</v>
      </c>
      <c r="AR16" s="24" t="s">
        <v>366</v>
      </c>
      <c r="AS16" s="24" t="s">
        <v>366</v>
      </c>
      <c r="AT16" s="24" t="s">
        <v>366</v>
      </c>
      <c r="AU16" s="12" t="s">
        <v>371</v>
      </c>
      <c r="AV16" s="12" t="s">
        <v>372</v>
      </c>
      <c r="AW16" s="12" t="s">
        <v>373</v>
      </c>
      <c r="AX16" s="12" t="s">
        <v>374</v>
      </c>
      <c r="AY16" s="27" t="s">
        <v>468</v>
      </c>
      <c r="AZ16" s="11">
        <v>46108</v>
      </c>
      <c r="BA16" s="11">
        <v>46113</v>
      </c>
      <c r="BB16" s="11">
        <v>46232</v>
      </c>
      <c r="BC16" s="25">
        <f t="shared" si="1"/>
        <v>4148175.2241379311</v>
      </c>
      <c r="BD16" s="28">
        <v>4811883.26</v>
      </c>
      <c r="BE16" s="25"/>
      <c r="BF16" s="25"/>
      <c r="BG16" s="25" t="s">
        <v>375</v>
      </c>
      <c r="BH16" s="25"/>
      <c r="BI16" s="25" t="s">
        <v>376</v>
      </c>
      <c r="BJ16" s="12" t="s">
        <v>434</v>
      </c>
      <c r="BK16" s="25"/>
      <c r="BL16" s="11">
        <v>46113</v>
      </c>
      <c r="BM16" s="11">
        <v>46232</v>
      </c>
      <c r="BN16" s="30"/>
      <c r="BO16" s="25"/>
      <c r="BP16" s="25"/>
      <c r="BQ16" s="25" t="s">
        <v>303</v>
      </c>
      <c r="BR16" s="16" t="s">
        <v>381</v>
      </c>
      <c r="BS16" s="16" t="s">
        <v>377</v>
      </c>
      <c r="BT16" s="27" t="s">
        <v>469</v>
      </c>
      <c r="BU16" s="25"/>
      <c r="BV16" s="25"/>
      <c r="BW16" s="25"/>
      <c r="BX16" s="25" t="s">
        <v>306</v>
      </c>
      <c r="BY16" s="12" t="s">
        <v>203</v>
      </c>
      <c r="BZ16" s="25"/>
      <c r="CA16" s="25"/>
      <c r="CB16" s="30" t="s">
        <v>511</v>
      </c>
      <c r="CC16" s="25"/>
      <c r="CD16" s="25"/>
      <c r="CE16" s="25"/>
      <c r="CF16" s="25"/>
      <c r="CG16" s="12" t="s">
        <v>378</v>
      </c>
      <c r="CH16" s="15">
        <v>46112</v>
      </c>
      <c r="CI16" s="12" t="s">
        <v>379</v>
      </c>
    </row>
  </sheetData>
  <dataConsolidate/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Z8:Z16" xr:uid="{00000000-0002-0000-0000-000000000000}">
      <formula1>Hidden_525</formula1>
    </dataValidation>
    <dataValidation type="list" allowBlank="1" showErrorMessage="1" sqref="AD8:AD16" xr:uid="{00000000-0002-0000-0000-000001000000}">
      <formula1>Hidden_629</formula1>
    </dataValidation>
    <dataValidation type="list" allowBlank="1" showErrorMessage="1" sqref="AH8:AH16" xr:uid="{00000000-0002-0000-0000-000002000000}">
      <formula1>Hidden_733</formula1>
    </dataValidation>
    <dataValidation type="list" allowBlank="1" showErrorMessage="1" sqref="AO8:AO16" xr:uid="{00000000-0002-0000-0000-000003000000}">
      <formula1>Hidden_840</formula1>
    </dataValidation>
    <dataValidation type="list" allowBlank="1" showErrorMessage="1" sqref="BX8:BX16" xr:uid="{00000000-0002-0000-0000-000004000000}">
      <formula1>Hidden_1075</formula1>
    </dataValidation>
    <dataValidation type="list" allowBlank="1" showErrorMessage="1" sqref="BY8:BY16" xr:uid="{00000000-0002-0000-0000-000005000000}">
      <formula1>Hidden_1176</formula1>
    </dataValidation>
    <dataValidation type="list" allowBlank="1" showErrorMessage="1" sqref="D8:D16" xr:uid="{00000000-0002-0000-0000-000006000000}">
      <formula1>Hidden_13</formula1>
    </dataValidation>
    <dataValidation type="list" allowBlank="1" showErrorMessage="1" sqref="E8:E16" xr:uid="{00000000-0002-0000-0000-000007000000}">
      <formula1>Hidden_24</formula1>
    </dataValidation>
    <dataValidation type="list" allowBlank="1" showErrorMessage="1" sqref="F8:F16" xr:uid="{00000000-0002-0000-0000-000008000000}">
      <formula1>Hidden_35</formula1>
    </dataValidation>
    <dataValidation type="list" allowBlank="1" showErrorMessage="1" sqref="H8:H16" xr:uid="{00000000-0002-0000-0000-000009000000}">
      <formula1>Hidden_47</formula1>
    </dataValidation>
    <dataValidation type="list" allowBlank="1" showErrorMessage="1" sqref="BQ8:BQ16" xr:uid="{00000000-0002-0000-0000-00000A000000}">
      <formula1>Hidden_968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B000000}">
          <x14:formula1>
            <xm:f>Tabla_578803!$A$4:$A$12</xm:f>
          </x14:formula1>
          <xm:sqref>AB8:AB16</xm:sqref>
        </x14:dataValidation>
        <x14:dataValidation type="list" allowBlank="1" showInputMessage="1" showErrorMessage="1" xr:uid="{00000000-0002-0000-0000-00000C000000}">
          <x14:formula1>
            <xm:f>Tabla_578834!$A$4:$A$12</xm:f>
          </x14:formula1>
          <xm:sqref>Q8:Q16</xm:sqref>
        </x14:dataValidation>
        <x14:dataValidation type="list" allowBlank="1" showInputMessage="1" showErrorMessage="1" xr:uid="{00000000-0002-0000-0000-00000E000000}">
          <x14:formula1>
            <xm:f>Tabla_578806!$A$4:$A$12</xm:f>
          </x14:formula1>
          <xm:sqref>K8:K16</xm:sqref>
        </x14:dataValidation>
        <x14:dataValidation type="list" allowBlank="1" showInputMessage="1" showErrorMessage="1" xr:uid="{00000000-0002-0000-0000-00000F000000}">
          <x14:formula1>
            <xm:f>Tabla_578833!$A$4:$A$12</xm:f>
          </x14:formula1>
          <xm:sqref>O8:O16</xm:sqref>
        </x14:dataValidation>
        <x14:dataValidation type="list" allowBlank="1" showInputMessage="1" showErrorMessage="1" xr:uid="{EAD81AB7-89E4-41CA-A86E-D9EF188977C3}">
          <x14:formula1>
            <xm:f>Tabla_578835!$A$4:$A$12</xm:f>
          </x14:formula1>
          <xm:sqref>R8:R16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"/>
  <sheetViews>
    <sheetView topLeftCell="C3" workbookViewId="0">
      <selection activeCell="G4" sqref="G4:G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ht="24" x14ac:dyDescent="0.25">
      <c r="A4" s="2">
        <v>1</v>
      </c>
      <c r="B4" s="9" t="s">
        <v>388</v>
      </c>
      <c r="C4" s="9" t="s">
        <v>383</v>
      </c>
      <c r="D4" s="9" t="s">
        <v>389</v>
      </c>
      <c r="E4" s="18" t="s">
        <v>205</v>
      </c>
      <c r="F4" s="9" t="s">
        <v>390</v>
      </c>
      <c r="G4" s="3" t="s">
        <v>391</v>
      </c>
    </row>
    <row r="5" spans="1:7" ht="24" x14ac:dyDescent="0.25">
      <c r="A5" s="2">
        <f>A4+1</f>
        <v>2</v>
      </c>
      <c r="B5" s="9" t="s">
        <v>397</v>
      </c>
      <c r="C5" s="9" t="s">
        <v>398</v>
      </c>
      <c r="D5" s="9" t="s">
        <v>399</v>
      </c>
      <c r="E5" s="18" t="s">
        <v>204</v>
      </c>
      <c r="F5" s="9" t="s">
        <v>400</v>
      </c>
      <c r="G5" s="3" t="s">
        <v>401</v>
      </c>
    </row>
    <row r="6" spans="1:7" ht="24" x14ac:dyDescent="0.25">
      <c r="A6" s="2">
        <f t="shared" ref="A6:A12" si="0">A5+1</f>
        <v>3</v>
      </c>
      <c r="B6" s="9" t="s">
        <v>407</v>
      </c>
      <c r="C6" s="9" t="s">
        <v>408</v>
      </c>
      <c r="D6" s="9" t="s">
        <v>385</v>
      </c>
      <c r="E6" s="18" t="s">
        <v>204</v>
      </c>
      <c r="F6" s="9" t="s">
        <v>409</v>
      </c>
      <c r="G6" s="3" t="s">
        <v>410</v>
      </c>
    </row>
    <row r="7" spans="1:7" ht="24" x14ac:dyDescent="0.25">
      <c r="A7" s="2">
        <f t="shared" si="0"/>
        <v>4</v>
      </c>
      <c r="B7" s="9" t="s">
        <v>407</v>
      </c>
      <c r="C7" s="9" t="s">
        <v>408</v>
      </c>
      <c r="D7" s="9" t="s">
        <v>385</v>
      </c>
      <c r="E7" s="18" t="s">
        <v>204</v>
      </c>
      <c r="F7" s="9" t="s">
        <v>409</v>
      </c>
      <c r="G7" s="3" t="s">
        <v>470</v>
      </c>
    </row>
    <row r="8" spans="1:7" ht="24" x14ac:dyDescent="0.25">
      <c r="A8" s="2">
        <f t="shared" si="0"/>
        <v>5</v>
      </c>
      <c r="B8" s="9" t="s">
        <v>422</v>
      </c>
      <c r="C8" s="9" t="s">
        <v>423</v>
      </c>
      <c r="D8" s="9" t="s">
        <v>424</v>
      </c>
      <c r="E8" s="18" t="s">
        <v>204</v>
      </c>
      <c r="F8" s="9" t="s">
        <v>425</v>
      </c>
      <c r="G8" s="3" t="s">
        <v>471</v>
      </c>
    </row>
    <row r="9" spans="1:7" ht="24" x14ac:dyDescent="0.25">
      <c r="A9" s="2">
        <f t="shared" si="0"/>
        <v>6</v>
      </c>
      <c r="B9" s="9" t="s">
        <v>437</v>
      </c>
      <c r="C9" s="9" t="s">
        <v>438</v>
      </c>
      <c r="D9" s="9" t="s">
        <v>439</v>
      </c>
      <c r="E9" s="18" t="s">
        <v>204</v>
      </c>
      <c r="F9" s="9" t="s">
        <v>440</v>
      </c>
      <c r="G9" s="3" t="s">
        <v>441</v>
      </c>
    </row>
    <row r="10" spans="1:7" x14ac:dyDescent="0.25">
      <c r="A10" s="2">
        <f t="shared" si="0"/>
        <v>7</v>
      </c>
      <c r="B10" s="9" t="s">
        <v>448</v>
      </c>
      <c r="C10" s="9" t="s">
        <v>449</v>
      </c>
      <c r="D10" s="9" t="s">
        <v>450</v>
      </c>
      <c r="E10" s="18" t="s">
        <v>204</v>
      </c>
      <c r="F10" s="9" t="s">
        <v>451</v>
      </c>
      <c r="G10" s="3" t="s">
        <v>452</v>
      </c>
    </row>
    <row r="11" spans="1:7" ht="24" x14ac:dyDescent="0.25">
      <c r="A11" s="2">
        <f t="shared" si="0"/>
        <v>8</v>
      </c>
      <c r="B11" s="9" t="s">
        <v>457</v>
      </c>
      <c r="C11" s="9" t="s">
        <v>458</v>
      </c>
      <c r="D11" s="9" t="s">
        <v>459</v>
      </c>
      <c r="E11" s="18" t="s">
        <v>204</v>
      </c>
      <c r="F11" s="9" t="s">
        <v>460</v>
      </c>
      <c r="G11" s="3" t="s">
        <v>473</v>
      </c>
    </row>
    <row r="12" spans="1:7" ht="36" x14ac:dyDescent="0.25">
      <c r="A12" s="2">
        <f t="shared" si="0"/>
        <v>9</v>
      </c>
      <c r="B12" s="26" t="s">
        <v>467</v>
      </c>
      <c r="C12" s="26" t="s">
        <v>408</v>
      </c>
      <c r="D12" s="26" t="s">
        <v>385</v>
      </c>
      <c r="E12" s="18" t="s">
        <v>204</v>
      </c>
      <c r="F12" s="9" t="s">
        <v>409</v>
      </c>
      <c r="G12" s="27" t="s">
        <v>472</v>
      </c>
    </row>
  </sheetData>
  <dataValidations count="2">
    <dataValidation type="list" allowBlank="1" showErrorMessage="1" sqref="E13:E91" xr:uid="{00000000-0002-0000-0E00-000000000000}">
      <formula1>Hidden_1_Tabla_5788064</formula1>
    </dataValidation>
    <dataValidation type="list" allowBlank="1" showErrorMessage="1" sqref="E4:E12" xr:uid="{00000000-0002-0000-0E00-000001000000}">
      <formula1>Hidden_525</formula1>
    </dataValidation>
  </dataValidation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2"/>
  <sheetViews>
    <sheetView topLeftCell="E3" workbookViewId="0">
      <selection activeCell="G4" sqref="G4:G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ht="24" x14ac:dyDescent="0.25">
      <c r="A4" s="2">
        <v>1</v>
      </c>
      <c r="B4" s="9" t="s">
        <v>388</v>
      </c>
      <c r="C4" s="9" t="s">
        <v>383</v>
      </c>
      <c r="D4" s="9" t="s">
        <v>389</v>
      </c>
      <c r="E4" s="18" t="s">
        <v>205</v>
      </c>
      <c r="F4" s="9" t="s">
        <v>390</v>
      </c>
      <c r="G4" s="3" t="s">
        <v>391</v>
      </c>
    </row>
    <row r="5" spans="1:7" ht="24" x14ac:dyDescent="0.25">
      <c r="A5" s="2">
        <v>2</v>
      </c>
      <c r="B5" s="9" t="s">
        <v>397</v>
      </c>
      <c r="C5" s="9" t="s">
        <v>398</v>
      </c>
      <c r="D5" s="9" t="s">
        <v>399</v>
      </c>
      <c r="E5" s="18" t="s">
        <v>204</v>
      </c>
      <c r="F5" s="9" t="s">
        <v>400</v>
      </c>
      <c r="G5" s="3" t="s">
        <v>401</v>
      </c>
    </row>
    <row r="6" spans="1:7" ht="24" x14ac:dyDescent="0.25">
      <c r="A6" s="2">
        <v>3</v>
      </c>
      <c r="B6" s="9" t="s">
        <v>407</v>
      </c>
      <c r="C6" s="9" t="s">
        <v>408</v>
      </c>
      <c r="D6" s="9" t="s">
        <v>385</v>
      </c>
      <c r="E6" s="18" t="s">
        <v>204</v>
      </c>
      <c r="F6" s="9" t="s">
        <v>409</v>
      </c>
      <c r="G6" s="3" t="s">
        <v>410</v>
      </c>
    </row>
    <row r="7" spans="1:7" ht="24" x14ac:dyDescent="0.25">
      <c r="A7" s="2">
        <v>4</v>
      </c>
      <c r="B7" s="9" t="s">
        <v>407</v>
      </c>
      <c r="C7" s="9" t="s">
        <v>408</v>
      </c>
      <c r="D7" s="9" t="s">
        <v>385</v>
      </c>
      <c r="E7" s="18" t="s">
        <v>204</v>
      </c>
      <c r="F7" s="9" t="s">
        <v>409</v>
      </c>
      <c r="G7" s="3" t="s">
        <v>470</v>
      </c>
    </row>
    <row r="8" spans="1:7" ht="24" x14ac:dyDescent="0.25">
      <c r="A8" s="2">
        <v>5</v>
      </c>
      <c r="B8" s="9" t="s">
        <v>422</v>
      </c>
      <c r="C8" s="9" t="s">
        <v>423</v>
      </c>
      <c r="D8" s="9" t="s">
        <v>424</v>
      </c>
      <c r="E8" s="18" t="s">
        <v>204</v>
      </c>
      <c r="F8" s="9" t="s">
        <v>425</v>
      </c>
      <c r="G8" s="3" t="s">
        <v>471</v>
      </c>
    </row>
    <row r="9" spans="1:7" ht="24" x14ac:dyDescent="0.25">
      <c r="A9" s="2">
        <v>6</v>
      </c>
      <c r="B9" s="9" t="s">
        <v>437</v>
      </c>
      <c r="C9" s="9" t="s">
        <v>438</v>
      </c>
      <c r="D9" s="9" t="s">
        <v>439</v>
      </c>
      <c r="E9" s="18" t="s">
        <v>204</v>
      </c>
      <c r="F9" s="9" t="s">
        <v>440</v>
      </c>
      <c r="G9" s="3" t="s">
        <v>441</v>
      </c>
    </row>
    <row r="10" spans="1:7" x14ac:dyDescent="0.25">
      <c r="A10" s="2">
        <v>7</v>
      </c>
      <c r="B10" s="9" t="s">
        <v>448</v>
      </c>
      <c r="C10" s="9" t="s">
        <v>449</v>
      </c>
      <c r="D10" s="9" t="s">
        <v>450</v>
      </c>
      <c r="E10" s="18" t="s">
        <v>204</v>
      </c>
      <c r="F10" s="9" t="s">
        <v>451</v>
      </c>
      <c r="G10" s="3" t="s">
        <v>452</v>
      </c>
    </row>
    <row r="11" spans="1:7" ht="24" x14ac:dyDescent="0.25">
      <c r="A11" s="2">
        <v>8</v>
      </c>
      <c r="B11" s="9" t="s">
        <v>457</v>
      </c>
      <c r="C11" s="9" t="s">
        <v>458</v>
      </c>
      <c r="D11" s="9" t="s">
        <v>459</v>
      </c>
      <c r="E11" s="18" t="s">
        <v>204</v>
      </c>
      <c r="F11" s="9" t="s">
        <v>460</v>
      </c>
      <c r="G11" s="3" t="s">
        <v>473</v>
      </c>
    </row>
    <row r="12" spans="1:7" ht="36" x14ac:dyDescent="0.25">
      <c r="A12" s="2">
        <v>9</v>
      </c>
      <c r="B12" s="26" t="s">
        <v>467</v>
      </c>
      <c r="C12" s="26" t="s">
        <v>408</v>
      </c>
      <c r="D12" s="26" t="s">
        <v>385</v>
      </c>
      <c r="E12" s="18" t="s">
        <v>204</v>
      </c>
      <c r="F12" s="9" t="s">
        <v>409</v>
      </c>
      <c r="G12" s="27" t="s">
        <v>472</v>
      </c>
    </row>
  </sheetData>
  <dataValidations count="2">
    <dataValidation type="list" allowBlank="1" showErrorMessage="1" sqref="E13:E91" xr:uid="{00000000-0002-0000-1000-000000000000}">
      <formula1>Hidden_1_Tabla_5788334</formula1>
    </dataValidation>
    <dataValidation type="list" allowBlank="1" showErrorMessage="1" sqref="E4:E12" xr:uid="{00000000-0002-0000-1000-000001000000}">
      <formula1>Hidden_525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E22" sqref="E2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2">
        <v>1</v>
      </c>
      <c r="B4" s="9" t="s">
        <v>388</v>
      </c>
      <c r="C4" s="9" t="s">
        <v>383</v>
      </c>
      <c r="D4" s="9" t="s">
        <v>389</v>
      </c>
    </row>
    <row r="5" spans="1:4" x14ac:dyDescent="0.25">
      <c r="A5" s="2">
        <v>2</v>
      </c>
      <c r="B5" s="9" t="s">
        <v>397</v>
      </c>
      <c r="C5" s="9" t="s">
        <v>398</v>
      </c>
      <c r="D5" s="9" t="s">
        <v>399</v>
      </c>
    </row>
    <row r="6" spans="1:4" x14ac:dyDescent="0.25">
      <c r="A6" s="2">
        <v>3</v>
      </c>
      <c r="B6" s="9" t="s">
        <v>407</v>
      </c>
      <c r="C6" s="9" t="s">
        <v>408</v>
      </c>
      <c r="D6" s="9" t="s">
        <v>385</v>
      </c>
    </row>
    <row r="7" spans="1:4" x14ac:dyDescent="0.25">
      <c r="A7" s="2">
        <v>4</v>
      </c>
      <c r="B7" s="9" t="s">
        <v>407</v>
      </c>
      <c r="C7" s="9" t="s">
        <v>408</v>
      </c>
      <c r="D7" s="9" t="s">
        <v>385</v>
      </c>
    </row>
    <row r="8" spans="1:4" x14ac:dyDescent="0.25">
      <c r="A8" s="2">
        <v>5</v>
      </c>
      <c r="B8" s="9" t="s">
        <v>422</v>
      </c>
      <c r="C8" s="9" t="s">
        <v>423</v>
      </c>
      <c r="D8" s="9" t="s">
        <v>424</v>
      </c>
    </row>
    <row r="9" spans="1:4" x14ac:dyDescent="0.25">
      <c r="A9" s="2">
        <v>6</v>
      </c>
      <c r="B9" s="9" t="s">
        <v>437</v>
      </c>
      <c r="C9" s="9" t="s">
        <v>438</v>
      </c>
      <c r="D9" s="9" t="s">
        <v>439</v>
      </c>
    </row>
    <row r="10" spans="1:4" x14ac:dyDescent="0.25">
      <c r="A10" s="2">
        <v>7</v>
      </c>
      <c r="B10" s="9" t="s">
        <v>448</v>
      </c>
      <c r="C10" s="9" t="s">
        <v>449</v>
      </c>
      <c r="D10" s="9" t="s">
        <v>450</v>
      </c>
    </row>
    <row r="11" spans="1:4" x14ac:dyDescent="0.25">
      <c r="A11" s="2">
        <v>8</v>
      </c>
      <c r="B11" s="9" t="s">
        <v>457</v>
      </c>
      <c r="C11" s="9" t="s">
        <v>458</v>
      </c>
      <c r="D11" s="9" t="s">
        <v>459</v>
      </c>
    </row>
    <row r="12" spans="1:4" x14ac:dyDescent="0.25">
      <c r="A12" s="2">
        <v>9</v>
      </c>
      <c r="B12" s="26" t="s">
        <v>467</v>
      </c>
      <c r="C12" s="26" t="s">
        <v>408</v>
      </c>
      <c r="D12" s="26" t="s">
        <v>385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2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6">
        <v>1</v>
      </c>
      <c r="B4" s="4" t="s">
        <v>361</v>
      </c>
      <c r="C4" s="4" t="s">
        <v>362</v>
      </c>
      <c r="D4" s="4" t="s">
        <v>363</v>
      </c>
      <c r="E4" s="4" t="s">
        <v>204</v>
      </c>
      <c r="F4" s="5" t="s">
        <v>364</v>
      </c>
      <c r="G4" s="6" t="s">
        <v>365</v>
      </c>
    </row>
    <row r="5" spans="1:7" x14ac:dyDescent="0.25">
      <c r="A5" s="6">
        <f>A4+1</f>
        <v>2</v>
      </c>
      <c r="B5" s="4" t="s">
        <v>361</v>
      </c>
      <c r="C5" s="4" t="s">
        <v>362</v>
      </c>
      <c r="D5" s="4" t="s">
        <v>363</v>
      </c>
      <c r="E5" s="4" t="s">
        <v>204</v>
      </c>
      <c r="F5" s="5" t="s">
        <v>364</v>
      </c>
      <c r="G5" s="6" t="s">
        <v>365</v>
      </c>
    </row>
    <row r="6" spans="1:7" x14ac:dyDescent="0.25">
      <c r="A6" s="6">
        <f t="shared" ref="A6:A12" si="0">A5+1</f>
        <v>3</v>
      </c>
      <c r="B6" s="4" t="s">
        <v>361</v>
      </c>
      <c r="C6" s="4" t="s">
        <v>362</v>
      </c>
      <c r="D6" s="4" t="s">
        <v>363</v>
      </c>
      <c r="E6" s="4" t="s">
        <v>204</v>
      </c>
      <c r="F6" s="5" t="s">
        <v>364</v>
      </c>
      <c r="G6" s="6" t="s">
        <v>365</v>
      </c>
    </row>
    <row r="7" spans="1:7" x14ac:dyDescent="0.25">
      <c r="A7" s="6">
        <f t="shared" si="0"/>
        <v>4</v>
      </c>
      <c r="B7" s="4" t="s">
        <v>361</v>
      </c>
      <c r="C7" s="4" t="s">
        <v>362</v>
      </c>
      <c r="D7" s="4" t="s">
        <v>363</v>
      </c>
      <c r="E7" s="4" t="s">
        <v>204</v>
      </c>
      <c r="F7" s="5" t="s">
        <v>364</v>
      </c>
      <c r="G7" s="6" t="s">
        <v>365</v>
      </c>
    </row>
    <row r="8" spans="1:7" x14ac:dyDescent="0.25">
      <c r="A8" s="6">
        <f t="shared" si="0"/>
        <v>5</v>
      </c>
      <c r="B8" s="4" t="s">
        <v>361</v>
      </c>
      <c r="C8" s="4" t="s">
        <v>362</v>
      </c>
      <c r="D8" s="4" t="s">
        <v>363</v>
      </c>
      <c r="E8" s="4" t="s">
        <v>204</v>
      </c>
      <c r="F8" s="5" t="s">
        <v>364</v>
      </c>
      <c r="G8" s="6" t="s">
        <v>365</v>
      </c>
    </row>
    <row r="9" spans="1:7" x14ac:dyDescent="0.25">
      <c r="A9" s="6">
        <f t="shared" si="0"/>
        <v>6</v>
      </c>
      <c r="B9" s="4" t="s">
        <v>361</v>
      </c>
      <c r="C9" s="4" t="s">
        <v>362</v>
      </c>
      <c r="D9" s="4" t="s">
        <v>363</v>
      </c>
      <c r="E9" s="4" t="s">
        <v>204</v>
      </c>
      <c r="F9" s="5" t="s">
        <v>364</v>
      </c>
      <c r="G9" s="6" t="s">
        <v>365</v>
      </c>
    </row>
    <row r="10" spans="1:7" x14ac:dyDescent="0.25">
      <c r="A10" s="6">
        <f t="shared" si="0"/>
        <v>7</v>
      </c>
      <c r="B10" s="4" t="s">
        <v>361</v>
      </c>
      <c r="C10" s="4" t="s">
        <v>362</v>
      </c>
      <c r="D10" s="4" t="s">
        <v>363</v>
      </c>
      <c r="E10" s="4" t="s">
        <v>204</v>
      </c>
      <c r="F10" s="5" t="s">
        <v>364</v>
      </c>
      <c r="G10" s="6" t="s">
        <v>365</v>
      </c>
    </row>
    <row r="11" spans="1:7" x14ac:dyDescent="0.25">
      <c r="A11" s="6">
        <f t="shared" si="0"/>
        <v>8</v>
      </c>
      <c r="B11" s="4" t="s">
        <v>361</v>
      </c>
      <c r="C11" s="4" t="s">
        <v>362</v>
      </c>
      <c r="D11" s="4" t="s">
        <v>363</v>
      </c>
      <c r="E11" s="4" t="s">
        <v>204</v>
      </c>
      <c r="F11" s="5" t="s">
        <v>364</v>
      </c>
      <c r="G11" s="6" t="s">
        <v>365</v>
      </c>
    </row>
    <row r="12" spans="1:7" x14ac:dyDescent="0.25">
      <c r="A12" s="6">
        <f t="shared" si="0"/>
        <v>9</v>
      </c>
      <c r="B12" s="4" t="s">
        <v>361</v>
      </c>
      <c r="C12" s="4" t="s">
        <v>362</v>
      </c>
      <c r="D12" s="4" t="s">
        <v>363</v>
      </c>
      <c r="E12" s="4" t="s">
        <v>204</v>
      </c>
      <c r="F12" s="5" t="s">
        <v>364</v>
      </c>
      <c r="G12" s="6" t="s">
        <v>365</v>
      </c>
    </row>
  </sheetData>
  <dataValidations disablePrompts="1" count="1">
    <dataValidation type="list" allowBlank="1" showErrorMessage="1" sqref="E4:E12" xr:uid="{00000000-0002-0000-1300-000000000000}">
      <formula1>Hidden_1_Tabla_5788354</formula1>
    </dataValidation>
  </dataValidation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topLeftCell="E3" workbookViewId="0">
      <selection activeCell="G4" sqref="G4:G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ht="24" x14ac:dyDescent="0.25">
      <c r="A4" s="2">
        <v>1</v>
      </c>
      <c r="B4" s="9" t="s">
        <v>388</v>
      </c>
      <c r="C4" s="9" t="s">
        <v>383</v>
      </c>
      <c r="D4" s="9" t="s">
        <v>389</v>
      </c>
      <c r="E4" s="18" t="s">
        <v>205</v>
      </c>
      <c r="F4" s="9" t="s">
        <v>390</v>
      </c>
      <c r="G4" s="3" t="s">
        <v>391</v>
      </c>
    </row>
    <row r="5" spans="1:7" ht="24" x14ac:dyDescent="0.25">
      <c r="A5" s="2">
        <f>A4+1</f>
        <v>2</v>
      </c>
      <c r="B5" s="9" t="s">
        <v>397</v>
      </c>
      <c r="C5" s="9" t="s">
        <v>398</v>
      </c>
      <c r="D5" s="9" t="s">
        <v>399</v>
      </c>
      <c r="E5" s="18" t="s">
        <v>204</v>
      </c>
      <c r="F5" s="9" t="s">
        <v>400</v>
      </c>
      <c r="G5" s="3" t="s">
        <v>401</v>
      </c>
    </row>
    <row r="6" spans="1:7" ht="24" x14ac:dyDescent="0.25">
      <c r="A6" s="2">
        <f t="shared" ref="A6:A12" si="0">A5+1</f>
        <v>3</v>
      </c>
      <c r="B6" s="9" t="s">
        <v>407</v>
      </c>
      <c r="C6" s="9" t="s">
        <v>408</v>
      </c>
      <c r="D6" s="9" t="s">
        <v>385</v>
      </c>
      <c r="E6" s="18" t="s">
        <v>204</v>
      </c>
      <c r="F6" s="9" t="s">
        <v>409</v>
      </c>
      <c r="G6" s="3" t="s">
        <v>410</v>
      </c>
    </row>
    <row r="7" spans="1:7" ht="24" x14ac:dyDescent="0.25">
      <c r="A7" s="2">
        <f t="shared" si="0"/>
        <v>4</v>
      </c>
      <c r="B7" s="9" t="s">
        <v>407</v>
      </c>
      <c r="C7" s="9" t="s">
        <v>408</v>
      </c>
      <c r="D7" s="9" t="s">
        <v>385</v>
      </c>
      <c r="E7" s="18" t="s">
        <v>204</v>
      </c>
      <c r="F7" s="9" t="s">
        <v>409</v>
      </c>
      <c r="G7" s="3" t="s">
        <v>470</v>
      </c>
    </row>
    <row r="8" spans="1:7" ht="24" x14ac:dyDescent="0.25">
      <c r="A8" s="2">
        <f t="shared" si="0"/>
        <v>5</v>
      </c>
      <c r="B8" s="9" t="s">
        <v>422</v>
      </c>
      <c r="C8" s="9" t="s">
        <v>423</v>
      </c>
      <c r="D8" s="9" t="s">
        <v>424</v>
      </c>
      <c r="E8" s="18" t="s">
        <v>204</v>
      </c>
      <c r="F8" s="9" t="s">
        <v>425</v>
      </c>
      <c r="G8" s="3" t="s">
        <v>471</v>
      </c>
    </row>
    <row r="9" spans="1:7" ht="24" x14ac:dyDescent="0.25">
      <c r="A9" s="2">
        <f t="shared" si="0"/>
        <v>6</v>
      </c>
      <c r="B9" s="9" t="s">
        <v>437</v>
      </c>
      <c r="C9" s="9" t="s">
        <v>438</v>
      </c>
      <c r="D9" s="9" t="s">
        <v>439</v>
      </c>
      <c r="E9" s="18" t="s">
        <v>204</v>
      </c>
      <c r="F9" s="9" t="s">
        <v>440</v>
      </c>
      <c r="G9" s="3" t="s">
        <v>441</v>
      </c>
    </row>
    <row r="10" spans="1:7" x14ac:dyDescent="0.25">
      <c r="A10" s="2">
        <f t="shared" si="0"/>
        <v>7</v>
      </c>
      <c r="B10" s="9" t="s">
        <v>448</v>
      </c>
      <c r="C10" s="9" t="s">
        <v>449</v>
      </c>
      <c r="D10" s="9" t="s">
        <v>450</v>
      </c>
      <c r="E10" s="18" t="s">
        <v>204</v>
      </c>
      <c r="F10" s="9" t="s">
        <v>451</v>
      </c>
      <c r="G10" s="3" t="s">
        <v>452</v>
      </c>
    </row>
    <row r="11" spans="1:7" ht="24" x14ac:dyDescent="0.25">
      <c r="A11" s="2">
        <f t="shared" si="0"/>
        <v>8</v>
      </c>
      <c r="B11" s="9" t="s">
        <v>457</v>
      </c>
      <c r="C11" s="9" t="s">
        <v>458</v>
      </c>
      <c r="D11" s="9" t="s">
        <v>459</v>
      </c>
      <c r="E11" s="18" t="s">
        <v>204</v>
      </c>
      <c r="F11" s="9" t="s">
        <v>460</v>
      </c>
      <c r="G11" s="3" t="s">
        <v>473</v>
      </c>
    </row>
    <row r="12" spans="1:7" ht="36" x14ac:dyDescent="0.25">
      <c r="A12" s="2">
        <f t="shared" si="0"/>
        <v>9</v>
      </c>
      <c r="B12" s="26" t="s">
        <v>467</v>
      </c>
      <c r="C12" s="26" t="s">
        <v>408</v>
      </c>
      <c r="D12" s="26" t="s">
        <v>385</v>
      </c>
      <c r="E12" s="18" t="s">
        <v>204</v>
      </c>
      <c r="F12" s="9" t="s">
        <v>409</v>
      </c>
      <c r="G12" s="27" t="s">
        <v>472</v>
      </c>
    </row>
  </sheetData>
  <dataValidations count="2">
    <dataValidation type="list" allowBlank="1" showErrorMessage="1" sqref="E13:E71" xr:uid="{00000000-0002-0000-0400-000000000000}">
      <formula1>Hidden_1_Tabla_5788344</formula1>
    </dataValidation>
    <dataValidation type="list" allowBlank="1" showErrorMessage="1" sqref="E4:E12" xr:uid="{00000000-0002-0000-0400-000001000000}">
      <formula1>Hidden_525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J23" sqref="J23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Tabla_578803</vt:lpstr>
      <vt:lpstr>Hidden_1</vt:lpstr>
      <vt:lpstr>Hidden_2</vt:lpstr>
      <vt:lpstr>Tabla_578834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Hidden_1_Tabla_578834</vt:lpstr>
      <vt:lpstr>Tabla_578835</vt:lpstr>
      <vt:lpstr>Hidden_1_Tabla_578835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2024-10-23T19:19:41Z</dcterms:created>
  <dcterms:modified xsi:type="dcterms:W3CDTF">2026-04-10T20:57:44Z</dcterms:modified>
</cp:coreProperties>
</file>