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SEVAC 2023\3 TRIMESTRE\"/>
    </mc:Choice>
  </mc:AlternateContent>
  <xr:revisionPtr revIDLastSave="0" documentId="13_ncr:1_{9E454342-F3CD-45D4-A705-8DF577101246}" xr6:coauthVersionLast="45" xr6:coauthVersionMax="45" xr10:uidLastSave="{00000000-0000-0000-0000-000000000000}"/>
  <bookViews>
    <workbookView xWindow="3585" yWindow="825" windowWidth="18600" windowHeight="14205" xr2:uid="{00000000-000D-0000-FFFF-FFFF00000000}"/>
  </bookViews>
  <sheets>
    <sheet name="A" sheetId="1" r:id="rId1"/>
    <sheet name="B" sheetId="2" r:id="rId2"/>
  </sheets>
  <definedNames>
    <definedName name="_xlnm.Print_Area" localSheetId="0">A!$A$1:$H$38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H11" i="1"/>
  <c r="E11" i="1"/>
  <c r="C19" i="1" l="1"/>
  <c r="D19" i="1"/>
  <c r="E19" i="1"/>
  <c r="F19" i="1"/>
  <c r="G19" i="1"/>
  <c r="H19" i="1"/>
  <c r="D11" i="2"/>
  <c r="G11" i="2"/>
  <c r="D13" i="2"/>
  <c r="G13" i="2"/>
  <c r="D14" i="2"/>
  <c r="G14" i="2"/>
  <c r="D15" i="2"/>
  <c r="G15" i="2"/>
  <c r="D16" i="2"/>
  <c r="G16" i="2"/>
  <c r="D10" i="2"/>
  <c r="G10" i="2"/>
  <c r="C17" i="2"/>
  <c r="E17" i="2"/>
  <c r="F17" i="2"/>
  <c r="B17" i="2"/>
  <c r="G17" i="2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<sst xmlns="http://schemas.openxmlformats.org/spreadsheetml/2006/main" count="47" uniqueCount="35">
  <si>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</si>
  <si>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</si>
  <si>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</si>
  <si>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</si>
  <si>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</si>
  <si>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</si>
  <si>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</si>
  <si>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</si>
  <si>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</si>
  <si>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</si>
  <si>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</si>
  <si>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</si>
  <si>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</si>
  <si>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</si>
  <si>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</si>
  <si>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</si>
  <si>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</si>
  <si>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</si>
  <si>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</si>
  <si>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</si>
  <si>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</si>
  <si>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</si>
  <si>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</si>
  <si>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</si>
  <si>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</si>
  <si>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</si>
  <si>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</si>
  <si>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</si>
  <si>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</si>
  <si>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</si>
  <si>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</si>
  <si>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</si>
  <si>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</si>
  <si>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DIRECCION DE PLANEACION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</si>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</sst>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2" fillId="4" borderId="0" xfId="0" applyFont="1" applyFill="1"/>
    <xf numFmtId="0" fontId="12" fillId="0" borderId="0" xfId="0" applyFont="1"/>
    <xf numFmtId="0" fontId="16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16" fillId="4" borderId="3" xfId="0" applyFont="1" applyFill="1" applyBorder="1" applyAlignment="1">
      <alignment horizontal="center" vertical="center" wrapText="1"/>
    </xf>
    <xf numFmtId="43" fontId="16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quotePrefix="1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8" fillId="2" borderId="5" xfId="0" applyFont="1" applyFill="1" applyBorder="1" applyAlignment="1">
      <alignment horizontal="center" vertical="top"/>
    </xf>
    <xf numFmtId="0" fontId="18" fillId="2" borderId="15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top"/>
    </xf>
    <xf numFmtId="0" fontId="18" fillId="3" borderId="15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1830990</xdr:colOff>
      <xdr:row>23</xdr:row>
      <xdr:rowOff>26275</xdr:rowOff>
    </xdr:from>
    <xdr:to>
      <xdr:col>1</xdr:col>
      <xdr:colOff>3382017</xdr:colOff>
      <xdr:row>30</xdr:row>
      <xdr:rowOff>6568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5A2E41E-32FB-4997-8F44-DD7176AD2D46}"/>
            </a:ext>
          </a:extLst>
        </xdr:cNvPr>
        <xdr:cNvSpPr txBox="1">
          <a:spLocks noChangeArrowheads="1"/>
        </xdr:cNvSpPr>
      </xdr:nvSpPr>
      <xdr:spPr bwMode="auto">
        <a:xfrm>
          <a:off x="1876973" y="4388068"/>
          <a:ext cx="1551027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/>
          <a:r>
            <a:rPr lang="es-ES" sz="7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Martha Celina Dimas Adame</a:t>
          </a:r>
          <a:endParaRPr lang="es-MX" sz="7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ES" sz="7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Administrativa</a:t>
          </a:r>
          <a:endParaRPr lang="es-MX" sz="7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18141</xdr:colOff>
      <xdr:row>23</xdr:row>
      <xdr:rowOff>26275</xdr:rowOff>
    </xdr:from>
    <xdr:to>
      <xdr:col>3</xdr:col>
      <xdr:colOff>743017</xdr:colOff>
      <xdr:row>30</xdr:row>
      <xdr:rowOff>6568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D663276C-FC36-4C49-8080-5E961600859A}"/>
            </a:ext>
          </a:extLst>
        </xdr:cNvPr>
        <xdr:cNvSpPr txBox="1">
          <a:spLocks noChangeArrowheads="1"/>
        </xdr:cNvSpPr>
      </xdr:nvSpPr>
      <xdr:spPr bwMode="auto">
        <a:xfrm>
          <a:off x="3453710" y="4388068"/>
          <a:ext cx="1506583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4</xdr:col>
      <xdr:colOff>102837</xdr:colOff>
      <xdr:row>23</xdr:row>
      <xdr:rowOff>26275</xdr:rowOff>
    </xdr:from>
    <xdr:to>
      <xdr:col>6</xdr:col>
      <xdr:colOff>54714</xdr:colOff>
      <xdr:row>30</xdr:row>
      <xdr:rowOff>6568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F27D503-576B-4397-B92D-D00639A4B07F}"/>
            </a:ext>
          </a:extLst>
        </xdr:cNvPr>
        <xdr:cNvSpPr txBox="1">
          <a:spLocks noChangeArrowheads="1"/>
        </xdr:cNvSpPr>
      </xdr:nvSpPr>
      <xdr:spPr bwMode="auto">
        <a:xfrm>
          <a:off x="5101820" y="4388068"/>
          <a:ext cx="1515291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6</xdr:col>
      <xdr:colOff>197060</xdr:colOff>
      <xdr:row>23</xdr:row>
      <xdr:rowOff>26275</xdr:rowOff>
    </xdr:from>
    <xdr:to>
      <xdr:col>7</xdr:col>
      <xdr:colOff>939354</xdr:colOff>
      <xdr:row>30</xdr:row>
      <xdr:rowOff>6568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8216AC5E-BC8C-4A2A-82D2-A2089A3CBCFA}"/>
            </a:ext>
          </a:extLst>
        </xdr:cNvPr>
        <xdr:cNvSpPr txBox="1">
          <a:spLocks noChangeArrowheads="1"/>
        </xdr:cNvSpPr>
      </xdr:nvSpPr>
      <xdr:spPr bwMode="auto">
        <a:xfrm>
          <a:off x="6759457" y="4388068"/>
          <a:ext cx="1524000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  <xdr:twoCellAnchor editAs="absolute">
    <xdr:from>
      <xdr:col>0</xdr:col>
      <xdr:colOff>13139</xdr:colOff>
      <xdr:row>23</xdr:row>
      <xdr:rowOff>26276</xdr:rowOff>
    </xdr:from>
    <xdr:to>
      <xdr:col>1</xdr:col>
      <xdr:colOff>1793328</xdr:colOff>
      <xdr:row>30</xdr:row>
      <xdr:rowOff>24633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132F77A-10A8-4400-8078-E64E95C2201B}"/>
            </a:ext>
          </a:extLst>
        </xdr:cNvPr>
        <xdr:cNvSpPr txBox="1">
          <a:spLocks noChangeArrowheads="1"/>
        </xdr:cNvSpPr>
      </xdr:nvSpPr>
      <xdr:spPr bwMode="auto">
        <a:xfrm>
          <a:off x="13139" y="4388069"/>
          <a:ext cx="1826172" cy="1009978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0"/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Joel Raymundo Gallardo  Gutiérrez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 del Departamento de Control Presupuestal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458516</xdr:colOff>
      <xdr:row>19</xdr:row>
      <xdr:rowOff>0</xdr:rowOff>
    </xdr:from>
    <xdr:to>
      <xdr:col>3</xdr:col>
      <xdr:colOff>140695</xdr:colOff>
      <xdr:row>24</xdr:row>
      <xdr:rowOff>39414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DAC4342-53D8-45FA-9971-D24E590F4748}"/>
            </a:ext>
          </a:extLst>
        </xdr:cNvPr>
        <xdr:cNvSpPr txBox="1">
          <a:spLocks noChangeArrowheads="1"/>
        </xdr:cNvSpPr>
      </xdr:nvSpPr>
      <xdr:spPr bwMode="auto">
        <a:xfrm>
          <a:off x="3667708" y="4769827"/>
          <a:ext cx="1506583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3</xdr:col>
      <xdr:colOff>282222</xdr:colOff>
      <xdr:row>19</xdr:row>
      <xdr:rowOff>0</xdr:rowOff>
    </xdr:from>
    <xdr:to>
      <xdr:col>4</xdr:col>
      <xdr:colOff>874321</xdr:colOff>
      <xdr:row>24</xdr:row>
      <xdr:rowOff>39414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5182313-8910-43D7-A6A3-AF16F85E4639}"/>
            </a:ext>
          </a:extLst>
        </xdr:cNvPr>
        <xdr:cNvSpPr txBox="1">
          <a:spLocks noChangeArrowheads="1"/>
        </xdr:cNvSpPr>
      </xdr:nvSpPr>
      <xdr:spPr bwMode="auto">
        <a:xfrm>
          <a:off x="5315818" y="4769827"/>
          <a:ext cx="1515291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4</xdr:col>
      <xdr:colOff>1016667</xdr:colOff>
      <xdr:row>19</xdr:row>
      <xdr:rowOff>0</xdr:rowOff>
    </xdr:from>
    <xdr:to>
      <xdr:col>6</xdr:col>
      <xdr:colOff>430513</xdr:colOff>
      <xdr:row>24</xdr:row>
      <xdr:rowOff>39414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F703C797-E3D7-4683-BF5C-DE74BD83CFB7}"/>
            </a:ext>
          </a:extLst>
        </xdr:cNvPr>
        <xdr:cNvSpPr txBox="1">
          <a:spLocks noChangeArrowheads="1"/>
        </xdr:cNvSpPr>
      </xdr:nvSpPr>
      <xdr:spPr bwMode="auto">
        <a:xfrm>
          <a:off x="6973455" y="4769827"/>
          <a:ext cx="1524000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  <xdr:twoCellAnchor editAs="absolute">
    <xdr:from>
      <xdr:col>0</xdr:col>
      <xdr:colOff>227137</xdr:colOff>
      <xdr:row>19</xdr:row>
      <xdr:rowOff>1</xdr:rowOff>
    </xdr:from>
    <xdr:to>
      <xdr:col>0</xdr:col>
      <xdr:colOff>2053309</xdr:colOff>
      <xdr:row>24</xdr:row>
      <xdr:rowOff>57479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DDD0958-5103-4FDC-84B0-42BBF4EC2023}"/>
            </a:ext>
          </a:extLst>
        </xdr:cNvPr>
        <xdr:cNvSpPr txBox="1">
          <a:spLocks noChangeArrowheads="1"/>
        </xdr:cNvSpPr>
      </xdr:nvSpPr>
      <xdr:spPr bwMode="auto">
        <a:xfrm>
          <a:off x="227137" y="4769828"/>
          <a:ext cx="1826172" cy="1009978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0"/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Joel Raymundo Gallardo  Gutiérrez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 del Departamento de Control Presupuestal</a:t>
          </a:r>
        </a:p>
      </xdr:txBody>
    </xdr:sp>
    <xdr:clientData/>
  </xdr:twoCellAnchor>
  <xdr:twoCellAnchor editAs="absolute">
    <xdr:from>
      <xdr:col>0</xdr:col>
      <xdr:colOff>2110154</xdr:colOff>
      <xdr:row>18</xdr:row>
      <xdr:rowOff>183173</xdr:rowOff>
    </xdr:from>
    <xdr:to>
      <xdr:col>1</xdr:col>
      <xdr:colOff>451989</xdr:colOff>
      <xdr:row>24</xdr:row>
      <xdr:rowOff>32087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F4250BF-8E93-4F68-A8EE-C2D263636768}"/>
            </a:ext>
          </a:extLst>
        </xdr:cNvPr>
        <xdr:cNvSpPr txBox="1">
          <a:spLocks noChangeArrowheads="1"/>
        </xdr:cNvSpPr>
      </xdr:nvSpPr>
      <xdr:spPr bwMode="auto">
        <a:xfrm>
          <a:off x="2110154" y="4762500"/>
          <a:ext cx="1551027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/>
          <a:r>
            <a:rPr lang="es-ES" sz="7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Martha Celina Dimas Adame</a:t>
          </a:r>
          <a:endParaRPr lang="es-MX" sz="7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ES" sz="7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Administrativa</a:t>
          </a:r>
          <a:endParaRPr lang="es-MX" sz="7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tabSelected="1" view="pageBreakPreview" topLeftCell="A14" zoomScale="145" zoomScaleNormal="100" zoomScaleSheetLayoutView="145" workbookViewId="0">
      <selection activeCell="C19" sqref="C19:H19"/>
    </sheetView>
  </sheetViews>
  <sheetFormatPr baseColWidth="10" defaultColWidth="9.140625" defaultRowHeight="11.25" x14ac:dyDescent="0.25"/>
  <cols>
    <col min="1" max="1" width="0.7109375" style="4" customWidth="1"/>
    <col min="2" max="2" width="50.85546875" style="4" customWidth="1"/>
    <col min="3" max="5" width="11.7109375" style="7" customWidth="1"/>
    <col min="6" max="7" width="11.7109375" style="6" customWidth="1"/>
    <col min="8" max="8" width="14.2851562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2"/>
      <c r="B1" s="34"/>
      <c r="C1" s="35"/>
      <c r="D1" s="36"/>
      <c r="E1" s="36"/>
      <c r="F1" s="37"/>
      <c r="G1" s="37"/>
      <c r="H1" s="38"/>
    </row>
    <row r="2" spans="1:8" s="2" customFormat="1" ht="13.5" customHeight="1" x14ac:dyDescent="0.25">
      <c r="A2" s="5"/>
      <c r="B2" s="52" t="s">
        <v>0</v>
      </c>
      <c r="C2" s="53"/>
      <c r="D2" s="53"/>
      <c r="E2" s="53"/>
      <c r="F2" s="53"/>
      <c r="G2" s="53"/>
      <c r="H2" s="54"/>
    </row>
    <row r="3" spans="1:8" s="3" customFormat="1" ht="13.5" customHeight="1" x14ac:dyDescent="0.2">
      <c r="A3" s="33"/>
      <c r="B3" s="55" t="s">
        <v>1</v>
      </c>
      <c r="C3" s="56"/>
      <c r="D3" s="56"/>
      <c r="E3" s="56"/>
      <c r="F3" s="56"/>
      <c r="G3" s="56"/>
      <c r="H3" s="57"/>
    </row>
    <row r="4" spans="1:8" s="3" customFormat="1" ht="13.5" customHeight="1" x14ac:dyDescent="0.2">
      <c r="A4" s="33"/>
      <c r="B4" s="58" t="s">
        <v>2</v>
      </c>
      <c r="C4" s="59"/>
      <c r="D4" s="59"/>
      <c r="E4" s="59"/>
      <c r="F4" s="59"/>
      <c r="G4" s="59"/>
      <c r="H4" s="60"/>
    </row>
    <row r="5" spans="1:8" s="3" customFormat="1" ht="13.5" customHeight="1" x14ac:dyDescent="0.2">
      <c r="A5" s="33"/>
      <c r="B5" s="61" t="s">
        <v>3</v>
      </c>
      <c r="C5" s="62"/>
      <c r="D5" s="62"/>
      <c r="E5" s="62"/>
      <c r="F5" s="62"/>
      <c r="G5" s="62"/>
      <c r="H5" s="63"/>
    </row>
    <row r="6" spans="1:8" s="2" customFormat="1" ht="13.5" customHeight="1" x14ac:dyDescent="0.25">
      <c r="A6" s="5"/>
      <c r="B6" s="61" t="s">
        <v>4</v>
      </c>
      <c r="C6" s="62"/>
      <c r="D6" s="62"/>
      <c r="E6" s="62"/>
      <c r="F6" s="62"/>
      <c r="G6" s="62"/>
      <c r="H6" s="63"/>
    </row>
    <row r="7" spans="1:8" s="2" customFormat="1" ht="13.5" customHeight="1" x14ac:dyDescent="0.25">
      <c r="A7" s="5"/>
      <c r="B7" s="44" t="s">
        <v>34</v>
      </c>
      <c r="C7" s="45"/>
      <c r="D7" s="45"/>
      <c r="E7" s="45"/>
      <c r="F7" s="45"/>
      <c r="G7" s="45"/>
      <c r="H7" s="46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7" t="s">
        <v>5</v>
      </c>
      <c r="C9" s="49" t="s">
        <v>6</v>
      </c>
      <c r="D9" s="49"/>
      <c r="E9" s="49"/>
      <c r="F9" s="49"/>
      <c r="G9" s="49"/>
      <c r="H9" s="50" t="s">
        <v>7</v>
      </c>
    </row>
    <row r="10" spans="1:8" s="2" customFormat="1" ht="27.75" customHeight="1" x14ac:dyDescent="0.25">
      <c r="A10" s="5"/>
      <c r="B10" s="48"/>
      <c r="C10" s="25" t="s">
        <v>8</v>
      </c>
      <c r="D10" s="25" t="s">
        <v>22</v>
      </c>
      <c r="E10" s="25" t="s">
        <v>9</v>
      </c>
      <c r="F10" s="26" t="s">
        <v>10</v>
      </c>
      <c r="G10" s="26" t="s">
        <v>11</v>
      </c>
      <c r="H10" s="51"/>
    </row>
    <row r="11" spans="1:8" ht="17.25" customHeight="1" x14ac:dyDescent="0.25">
      <c r="B11" s="30" t="s">
        <v>12</v>
      </c>
      <c r="C11" s="27">
        <v>0</v>
      </c>
      <c r="D11" s="27">
        <v>6322371.2999999998</v>
      </c>
      <c r="E11" s="27">
        <f>C11+D11</f>
        <v>6322371.2999999998</v>
      </c>
      <c r="F11" s="27">
        <v>4482371.95</v>
      </c>
      <c r="G11" s="27">
        <v>4482371.95</v>
      </c>
      <c r="H11" s="27">
        <f>E11-F11</f>
        <v>1839999.3499999996</v>
      </c>
    </row>
    <row r="12" spans="1:8" ht="24.75" customHeight="1" x14ac:dyDescent="0.25">
      <c r="B12" s="31" t="s">
        <v>13</v>
      </c>
      <c r="C12" s="27">
        <v>700779319.64999998</v>
      </c>
      <c r="D12" s="27">
        <v>-550000.02</v>
      </c>
      <c r="E12" s="27">
        <f t="shared" ref="E12:E18" si="0">C12+D12</f>
        <v>700229319.63</v>
      </c>
      <c r="F12" s="27">
        <v>72540155.489999995</v>
      </c>
      <c r="G12" s="27">
        <v>72520107.489999995</v>
      </c>
      <c r="H12" s="27">
        <f t="shared" ref="H12:H18" si="1">E12-F12</f>
        <v>627689164.13999999</v>
      </c>
    </row>
    <row r="13" spans="1:8" ht="17.25" customHeight="1" x14ac:dyDescent="0.25">
      <c r="B13" s="30" t="s">
        <v>14</v>
      </c>
      <c r="C13" s="27">
        <v>19157475</v>
      </c>
      <c r="D13" s="27">
        <v>0</v>
      </c>
      <c r="E13" s="27">
        <f t="shared" si="0"/>
        <v>19157475</v>
      </c>
      <c r="F13" s="27">
        <v>175956.56</v>
      </c>
      <c r="G13" s="27">
        <v>175956.56</v>
      </c>
      <c r="H13" s="27">
        <f t="shared" si="1"/>
        <v>18981518.440000001</v>
      </c>
    </row>
    <row r="14" spans="1:8" ht="17.25" customHeight="1" x14ac:dyDescent="0.25">
      <c r="B14" s="30" t="s">
        <v>15</v>
      </c>
      <c r="C14" s="27">
        <v>45453692.060000002</v>
      </c>
      <c r="D14" s="27">
        <v>0</v>
      </c>
      <c r="E14" s="27">
        <f t="shared" si="0"/>
        <v>45453692.060000002</v>
      </c>
      <c r="F14" s="27">
        <v>5037701.24</v>
      </c>
      <c r="G14" s="27">
        <v>5037701.24</v>
      </c>
      <c r="H14" s="27">
        <f t="shared" si="1"/>
        <v>40415990.82</v>
      </c>
    </row>
    <row r="15" spans="1:8" ht="17.25" customHeight="1" x14ac:dyDescent="0.25">
      <c r="B15" s="31" t="s">
        <v>16</v>
      </c>
      <c r="C15" s="27">
        <v>36414056.390000001</v>
      </c>
      <c r="D15" s="27">
        <v>0</v>
      </c>
      <c r="E15" s="27">
        <f t="shared" si="0"/>
        <v>36414056.390000001</v>
      </c>
      <c r="F15" s="27">
        <v>0</v>
      </c>
      <c r="G15" s="27">
        <v>0</v>
      </c>
      <c r="H15" s="27">
        <f t="shared" si="1"/>
        <v>36414056.390000001</v>
      </c>
    </row>
    <row r="16" spans="1:8" ht="17.25" customHeight="1" x14ac:dyDescent="0.25">
      <c r="B16" s="30" t="s">
        <v>17</v>
      </c>
      <c r="C16" s="27">
        <v>5000000</v>
      </c>
      <c r="D16" s="27">
        <v>3186495.2</v>
      </c>
      <c r="E16" s="27">
        <f t="shared" si="0"/>
        <v>8186495.2000000002</v>
      </c>
      <c r="F16" s="27">
        <v>831466.97</v>
      </c>
      <c r="G16" s="27">
        <v>831466.97</v>
      </c>
      <c r="H16" s="27">
        <f t="shared" si="1"/>
        <v>7355028.2300000004</v>
      </c>
    </row>
    <row r="17" spans="2:8" ht="17.25" customHeight="1" x14ac:dyDescent="0.25">
      <c r="B17" s="30" t="s">
        <v>18</v>
      </c>
      <c r="C17" s="27">
        <v>59960000</v>
      </c>
      <c r="D17" s="27">
        <v>181778509.53999999</v>
      </c>
      <c r="E17" s="27">
        <f t="shared" si="0"/>
        <v>241738509.53999999</v>
      </c>
      <c r="F17" s="27">
        <v>211654804.11000001</v>
      </c>
      <c r="G17" s="27">
        <v>211325342.88999999</v>
      </c>
      <c r="H17" s="27">
        <f t="shared" si="1"/>
        <v>30083705.429999977</v>
      </c>
    </row>
    <row r="18" spans="2:8" ht="17.25" customHeight="1" x14ac:dyDescent="0.25">
      <c r="B18" s="30" t="s">
        <v>33</v>
      </c>
      <c r="C18" s="27">
        <v>13905463.300000001</v>
      </c>
      <c r="D18" s="27">
        <v>-6255463.2999999998</v>
      </c>
      <c r="E18" s="27">
        <f t="shared" si="0"/>
        <v>7650000.0000000009</v>
      </c>
      <c r="F18" s="27">
        <v>0</v>
      </c>
      <c r="G18" s="27">
        <v>0</v>
      </c>
      <c r="H18" s="27">
        <f t="shared" si="1"/>
        <v>7650000.0000000009</v>
      </c>
    </row>
    <row r="19" spans="2:8" ht="17.25" customHeight="1" x14ac:dyDescent="0.25">
      <c r="B19" s="18" t="s">
        <v>19</v>
      </c>
      <c r="C19" s="28">
        <f>C11+C12+C13+C14+C15+C16+C17+C18</f>
        <v>880670006.39999998</v>
      </c>
      <c r="D19" s="28">
        <f t="shared" ref="D19:H19" si="2">D11+D12+D13+D14+D15+D16+D17+D18</f>
        <v>184481912.71999997</v>
      </c>
      <c r="E19" s="28">
        <f t="shared" si="2"/>
        <v>1065151919.12</v>
      </c>
      <c r="F19" s="28">
        <f t="shared" si="2"/>
        <v>294722456.31999999</v>
      </c>
      <c r="G19" s="28">
        <f t="shared" si="2"/>
        <v>294372947.09999996</v>
      </c>
      <c r="H19" s="28">
        <f t="shared" si="2"/>
        <v>770429462.80000007</v>
      </c>
    </row>
    <row r="20" spans="2:8" x14ac:dyDescent="0.25">
      <c r="B20" s="8"/>
      <c r="C20" s="9"/>
      <c r="D20" s="10"/>
      <c r="E20" s="10"/>
    </row>
    <row r="21" spans="2:8" x14ac:dyDescent="0.25">
      <c r="B21" s="8"/>
      <c r="C21" s="9"/>
      <c r="D21" s="10"/>
      <c r="E21" s="10"/>
    </row>
    <row r="22" spans="2:8" x14ac:dyDescent="0.25">
      <c r="B22" s="11" t="s">
        <v>20</v>
      </c>
    </row>
    <row r="23" spans="2:8" x14ac:dyDescent="0.25">
      <c r="B23" s="8"/>
      <c r="C23" s="9"/>
      <c r="D23" s="10"/>
      <c r="E23" s="10"/>
    </row>
    <row r="24" spans="2:8" x14ac:dyDescent="0.25">
      <c r="B24" s="12"/>
      <c r="C24" s="13"/>
    </row>
    <row r="25" spans="2:8" x14ac:dyDescent="0.25">
      <c r="B25" s="12"/>
      <c r="C25" s="13"/>
    </row>
    <row r="26" spans="2:8" s="4" customFormat="1" x14ac:dyDescent="0.25">
      <c r="B26" s="12"/>
      <c r="C26" s="42"/>
      <c r="D26" s="43"/>
      <c r="E26" s="43"/>
    </row>
    <row r="27" spans="2:8" x14ac:dyDescent="0.25">
      <c r="B27" s="8"/>
      <c r="C27" s="9"/>
      <c r="D27" s="10"/>
      <c r="E27" s="10"/>
    </row>
    <row r="28" spans="2:8" x14ac:dyDescent="0.25">
      <c r="B28" s="8"/>
      <c r="C28" s="9"/>
      <c r="D28" s="10"/>
      <c r="E28" s="10"/>
    </row>
    <row r="29" spans="2:8" x14ac:dyDescent="0.25">
      <c r="B29" s="12"/>
      <c r="C29" s="13"/>
    </row>
    <row r="30" spans="2:8" x14ac:dyDescent="0.25">
      <c r="B30" s="8"/>
      <c r="C30" s="9"/>
      <c r="D30" s="10"/>
      <c r="E30" s="10"/>
    </row>
    <row r="31" spans="2:8" x14ac:dyDescent="0.25">
      <c r="B31" s="8"/>
      <c r="C31" s="9"/>
      <c r="D31" s="10"/>
      <c r="E31" s="10"/>
    </row>
    <row r="32" spans="2:8" x14ac:dyDescent="0.25">
      <c r="B32" s="12"/>
      <c r="C32" s="13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8"/>
      <c r="C39" s="9"/>
      <c r="D39" s="10"/>
      <c r="E39" s="10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12"/>
      <c r="C54" s="13"/>
    </row>
    <row r="55" spans="2:5" x14ac:dyDescent="0.25">
      <c r="B55" s="8"/>
      <c r="C55" s="9"/>
      <c r="D55" s="10"/>
      <c r="E55" s="10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  <c r="D79" s="6"/>
      <c r="E79" s="6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12"/>
      <c r="C86" s="13"/>
    </row>
    <row r="87" spans="2:5" x14ac:dyDescent="0.25">
      <c r="B87" s="8"/>
      <c r="C87" s="9"/>
      <c r="D87" s="10"/>
      <c r="E87" s="10"/>
    </row>
    <row r="88" spans="2:5" x14ac:dyDescent="0.25">
      <c r="B88" s="8"/>
      <c r="C88" s="9"/>
      <c r="D88" s="10"/>
      <c r="E88" s="10"/>
    </row>
    <row r="89" spans="2:5" x14ac:dyDescent="0.25">
      <c r="B89" s="12"/>
      <c r="C89" s="13"/>
    </row>
    <row r="90" spans="2:5" x14ac:dyDescent="0.25">
      <c r="B90" s="8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9"/>
      <c r="D92" s="10"/>
      <c r="E92" s="10"/>
    </row>
    <row r="93" spans="2:5" x14ac:dyDescent="0.25">
      <c r="B93" s="12"/>
      <c r="C93" s="13"/>
    </row>
    <row r="94" spans="2:5" x14ac:dyDescent="0.25">
      <c r="B94" s="12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8"/>
      <c r="C96" s="9"/>
      <c r="D96" s="10"/>
      <c r="E96" s="10"/>
    </row>
    <row r="97" spans="2:5" x14ac:dyDescent="0.25">
      <c r="B97" s="12"/>
      <c r="C97" s="9"/>
      <c r="D97" s="10"/>
      <c r="E97" s="10"/>
    </row>
    <row r="98" spans="2:5" x14ac:dyDescent="0.25">
      <c r="B98" s="8"/>
      <c r="C98" s="9"/>
      <c r="D98" s="10"/>
      <c r="E98" s="10"/>
    </row>
    <row r="99" spans="2:5" x14ac:dyDescent="0.25">
      <c r="B99" s="12"/>
      <c r="C99" s="9"/>
      <c r="D99" s="10"/>
      <c r="E99" s="10"/>
    </row>
    <row r="100" spans="2:5" x14ac:dyDescent="0.25">
      <c r="B100" s="8"/>
      <c r="C100" s="9"/>
      <c r="D100" s="10"/>
      <c r="E100" s="10"/>
    </row>
    <row r="101" spans="2:5" x14ac:dyDescent="0.25">
      <c r="B101" s="12"/>
      <c r="C101" s="9"/>
      <c r="D101" s="10"/>
      <c r="E101" s="10"/>
    </row>
    <row r="102" spans="2:5" x14ac:dyDescent="0.25">
      <c r="B102" s="8"/>
      <c r="C102" s="9"/>
      <c r="D102" s="10"/>
      <c r="E102" s="10"/>
    </row>
    <row r="103" spans="2:5" x14ac:dyDescent="0.25">
      <c r="B103" s="12"/>
      <c r="C103" s="13"/>
    </row>
    <row r="104" spans="2:5" x14ac:dyDescent="0.25">
      <c r="B104" s="12"/>
      <c r="C104" s="9"/>
      <c r="D104" s="10"/>
      <c r="E104" s="10"/>
    </row>
    <row r="105" spans="2:5" x14ac:dyDescent="0.25">
      <c r="B105" s="8"/>
      <c r="C105" s="9"/>
      <c r="D105" s="10"/>
      <c r="E105" s="10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12"/>
      <c r="C113" s="13"/>
    </row>
    <row r="114" spans="2:9" x14ac:dyDescent="0.25">
      <c r="B114" s="8"/>
      <c r="C114" s="13"/>
      <c r="F114" s="14"/>
      <c r="G114" s="14"/>
      <c r="H114" s="14"/>
      <c r="I114" s="14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B120" s="12"/>
      <c r="C120" s="13"/>
    </row>
    <row r="121" spans="2:9" x14ac:dyDescent="0.25">
      <c r="C121" s="13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9"/>
      <c r="D123" s="10"/>
      <c r="E123" s="10"/>
    </row>
    <row r="124" spans="2:9" x14ac:dyDescent="0.25">
      <c r="B124" s="8"/>
      <c r="C124" s="10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8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12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8"/>
      <c r="C131" s="9"/>
      <c r="D131" s="10"/>
      <c r="E131" s="10"/>
    </row>
    <row r="132" spans="2:5" x14ac:dyDescent="0.25">
      <c r="B132" s="12"/>
      <c r="C132" s="13"/>
    </row>
    <row r="133" spans="2:5" x14ac:dyDescent="0.25">
      <c r="B133" s="8"/>
      <c r="C133" s="9"/>
      <c r="D133" s="10"/>
      <c r="E133" s="10"/>
    </row>
    <row r="134" spans="2:5" x14ac:dyDescent="0.25">
      <c r="B134" s="8"/>
      <c r="C134" s="9"/>
      <c r="D134" s="10"/>
      <c r="E134" s="10"/>
    </row>
    <row r="135" spans="2:5" x14ac:dyDescent="0.25">
      <c r="B135" s="12"/>
      <c r="C135" s="9"/>
      <c r="D135" s="10"/>
      <c r="E135" s="10"/>
    </row>
    <row r="136" spans="2:5" x14ac:dyDescent="0.25">
      <c r="B136" s="12"/>
      <c r="C136" s="13"/>
    </row>
    <row r="137" spans="2:5" x14ac:dyDescent="0.25">
      <c r="B137" s="12"/>
      <c r="C137" s="13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9"/>
      <c r="D139" s="10"/>
      <c r="E139" s="10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  <c r="D159" s="6"/>
      <c r="E159" s="6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  <c r="C167" s="13"/>
    </row>
    <row r="168" spans="2:5" x14ac:dyDescent="0.25">
      <c r="B168" s="12"/>
    </row>
    <row r="169" spans="2:5" x14ac:dyDescent="0.25"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8"/>
      <c r="C175" s="9"/>
      <c r="D175" s="10"/>
      <c r="E175" s="10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13"/>
    </row>
    <row r="181" spans="2:5" x14ac:dyDescent="0.25">
      <c r="B181" s="12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8"/>
      <c r="C183" s="9"/>
      <c r="D183" s="10"/>
      <c r="E183" s="10"/>
    </row>
    <row r="184" spans="2:5" x14ac:dyDescent="0.25">
      <c r="B184" s="12"/>
      <c r="C184" s="13"/>
    </row>
    <row r="185" spans="2:5" x14ac:dyDescent="0.25">
      <c r="B185" s="12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8"/>
      <c r="C187" s="9"/>
      <c r="D187" s="10"/>
      <c r="E187" s="10"/>
    </row>
    <row r="188" spans="2:5" x14ac:dyDescent="0.25">
      <c r="B188" s="12"/>
      <c r="C188" s="9"/>
      <c r="D188" s="10"/>
      <c r="E188" s="10"/>
    </row>
    <row r="189" spans="2:5" x14ac:dyDescent="0.25">
      <c r="B189" s="8"/>
      <c r="C189" s="9"/>
      <c r="D189" s="10"/>
      <c r="E189" s="10"/>
    </row>
    <row r="190" spans="2:5" x14ac:dyDescent="0.25">
      <c r="B190" s="12"/>
      <c r="C190" s="9"/>
      <c r="D190" s="10"/>
      <c r="E190" s="10"/>
    </row>
    <row r="191" spans="2:5" x14ac:dyDescent="0.25">
      <c r="B191" s="12"/>
      <c r="C191" s="13"/>
    </row>
    <row r="192" spans="2:5" x14ac:dyDescent="0.25">
      <c r="B192" s="8"/>
      <c r="C192" s="9"/>
      <c r="D192" s="10"/>
      <c r="E192" s="10"/>
    </row>
    <row r="193" spans="2:5" x14ac:dyDescent="0.25">
      <c r="B193" s="12"/>
      <c r="C193" s="9"/>
      <c r="D193" s="10"/>
      <c r="E193" s="10"/>
    </row>
    <row r="194" spans="2:5" x14ac:dyDescent="0.25">
      <c r="B194" s="12"/>
      <c r="C194" s="13"/>
    </row>
    <row r="195" spans="2:5" x14ac:dyDescent="0.25">
      <c r="B195" s="12"/>
      <c r="C195" s="13"/>
    </row>
    <row r="196" spans="2:5" x14ac:dyDescent="0.25">
      <c r="B196" s="12"/>
      <c r="C196" s="13"/>
    </row>
    <row r="197" spans="2:5" x14ac:dyDescent="0.25">
      <c r="B197" s="12"/>
      <c r="C197" s="13"/>
    </row>
    <row r="198" spans="2:5" x14ac:dyDescent="0.25">
      <c r="B198" s="12"/>
      <c r="C198" s="13"/>
    </row>
    <row r="199" spans="2:5" x14ac:dyDescent="0.25">
      <c r="B199" s="12"/>
      <c r="C199" s="13"/>
    </row>
    <row r="200" spans="2:5" x14ac:dyDescent="0.25">
      <c r="B200" s="12"/>
      <c r="C200" s="13"/>
    </row>
    <row r="201" spans="2:5" x14ac:dyDescent="0.25">
      <c r="B201" s="12"/>
      <c r="C201" s="13"/>
    </row>
    <row r="202" spans="2:5" x14ac:dyDescent="0.25">
      <c r="B202" s="12"/>
      <c r="C202" s="13"/>
    </row>
    <row r="203" spans="2:5" x14ac:dyDescent="0.25">
      <c r="B203" s="12"/>
      <c r="C203" s="13"/>
    </row>
    <row r="204" spans="2:5" x14ac:dyDescent="0.25">
      <c r="B204" s="12"/>
      <c r="C204" s="13"/>
    </row>
    <row r="205" spans="2:5" x14ac:dyDescent="0.25">
      <c r="B205" s="12"/>
      <c r="C205" s="13"/>
    </row>
    <row r="206" spans="2:5" x14ac:dyDescent="0.25">
      <c r="B206" s="12"/>
      <c r="C206" s="13"/>
    </row>
    <row r="207" spans="2:5" x14ac:dyDescent="0.25">
      <c r="B207" s="12"/>
      <c r="C207" s="13"/>
    </row>
    <row r="208" spans="2:5" x14ac:dyDescent="0.25">
      <c r="B208" s="12"/>
      <c r="C208" s="13"/>
    </row>
    <row r="209" spans="2:5" x14ac:dyDescent="0.25">
      <c r="C209" s="13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8"/>
      <c r="C213" s="9"/>
      <c r="D213" s="10"/>
      <c r="E213" s="10"/>
    </row>
    <row r="214" spans="2:5" x14ac:dyDescent="0.25">
      <c r="B214" s="12"/>
    </row>
    <row r="215" spans="2:5" x14ac:dyDescent="0.25"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8"/>
      <c r="C219" s="9"/>
      <c r="D219" s="10"/>
      <c r="E219" s="10"/>
    </row>
    <row r="220" spans="2:5" x14ac:dyDescent="0.25">
      <c r="B220" s="12"/>
    </row>
    <row r="221" spans="2:5" x14ac:dyDescent="0.25"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8"/>
      <c r="C225" s="9"/>
      <c r="D225" s="10"/>
      <c r="E225" s="10"/>
    </row>
    <row r="226" spans="2:5" x14ac:dyDescent="0.25">
      <c r="B226" s="12"/>
    </row>
    <row r="227" spans="2:5" x14ac:dyDescent="0.25"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8"/>
      <c r="C231" s="9"/>
      <c r="D231" s="10"/>
      <c r="E231" s="10"/>
    </row>
    <row r="232" spans="2:5" x14ac:dyDescent="0.25">
      <c r="B232" s="12"/>
    </row>
    <row r="233" spans="2:5" x14ac:dyDescent="0.25"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8"/>
      <c r="C237" s="9"/>
      <c r="D237" s="10"/>
      <c r="E237" s="10"/>
    </row>
    <row r="238" spans="2:5" x14ac:dyDescent="0.25">
      <c r="B238" s="12"/>
    </row>
    <row r="239" spans="2:5" x14ac:dyDescent="0.25"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8"/>
      <c r="C243" s="9"/>
      <c r="D243" s="10"/>
      <c r="E243" s="10"/>
    </row>
    <row r="244" spans="2:5" x14ac:dyDescent="0.25">
      <c r="B244" s="12"/>
    </row>
    <row r="245" spans="2:5" x14ac:dyDescent="0.25"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8"/>
      <c r="C249" s="9"/>
      <c r="D249" s="10"/>
      <c r="E249" s="10"/>
    </row>
    <row r="250" spans="2:5" x14ac:dyDescent="0.25">
      <c r="B250" s="12"/>
    </row>
    <row r="251" spans="2:5" x14ac:dyDescent="0.25"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8"/>
      <c r="C255" s="9"/>
      <c r="D255" s="10"/>
      <c r="E255" s="10"/>
    </row>
    <row r="256" spans="2:5" x14ac:dyDescent="0.25">
      <c r="B256" s="12"/>
    </row>
    <row r="257" spans="2:5" x14ac:dyDescent="0.25"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9"/>
      <c r="D261" s="10"/>
      <c r="E261" s="10"/>
    </row>
    <row r="262" spans="2:5" x14ac:dyDescent="0.25">
      <c r="B262" s="8"/>
      <c r="C262" s="10"/>
      <c r="D262" s="10"/>
      <c r="E262" s="10"/>
    </row>
    <row r="263" spans="2:5" x14ac:dyDescent="0.25">
      <c r="B263" s="8"/>
      <c r="C263" s="9"/>
      <c r="D263" s="10"/>
      <c r="E263" s="10"/>
    </row>
    <row r="264" spans="2:5" x14ac:dyDescent="0.25">
      <c r="B264" s="12"/>
      <c r="C264" s="9"/>
      <c r="D264" s="10"/>
      <c r="E264" s="10"/>
    </row>
    <row r="265" spans="2:5" x14ac:dyDescent="0.25"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8"/>
      <c r="C271" s="9"/>
      <c r="D271" s="10"/>
      <c r="E271" s="10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13"/>
    </row>
    <row r="282" spans="2:5" x14ac:dyDescent="0.25">
      <c r="B282" s="12"/>
      <c r="C282" s="9"/>
      <c r="D282" s="10"/>
      <c r="E282" s="10"/>
    </row>
    <row r="283" spans="2:5" x14ac:dyDescent="0.25">
      <c r="B283" s="12"/>
      <c r="C283" s="13"/>
    </row>
    <row r="284" spans="2:5" x14ac:dyDescent="0.25">
      <c r="B284" s="12"/>
      <c r="C284" s="13"/>
    </row>
    <row r="285" spans="2:5" x14ac:dyDescent="0.25">
      <c r="B285" s="8"/>
      <c r="C285" s="9"/>
      <c r="D285" s="10"/>
      <c r="E285" s="10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13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9"/>
      <c r="D295" s="10"/>
      <c r="E295" s="10"/>
    </row>
    <row r="296" spans="2:5" x14ac:dyDescent="0.25">
      <c r="B296" s="12"/>
      <c r="C296" s="13"/>
    </row>
    <row r="297" spans="2:5" x14ac:dyDescent="0.25">
      <c r="B297" s="12"/>
      <c r="C297" s="13"/>
    </row>
    <row r="298" spans="2:5" x14ac:dyDescent="0.25">
      <c r="B298" s="12"/>
      <c r="C298" s="9"/>
      <c r="D298" s="10"/>
      <c r="E298" s="10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12"/>
      <c r="C302" s="13"/>
    </row>
    <row r="303" spans="2:5" x14ac:dyDescent="0.25">
      <c r="B303" s="8"/>
      <c r="C303" s="9"/>
      <c r="D303" s="10"/>
      <c r="E303" s="10"/>
    </row>
    <row r="304" spans="2:5" x14ac:dyDescent="0.25">
      <c r="B304" s="8"/>
      <c r="C304" s="9"/>
      <c r="D304" s="10"/>
      <c r="E304" s="10"/>
    </row>
    <row r="305" spans="2:5" x14ac:dyDescent="0.25">
      <c r="B305" s="12"/>
      <c r="C305" s="13"/>
    </row>
    <row r="306" spans="2:5" x14ac:dyDescent="0.25">
      <c r="B306" s="12"/>
      <c r="C306" s="13"/>
    </row>
    <row r="307" spans="2:5" x14ac:dyDescent="0.25">
      <c r="B307" s="8"/>
      <c r="C307" s="9"/>
      <c r="D307" s="10"/>
      <c r="E307" s="10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12"/>
      <c r="C311" s="13"/>
    </row>
    <row r="312" spans="2:5" x14ac:dyDescent="0.25">
      <c r="B312" s="8"/>
      <c r="C312" s="9"/>
      <c r="D312" s="10"/>
      <c r="E312" s="10"/>
    </row>
    <row r="313" spans="2:5" x14ac:dyDescent="0.25">
      <c r="B313" s="8"/>
      <c r="C313" s="9"/>
      <c r="D313" s="10"/>
      <c r="E313" s="10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13"/>
    </row>
    <row r="320" spans="2:5" x14ac:dyDescent="0.25">
      <c r="B320" s="12"/>
      <c r="C320" s="9"/>
      <c r="D320" s="10"/>
      <c r="E320" s="10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12"/>
      <c r="C328" s="13"/>
    </row>
    <row r="329" spans="2:5" x14ac:dyDescent="0.25">
      <c r="B329" s="8"/>
      <c r="C329" s="9"/>
      <c r="D329" s="10"/>
      <c r="E329" s="10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  <c r="C334" s="13"/>
    </row>
    <row r="335" spans="2:5" x14ac:dyDescent="0.25">
      <c r="B335" s="12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9"/>
      <c r="D339" s="10"/>
      <c r="E339" s="10"/>
    </row>
    <row r="340" spans="2:5" x14ac:dyDescent="0.25">
      <c r="B340" s="12"/>
      <c r="C340" s="13"/>
    </row>
    <row r="341" spans="2:5" x14ac:dyDescent="0.25">
      <c r="B341" s="12"/>
      <c r="C341" s="9"/>
      <c r="D341" s="10"/>
      <c r="E341" s="10"/>
    </row>
    <row r="342" spans="2:5" x14ac:dyDescent="0.25">
      <c r="B342" s="12"/>
      <c r="C342" s="13"/>
    </row>
    <row r="343" spans="2:5" x14ac:dyDescent="0.25">
      <c r="B343" s="12"/>
      <c r="C343" s="13"/>
    </row>
    <row r="344" spans="2:5" x14ac:dyDescent="0.25">
      <c r="B344" s="12"/>
      <c r="C344" s="9"/>
      <c r="D344" s="10"/>
      <c r="E344" s="10"/>
    </row>
    <row r="345" spans="2:5" x14ac:dyDescent="0.25">
      <c r="B345" s="12"/>
      <c r="C345" s="13"/>
    </row>
    <row r="346" spans="2:5" x14ac:dyDescent="0.25">
      <c r="B346" s="12"/>
      <c r="C346" s="9"/>
      <c r="D346" s="10"/>
      <c r="E346" s="10"/>
    </row>
    <row r="347" spans="2:5" x14ac:dyDescent="0.25">
      <c r="B347" s="12"/>
      <c r="C347" s="13"/>
    </row>
    <row r="348" spans="2:5" x14ac:dyDescent="0.25"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8"/>
      <c r="C352" s="9"/>
      <c r="D352" s="10"/>
      <c r="E352" s="10"/>
    </row>
    <row r="353" spans="2:5" x14ac:dyDescent="0.25">
      <c r="B353" s="12"/>
      <c r="C353" s="9"/>
      <c r="D353" s="10"/>
      <c r="E353" s="10"/>
    </row>
    <row r="354" spans="2:5" x14ac:dyDescent="0.25">
      <c r="B354" s="8"/>
      <c r="C354" s="9"/>
      <c r="D354" s="10"/>
      <c r="E354" s="10"/>
    </row>
    <row r="355" spans="2:5" x14ac:dyDescent="0.25">
      <c r="B355" s="12"/>
      <c r="C355" s="9"/>
      <c r="D355" s="10"/>
      <c r="E355" s="10"/>
    </row>
    <row r="356" spans="2:5" x14ac:dyDescent="0.25">
      <c r="B356" s="12"/>
      <c r="C356" s="13"/>
    </row>
    <row r="357" spans="2:5" x14ac:dyDescent="0.25">
      <c r="B357" s="8"/>
      <c r="C357" s="9"/>
      <c r="D357" s="10"/>
      <c r="E357" s="10"/>
    </row>
    <row r="358" spans="2:5" x14ac:dyDescent="0.25">
      <c r="B358" s="12"/>
      <c r="C358" s="13"/>
    </row>
    <row r="359" spans="2:5" x14ac:dyDescent="0.25">
      <c r="B359" s="8"/>
      <c r="C359" s="9"/>
      <c r="D359" s="10"/>
      <c r="E359" s="10"/>
    </row>
    <row r="360" spans="2:5" x14ac:dyDescent="0.25">
      <c r="B360" s="12"/>
      <c r="C360" s="13"/>
    </row>
    <row r="361" spans="2:5" x14ac:dyDescent="0.25">
      <c r="B361" s="8"/>
      <c r="C361" s="9"/>
      <c r="D361" s="10"/>
      <c r="E361" s="10"/>
    </row>
    <row r="362" spans="2:5" x14ac:dyDescent="0.25">
      <c r="B362" s="12"/>
      <c r="C362" s="9"/>
      <c r="D362" s="10"/>
      <c r="E362" s="10"/>
    </row>
    <row r="363" spans="2:5" x14ac:dyDescent="0.25">
      <c r="B363" s="8"/>
      <c r="C363" s="9"/>
      <c r="D363" s="10"/>
      <c r="E363" s="10"/>
    </row>
    <row r="364" spans="2:5" x14ac:dyDescent="0.25">
      <c r="B364" s="12"/>
      <c r="C364" s="9"/>
      <c r="D364" s="10"/>
      <c r="E364" s="10"/>
    </row>
    <row r="365" spans="2:5" x14ac:dyDescent="0.25">
      <c r="B365" s="12"/>
      <c r="C365" s="13"/>
    </row>
    <row r="366" spans="2:5" x14ac:dyDescent="0.25">
      <c r="B366" s="8"/>
      <c r="C366" s="9"/>
      <c r="D366" s="10"/>
      <c r="E366" s="10"/>
    </row>
    <row r="367" spans="2:5" x14ac:dyDescent="0.25">
      <c r="B367" s="12"/>
      <c r="C367" s="13"/>
    </row>
    <row r="368" spans="2:5" x14ac:dyDescent="0.25">
      <c r="B368" s="8"/>
      <c r="C368" s="9"/>
      <c r="D368" s="10"/>
      <c r="E368" s="10"/>
    </row>
    <row r="369" spans="2:5" x14ac:dyDescent="0.25">
      <c r="B369" s="12"/>
      <c r="C369" s="13"/>
    </row>
    <row r="370" spans="2:5" x14ac:dyDescent="0.25">
      <c r="B370" s="8"/>
      <c r="C370" s="9"/>
      <c r="D370" s="10"/>
      <c r="E370" s="10"/>
    </row>
    <row r="371" spans="2:5" x14ac:dyDescent="0.25">
      <c r="B371" s="12"/>
      <c r="C371" s="9"/>
      <c r="D371" s="10"/>
      <c r="E371" s="10"/>
    </row>
    <row r="372" spans="2:5" x14ac:dyDescent="0.25">
      <c r="B372" s="8"/>
      <c r="C372" s="9"/>
      <c r="D372" s="10"/>
      <c r="E372" s="10"/>
    </row>
    <row r="373" spans="2:5" x14ac:dyDescent="0.25">
      <c r="B373" s="12"/>
    </row>
    <row r="374" spans="2:5" x14ac:dyDescent="0.25">
      <c r="B374" s="12"/>
      <c r="C374" s="9"/>
      <c r="D374" s="10"/>
      <c r="E374" s="10"/>
    </row>
    <row r="375" spans="2:5" x14ac:dyDescent="0.25">
      <c r="B375" s="8"/>
      <c r="C375" s="9"/>
      <c r="D375" s="10"/>
      <c r="E375" s="10"/>
    </row>
    <row r="376" spans="2:5" x14ac:dyDescent="0.25">
      <c r="B376" s="12"/>
      <c r="C376" s="9"/>
      <c r="D376" s="10"/>
      <c r="E376" s="10"/>
    </row>
    <row r="377" spans="2:5" x14ac:dyDescent="0.25">
      <c r="B377" s="8"/>
      <c r="C377" s="9"/>
      <c r="D377" s="10"/>
      <c r="E377" s="10"/>
    </row>
    <row r="378" spans="2:5" x14ac:dyDescent="0.25">
      <c r="B378" s="12"/>
      <c r="C378" s="9"/>
      <c r="D378" s="10"/>
      <c r="E378" s="10"/>
    </row>
    <row r="379" spans="2:5" x14ac:dyDescent="0.25">
      <c r="B379" s="8"/>
      <c r="C379" s="9"/>
      <c r="D379" s="10"/>
      <c r="E379" s="10"/>
    </row>
    <row r="380" spans="2:5" x14ac:dyDescent="0.25">
      <c r="B380" s="12"/>
      <c r="C380" s="13"/>
    </row>
    <row r="381" spans="2:5" x14ac:dyDescent="0.25">
      <c r="B381" s="8"/>
      <c r="C381" s="9"/>
      <c r="D381" s="10"/>
      <c r="E381" s="10"/>
    </row>
    <row r="382" spans="2:5" x14ac:dyDescent="0.25">
      <c r="B382" s="12"/>
      <c r="C382" s="13"/>
    </row>
    <row r="383" spans="2:5" x14ac:dyDescent="0.25">
      <c r="B383" s="8"/>
      <c r="C383" s="9"/>
      <c r="D383" s="10"/>
      <c r="E383" s="10"/>
    </row>
    <row r="384" spans="2:5" x14ac:dyDescent="0.25">
      <c r="B384" s="12"/>
      <c r="C384" s="13"/>
    </row>
    <row r="385" spans="2:5" x14ac:dyDescent="0.25">
      <c r="B385" s="8"/>
      <c r="C385" s="9"/>
      <c r="D385" s="10"/>
      <c r="E385" s="10"/>
    </row>
    <row r="386" spans="2:5" x14ac:dyDescent="0.25">
      <c r="B386" s="8"/>
      <c r="C386" s="9"/>
      <c r="D386" s="10"/>
      <c r="E386" s="10"/>
    </row>
    <row r="387" spans="2:5" x14ac:dyDescent="0.25">
      <c r="B387" s="12"/>
      <c r="C387" s="9"/>
      <c r="D387" s="10"/>
      <c r="E387" s="10"/>
    </row>
    <row r="388" spans="2:5" x14ac:dyDescent="0.25">
      <c r="C388" s="13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8"/>
      <c r="C394" s="9"/>
      <c r="D394" s="10"/>
      <c r="E394" s="10"/>
    </row>
    <row r="395" spans="2:5" x14ac:dyDescent="0.25">
      <c r="B395" s="12"/>
      <c r="C395" s="9"/>
      <c r="D395" s="10"/>
      <c r="E395" s="10"/>
    </row>
    <row r="396" spans="2:5" x14ac:dyDescent="0.25">
      <c r="B396" s="8"/>
      <c r="C396" s="9"/>
      <c r="D396" s="10"/>
      <c r="E396" s="10"/>
    </row>
    <row r="397" spans="2:5" x14ac:dyDescent="0.25">
      <c r="B397" s="12"/>
      <c r="C397" s="13"/>
    </row>
    <row r="398" spans="2:5" x14ac:dyDescent="0.25">
      <c r="B398" s="8"/>
      <c r="C398" s="9"/>
      <c r="D398" s="10"/>
      <c r="E398" s="10"/>
    </row>
    <row r="399" spans="2:5" x14ac:dyDescent="0.25">
      <c r="B399" s="12"/>
      <c r="C399" s="13"/>
    </row>
    <row r="400" spans="2:5" x14ac:dyDescent="0.25">
      <c r="B400" s="8"/>
      <c r="C400" s="9"/>
      <c r="D400" s="10"/>
      <c r="E400" s="10"/>
    </row>
    <row r="401" spans="2:5" x14ac:dyDescent="0.25">
      <c r="B401" s="12"/>
      <c r="C401" s="13"/>
    </row>
    <row r="402" spans="2:5" x14ac:dyDescent="0.25">
      <c r="B402" s="8"/>
      <c r="C402" s="9"/>
      <c r="D402" s="10"/>
      <c r="E402" s="10"/>
    </row>
    <row r="403" spans="2:5" x14ac:dyDescent="0.25">
      <c r="B403" s="12"/>
      <c r="C403" s="13"/>
    </row>
    <row r="404" spans="2:5" x14ac:dyDescent="0.25">
      <c r="B404" s="8"/>
      <c r="C404" s="9"/>
      <c r="D404" s="10"/>
      <c r="E404" s="10"/>
    </row>
    <row r="405" spans="2:5" x14ac:dyDescent="0.25">
      <c r="B405" s="12"/>
      <c r="C405" s="9"/>
      <c r="D405" s="10"/>
      <c r="E405" s="10"/>
    </row>
    <row r="406" spans="2:5" x14ac:dyDescent="0.25">
      <c r="B406" s="8"/>
      <c r="C406" s="9"/>
      <c r="D406" s="10"/>
      <c r="E406" s="10"/>
    </row>
    <row r="407" spans="2:5" x14ac:dyDescent="0.25">
      <c r="B407" s="12"/>
      <c r="C407" s="9"/>
      <c r="D407" s="10"/>
      <c r="E407" s="10"/>
    </row>
    <row r="408" spans="2:5" x14ac:dyDescent="0.25">
      <c r="B408" s="12"/>
      <c r="C408" s="13"/>
    </row>
    <row r="409" spans="2:5" x14ac:dyDescent="0.25">
      <c r="B409" s="12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8"/>
      <c r="C411" s="9"/>
      <c r="D411" s="10"/>
      <c r="E411" s="10"/>
    </row>
    <row r="412" spans="2:5" x14ac:dyDescent="0.25">
      <c r="B412" s="12"/>
      <c r="C412" s="13"/>
    </row>
    <row r="413" spans="2:5" x14ac:dyDescent="0.25">
      <c r="B413" s="8"/>
      <c r="C413" s="9"/>
      <c r="D413" s="10"/>
      <c r="E413" s="10"/>
    </row>
    <row r="414" spans="2:5" x14ac:dyDescent="0.25">
      <c r="B414" s="12"/>
      <c r="C414" s="13"/>
    </row>
    <row r="415" spans="2:5" x14ac:dyDescent="0.25">
      <c r="B415" s="8"/>
      <c r="C415" s="9"/>
      <c r="D415" s="10"/>
      <c r="E415" s="10"/>
    </row>
    <row r="416" spans="2:5" x14ac:dyDescent="0.25">
      <c r="B416" s="12"/>
      <c r="C416" s="13"/>
    </row>
    <row r="417" spans="2:5" x14ac:dyDescent="0.25">
      <c r="B417" s="12"/>
      <c r="C417" s="9"/>
      <c r="D417" s="10"/>
      <c r="E417" s="10"/>
    </row>
    <row r="418" spans="2:5" x14ac:dyDescent="0.25">
      <c r="B418" s="12"/>
      <c r="C418" s="13"/>
    </row>
    <row r="419" spans="2:5" x14ac:dyDescent="0.25">
      <c r="B419" s="8"/>
      <c r="C419" s="9"/>
      <c r="D419" s="10"/>
      <c r="E419" s="10"/>
    </row>
    <row r="420" spans="2:5" x14ac:dyDescent="0.25">
      <c r="B420" s="8"/>
      <c r="C420" s="9"/>
      <c r="D420" s="10"/>
      <c r="E420" s="10"/>
    </row>
    <row r="421" spans="2:5" x14ac:dyDescent="0.25">
      <c r="B421" s="12"/>
      <c r="C421" s="13"/>
    </row>
    <row r="422" spans="2:5" x14ac:dyDescent="0.25">
      <c r="B422" s="8"/>
      <c r="C422" s="9"/>
      <c r="D422" s="10"/>
      <c r="E422" s="10"/>
    </row>
    <row r="423" spans="2:5" x14ac:dyDescent="0.25">
      <c r="B423" s="12"/>
    </row>
    <row r="424" spans="2:5" x14ac:dyDescent="0.25">
      <c r="B424" s="8"/>
      <c r="C424" s="9"/>
      <c r="D424" s="10"/>
      <c r="E424" s="10"/>
    </row>
    <row r="425" spans="2:5" x14ac:dyDescent="0.25">
      <c r="B425" s="12"/>
      <c r="C425" s="9"/>
      <c r="D425" s="10"/>
      <c r="E425" s="10"/>
    </row>
    <row r="426" spans="2:5" x14ac:dyDescent="0.25">
      <c r="B426" s="8"/>
      <c r="C426" s="9"/>
      <c r="D426" s="10"/>
      <c r="E426" s="10"/>
    </row>
    <row r="427" spans="2:5" x14ac:dyDescent="0.25">
      <c r="B427" s="12"/>
      <c r="C427" s="9"/>
      <c r="D427" s="10"/>
      <c r="E427" s="10"/>
    </row>
    <row r="428" spans="2:5" x14ac:dyDescent="0.25">
      <c r="B428" s="8"/>
      <c r="C428" s="9"/>
      <c r="D428" s="10"/>
      <c r="E428" s="10"/>
    </row>
    <row r="429" spans="2:5" x14ac:dyDescent="0.25">
      <c r="B429" s="12"/>
    </row>
    <row r="430" spans="2:5" x14ac:dyDescent="0.25">
      <c r="B430" s="8"/>
      <c r="C430" s="9"/>
      <c r="D430" s="10"/>
      <c r="E430" s="10"/>
    </row>
    <row r="431" spans="2:5" x14ac:dyDescent="0.25">
      <c r="B431" s="12"/>
      <c r="C431" s="9"/>
      <c r="D431" s="10"/>
      <c r="E431" s="10"/>
    </row>
    <row r="432" spans="2:5" x14ac:dyDescent="0.25">
      <c r="B432" s="8"/>
      <c r="C432" s="9"/>
      <c r="D432" s="10"/>
      <c r="E432" s="10"/>
    </row>
    <row r="433" spans="2:5" x14ac:dyDescent="0.25">
      <c r="B433" s="12"/>
      <c r="C433" s="9"/>
      <c r="D433" s="10"/>
      <c r="E433" s="10"/>
    </row>
    <row r="434" spans="2:5" x14ac:dyDescent="0.25">
      <c r="B434" s="8"/>
      <c r="C434" s="9"/>
      <c r="D434" s="10"/>
      <c r="E434" s="10"/>
    </row>
    <row r="435" spans="2:5" x14ac:dyDescent="0.25">
      <c r="B435" s="12"/>
    </row>
    <row r="436" spans="2:5" x14ac:dyDescent="0.25">
      <c r="B436" s="12"/>
      <c r="C436" s="9"/>
      <c r="D436" s="10"/>
      <c r="E436" s="10"/>
    </row>
    <row r="437" spans="2:5" x14ac:dyDescent="0.25">
      <c r="B437" s="12"/>
      <c r="C437" s="9"/>
      <c r="D437" s="10"/>
      <c r="E437" s="10"/>
    </row>
    <row r="438" spans="2:5" x14ac:dyDescent="0.25"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8"/>
      <c r="C442" s="9"/>
      <c r="D442" s="10"/>
      <c r="E442" s="10"/>
    </row>
    <row r="443" spans="2:5" x14ac:dyDescent="0.25">
      <c r="B443" s="12"/>
      <c r="C443" s="13"/>
    </row>
    <row r="444" spans="2:5" x14ac:dyDescent="0.25">
      <c r="C444" s="13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8"/>
      <c r="C448" s="9"/>
      <c r="D448" s="10"/>
      <c r="E448" s="10"/>
    </row>
    <row r="449" spans="2:5" x14ac:dyDescent="0.25">
      <c r="B449" s="12"/>
      <c r="C449" s="13"/>
    </row>
    <row r="450" spans="2:5" x14ac:dyDescent="0.25">
      <c r="C450" s="13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8"/>
      <c r="C456" s="9"/>
      <c r="D456" s="10"/>
      <c r="E456" s="10"/>
    </row>
    <row r="457" spans="2:5" x14ac:dyDescent="0.25">
      <c r="B457" s="12"/>
      <c r="C457" s="13"/>
    </row>
    <row r="458" spans="2:5" x14ac:dyDescent="0.25">
      <c r="B458" s="12"/>
      <c r="C458" s="13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9"/>
      <c r="D460" s="10"/>
      <c r="E460" s="10"/>
    </row>
    <row r="461" spans="2:5" x14ac:dyDescent="0.25">
      <c r="B461" s="12"/>
      <c r="C461" s="13"/>
    </row>
    <row r="462" spans="2:5" x14ac:dyDescent="0.25">
      <c r="B462" s="12"/>
      <c r="C462" s="13"/>
    </row>
    <row r="463" spans="2:5" x14ac:dyDescent="0.25">
      <c r="B463" s="8"/>
      <c r="C463" s="9"/>
      <c r="D463" s="10"/>
      <c r="E463" s="10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12"/>
      <c r="C466" s="13"/>
    </row>
    <row r="467" spans="2:5" x14ac:dyDescent="0.25">
      <c r="B467" s="8"/>
      <c r="C467" s="9"/>
      <c r="D467" s="10"/>
      <c r="E467" s="10"/>
    </row>
    <row r="468" spans="2:5" x14ac:dyDescent="0.25">
      <c r="B468" s="12"/>
      <c r="C468" s="13"/>
    </row>
    <row r="469" spans="2:5" x14ac:dyDescent="0.25">
      <c r="B469" s="12"/>
      <c r="C469" s="13"/>
    </row>
    <row r="470" spans="2:5" x14ac:dyDescent="0.25">
      <c r="B470" s="12"/>
      <c r="C470" s="9"/>
      <c r="D470" s="10"/>
      <c r="E470" s="10"/>
    </row>
    <row r="471" spans="2:5" x14ac:dyDescent="0.25">
      <c r="B471" s="12"/>
      <c r="C471" s="13"/>
    </row>
    <row r="472" spans="2:5" x14ac:dyDescent="0.25">
      <c r="B472" s="12"/>
      <c r="C472" s="13"/>
    </row>
    <row r="473" spans="2:5" x14ac:dyDescent="0.25">
      <c r="B473" s="12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8"/>
      <c r="C475" s="9"/>
      <c r="D475" s="10"/>
      <c r="E475" s="10"/>
    </row>
    <row r="476" spans="2:5" x14ac:dyDescent="0.25">
      <c r="B476" s="12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12"/>
      <c r="C481" s="9"/>
      <c r="D481" s="10"/>
      <c r="E481" s="10"/>
    </row>
    <row r="482" spans="2:5" x14ac:dyDescent="0.25">
      <c r="B482" s="8"/>
      <c r="C482" s="9"/>
      <c r="D482" s="10"/>
      <c r="E482" s="10"/>
    </row>
    <row r="483" spans="2:5" x14ac:dyDescent="0.25">
      <c r="B483" s="12"/>
      <c r="C483" s="13"/>
    </row>
    <row r="484" spans="2:5" x14ac:dyDescent="0.25">
      <c r="B484" s="12"/>
      <c r="C484" s="9"/>
      <c r="D484" s="10"/>
      <c r="E484" s="10"/>
    </row>
    <row r="485" spans="2:5" x14ac:dyDescent="0.25">
      <c r="B485" s="8"/>
      <c r="C485" s="9"/>
      <c r="D485" s="10"/>
      <c r="E485" s="10"/>
    </row>
    <row r="486" spans="2:5" x14ac:dyDescent="0.25">
      <c r="B486" s="12"/>
      <c r="C486" s="13"/>
    </row>
    <row r="487" spans="2:5" x14ac:dyDescent="0.25">
      <c r="B487" s="12"/>
      <c r="C487" s="13"/>
    </row>
    <row r="488" spans="2:5" x14ac:dyDescent="0.25">
      <c r="B488" s="8"/>
      <c r="C488" s="9"/>
      <c r="D488" s="10"/>
      <c r="E488" s="10"/>
    </row>
    <row r="489" spans="2:5" x14ac:dyDescent="0.25">
      <c r="B489" s="8"/>
      <c r="C489" s="9"/>
      <c r="D489" s="10"/>
      <c r="E489" s="10"/>
    </row>
    <row r="490" spans="2:5" x14ac:dyDescent="0.25">
      <c r="B490" s="12"/>
      <c r="C490" s="13"/>
    </row>
    <row r="491" spans="2:5" x14ac:dyDescent="0.25">
      <c r="C491" s="13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8"/>
      <c r="C497" s="9"/>
      <c r="D497" s="10"/>
      <c r="E497" s="10"/>
    </row>
    <row r="498" spans="2:5" x14ac:dyDescent="0.25">
      <c r="B498" s="12"/>
      <c r="C498" s="13"/>
    </row>
    <row r="499" spans="2:5" x14ac:dyDescent="0.25">
      <c r="B499" s="8"/>
      <c r="C499" s="9"/>
      <c r="D499" s="10"/>
      <c r="E499" s="10"/>
    </row>
    <row r="500" spans="2:5" x14ac:dyDescent="0.25">
      <c r="B500" s="12"/>
      <c r="C500" s="13"/>
    </row>
    <row r="501" spans="2:5" x14ac:dyDescent="0.25">
      <c r="B501" s="12"/>
      <c r="C501" s="9"/>
      <c r="D501" s="10"/>
      <c r="E501" s="10"/>
    </row>
    <row r="502" spans="2:5" x14ac:dyDescent="0.25">
      <c r="B502" s="12"/>
      <c r="C502" s="9"/>
      <c r="D502" s="10"/>
      <c r="E502" s="10"/>
    </row>
    <row r="503" spans="2:5" x14ac:dyDescent="0.25">
      <c r="B503" s="8"/>
      <c r="C503" s="9"/>
      <c r="D503" s="10"/>
      <c r="E503" s="10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13"/>
    </row>
    <row r="508" spans="2:5" x14ac:dyDescent="0.25">
      <c r="B508" s="12"/>
      <c r="C508" s="9"/>
      <c r="D508" s="10"/>
      <c r="E508" s="10"/>
    </row>
    <row r="509" spans="2:5" x14ac:dyDescent="0.25">
      <c r="B509" s="8"/>
      <c r="C509" s="9"/>
      <c r="D509" s="10"/>
      <c r="E509" s="10"/>
    </row>
    <row r="510" spans="2:5" x14ac:dyDescent="0.25">
      <c r="B510" s="12"/>
      <c r="C510" s="13"/>
    </row>
    <row r="511" spans="2:5" x14ac:dyDescent="0.25">
      <c r="B511" s="12"/>
      <c r="C511" s="9"/>
      <c r="D511" s="10"/>
      <c r="E511" s="10"/>
    </row>
    <row r="512" spans="2:5" x14ac:dyDescent="0.25">
      <c r="B512" s="8"/>
      <c r="C512" s="9"/>
      <c r="D512" s="10"/>
      <c r="E512" s="10"/>
    </row>
    <row r="513" spans="2:5" x14ac:dyDescent="0.25">
      <c r="B513" s="12"/>
      <c r="C513" s="13"/>
    </row>
    <row r="514" spans="2:5" x14ac:dyDescent="0.25">
      <c r="B514" s="12"/>
      <c r="C514" s="9"/>
      <c r="D514" s="10"/>
      <c r="E514" s="10"/>
    </row>
    <row r="515" spans="2:5" x14ac:dyDescent="0.25">
      <c r="B515" s="12"/>
      <c r="C515" s="13"/>
    </row>
    <row r="516" spans="2:5" x14ac:dyDescent="0.25">
      <c r="B516" s="8"/>
      <c r="C516" s="9"/>
      <c r="D516" s="10"/>
      <c r="E516" s="10"/>
    </row>
    <row r="517" spans="2:5" x14ac:dyDescent="0.25">
      <c r="B517" s="8"/>
      <c r="C517" s="9"/>
      <c r="D517" s="10"/>
      <c r="E517" s="10"/>
    </row>
    <row r="518" spans="2:5" x14ac:dyDescent="0.25">
      <c r="B518" s="12"/>
      <c r="C518" s="9"/>
      <c r="D518" s="10"/>
      <c r="E518" s="10"/>
    </row>
    <row r="519" spans="2:5" x14ac:dyDescent="0.25">
      <c r="B519" s="12"/>
      <c r="C519" s="13"/>
    </row>
    <row r="520" spans="2:5" x14ac:dyDescent="0.25">
      <c r="B520" s="12"/>
      <c r="C520" s="13"/>
    </row>
    <row r="521" spans="2:5" x14ac:dyDescent="0.25">
      <c r="B521" s="12"/>
      <c r="C521" s="9"/>
      <c r="D521" s="10"/>
      <c r="E521" s="10"/>
    </row>
    <row r="522" spans="2:5" x14ac:dyDescent="0.25">
      <c r="B522" s="12"/>
      <c r="C522" s="13"/>
    </row>
    <row r="523" spans="2:5" x14ac:dyDescent="0.25">
      <c r="B523" s="8"/>
      <c r="C523" s="9"/>
      <c r="D523" s="10"/>
      <c r="E523" s="10"/>
    </row>
    <row r="524" spans="2:5" x14ac:dyDescent="0.25">
      <c r="B524" s="12"/>
      <c r="C524" s="13"/>
    </row>
    <row r="525" spans="2:5" x14ac:dyDescent="0.25">
      <c r="B525" s="12"/>
      <c r="C525" s="13"/>
    </row>
    <row r="526" spans="2:5" x14ac:dyDescent="0.25">
      <c r="B526" s="8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12"/>
      <c r="C528" s="9"/>
      <c r="D528" s="10"/>
      <c r="E528" s="10"/>
    </row>
    <row r="529" spans="2:5" x14ac:dyDescent="0.25">
      <c r="B529" s="8"/>
      <c r="C529" s="9"/>
      <c r="D529" s="10"/>
      <c r="E529" s="10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12"/>
      <c r="C532" s="13"/>
    </row>
    <row r="533" spans="2:5" x14ac:dyDescent="0.25">
      <c r="B533" s="8"/>
      <c r="C533" s="9"/>
      <c r="D533" s="10"/>
      <c r="E533" s="10"/>
    </row>
    <row r="534" spans="2:5" x14ac:dyDescent="0.25">
      <c r="B534" s="12"/>
      <c r="C534" s="13"/>
    </row>
    <row r="535" spans="2:5" x14ac:dyDescent="0.25">
      <c r="B535" s="12"/>
      <c r="C535" s="9"/>
      <c r="D535" s="10"/>
      <c r="E535" s="10"/>
    </row>
    <row r="536" spans="2:5" x14ac:dyDescent="0.25">
      <c r="B536" s="8"/>
      <c r="C536" s="9"/>
      <c r="D536" s="10"/>
      <c r="E536" s="10"/>
    </row>
    <row r="537" spans="2:5" x14ac:dyDescent="0.25">
      <c r="B537" s="12"/>
      <c r="C537" s="9"/>
      <c r="D537" s="10"/>
      <c r="E537" s="10"/>
    </row>
    <row r="538" spans="2:5" x14ac:dyDescent="0.25">
      <c r="B538" s="8"/>
      <c r="C538" s="9"/>
      <c r="D538" s="10"/>
      <c r="E538" s="10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12"/>
      <c r="C541" s="13"/>
    </row>
    <row r="542" spans="2:5" x14ac:dyDescent="0.25">
      <c r="B542" s="8"/>
      <c r="C542" s="9"/>
      <c r="D542" s="10"/>
      <c r="E542" s="10"/>
    </row>
    <row r="543" spans="2:5" x14ac:dyDescent="0.25">
      <c r="B543" s="8"/>
      <c r="C543" s="9"/>
      <c r="D543" s="10"/>
      <c r="E543" s="10"/>
    </row>
    <row r="544" spans="2:5" x14ac:dyDescent="0.25">
      <c r="B544" s="12"/>
      <c r="C544" s="9"/>
      <c r="D544" s="10"/>
      <c r="E544" s="10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12"/>
      <c r="C547" s="13"/>
    </row>
    <row r="548" spans="2:5" x14ac:dyDescent="0.25">
      <c r="B548" s="8"/>
      <c r="C548" s="9"/>
      <c r="D548" s="10"/>
      <c r="E548" s="10"/>
    </row>
    <row r="549" spans="2:5" x14ac:dyDescent="0.25">
      <c r="B549" s="12"/>
      <c r="C549" s="13"/>
    </row>
    <row r="550" spans="2:5" x14ac:dyDescent="0.25">
      <c r="B550" s="8"/>
      <c r="C550" s="9"/>
      <c r="D550" s="10"/>
      <c r="E550" s="10"/>
    </row>
    <row r="551" spans="2:5" x14ac:dyDescent="0.25">
      <c r="B551" s="12"/>
      <c r="C551" s="13"/>
    </row>
    <row r="552" spans="2:5" x14ac:dyDescent="0.25">
      <c r="B552" s="8"/>
      <c r="C552" s="9"/>
      <c r="D552" s="10"/>
      <c r="E552" s="10"/>
    </row>
    <row r="553" spans="2:5" x14ac:dyDescent="0.25">
      <c r="B553" s="12"/>
      <c r="C553" s="9"/>
      <c r="D553" s="10"/>
      <c r="E553" s="10"/>
    </row>
    <row r="554" spans="2:5" x14ac:dyDescent="0.25">
      <c r="B554" s="12"/>
      <c r="C554" s="13"/>
    </row>
    <row r="555" spans="2:5" x14ac:dyDescent="0.25">
      <c r="B555" s="12"/>
      <c r="C555" s="9"/>
      <c r="D555" s="10"/>
      <c r="E555" s="10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12"/>
      <c r="C558" s="13"/>
    </row>
    <row r="559" spans="2:5" x14ac:dyDescent="0.25">
      <c r="B559" s="8"/>
      <c r="C559" s="9"/>
      <c r="D559" s="10"/>
      <c r="E559" s="10"/>
    </row>
    <row r="560" spans="2:5" x14ac:dyDescent="0.25">
      <c r="B560" s="12"/>
      <c r="C560" s="9"/>
      <c r="D560" s="10"/>
      <c r="E560" s="10"/>
    </row>
    <row r="561" spans="2:5" x14ac:dyDescent="0.25">
      <c r="B561" s="12"/>
      <c r="C561" s="13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9"/>
      <c r="D563" s="10"/>
      <c r="E563" s="10"/>
    </row>
    <row r="564" spans="2:5" x14ac:dyDescent="0.25">
      <c r="B564" s="12"/>
      <c r="C564" s="13"/>
    </row>
    <row r="565" spans="2:5" x14ac:dyDescent="0.25">
      <c r="B565" s="8"/>
      <c r="C565" s="9"/>
      <c r="D565" s="10"/>
      <c r="E565" s="10"/>
    </row>
    <row r="566" spans="2:5" x14ac:dyDescent="0.25">
      <c r="B566" s="12"/>
      <c r="C566" s="13"/>
    </row>
    <row r="567" spans="2:5" x14ac:dyDescent="0.25">
      <c r="B567" s="12"/>
      <c r="C567" s="13"/>
    </row>
    <row r="568" spans="2:5" x14ac:dyDescent="0.25">
      <c r="B568" s="8"/>
      <c r="C568" s="9"/>
      <c r="D568" s="10"/>
      <c r="E568" s="10"/>
    </row>
    <row r="569" spans="2:5" x14ac:dyDescent="0.25">
      <c r="B569" s="12"/>
      <c r="C569" s="13"/>
    </row>
    <row r="570" spans="2:5" x14ac:dyDescent="0.25">
      <c r="B570" s="8"/>
      <c r="C570" s="10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12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8"/>
      <c r="C575" s="9"/>
      <c r="D575" s="10"/>
      <c r="E575" s="10"/>
    </row>
    <row r="576" spans="2:5" x14ac:dyDescent="0.25">
      <c r="B576" s="12"/>
      <c r="C576" s="13"/>
    </row>
    <row r="577" spans="2:5" x14ac:dyDescent="0.25">
      <c r="B577" s="8"/>
      <c r="C577" s="9"/>
      <c r="D577" s="10"/>
      <c r="E577" s="10"/>
    </row>
    <row r="578" spans="2:5" x14ac:dyDescent="0.25">
      <c r="B578" s="8"/>
      <c r="C578" s="9"/>
      <c r="D578" s="10"/>
      <c r="E578" s="10"/>
    </row>
    <row r="579" spans="2:5" x14ac:dyDescent="0.25">
      <c r="B579" s="12"/>
      <c r="C579" s="9"/>
      <c r="D579" s="10"/>
      <c r="E579" s="10"/>
    </row>
    <row r="580" spans="2:5" x14ac:dyDescent="0.25">
      <c r="B580" s="12"/>
      <c r="C580" s="13"/>
    </row>
    <row r="581" spans="2:5" x14ac:dyDescent="0.25">
      <c r="B581" s="12"/>
    </row>
    <row r="582" spans="2:5" x14ac:dyDescent="0.25">
      <c r="B582" s="12"/>
      <c r="C582" s="9"/>
      <c r="D582" s="10"/>
      <c r="E582" s="10"/>
    </row>
    <row r="583" spans="2:5" x14ac:dyDescent="0.25">
      <c r="B583" s="8"/>
      <c r="C583" s="9"/>
      <c r="D583" s="10"/>
      <c r="E583" s="10"/>
    </row>
    <row r="584" spans="2:5" x14ac:dyDescent="0.25">
      <c r="B584" s="12"/>
      <c r="C584" s="9"/>
      <c r="D584" s="10"/>
      <c r="E584" s="10"/>
    </row>
    <row r="585" spans="2:5" x14ac:dyDescent="0.25"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8"/>
      <c r="C590" s="9"/>
      <c r="D590" s="10"/>
      <c r="E590" s="10"/>
    </row>
    <row r="591" spans="2:5" x14ac:dyDescent="0.25">
      <c r="B591" s="12"/>
      <c r="C591" s="13"/>
    </row>
    <row r="592" spans="2:5" x14ac:dyDescent="0.25">
      <c r="B592" s="8"/>
      <c r="C592" s="10"/>
      <c r="D592" s="10"/>
      <c r="E592" s="10"/>
    </row>
    <row r="593" spans="2:5" x14ac:dyDescent="0.25">
      <c r="B593" s="12"/>
      <c r="C593" s="9"/>
      <c r="D593" s="10"/>
      <c r="E593" s="10"/>
    </row>
    <row r="594" spans="2:5" x14ac:dyDescent="0.25">
      <c r="B594" s="8"/>
      <c r="C594" s="9"/>
      <c r="D594" s="10"/>
      <c r="E594" s="10"/>
    </row>
    <row r="595" spans="2:5" x14ac:dyDescent="0.25">
      <c r="B595" s="12"/>
      <c r="C595" s="9"/>
      <c r="D595" s="10"/>
      <c r="E595" s="10"/>
    </row>
    <row r="596" spans="2:5" x14ac:dyDescent="0.25">
      <c r="C596" s="9"/>
      <c r="D596" s="10"/>
      <c r="E596" s="10"/>
    </row>
    <row r="597" spans="2:5" x14ac:dyDescent="0.25">
      <c r="B597" s="8"/>
      <c r="C597" s="9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8"/>
      <c r="C601" s="10"/>
      <c r="D601" s="10"/>
      <c r="E601" s="10"/>
    </row>
    <row r="602" spans="2:5" x14ac:dyDescent="0.25">
      <c r="B602" s="12"/>
    </row>
    <row r="603" spans="2:5" x14ac:dyDescent="0.25">
      <c r="B603" s="8"/>
      <c r="C603" s="10"/>
      <c r="D603" s="10"/>
      <c r="E603" s="10"/>
    </row>
    <row r="604" spans="2:5" x14ac:dyDescent="0.25">
      <c r="B604" s="12"/>
    </row>
    <row r="605" spans="2:5" x14ac:dyDescent="0.25">
      <c r="B605" s="8"/>
      <c r="C605" s="10"/>
      <c r="D605" s="10"/>
      <c r="E605" s="10"/>
    </row>
    <row r="606" spans="2:5" x14ac:dyDescent="0.25">
      <c r="B606" s="12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8"/>
      <c r="C611" s="10"/>
      <c r="D611" s="10"/>
      <c r="E611" s="10"/>
    </row>
    <row r="612" spans="2:5" x14ac:dyDescent="0.25">
      <c r="B612" s="12"/>
    </row>
    <row r="613" spans="2:5" x14ac:dyDescent="0.25">
      <c r="B613" s="15"/>
      <c r="C613" s="10"/>
      <c r="D613" s="10"/>
      <c r="E613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rintOptions horizontalCentered="1"/>
  <pageMargins left="0.31496062992125984" right="0.51181102362204722" top="0.55118110236220474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view="pageBreakPreview" topLeftCell="A10" zoomScale="130" zoomScaleNormal="100" zoomScaleSheetLayoutView="130" workbookViewId="0">
      <selection activeCell="E15" sqref="E15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3.855468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72" t="s">
        <v>1</v>
      </c>
      <c r="B1" s="73"/>
      <c r="C1" s="73"/>
      <c r="D1" s="73"/>
      <c r="E1" s="73"/>
      <c r="F1" s="73"/>
      <c r="G1" s="74"/>
    </row>
    <row r="2" spans="1:7" x14ac:dyDescent="0.25">
      <c r="A2" s="75" t="s">
        <v>3</v>
      </c>
      <c r="B2" s="76"/>
      <c r="C2" s="76"/>
      <c r="D2" s="76"/>
      <c r="E2" s="76"/>
      <c r="F2" s="76"/>
      <c r="G2" s="77"/>
    </row>
    <row r="3" spans="1:7" x14ac:dyDescent="0.25">
      <c r="A3" s="78"/>
      <c r="B3" s="79"/>
      <c r="C3" s="79"/>
      <c r="D3" s="79"/>
      <c r="E3" s="79"/>
      <c r="F3" s="79"/>
      <c r="G3" s="80"/>
    </row>
    <row r="4" spans="1:7" x14ac:dyDescent="0.25">
      <c r="A4" s="75" t="s">
        <v>21</v>
      </c>
      <c r="B4" s="76"/>
      <c r="C4" s="76"/>
      <c r="D4" s="76"/>
      <c r="E4" s="76"/>
      <c r="F4" s="76"/>
      <c r="G4" s="77"/>
    </row>
    <row r="5" spans="1:7" ht="16.5" x14ac:dyDescent="0.25">
      <c r="A5" s="81" t="s">
        <v>34</v>
      </c>
      <c r="B5" s="82"/>
      <c r="C5" s="82"/>
      <c r="D5" s="82"/>
      <c r="E5" s="82"/>
      <c r="F5" s="82"/>
      <c r="G5" s="83"/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64" t="s">
        <v>5</v>
      </c>
      <c r="B7" s="67" t="s">
        <v>6</v>
      </c>
      <c r="C7" s="68"/>
      <c r="D7" s="68"/>
      <c r="E7" s="68"/>
      <c r="F7" s="69"/>
      <c r="G7" s="70" t="s">
        <v>7</v>
      </c>
    </row>
    <row r="8" spans="1:7" ht="26.25" customHeight="1" x14ac:dyDescent="0.25">
      <c r="A8" s="65"/>
      <c r="B8" s="24" t="s">
        <v>8</v>
      </c>
      <c r="C8" s="24" t="s">
        <v>22</v>
      </c>
      <c r="D8" s="24" t="s">
        <v>9</v>
      </c>
      <c r="E8" s="24" t="s">
        <v>10</v>
      </c>
      <c r="F8" s="24" t="s">
        <v>11</v>
      </c>
      <c r="G8" s="71"/>
    </row>
    <row r="9" spans="1:7" x14ac:dyDescent="0.25">
      <c r="A9" s="66"/>
      <c r="B9" s="24">
        <v>1</v>
      </c>
      <c r="C9" s="24">
        <v>2</v>
      </c>
      <c r="D9" s="24" t="s">
        <v>23</v>
      </c>
      <c r="E9" s="24">
        <v>4</v>
      </c>
      <c r="F9" s="24">
        <v>5</v>
      </c>
      <c r="G9" s="24" t="s">
        <v>24</v>
      </c>
    </row>
    <row r="10" spans="1:7" ht="24.75" customHeight="1" x14ac:dyDescent="0.25">
      <c r="A10" s="19" t="s">
        <v>25</v>
      </c>
      <c r="B10" s="29">
        <v>0</v>
      </c>
      <c r="C10" s="29">
        <v>0</v>
      </c>
      <c r="D10" s="29">
        <f>B10+C10</f>
        <v>0</v>
      </c>
      <c r="E10" s="29">
        <v>0</v>
      </c>
      <c r="F10" s="29">
        <v>0</v>
      </c>
      <c r="G10" s="29">
        <f>D10-E10</f>
        <v>0</v>
      </c>
    </row>
    <row r="11" spans="1:7" x14ac:dyDescent="0.25">
      <c r="A11" s="20" t="s">
        <v>26</v>
      </c>
      <c r="B11" s="29">
        <v>0</v>
      </c>
      <c r="C11" s="29">
        <v>0</v>
      </c>
      <c r="D11" s="29">
        <f t="shared" ref="D11:D16" si="0">B11+C11</f>
        <v>0</v>
      </c>
      <c r="E11" s="29">
        <v>0</v>
      </c>
      <c r="F11" s="29">
        <v>0</v>
      </c>
      <c r="G11" s="29">
        <f t="shared" ref="G11:G16" si="1">D11-E11</f>
        <v>0</v>
      </c>
    </row>
    <row r="12" spans="1:7" ht="24.75" customHeight="1" x14ac:dyDescent="0.25">
      <c r="A12" s="21" t="s">
        <v>27</v>
      </c>
      <c r="B12" s="28">
        <v>880670006.39999998</v>
      </c>
      <c r="C12" s="28">
        <v>184481912.71999997</v>
      </c>
      <c r="D12" s="28">
        <v>1065151919.12</v>
      </c>
      <c r="E12" s="28">
        <v>294722456.31999999</v>
      </c>
      <c r="F12" s="28">
        <v>294372947.09999996</v>
      </c>
      <c r="G12" s="28">
        <v>770429462.80000007</v>
      </c>
    </row>
    <row r="13" spans="1:7" ht="24.75" customHeight="1" x14ac:dyDescent="0.25">
      <c r="A13" s="22" t="s">
        <v>28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ht="24.75" customHeight="1" x14ac:dyDescent="0.25">
      <c r="A14" s="23" t="s">
        <v>29</v>
      </c>
      <c r="B14" s="29">
        <v>0</v>
      </c>
      <c r="C14" s="29">
        <v>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</row>
    <row r="15" spans="1:7" ht="24.75" customHeight="1" x14ac:dyDescent="0.25">
      <c r="A15" s="23" t="s">
        <v>30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</row>
    <row r="16" spans="1:7" ht="24.75" customHeight="1" x14ac:dyDescent="0.25">
      <c r="A16" s="23" t="s">
        <v>31</v>
      </c>
      <c r="B16" s="29">
        <v>0</v>
      </c>
      <c r="C16" s="29">
        <v>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</row>
    <row r="17" spans="1:7" s="41" customFormat="1" ht="26.25" customHeight="1" x14ac:dyDescent="0.25">
      <c r="A17" s="39" t="s">
        <v>19</v>
      </c>
      <c r="B17" s="40">
        <f>SUM(B10:B16)</f>
        <v>880670006.39999998</v>
      </c>
      <c r="C17" s="40">
        <f t="shared" ref="C17:F17" si="2">SUM(C10:C16)</f>
        <v>184481912.71999997</v>
      </c>
      <c r="D17" s="40">
        <f t="shared" si="2"/>
        <v>1065151919.12</v>
      </c>
      <c r="E17" s="40">
        <f t="shared" si="2"/>
        <v>294722456.31999999</v>
      </c>
      <c r="F17" s="40">
        <f t="shared" si="2"/>
        <v>294372947.09999996</v>
      </c>
      <c r="G17" s="40">
        <f>SUM(G10:G16)</f>
        <v>770429462.80000007</v>
      </c>
    </row>
    <row r="18" spans="1:7" ht="21.75" customHeight="1" x14ac:dyDescent="0.25">
      <c r="A18" s="16" t="s">
        <v>32</v>
      </c>
      <c r="B18" s="17"/>
      <c r="C18" s="17"/>
      <c r="D18" s="16"/>
      <c r="E18" s="16"/>
      <c r="F18" s="16"/>
      <c r="G18" s="16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2023-07-31T16:58:27Z</cp:lastPrinted>
  <dcterms:created xsi:type="dcterms:W3CDTF">2021-06-17T19:42:23Z</dcterms:created>
  <dcterms:modified xsi:type="dcterms:W3CDTF">2023-11-10T17:09:45Z</dcterms:modified>
</cp:coreProperties>
</file>