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Documentos\IEEJAG AVANCES INTEGRAC CUENTA PUBLICA 2023 al 17 abril 24\"/>
    </mc:Choice>
  </mc:AlternateContent>
  <bookViews>
    <workbookView xWindow="-120" yWindow="-120" windowWidth="29040" windowHeight="15840" firstSheet="5" activeTab="15"/>
  </bookViews>
  <sheets>
    <sheet name="IC-8 " sheetId="16" r:id="rId1"/>
    <sheet name="IC-9" sheetId="1" r:id="rId2"/>
    <sheet name="IC-10 " sheetId="2" r:id="rId3"/>
    <sheet name="IC-11 " sheetId="3" r:id="rId4"/>
    <sheet name="IC-12 " sheetId="4" r:id="rId5"/>
    <sheet name="IC-13 " sheetId="5" r:id="rId6"/>
    <sheet name="IC-14 " sheetId="6" r:id="rId7"/>
    <sheet name="IC-15 " sheetId="7" r:id="rId8"/>
    <sheet name="IC-16 " sheetId="8" r:id="rId9"/>
    <sheet name="IC-17 " sheetId="9" r:id="rId10"/>
    <sheet name="IC-18 " sheetId="10" r:id="rId11"/>
    <sheet name="IC-19 " sheetId="11" r:id="rId12"/>
    <sheet name="IC-20 " sheetId="12" r:id="rId13"/>
    <sheet name="IC-21 " sheetId="13" r:id="rId14"/>
    <sheet name="IC-23 " sheetId="15" r:id="rId15"/>
    <sheet name="IC-22" sheetId="18" r:id="rId16"/>
  </sheets>
  <definedNames>
    <definedName name="_xlnm.Print_Area" localSheetId="2">'IC-10 '!$A$1:$G$35</definedName>
    <definedName name="_xlnm.Print_Area" localSheetId="3">'IC-11 '!$A$1:$E$32</definedName>
    <definedName name="_xlnm.Print_Area" localSheetId="4">'IC-12 '!$A$1:$F$60</definedName>
    <definedName name="_xlnm.Print_Area" localSheetId="5">'IC-13 '!$A$1:$C$32</definedName>
    <definedName name="_xlnm.Print_Area" localSheetId="6">'IC-14 '!$A$1:$D$29</definedName>
    <definedName name="_xlnm.Print_Area" localSheetId="7">'IC-15 '!$A$1:$G$31</definedName>
    <definedName name="_xlnm.Print_Area" localSheetId="8">'IC-16 '!$A$1:$F$36</definedName>
    <definedName name="_xlnm.Print_Area" localSheetId="9">'IC-17 '!$A$1:$E$33</definedName>
    <definedName name="_xlnm.Print_Area" localSheetId="10">'IC-18 '!$A$1:$E$34</definedName>
    <definedName name="_xlnm.Print_Area" localSheetId="11">'IC-19 '!$A$1:$E$65</definedName>
    <definedName name="_xlnm.Print_Area" localSheetId="12">'IC-20 '!$A$1:$G$29</definedName>
    <definedName name="_xlnm.Print_Area" localSheetId="13">'IC-21 '!$A$1:$G$28</definedName>
    <definedName name="_xlnm.Print_Area" localSheetId="15">'IC-22'!$A$1:$D$36</definedName>
    <definedName name="_xlnm.Print_Area" localSheetId="0">'IC-8 '!$A$1:$G$39</definedName>
    <definedName name="_xlnm.Print_Area" localSheetId="1">'IC-9'!$A$1:$G$37</definedName>
    <definedName name="_xlnm.Print_Titles" localSheetId="4">'IC-12 '!$6:$10</definedName>
    <definedName name="_xlnm.Print_Titles" localSheetId="11">'IC-19 '!$1:$8</definedName>
    <definedName name="_xlnm.Print_Titles" localSheetId="14">'IC-23 '!$2:$5</definedName>
    <definedName name="_xlnm.Print_Titles" localSheetId="0">'IC-8 '!$1:$11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6" l="1"/>
  <c r="G29" i="16" l="1"/>
  <c r="F29" i="16"/>
  <c r="C13" i="9" l="1"/>
  <c r="K40" i="15" l="1"/>
  <c r="C13" i="11"/>
  <c r="C24" i="18"/>
  <c r="D24" i="18"/>
  <c r="M17" i="15" l="1"/>
  <c r="E29" i="16" l="1"/>
  <c r="D29" i="16" l="1"/>
  <c r="I40" i="15"/>
  <c r="M39" i="15"/>
  <c r="M38" i="15"/>
  <c r="M37" i="15"/>
  <c r="M36" i="15"/>
  <c r="M35" i="15"/>
  <c r="M34" i="15"/>
  <c r="M33" i="15"/>
  <c r="M32" i="15"/>
  <c r="M30" i="15"/>
  <c r="M29" i="15"/>
  <c r="M28" i="15"/>
  <c r="K20" i="15"/>
  <c r="I20" i="15"/>
  <c r="M19" i="15"/>
  <c r="M18" i="15"/>
  <c r="M16" i="15"/>
  <c r="C11" i="13"/>
  <c r="D14" i="12"/>
  <c r="C14" i="12"/>
  <c r="E10" i="12"/>
  <c r="E9" i="12"/>
  <c r="C42" i="11"/>
  <c r="C33" i="11"/>
  <c r="C27" i="11"/>
  <c r="C23" i="11"/>
  <c r="C9" i="11"/>
  <c r="C15" i="10"/>
  <c r="D13" i="9"/>
  <c r="D16" i="8"/>
  <c r="C16" i="7"/>
  <c r="D13" i="6"/>
  <c r="C13" i="6"/>
  <c r="D47" i="4"/>
  <c r="C47" i="4"/>
  <c r="E46" i="4"/>
  <c r="E45" i="4"/>
  <c r="E44" i="4"/>
  <c r="E43" i="4"/>
  <c r="E42" i="4"/>
  <c r="E40" i="4"/>
  <c r="E39" i="4"/>
  <c r="E38" i="4"/>
  <c r="E37" i="4"/>
  <c r="E36" i="4"/>
  <c r="E35" i="4"/>
  <c r="E33" i="4"/>
  <c r="E32" i="4"/>
  <c r="E31" i="4"/>
  <c r="E30" i="4"/>
  <c r="E29" i="4"/>
  <c r="C14" i="3"/>
  <c r="C14" i="2"/>
  <c r="E15" i="1"/>
  <c r="D15" i="1"/>
  <c r="C15" i="1"/>
  <c r="M40" i="15" l="1"/>
  <c r="M20" i="15"/>
  <c r="E14" i="12"/>
  <c r="E47" i="4"/>
  <c r="C45" i="11"/>
  <c r="D23" i="11" s="1"/>
  <c r="D42" i="11" l="1"/>
  <c r="D45" i="11"/>
  <c r="D44" i="11"/>
  <c r="D41" i="11"/>
  <c r="D39" i="11"/>
  <c r="D37" i="11"/>
  <c r="D35" i="11"/>
  <c r="D32" i="11"/>
  <c r="D30" i="11"/>
  <c r="D28" i="11"/>
  <c r="D25" i="11"/>
  <c r="D22" i="11"/>
  <c r="D20" i="11"/>
  <c r="D18" i="11"/>
  <c r="D16" i="11"/>
  <c r="D14" i="11"/>
  <c r="D11" i="11"/>
  <c r="D43" i="11"/>
  <c r="D40" i="11"/>
  <c r="D38" i="11"/>
  <c r="D36" i="11"/>
  <c r="D34" i="11"/>
  <c r="D31" i="11"/>
  <c r="D29" i="11"/>
  <c r="D27" i="11"/>
  <c r="D26" i="11"/>
  <c r="D24" i="11"/>
  <c r="D21" i="11"/>
  <c r="D19" i="11"/>
  <c r="D17" i="11"/>
  <c r="D15" i="11"/>
  <c r="D13" i="11"/>
  <c r="D12" i="11"/>
  <c r="D10" i="11"/>
  <c r="D33" i="11"/>
  <c r="D9" i="11"/>
</calcChain>
</file>

<file path=xl/sharedStrings.xml><?xml version="1.0" encoding="utf-8"?>
<sst xmlns="http://schemas.openxmlformats.org/spreadsheetml/2006/main" count="512" uniqueCount="323">
  <si>
    <t xml:space="preserve"> Formato IC-9</t>
  </si>
  <si>
    <t>Notas a los Estados Financieros / Notas de Desglose</t>
  </si>
  <si>
    <t>Activo</t>
  </si>
  <si>
    <t>Derechos a Recibir Efectivo y Equivalentes y Bienes o Servicios a Recibir</t>
  </si>
  <si>
    <t>Ingresos por Recuperar a Corto Plazo</t>
  </si>
  <si>
    <t>Cuenta</t>
  </si>
  <si>
    <t>Nombre de la cuenta</t>
  </si>
  <si>
    <t>Monto</t>
  </si>
  <si>
    <t xml:space="preserve">Importe pendiente de cobro </t>
  </si>
  <si>
    <t>Montos sujetos a algún tipo de juicio</t>
  </si>
  <si>
    <t>Tipo</t>
  </si>
  <si>
    <t>Factibilidad de cobro</t>
  </si>
  <si>
    <t>1122-82</t>
  </si>
  <si>
    <t>APORTACIONES</t>
  </si>
  <si>
    <t>1122-91</t>
  </si>
  <si>
    <t>1122-93</t>
  </si>
  <si>
    <t>SUBSIDIOS Y SUBVENCIONES</t>
  </si>
  <si>
    <t>Total</t>
  </si>
  <si>
    <t>Bajo protesta de decir verdad declaramos que los Estados Financieros y sus notas, son razonablemente correctos y son responsabilidad del emisor.</t>
  </si>
  <si>
    <t xml:space="preserve"> Formato IC-10</t>
  </si>
  <si>
    <t>Inversiones Financieras</t>
  </si>
  <si>
    <t>Fideicomisos, Mandatos y Contratos Análogos</t>
  </si>
  <si>
    <t>Características</t>
  </si>
  <si>
    <t>Nombre del Fideicomiso</t>
  </si>
  <si>
    <t>Objeto del Fideicomiso</t>
  </si>
  <si>
    <t>Total:</t>
  </si>
  <si>
    <t xml:space="preserve"> Formato IC-11</t>
  </si>
  <si>
    <t>Inversiones Financieras (Fideicomisos)</t>
  </si>
  <si>
    <t>Participaciones y Aportaciones de Capital</t>
  </si>
  <si>
    <t>Ente público</t>
  </si>
  <si>
    <t xml:space="preserve"> Formato IC-12</t>
  </si>
  <si>
    <t>Bienes Muebles, Inmuebles e Intangibles</t>
  </si>
  <si>
    <t>Bienes Muebles e Inmuebles</t>
  </si>
  <si>
    <t>Monto de Depreciación</t>
  </si>
  <si>
    <t>Acumulada</t>
  </si>
  <si>
    <t>Procedimiento</t>
  </si>
  <si>
    <t>1 2 3 1</t>
  </si>
  <si>
    <t>TERRENOS</t>
  </si>
  <si>
    <t>1 2 3 2</t>
  </si>
  <si>
    <t>VIVIENDAS</t>
  </si>
  <si>
    <t>1 2 3 3</t>
  </si>
  <si>
    <t>EDIFICIOS NO HABITACIONALES</t>
  </si>
  <si>
    <t>1 2 3 4</t>
  </si>
  <si>
    <t>INFRAESTRUCTURA</t>
  </si>
  <si>
    <t>1 2 3 5</t>
  </si>
  <si>
    <t>CONSTRUCCIONES EN PROCESO EN BIENES DE DOMINIO PÚBLICO</t>
  </si>
  <si>
    <t>1 2 3 6</t>
  </si>
  <si>
    <t>CONSTRUCCIONES EN PROCESO EN BIENES PROPIOS</t>
  </si>
  <si>
    <t>1 2 3 9</t>
  </si>
  <si>
    <t>OTROS BIENES INMUEBLES</t>
  </si>
  <si>
    <t>1 2 4 1</t>
  </si>
  <si>
    <t>MOBILIARIO Y EQUIPO DE ADMINISTRACIÓN</t>
  </si>
  <si>
    <t>1 2 4 2</t>
  </si>
  <si>
    <t>MOBILIARIO Y EQUIPO EDUCACIONAL Y RECREATIVO</t>
  </si>
  <si>
    <t>1 2 4 3</t>
  </si>
  <si>
    <t>EQUIPO E INSTRUMENTAL MÉDICO Y DE LABORATORIO</t>
  </si>
  <si>
    <t>1 2 4 4</t>
  </si>
  <si>
    <t>EQUIPO DE TRANSPORTE</t>
  </si>
  <si>
    <t>1 2 4 5</t>
  </si>
  <si>
    <t>EQUIPO DE DEFENSA Y SEGURIDAD</t>
  </si>
  <si>
    <t>1 2 4 6</t>
  </si>
  <si>
    <t>MAQUINARIA, OTROS EQUIPOS Y HERRAMIENTAS</t>
  </si>
  <si>
    <t>1 2 4 7</t>
  </si>
  <si>
    <t>COLECCIONES, OBRAS DE ARTE Y OBJETOS VALIOSOS</t>
  </si>
  <si>
    <t>1 2 4 8</t>
  </si>
  <si>
    <t>ACTIVOS BIOLÓGICOS</t>
  </si>
  <si>
    <t>Saldo Inicial del ejercicio</t>
  </si>
  <si>
    <t>Saldo Final del ejercicio</t>
  </si>
  <si>
    <t>Flujo</t>
  </si>
  <si>
    <t>Criterio</t>
  </si>
  <si>
    <t>Activos Intangibles</t>
  </si>
  <si>
    <t>1 2 5 1</t>
  </si>
  <si>
    <t>SOFTWARE</t>
  </si>
  <si>
    <t>1 2 5 2</t>
  </si>
  <si>
    <t>PATENTES, MARCAS Y DERECHOS</t>
  </si>
  <si>
    <t>1 2 5 3</t>
  </si>
  <si>
    <t>CONCESIONES Y FRANQUICIAS</t>
  </si>
  <si>
    <t>1 2 5 4</t>
  </si>
  <si>
    <t>LICENCIAS</t>
  </si>
  <si>
    <t>1 2 5 9</t>
  </si>
  <si>
    <t>OTROS ACTIVOS INTANGIBLES</t>
  </si>
  <si>
    <t>Activos Diferidos</t>
  </si>
  <si>
    <t>1 2 7 1</t>
  </si>
  <si>
    <t>ESTUDIOS, FORMULACIÓN Y EVALUACIÓN DE PROYECTOS</t>
  </si>
  <si>
    <t>1 2 7 2</t>
  </si>
  <si>
    <t>DERECHOS SOBRE BIENES EN RÉGIMEN DE ARRENDAMIENTO FINANCIERO</t>
  </si>
  <si>
    <t>1 2 7 3</t>
  </si>
  <si>
    <t>GASTOS PAGADOS POR ADELANTADO A LARGO PLAZO</t>
  </si>
  <si>
    <t>1 2 7 4</t>
  </si>
  <si>
    <t>ANTICIPOS A LARGO PLAZO</t>
  </si>
  <si>
    <t>1 2 7 5</t>
  </si>
  <si>
    <t>BENEFICIOS AL RETIRO DE EMPLEADOS PAGADOS POR ADELANTADO</t>
  </si>
  <si>
    <t>1 2 7 9</t>
  </si>
  <si>
    <t>OTROS ACTIVOS DIFERIDOS</t>
  </si>
  <si>
    <t>Amortización Acumulada</t>
  </si>
  <si>
    <t>1 2 6 1</t>
  </si>
  <si>
    <t>DEPRECIACIÓN ACUMULADA DE BIENES INMUEBLES</t>
  </si>
  <si>
    <t>1 2 6 2</t>
  </si>
  <si>
    <t>DEPRECIACIÓN ACUMULADA DE INFRAESTRUCTURA</t>
  </si>
  <si>
    <t>1 2 6 3</t>
  </si>
  <si>
    <t>DEPRECIACIÓN ACUMULADA  DE BIENES MUEBLES</t>
  </si>
  <si>
    <t>1 2 6 4</t>
  </si>
  <si>
    <t>DETERIORO ACUMULADO DE ACTIVOS BIOLÓGICOS</t>
  </si>
  <si>
    <t>1 2 6 5</t>
  </si>
  <si>
    <t>AMORTIZACIÓN ACUMULADA DE ACTIVOS INTANGIBLES</t>
  </si>
  <si>
    <t xml:space="preserve"> Formato IC-13</t>
  </si>
  <si>
    <t xml:space="preserve">Texto y Formato Libre </t>
  </si>
  <si>
    <t>Criterios para la Determinación de las Estimaciones</t>
  </si>
  <si>
    <t>Observaciones</t>
  </si>
  <si>
    <t>(especificar otras)</t>
  </si>
  <si>
    <t xml:space="preserve"> Formato IC-14</t>
  </si>
  <si>
    <t>Otros activos</t>
  </si>
  <si>
    <t>Valores en garantía</t>
  </si>
  <si>
    <t xml:space="preserve"> Formato IC-15</t>
  </si>
  <si>
    <t>Pasivo</t>
  </si>
  <si>
    <t>Naturaleza</t>
  </si>
  <si>
    <t>Clasificación</t>
  </si>
  <si>
    <t>Corto plazo</t>
  </si>
  <si>
    <t>Largo plazo</t>
  </si>
  <si>
    <t xml:space="preserve"> Formato IC-16</t>
  </si>
  <si>
    <t xml:space="preserve"> Formato IC-17</t>
  </si>
  <si>
    <t>Ingresos de Gestión</t>
  </si>
  <si>
    <t>Participaciones y Aportaciones</t>
  </si>
  <si>
    <t>Transferencias, Asignaciones, Subsidios y Otras Ayudas</t>
  </si>
  <si>
    <t xml:space="preserve"> Formato IC-18</t>
  </si>
  <si>
    <t>Notas a los Estados Financieros / Notas de Desglos</t>
  </si>
  <si>
    <t>Otros Ingresos y Beneficios</t>
  </si>
  <si>
    <t>Otros ingresos financieros</t>
  </si>
  <si>
    <t>Rendimientos financieros</t>
  </si>
  <si>
    <t>Rendimientos Financieros: Integra los recursos recibidos por concepto de los rendimientos financieros netos que se generan por manejo de cuentas en las instituciones bancarias.</t>
  </si>
  <si>
    <t xml:space="preserve"> Formato IC-19</t>
  </si>
  <si>
    <t>Gastos y Otras Pérdidas</t>
  </si>
  <si>
    <t>% Gasto</t>
  </si>
  <si>
    <t>Explicación</t>
  </si>
  <si>
    <t>5 1</t>
  </si>
  <si>
    <t>GASTOS DE FUNCIONAMIENTO</t>
  </si>
  <si>
    <t xml:space="preserve">5 1 1 </t>
  </si>
  <si>
    <t>SERVICIOS PERSONALES</t>
  </si>
  <si>
    <t xml:space="preserve">5 1 2 </t>
  </si>
  <si>
    <t>MATERIALES Y SUMINISTROS</t>
  </si>
  <si>
    <t xml:space="preserve">5 1 3 </t>
  </si>
  <si>
    <t>SERVICIOS GENERALES</t>
  </si>
  <si>
    <t xml:space="preserve">5 2 </t>
  </si>
  <si>
    <t>TRANSFERENCIAS, ASIGNACIONES, SUBSIDIOS Y OTRAS AYUDAS</t>
  </si>
  <si>
    <t xml:space="preserve">5 2 1 </t>
  </si>
  <si>
    <t>TRANSFERENCIAS INTERNAS Y ASIGNACIONES AL SECTOR PÚBLICO</t>
  </si>
  <si>
    <t xml:space="preserve">5 2 2 </t>
  </si>
  <si>
    <t>TRANSFERENCIAS AL RESTO DEL SECTOR PÚBLICO</t>
  </si>
  <si>
    <t>5 2 3</t>
  </si>
  <si>
    <t xml:space="preserve">5 2 4 </t>
  </si>
  <si>
    <t>AYUDAS SOCIALES</t>
  </si>
  <si>
    <t xml:space="preserve">5 2 5 </t>
  </si>
  <si>
    <t>PENSIONES Y JUBILACIONES</t>
  </si>
  <si>
    <t xml:space="preserve">5 2 6 </t>
  </si>
  <si>
    <t xml:space="preserve">5 2 7 </t>
  </si>
  <si>
    <t>TRANSFERENCIAS A LA SEGURIDAD SOCIAL</t>
  </si>
  <si>
    <t xml:space="preserve">5 2 8 </t>
  </si>
  <si>
    <t>DONATIVOS</t>
  </si>
  <si>
    <t>5 2 9</t>
  </si>
  <si>
    <t>TRANSFERENCIAS AL EXTERIOR</t>
  </si>
  <si>
    <t>5 3</t>
  </si>
  <si>
    <t>PARTICIPACIONES Y APORTACIONES</t>
  </si>
  <si>
    <t xml:space="preserve">5 3 1 </t>
  </si>
  <si>
    <t xml:space="preserve">5 3 2 </t>
  </si>
  <si>
    <t>5 3 3</t>
  </si>
  <si>
    <t>CONVENIOS</t>
  </si>
  <si>
    <t>5 4</t>
  </si>
  <si>
    <t>INTERESES, COMISIONES Y OTROS GASTOS DE LA DEUDA PÚBLICA</t>
  </si>
  <si>
    <t>5 4 1</t>
  </si>
  <si>
    <t>INTERESES DE LA DEUDA PÚBLICA</t>
  </si>
  <si>
    <t xml:space="preserve">5 4 2 </t>
  </si>
  <si>
    <t>COMISIONES DE LA DEUDA PÚBLICA</t>
  </si>
  <si>
    <t>5 4 3</t>
  </si>
  <si>
    <t>GASTOS DE LA DEUDA PÚBLICA</t>
  </si>
  <si>
    <t>5 4 4</t>
  </si>
  <si>
    <t>COSTO POR COBERTURAS</t>
  </si>
  <si>
    <t>5 4 5</t>
  </si>
  <si>
    <t>APOYOS FINANCIEROS</t>
  </si>
  <si>
    <t xml:space="preserve"> 5 5</t>
  </si>
  <si>
    <t>OTROS GASTOS Y PERDIDAS EXTRAORDINARIAS</t>
  </si>
  <si>
    <t>5 5 1</t>
  </si>
  <si>
    <t>ESTIMACIONES, DEPRECIACIONES, DETERIOROS, OBSOLESCENCIA Y</t>
  </si>
  <si>
    <t>5 5 2</t>
  </si>
  <si>
    <t>PROVISIONES</t>
  </si>
  <si>
    <t>5 5 3</t>
  </si>
  <si>
    <t>DISMINUCIÓN DE INVENTARIOS</t>
  </si>
  <si>
    <t>5 5 4</t>
  </si>
  <si>
    <t>AUMENTO POR INSUFICIENCIA DE ESTIMACIONES POR PERDIDA O DETERIOROS</t>
  </si>
  <si>
    <t>5 5 5</t>
  </si>
  <si>
    <t>AUMENTO POR INSUFICIENCIA DE PROVISIONES</t>
  </si>
  <si>
    <t>5 5 6</t>
  </si>
  <si>
    <t>OTROS GASTOS</t>
  </si>
  <si>
    <t>5 5 7</t>
  </si>
  <si>
    <t>GASTOS EXTRAORDINARIOS</t>
  </si>
  <si>
    <t xml:space="preserve"> 5 5 9</t>
  </si>
  <si>
    <t xml:space="preserve">5 6 </t>
  </si>
  <si>
    <t>INVERSIÓN PÚBLICA</t>
  </si>
  <si>
    <t>5 6 1</t>
  </si>
  <si>
    <t>INVERSIÓN PÚBLICA NO CAPITALIZABLE</t>
  </si>
  <si>
    <t>Otros Gastos: Integra los gastos que por concepto del pago de comisiones bancarias se generan por manejo de cuentas.</t>
  </si>
  <si>
    <t xml:space="preserve"> Formato IC-20</t>
  </si>
  <si>
    <t>Patrimonio Contribuido y Generado</t>
  </si>
  <si>
    <t>Modificaciones al Patrimonio Generado</t>
  </si>
  <si>
    <t>Saldo Inicial</t>
  </si>
  <si>
    <t>Saldo Final</t>
  </si>
  <si>
    <t>Modificación</t>
  </si>
  <si>
    <t xml:space="preserve">3 2 1 </t>
  </si>
  <si>
    <t>RESULTADOS DEL EJERCICIO (AHORRO/ DESAHORRO</t>
  </si>
  <si>
    <t>Acreed</t>
  </si>
  <si>
    <t xml:space="preserve">3 2 2 </t>
  </si>
  <si>
    <t>RESULTADOS DE EJERCICIOS ANTERIORES</t>
  </si>
  <si>
    <t>3 2 3</t>
  </si>
  <si>
    <t>REVALÚOS</t>
  </si>
  <si>
    <t>3 2 4</t>
  </si>
  <si>
    <t>RESERVAS</t>
  </si>
  <si>
    <t>3 2 5</t>
  </si>
  <si>
    <t>RECTIFICACIONES DE RESULTADOS DE EJERCICIOS ANTERIORES</t>
  </si>
  <si>
    <t xml:space="preserve"> Formato IC-21</t>
  </si>
  <si>
    <t>Modificaciones al Patrimonio Contribuido</t>
  </si>
  <si>
    <t xml:space="preserve"> Formato IC-22</t>
  </si>
  <si>
    <t>Efectivo y Equivalentes</t>
  </si>
  <si>
    <t>Concepto</t>
  </si>
  <si>
    <t>FORMATO IC-23</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</si>
  <si>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</si>
  <si>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A) Contables:</t>
  </si>
  <si>
    <t>Valores
Emisión de obligaciones
Avales y garantías
Juicios
Contratos para Inversión Mediante Proyectos para Prestación de Servicios (PPS) y similares
Bienes concesionados o en comodato</t>
  </si>
  <si>
    <t>Los valores en custodia de instrumentos prestados a formadores de mercado e instrumentos de crédito recibidos en garantía de los formadores de mercado u otros.
Por tipo de emisión de instrumento: monto, tasa y vencimiento.
No obstante, las cuentas de Avales y Garantías y la de Juicios que se encuentran clasificadas como cuentas de orden se pueden reconocer como pasivos contingentes dada la naturaleza de las operaciones que realizan los entes públicos.
Como ejemplos de juicios se tienen de forma enunciativa y no limitativa: civiles, penales, fiscales, agrarios, administrativos, ambientales, laborales, mercantiles y procedimientos arbitrales.
Los contratos firmados de construcciones por tipo de contrato.</t>
  </si>
  <si>
    <t>7410</t>
  </si>
  <si>
    <t>DEMANDAS JUDICIAL EN PROCESO DE RESOLUCIÓN</t>
  </si>
  <si>
    <t>7420</t>
  </si>
  <si>
    <t>RESOLUCIÓN DE DEMANDAS EN PROCESO JUDICIAL</t>
  </si>
  <si>
    <t>7630</t>
  </si>
  <si>
    <t>BIENES BAJO CONTRATO EN COMODATO</t>
  </si>
  <si>
    <t>7640</t>
  </si>
  <si>
    <t>CONTRATO DE COMODATO POR BIENES</t>
  </si>
  <si>
    <t>8 1 1</t>
  </si>
  <si>
    <t>LEY DE INGRESOS ESTIMADA</t>
  </si>
  <si>
    <t>8 1 2</t>
  </si>
  <si>
    <t>LEY DE INGRESOS POR EJECUTAR</t>
  </si>
  <si>
    <t>8 1 3</t>
  </si>
  <si>
    <t>MODIFICACIONES A LA LEY DE INGRESOS ESTIMADA</t>
  </si>
  <si>
    <t>8 1 4</t>
  </si>
  <si>
    <t>LEY DE INGRESOS DEVENGADA</t>
  </si>
  <si>
    <t>8 1 5</t>
  </si>
  <si>
    <t>LEY DE INGRESOS RECAUDADA</t>
  </si>
  <si>
    <t>8 2 1</t>
  </si>
  <si>
    <t>PRESUPUESTO DE EGRESOS APROBADO</t>
  </si>
  <si>
    <t>8 2 2</t>
  </si>
  <si>
    <t>PRESUPUESTO DE EGRESOS POR EJERCER</t>
  </si>
  <si>
    <t>8 2 3</t>
  </si>
  <si>
    <t>MODIFICACIONES AL PRESUPUESTO DE EGRESOS APROBADO</t>
  </si>
  <si>
    <t>8 2 4</t>
  </si>
  <si>
    <t>PRESUPUESTO DE EGRESOS COMPROMETIDO</t>
  </si>
  <si>
    <t>8 2 5</t>
  </si>
  <si>
    <t>PRESUPUESTO DE EGRESOS DEVENGADO</t>
  </si>
  <si>
    <t>8 2 6</t>
  </si>
  <si>
    <t>PRESUPUESTO DE EGRESOS EJERCIDO</t>
  </si>
  <si>
    <t>8 2 7</t>
  </si>
  <si>
    <t>PRESUPUESTO DE EGRESOS PAGADO</t>
  </si>
  <si>
    <t xml:space="preserve"> Formato IC-8</t>
  </si>
  <si>
    <t>Fondos con Afectación Específica</t>
  </si>
  <si>
    <t>Productiva</t>
  </si>
  <si>
    <t>1112-01-04-0001</t>
  </si>
  <si>
    <t>BANCOMER, CTA. 016519784-8 PAGOS SAR Y METLIFE</t>
  </si>
  <si>
    <t>Inversiones financieras</t>
  </si>
  <si>
    <t>Clasificación a corto y largo plazo</t>
  </si>
  <si>
    <t>Menor a 3 meses</t>
  </si>
  <si>
    <t>Participaciones y aportaciones. Integran las aportaciones del Ramo 33 (FAETA) que ha percibido el Instituto durante el periodo que se informa</t>
  </si>
  <si>
    <t>0</t>
  </si>
  <si>
    <t>Federal</t>
  </si>
  <si>
    <t>Federal y Estatal</t>
  </si>
  <si>
    <t>NOTAS AL ESTADO DE SITUACIÓN FINANCIERA</t>
  </si>
  <si>
    <t>ENTE PÚBLICO: INSTITUTO ESTATAL PARA LA EDUCACIÓN DE JOVENES Y ADULTOS DE GUERRERO</t>
  </si>
  <si>
    <t>NOTAS AL ESTADO DE ACTIVIDADES</t>
  </si>
  <si>
    <t>NOTAS AL ESTADO DE VARIACIÓN EN LA HACIENDA PÚBLICA</t>
  </si>
  <si>
    <t>NOTAS DE MEMORIA (CUENTAS DE ORDEN)</t>
  </si>
  <si>
    <t>Notas al Estado de Flujos de Efectivo</t>
  </si>
  <si>
    <t>1112-01-03-0035</t>
  </si>
  <si>
    <t>BANAMEX, CTA. 5522067 RAMO 33 2022</t>
  </si>
  <si>
    <t>TRANSFERENCIAS INTERNAS Y ASIGACIONES AL SECTOR PUBLICO</t>
  </si>
  <si>
    <t>1112-01-03-0038</t>
  </si>
  <si>
    <t>BANAMEX, CTA. 8031838 2022 ARE</t>
  </si>
  <si>
    <t>1112-01-03-0039</t>
  </si>
  <si>
    <t>BANAMEX, CTA. 1366018 LAUDO 2022</t>
  </si>
  <si>
    <t>Efectivo en bancos - Tesorería</t>
  </si>
  <si>
    <t>Efectivo en bancos - Dependencias</t>
  </si>
  <si>
    <t>Inversiones temporales (Hasta 3 meses)</t>
  </si>
  <si>
    <t>Fondos con afectación específica</t>
  </si>
  <si>
    <t>Depósitos de Fondos de Terceros y Otros</t>
  </si>
  <si>
    <t>Total efectivo y equivalentes</t>
  </si>
  <si>
    <t>PERÍODO:  DEL 1 DE ENERO AL 31 DE AGOSTO DE 2022</t>
  </si>
  <si>
    <t>TRANSFERENCIAS A FIDEICOMISOS, MANDATOS Y CONTRATOS ANÁLOGOS</t>
  </si>
  <si>
    <t>Estimaciones y Deterioros</t>
  </si>
  <si>
    <t>1112-01-03-0040</t>
  </si>
  <si>
    <t>BANAMEX, CTA. 181153-4 CONTINGENCIA ECONOMICA 6 2022</t>
  </si>
  <si>
    <t>2022 (1)</t>
  </si>
  <si>
    <t>2023-1 (2)</t>
  </si>
  <si>
    <t>1112-01-03-0041</t>
  </si>
  <si>
    <t>1112-01-03-0043</t>
  </si>
  <si>
    <t>BANAMEX, CTA. 195668-0 IED, ARE</t>
  </si>
  <si>
    <t>BANAMEX, CTA. 195667-2 Ramo 33 2023</t>
  </si>
  <si>
    <t>1112-01-03-0044</t>
  </si>
  <si>
    <t>BANAMEX, CTA. 267661-4 2023 CONTINGENCIA</t>
  </si>
  <si>
    <t>1112-01-03-0036</t>
  </si>
  <si>
    <t>BANAMEX, CTA. 5522075 RAMO 11 2023</t>
  </si>
  <si>
    <t>1112-01-03-0042</t>
  </si>
  <si>
    <t>BANAMEX, CTA. 267660-6 Ramo 11 2023</t>
  </si>
  <si>
    <t>PASIVOS DIFERIDOS Y OTROS</t>
  </si>
  <si>
    <t>En esta cuenta se registran los depósitos en garantía entregados por el Instituto a los arrendadores de bienes inmuebles utilizados por las Delegaciones y Coordinaciones Regionales y Oficinas Centrales, representa los depósitos en garantia entregados desde el ejercicio 2019,  y hasta el periodo que se informa.</t>
  </si>
  <si>
    <t>Efectivo y equivalentes</t>
  </si>
  <si>
    <t>Gastos, transferencias, subsidios, otras ayudas, participaciones y aportaciones, otros gastos y pérdidas extraordinarias e ingresos y gastos extraordinarios</t>
  </si>
  <si>
    <t>Flujo de efectivo</t>
  </si>
  <si>
    <t xml:space="preserve">Transferencias, Asignaciones, Subsidios y Otras Ayudas:  Integran los recursos que por concepto de Transferencias del Ramo 11 (Educación) recibe el Instituto por parte del INEA, y los recursos que por Subsidios le aporta el Gobierno del Estado, para Gastos de Operación del Programa Atencion al Rezago Educativo en población menor a 15 años, y apoyos extraordinarios. </t>
  </si>
  <si>
    <t>PERÍODO:  DEL 1 DE ENERO AL 31 DE DICIEMBRE DE 2023</t>
  </si>
  <si>
    <t>PERÍODO:  AL 31 DE DICIEMBRE DE 2023</t>
  </si>
  <si>
    <t>FONDOS Y BIENES DE TERCEROS EN ADMINISTRACIÓN Y/O EN GARANTÍA</t>
  </si>
  <si>
    <t xml:space="preserve">Cuenta </t>
  </si>
  <si>
    <t>NOTAS A LOS ESTADOS FINANCIEROS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</si>
  <si>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</si>
  <si>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</si>
  <si>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</si>
  <si>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 y cuentas de orden Presupuestario</t>
  </si>
  <si>
    <t>B) Presupuestarias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</si>
</sst>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3" formatCode="_-* #,##0.00_-;\-* #,##0.00_-;_-* &quot;-&quot;??_-;_-@_-"/>
    <numFmt numFmtId="164" formatCode="_-* #,##0.00\ _P_t_s_-;\-* #,##0.00\ _P_t_s_-;_-* &quot;-&quot;??\ _P_t_s_-;_-@_-"/>
    <numFmt numFmtId="165" formatCode="_-* #,##0.00\ &quot;Pts&quot;_-;\-* #,##0.00\ &quot;Pts&quot;_-;_-* &quot;-&quot;??\ &quot;Pts&quot;_-;_-@_-"/>
    <numFmt numFmtId="166" formatCode="&quot;$&quot;#,##0.00"/>
    <numFmt numFmtId="167" formatCode="General_)"/>
    <numFmt numFmtId="168" formatCode="&quot;$&quot;#,##0"/>
    <numFmt numFmtId="169" formatCode="_-* #,##0\ _P_t_s_-;\-* #,##0\ _P_t_s_-;_-* &quot;-&quot;??\ _P_t_s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1"/>
      <name val="Arial"/>
      <family val="2"/>
    </font>
    <font>
      <b/>
      <sz val="12"/>
      <name val="Arial"/>
      <family val="2"/>
    </font>
    <font>
      <b/>
      <sz val="11"/>
      <color theme="1"/>
      <name val="Arial"/>
      <family val="2"/>
    </font>
    <font>
      <b/>
      <sz val="9"/>
      <name val="Arial"/>
      <family val="2"/>
    </font>
    <font>
      <sz val="9"/>
      <color theme="1"/>
      <name val="Arial"/>
      <family val="2"/>
    </font>
    <font>
      <b/>
      <sz val="12"/>
      <color theme="1"/>
      <name val="Arial"/>
      <family val="2"/>
    </font>
    <font>
      <sz val="12"/>
      <color theme="1"/>
      <name val="Arial"/>
      <family val="2"/>
    </font>
    <font>
      <sz val="10"/>
      <name val="Arial"/>
      <family val="2"/>
    </font>
    <font>
      <sz val="9"/>
      <name val="Arial"/>
      <family val="2"/>
    </font>
    <font>
      <sz val="8"/>
      <name val="Arial"/>
      <family val="2"/>
    </font>
    <font>
      <b/>
      <sz val="8"/>
      <name val="Arial"/>
      <family val="2"/>
    </font>
    <font>
      <sz val="8"/>
      <color theme="1"/>
      <name val="Arial Narrow"/>
      <family val="2"/>
    </font>
    <font>
      <b/>
      <sz val="9"/>
      <color theme="1"/>
      <name val="Arial"/>
      <family val="2"/>
    </font>
    <font>
      <b/>
      <sz val="8"/>
      <color theme="1"/>
      <name val="Arial Narrow"/>
      <family val="2"/>
    </font>
    <font>
      <sz val="11"/>
      <name val="Arial"/>
      <family val="2"/>
    </font>
    <font>
      <sz val="12"/>
      <color theme="1"/>
      <name val="Arial Narrow"/>
      <family val="2"/>
    </font>
    <font>
      <b/>
      <sz val="12"/>
      <color indexed="8"/>
      <name val="Arial"/>
      <family val="2"/>
    </font>
    <font>
      <b/>
      <sz val="7"/>
      <name val="Arial"/>
      <family val="2"/>
    </font>
    <font>
      <b/>
      <sz val="12"/>
      <name val="Arial Narrow"/>
      <family val="2"/>
    </font>
    <font>
      <b/>
      <sz val="8"/>
      <name val="Arial Narrow"/>
      <family val="2"/>
    </font>
    <font>
      <sz val="11"/>
      <color rgb="FF000000"/>
      <name val="Arial"/>
      <family val="2"/>
    </font>
    <font>
      <sz val="12"/>
      <name val="Arial"/>
      <family val="2"/>
    </font>
    <font>
      <b/>
      <sz val="12"/>
      <color rgb="FF000000"/>
      <name val="Tahoma"/>
      <family val="2"/>
    </font>
    <font>
      <sz val="8"/>
      <color theme="1"/>
      <name val="Calibri"/>
      <family val="2"/>
      <scheme val="minor"/>
    </font>
    <font>
      <sz val="11"/>
      <name val="Calibri"/>
      <family val="2"/>
      <scheme val="minor"/>
    </font>
    <font>
      <b/>
      <sz val="10"/>
      <name val="Arial"/>
      <family val="2"/>
    </font>
    <font>
      <sz val="11"/>
      <color theme="1"/>
      <name val="Arial"/>
      <family val="2"/>
    </font>
    <font>
      <sz val="11"/>
      <color theme="1"/>
      <name val="Arial Narrow"/>
      <family val="2"/>
    </font>
    <font>
      <sz val="7"/>
      <name val="Arial"/>
      <family val="2"/>
    </font>
    <font>
      <sz val="12"/>
      <color rgb="FF000000"/>
      <name val="Arial"/>
      <family val="2"/>
    </font>
    <font>
      <b/>
      <sz val="12"/>
      <color rgb="FF000000"/>
      <name val="Arial"/>
      <family val="2"/>
    </font>
    <font>
      <b/>
      <sz val="11"/>
      <color rgb="FF000000"/>
      <name val="Arial"/>
      <family val="2"/>
    </font>
    <font>
      <sz val="11"/>
      <color indexed="8"/>
      <name val="Calibri"/>
      <family val="2"/>
    </font>
    <font>
      <sz val="8"/>
      <color rgb="FF000000"/>
      <name val="Tahoma"/>
      <family val="2"/>
    </font>
    <font>
      <sz val="10"/>
      <name val="Arial"/>
      <family val="2"/>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FF"/>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right/>
      <top style="thin">
        <color rgb="FF000000"/>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right style="thin">
        <color theme="6"/>
      </right>
      <top style="thin">
        <color theme="6"/>
      </top>
      <bottom/>
      <diagonal/>
    </border>
    <border>
      <left/>
      <right/>
      <top style="thin">
        <color theme="6"/>
      </top>
      <bottom/>
      <diagonal/>
    </border>
    <border>
      <left style="thin">
        <color indexed="64"/>
      </left>
      <right style="thin">
        <color indexed="64"/>
      </right>
      <top/>
      <bottom/>
      <diagonal/>
    </border>
  </borders>
  <cellStyleXfs count="38">
    <xf numFmtId="0" fontId="0" fillId="0" borderId="0"/>
    <xf numFmtId="0" fontId="7" fillId="0" borderId="0"/>
    <xf numFmtId="0" fontId="6" fillId="0" borderId="0"/>
    <xf numFmtId="43" fontId="6" fillId="0" borderId="0" applyFont="0" applyFill="0" applyBorder="0" applyAlignment="0" applyProtection="0"/>
    <xf numFmtId="0" fontId="18"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9" fontId="18"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18" fillId="0" borderId="0"/>
    <xf numFmtId="167" fontId="18" fillId="0" borderId="0"/>
    <xf numFmtId="43" fontId="43" fillId="0" borderId="0" applyFont="0" applyFill="0" applyBorder="0" applyAlignment="0" applyProtection="0"/>
    <xf numFmtId="0" fontId="5" fillId="0" borderId="0"/>
    <xf numFmtId="0" fontId="18" fillId="0" borderId="0">
      <alignment wrapText="1"/>
    </xf>
    <xf numFmtId="0" fontId="18" fillId="0" borderId="0"/>
    <xf numFmtId="0" fontId="18" fillId="0" borderId="0">
      <alignment wrapText="1"/>
    </xf>
    <xf numFmtId="0" fontId="5" fillId="0" borderId="0"/>
    <xf numFmtId="43" fontId="5" fillId="0" borderId="0" applyFont="0" applyFill="0" applyBorder="0" applyAlignment="0" applyProtection="0"/>
    <xf numFmtId="0" fontId="44" fillId="0" borderId="0"/>
    <xf numFmtId="43" fontId="45"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18" fillId="0" borderId="0" applyFont="0" applyFill="0" applyBorder="0" applyAlignment="0" applyProtection="0"/>
    <xf numFmtId="0" fontId="3"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cellStyleXfs>
  <cellXfs count="377">
    <xf numFmtId="0" fontId="0" fillId="0" borderId="0" xfId="0"/>
    <xf numFmtId="0" fontId="9" fillId="0" borderId="0" xfId="1" applyFont="1"/>
    <xf numFmtId="0" fontId="10" fillId="0" borderId="0" xfId="1" applyFont="1" applyAlignment="1">
      <alignment horizontal="right"/>
    </xf>
    <xf numFmtId="0" fontId="11" fillId="0" borderId="0" xfId="1" applyFont="1" applyAlignment="1">
      <alignment horizontal="right"/>
    </xf>
    <xf numFmtId="0" fontId="13" fillId="0" borderId="0" xfId="1" applyFont="1" applyAlignment="1">
      <alignment horizontal="center"/>
    </xf>
    <xf numFmtId="0" fontId="14" fillId="0" borderId="0" xfId="2" applyFont="1" applyAlignment="1">
      <alignment vertical="top"/>
    </xf>
    <xf numFmtId="0" fontId="15" fillId="0" borderId="0" xfId="1" applyFont="1"/>
    <xf numFmtId="0" fontId="16" fillId="2" borderId="1" xfId="1" applyFont="1" applyFill="1" applyBorder="1" applyAlignment="1">
      <alignment horizontal="center" vertical="center" wrapText="1"/>
    </xf>
    <xf numFmtId="0" fontId="17" fillId="0" borderId="4" xfId="1" applyFont="1" applyBorder="1" applyAlignment="1">
      <alignment vertical="center"/>
    </xf>
    <xf numFmtId="49" fontId="17" fillId="0" borderId="5" xfId="1" applyNumberFormat="1" applyFont="1" applyBorder="1" applyAlignment="1">
      <alignment horizontal="left" vertical="center" wrapText="1"/>
    </xf>
    <xf numFmtId="0" fontId="17" fillId="0" borderId="1" xfId="1" applyFont="1" applyBorder="1"/>
    <xf numFmtId="0" fontId="17" fillId="0" borderId="1" xfId="1" applyFont="1" applyBorder="1" applyAlignment="1">
      <alignment vertical="center"/>
    </xf>
    <xf numFmtId="49" fontId="17" fillId="0" borderId="9" xfId="1" applyNumberFormat="1" applyFont="1" applyBorder="1" applyAlignment="1">
      <alignment horizontal="left" vertical="center" wrapText="1"/>
    </xf>
    <xf numFmtId="0" fontId="16" fillId="0" borderId="11" xfId="1" applyFont="1" applyBorder="1" applyAlignment="1">
      <alignment horizontal="left" vertical="center" wrapText="1"/>
    </xf>
    <xf numFmtId="0" fontId="19" fillId="0" borderId="0" xfId="4" applyFont="1" applyAlignment="1">
      <alignment vertical="center"/>
    </xf>
    <xf numFmtId="0" fontId="9" fillId="0" borderId="0" xfId="1" applyFont="1" applyAlignment="1">
      <alignment horizontal="left" vertical="center" wrapText="1"/>
    </xf>
    <xf numFmtId="4" fontId="9" fillId="0" borderId="0" xfId="1" applyNumberFormat="1" applyFont="1" applyAlignment="1">
      <alignment horizontal="right" vertical="center" wrapText="1"/>
    </xf>
    <xf numFmtId="4" fontId="9" fillId="0" borderId="0" xfId="1" applyNumberFormat="1" applyFont="1" applyAlignment="1">
      <alignment horizontal="right" wrapText="1"/>
    </xf>
    <xf numFmtId="0" fontId="20" fillId="0" borderId="0" xfId="0" quotePrefix="1" applyFont="1" applyAlignment="1">
      <alignment vertical="top"/>
    </xf>
    <xf numFmtId="0" fontId="20" fillId="0" borderId="0" xfId="0" applyFont="1" applyAlignment="1">
      <alignment vertical="top" wrapText="1"/>
    </xf>
    <xf numFmtId="4" fontId="20" fillId="0" borderId="0" xfId="0" applyNumberFormat="1" applyFont="1" applyAlignment="1">
      <alignment vertical="top"/>
    </xf>
    <xf numFmtId="0" fontId="20" fillId="0" borderId="0" xfId="0" applyFont="1" applyAlignment="1">
      <alignment vertical="top"/>
    </xf>
    <xf numFmtId="0" fontId="21" fillId="0" borderId="0" xfId="0" quotePrefix="1" applyFont="1" applyAlignment="1">
      <alignment vertical="top"/>
    </xf>
    <xf numFmtId="4" fontId="21" fillId="0" borderId="0" xfId="0" applyNumberFormat="1" applyFont="1" applyAlignment="1">
      <alignment vertical="top"/>
    </xf>
    <xf numFmtId="0" fontId="22" fillId="0" borderId="0" xfId="1" applyFont="1"/>
    <xf numFmtId="0" fontId="9" fillId="0" borderId="0" xfId="5" applyFont="1"/>
    <xf numFmtId="0" fontId="10" fillId="0" borderId="0" xfId="5" applyFont="1" applyAlignment="1">
      <alignment horizontal="right"/>
    </xf>
    <xf numFmtId="0" fontId="11" fillId="0" borderId="0" xfId="5" applyFont="1" applyAlignment="1">
      <alignment horizontal="center"/>
    </xf>
    <xf numFmtId="0" fontId="11" fillId="0" borderId="12" xfId="2" applyFont="1" applyBorder="1" applyAlignment="1">
      <alignment vertical="top"/>
    </xf>
    <xf numFmtId="0" fontId="14" fillId="0" borderId="12" xfId="2" applyFont="1" applyBorder="1" applyAlignment="1">
      <alignment vertical="top"/>
    </xf>
    <xf numFmtId="0" fontId="15" fillId="0" borderId="0" xfId="5" applyFont="1"/>
    <xf numFmtId="0" fontId="23" fillId="2" borderId="1" xfId="5" applyFont="1" applyFill="1" applyBorder="1" applyAlignment="1">
      <alignment horizontal="center" vertical="center"/>
    </xf>
    <xf numFmtId="0" fontId="23" fillId="2" borderId="3" xfId="5" applyFont="1" applyFill="1" applyBorder="1" applyAlignment="1">
      <alignment horizontal="center" vertical="center"/>
    </xf>
    <xf numFmtId="4" fontId="23" fillId="2" borderId="1" xfId="3" applyNumberFormat="1" applyFont="1" applyFill="1" applyBorder="1" applyAlignment="1">
      <alignment horizontal="center" vertical="center" wrapText="1"/>
    </xf>
    <xf numFmtId="0" fontId="15" fillId="0" borderId="1" xfId="5" applyFont="1" applyBorder="1"/>
    <xf numFmtId="49" fontId="15" fillId="0" borderId="5" xfId="5" applyNumberFormat="1" applyFont="1" applyBorder="1" applyAlignment="1">
      <alignment horizontal="left" vertical="center" wrapText="1"/>
    </xf>
    <xf numFmtId="4" fontId="15" fillId="0" borderId="1" xfId="5" applyNumberFormat="1" applyFont="1" applyBorder="1" applyAlignment="1">
      <alignment horizontal="right" vertical="center" wrapText="1"/>
    </xf>
    <xf numFmtId="4" fontId="15" fillId="0" borderId="1" xfId="5" applyNumberFormat="1" applyFont="1" applyBorder="1" applyAlignment="1">
      <alignment horizontal="right" wrapText="1"/>
    </xf>
    <xf numFmtId="49" fontId="15" fillId="0" borderId="9" xfId="5" applyNumberFormat="1" applyFont="1" applyBorder="1" applyAlignment="1">
      <alignment horizontal="left" vertical="center" wrapText="1"/>
    </xf>
    <xf numFmtId="0" fontId="15" fillId="0" borderId="9" xfId="5" applyFont="1" applyBorder="1" applyAlignment="1">
      <alignment horizontal="left" vertical="center" wrapText="1"/>
    </xf>
    <xf numFmtId="0" fontId="9" fillId="0" borderId="0" xfId="5" applyFont="1" applyAlignment="1">
      <alignment horizontal="left" vertical="center" wrapText="1"/>
    </xf>
    <xf numFmtId="4" fontId="9" fillId="0" borderId="0" xfId="5" applyNumberFormat="1" applyFont="1" applyAlignment="1">
      <alignment horizontal="right" vertical="center" wrapText="1"/>
    </xf>
    <xf numFmtId="4" fontId="9" fillId="0" borderId="0" xfId="5" applyNumberFormat="1" applyFont="1" applyAlignment="1">
      <alignment horizontal="right" wrapText="1"/>
    </xf>
    <xf numFmtId="0" fontId="22" fillId="0" borderId="0" xfId="5" applyFont="1"/>
    <xf numFmtId="0" fontId="12" fillId="0" borderId="0" xfId="0" applyFont="1" applyAlignment="1">
      <alignment vertical="top"/>
    </xf>
    <xf numFmtId="0" fontId="12" fillId="0" borderId="0" xfId="2" applyFont="1" applyAlignment="1">
      <alignment vertical="top"/>
    </xf>
    <xf numFmtId="0" fontId="16" fillId="2" borderId="1" xfId="5" applyFont="1" applyFill="1" applyBorder="1" applyAlignment="1">
      <alignment horizontal="center" vertical="center"/>
    </xf>
    <xf numFmtId="0" fontId="16" fillId="2" borderId="3" xfId="5" applyFont="1" applyFill="1" applyBorder="1" applyAlignment="1">
      <alignment horizontal="center" vertical="center"/>
    </xf>
    <xf numFmtId="4" fontId="16" fillId="2" borderId="1" xfId="3" applyNumberFormat="1" applyFont="1" applyFill="1" applyBorder="1" applyAlignment="1">
      <alignment horizontal="center" vertical="center" wrapText="1"/>
    </xf>
    <xf numFmtId="0" fontId="17" fillId="0" borderId="1" xfId="5" applyFont="1" applyBorder="1"/>
    <xf numFmtId="4" fontId="17" fillId="0" borderId="1" xfId="5" applyNumberFormat="1" applyFont="1" applyBorder="1" applyAlignment="1">
      <alignment horizontal="right" vertical="center" wrapText="1"/>
    </xf>
    <xf numFmtId="4" fontId="17" fillId="0" borderId="1" xfId="5" applyNumberFormat="1" applyFont="1" applyBorder="1" applyAlignment="1">
      <alignment horizontal="right" wrapText="1"/>
    </xf>
    <xf numFmtId="49" fontId="17" fillId="0" borderId="9" xfId="5" applyNumberFormat="1" applyFont="1" applyBorder="1" applyAlignment="1">
      <alignment horizontal="left" vertical="center" wrapText="1"/>
    </xf>
    <xf numFmtId="0" fontId="17" fillId="0" borderId="13" xfId="5" applyFont="1" applyBorder="1" applyAlignment="1">
      <alignment horizontal="left" vertical="center" wrapText="1"/>
    </xf>
    <xf numFmtId="0" fontId="26" fillId="0" borderId="0" xfId="5" applyFont="1"/>
    <xf numFmtId="0" fontId="26" fillId="0" borderId="0" xfId="5" applyFont="1" applyAlignment="1">
      <alignment horizontal="center"/>
    </xf>
    <xf numFmtId="0" fontId="22" fillId="0" borderId="0" xfId="5" applyFont="1" applyAlignment="1">
      <alignment horizontal="center"/>
    </xf>
    <xf numFmtId="0" fontId="20" fillId="0" borderId="0" xfId="0" applyFont="1" applyAlignment="1">
      <alignment wrapText="1"/>
    </xf>
    <xf numFmtId="0" fontId="20" fillId="0" borderId="0" xfId="0" applyFont="1"/>
    <xf numFmtId="4" fontId="28" fillId="0" borderId="0" xfId="0" applyNumberFormat="1" applyFont="1" applyAlignment="1">
      <alignmen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wrapText="1"/>
    </xf>
    <xf numFmtId="4" fontId="30" fillId="0" borderId="0" xfId="0" applyNumberFormat="1" applyFont="1" applyAlignment="1">
      <alignment vertical="top"/>
    </xf>
    <xf numFmtId="4" fontId="30" fillId="0" borderId="0" xfId="0" applyNumberFormat="1" applyFont="1" applyAlignment="1">
      <alignment horizontal="center" vertical="top"/>
    </xf>
    <xf numFmtId="0" fontId="25" fillId="0" borderId="0" xfId="0" applyFont="1" applyAlignment="1">
      <alignment horizontal="left" vertical="center"/>
    </xf>
    <xf numFmtId="4" fontId="25" fillId="0" borderId="0" xfId="0" applyNumberFormat="1" applyFont="1" applyAlignment="1">
      <alignment vertical="top"/>
    </xf>
    <xf numFmtId="0" fontId="29" fillId="3" borderId="14" xfId="0" applyFont="1" applyFill="1" applyBorder="1" applyAlignment="1">
      <alignment vertical="center"/>
    </xf>
    <xf numFmtId="0" fontId="29" fillId="3" borderId="12" xfId="0" applyFont="1" applyFill="1" applyBorder="1" applyAlignment="1">
      <alignment vertical="center"/>
    </xf>
    <xf numFmtId="0" fontId="11" fillId="0" borderId="0" xfId="0" applyFont="1" applyAlignment="1">
      <alignment horizontal="left" vertical="center"/>
    </xf>
    <xf numFmtId="0" fontId="25" fillId="0" borderId="0" xfId="0" applyFont="1" applyAlignment="1">
      <alignment vertical="top" wrapText="1"/>
    </xf>
    <xf numFmtId="0" fontId="25" fillId="0" borderId="0" xfId="0" quotePrefix="1" applyFont="1" applyAlignment="1">
      <alignment vertical="top"/>
    </xf>
    <xf numFmtId="0" fontId="32" fillId="0" borderId="0" xfId="0" quotePrefix="1" applyFont="1" applyAlignment="1">
      <alignment vertical="top"/>
    </xf>
    <xf numFmtId="0" fontId="32" fillId="0" borderId="0" xfId="0" applyFont="1" applyAlignment="1">
      <alignment vertical="top" wrapText="1"/>
    </xf>
    <xf numFmtId="4" fontId="32" fillId="0" borderId="0" xfId="0" quotePrefix="1" applyNumberFormat="1" applyFont="1" applyAlignment="1">
      <alignment vertical="top"/>
    </xf>
    <xf numFmtId="4" fontId="32" fillId="0" borderId="0" xfId="0" applyNumberFormat="1" applyFont="1" applyAlignment="1">
      <alignment vertical="top"/>
    </xf>
    <xf numFmtId="0" fontId="32" fillId="0" borderId="0" xfId="0" applyFont="1" applyAlignment="1">
      <alignment horizontal="left" vertical="center"/>
    </xf>
    <xf numFmtId="4" fontId="20" fillId="0" borderId="0" xfId="0" quotePrefix="1" applyNumberFormat="1" applyFont="1" applyAlignment="1">
      <alignment vertical="top"/>
    </xf>
    <xf numFmtId="4" fontId="21" fillId="0" borderId="0" xfId="0" quotePrefix="1" applyNumberFormat="1" applyFont="1" applyAlignment="1">
      <alignment vertical="top"/>
    </xf>
    <xf numFmtId="0" fontId="21" fillId="0" borderId="0" xfId="0" applyFont="1" applyAlignment="1">
      <alignment vertical="top"/>
    </xf>
    <xf numFmtId="0" fontId="13" fillId="0" borderId="0" xfId="5" applyFont="1" applyAlignment="1">
      <alignment vertical="center"/>
    </xf>
    <xf numFmtId="0" fontId="13" fillId="0" borderId="0" xfId="5" applyFont="1"/>
    <xf numFmtId="4" fontId="9" fillId="0" borderId="0" xfId="5" applyNumberFormat="1" applyFont="1"/>
    <xf numFmtId="0" fontId="15" fillId="0" borderId="0" xfId="5" applyFont="1" applyAlignment="1">
      <alignment horizontal="left" wrapText="1"/>
    </xf>
    <xf numFmtId="4" fontId="9" fillId="0" borderId="0" xfId="5" applyNumberFormat="1" applyFont="1" applyAlignment="1">
      <alignment horizontal="left" wrapText="1"/>
    </xf>
    <xf numFmtId="0" fontId="16" fillId="0" borderId="0" xfId="5" applyFont="1"/>
    <xf numFmtId="0" fontId="17" fillId="0" borderId="0" xfId="5" applyFont="1"/>
    <xf numFmtId="0" fontId="6" fillId="0" borderId="0" xfId="5"/>
    <xf numFmtId="0" fontId="15" fillId="0" borderId="1" xfId="5" applyFont="1" applyBorder="1" applyAlignment="1">
      <alignment vertical="top"/>
    </xf>
    <xf numFmtId="7" fontId="33" fillId="4" borderId="0" xfId="0" applyNumberFormat="1" applyFont="1" applyFill="1" applyAlignment="1">
      <alignment vertical="top" wrapText="1"/>
    </xf>
    <xf numFmtId="0" fontId="9" fillId="0" borderId="0" xfId="5" applyFont="1" applyAlignment="1">
      <alignment vertical="center"/>
    </xf>
    <xf numFmtId="0" fontId="34" fillId="0" borderId="0" xfId="5" applyFont="1"/>
    <xf numFmtId="0" fontId="11" fillId="0" borderId="0" xfId="2" applyFont="1" applyAlignment="1">
      <alignment vertical="top"/>
    </xf>
    <xf numFmtId="4" fontId="13" fillId="2" borderId="1" xfId="5" applyNumberFormat="1" applyFont="1" applyFill="1" applyBorder="1" applyAlignment="1">
      <alignment horizontal="center" vertical="center" wrapText="1"/>
    </xf>
    <xf numFmtId="0" fontId="23" fillId="0" borderId="4" xfId="5" applyFont="1" applyBorder="1" applyAlignment="1">
      <alignment horizontal="center" vertical="center"/>
    </xf>
    <xf numFmtId="0" fontId="23" fillId="0" borderId="5" xfId="5" applyFont="1" applyBorder="1" applyAlignment="1">
      <alignment horizontal="center" vertical="center"/>
    </xf>
    <xf numFmtId="4" fontId="23" fillId="0" borderId="4" xfId="3" applyNumberFormat="1" applyFont="1" applyFill="1" applyBorder="1" applyAlignment="1">
      <alignment horizontal="center" vertical="center" wrapText="1"/>
    </xf>
    <xf numFmtId="4" fontId="23" fillId="0" borderId="1" xfId="5" applyNumberFormat="1" applyFont="1" applyBorder="1" applyAlignment="1">
      <alignment horizontal="center" vertical="center" wrapText="1"/>
    </xf>
    <xf numFmtId="0" fontId="14" fillId="0" borderId="0" xfId="2" applyFont="1" applyAlignment="1">
      <alignment horizontal="left" vertical="top"/>
    </xf>
    <xf numFmtId="0" fontId="12" fillId="0" borderId="0" xfId="0" applyFont="1" applyAlignment="1">
      <alignment vertical="center" wrapText="1"/>
    </xf>
    <xf numFmtId="164" fontId="0" fillId="0" borderId="0" xfId="6" applyFont="1"/>
    <xf numFmtId="0" fontId="37" fillId="0" borderId="1" xfId="5" applyFont="1" applyBorder="1" applyAlignment="1">
      <alignment horizontal="center" vertical="center"/>
    </xf>
    <xf numFmtId="4" fontId="37" fillId="0" borderId="1" xfId="5" applyNumberFormat="1" applyFont="1" applyBorder="1" applyAlignment="1">
      <alignment wrapText="1"/>
    </xf>
    <xf numFmtId="164" fontId="37" fillId="0" borderId="1" xfId="6" applyFont="1" applyBorder="1" applyAlignment="1">
      <alignment wrapText="1"/>
    </xf>
    <xf numFmtId="0" fontId="37" fillId="0" borderId="1" xfId="5" applyFont="1" applyBorder="1"/>
    <xf numFmtId="49" fontId="37" fillId="0" borderId="5" xfId="5" applyNumberFormat="1" applyFont="1" applyBorder="1" applyAlignment="1">
      <alignment horizontal="left" vertical="center" wrapText="1"/>
    </xf>
    <xf numFmtId="164" fontId="37" fillId="0" borderId="1" xfId="6" applyFont="1" applyBorder="1" applyAlignment="1">
      <alignment horizontal="right" wrapText="1"/>
    </xf>
    <xf numFmtId="4" fontId="37" fillId="0" borderId="1" xfId="5" applyNumberFormat="1" applyFont="1" applyBorder="1" applyAlignment="1">
      <alignment horizontal="right" wrapText="1"/>
    </xf>
    <xf numFmtId="164" fontId="32" fillId="0" borderId="0" xfId="6" applyFont="1"/>
    <xf numFmtId="0" fontId="13" fillId="0" borderId="9" xfId="5" applyFont="1" applyBorder="1" applyAlignment="1">
      <alignment horizontal="left" vertical="center" wrapText="1"/>
    </xf>
    <xf numFmtId="164" fontId="13" fillId="0" borderId="1" xfId="6" applyFont="1" applyBorder="1" applyAlignment="1">
      <alignment horizontal="right" wrapText="1"/>
    </xf>
    <xf numFmtId="4" fontId="6" fillId="0" borderId="0" xfId="5" applyNumberFormat="1"/>
    <xf numFmtId="0" fontId="19" fillId="0" borderId="0" xfId="4" applyFont="1" applyAlignment="1">
      <alignment horizontal="justify" vertical="center"/>
    </xf>
    <xf numFmtId="0" fontId="10" fillId="0" borderId="0" xfId="5" applyFont="1" applyAlignment="1">
      <alignment horizontal="left" vertical="center" wrapText="1"/>
    </xf>
    <xf numFmtId="4" fontId="10" fillId="0" borderId="0" xfId="5" applyNumberFormat="1" applyFont="1" applyAlignment="1">
      <alignment horizontal="right" vertical="center" wrapText="1"/>
    </xf>
    <xf numFmtId="4" fontId="10" fillId="0" borderId="0" xfId="5" applyNumberFormat="1" applyFont="1" applyAlignment="1">
      <alignment horizontal="right" wrapText="1"/>
    </xf>
    <xf numFmtId="166" fontId="9" fillId="0" borderId="0" xfId="7" applyNumberFormat="1" applyFont="1"/>
    <xf numFmtId="166" fontId="23" fillId="2" borderId="1" xfId="7" applyNumberFormat="1" applyFont="1" applyFill="1" applyBorder="1" applyAlignment="1">
      <alignment horizontal="center" vertical="center" wrapText="1"/>
    </xf>
    <xf numFmtId="0" fontId="23" fillId="0" borderId="1" xfId="5" applyFont="1" applyBorder="1" applyAlignment="1">
      <alignment vertical="center"/>
    </xf>
    <xf numFmtId="49" fontId="23" fillId="0" borderId="5" xfId="5" applyNumberFormat="1" applyFont="1" applyBorder="1" applyAlignment="1">
      <alignment horizontal="left" vertical="center" wrapText="1"/>
    </xf>
    <xf numFmtId="10" fontId="23" fillId="0" borderId="1" xfId="8" applyNumberFormat="1" applyFont="1" applyBorder="1" applyAlignment="1">
      <alignment horizontal="right" vertical="center" wrapText="1"/>
    </xf>
    <xf numFmtId="4" fontId="23" fillId="0" borderId="1" xfId="5" applyNumberFormat="1" applyFont="1" applyBorder="1" applyAlignment="1">
      <alignment horizontal="right" wrapText="1"/>
    </xf>
    <xf numFmtId="0" fontId="15" fillId="0" borderId="1" xfId="5" applyFont="1" applyBorder="1" applyAlignment="1">
      <alignment vertical="center"/>
    </xf>
    <xf numFmtId="10" fontId="15" fillId="0" borderId="1" xfId="8" applyNumberFormat="1" applyFont="1" applyBorder="1" applyAlignment="1">
      <alignment horizontal="right" vertical="center" wrapText="1"/>
    </xf>
    <xf numFmtId="0" fontId="23" fillId="0" borderId="9" xfId="5" applyFont="1" applyBorder="1" applyAlignment="1">
      <alignment horizontal="left" vertical="center" wrapText="1"/>
    </xf>
    <xf numFmtId="166" fontId="19" fillId="0" borderId="0" xfId="7" applyNumberFormat="1" applyFont="1" applyAlignment="1">
      <alignment vertical="center"/>
    </xf>
    <xf numFmtId="166" fontId="10" fillId="0" borderId="0" xfId="7" applyNumberFormat="1" applyFont="1" applyAlignment="1">
      <alignment horizontal="right" vertical="center" wrapText="1"/>
    </xf>
    <xf numFmtId="166" fontId="0" fillId="0" borderId="0" xfId="7" applyNumberFormat="1" applyFont="1"/>
    <xf numFmtId="166" fontId="10" fillId="0" borderId="0" xfId="7" applyNumberFormat="1" applyFont="1" applyAlignment="1">
      <alignment horizontal="right"/>
    </xf>
    <xf numFmtId="166" fontId="11" fillId="0" borderId="0" xfId="7" applyNumberFormat="1" applyFont="1" applyAlignment="1">
      <alignment vertical="top"/>
    </xf>
    <xf numFmtId="0" fontId="37" fillId="0" borderId="0" xfId="5" applyFont="1"/>
    <xf numFmtId="0" fontId="37" fillId="0" borderId="14" xfId="5" applyFont="1" applyBorder="1" applyAlignment="1">
      <alignment vertical="center"/>
    </xf>
    <xf numFmtId="49" fontId="37" fillId="0" borderId="14" xfId="5" applyNumberFormat="1" applyFont="1" applyBorder="1" applyAlignment="1">
      <alignment horizontal="left" vertical="center" wrapText="1"/>
    </xf>
    <xf numFmtId="0" fontId="37" fillId="0" borderId="0" xfId="5" applyFont="1" applyAlignment="1">
      <alignment vertical="center"/>
    </xf>
    <xf numFmtId="49" fontId="37" fillId="0" borderId="0" xfId="5" applyNumberFormat="1" applyFont="1" applyAlignment="1">
      <alignment horizontal="left" vertical="center" wrapText="1"/>
    </xf>
    <xf numFmtId="0" fontId="13" fillId="0" borderId="0" xfId="5" applyFont="1" applyAlignment="1">
      <alignment horizontal="left" vertical="center" wrapText="1"/>
    </xf>
    <xf numFmtId="4" fontId="12" fillId="0" borderId="0" xfId="0" applyNumberFormat="1" applyFont="1" applyAlignment="1">
      <alignment vertical="top"/>
    </xf>
    <xf numFmtId="0" fontId="21" fillId="0" borderId="0" xfId="0" applyFont="1"/>
    <xf numFmtId="0" fontId="39" fillId="0" borderId="0" xfId="0" applyFont="1" applyAlignment="1">
      <alignment horizontal="justify" vertical="top" wrapText="1"/>
    </xf>
    <xf numFmtId="0" fontId="40" fillId="4" borderId="0" xfId="0" applyFont="1" applyFill="1" applyAlignment="1">
      <alignment horizontal="center" vertical="center" wrapText="1"/>
    </xf>
    <xf numFmtId="0" fontId="40" fillId="4" borderId="0" xfId="0" applyFont="1" applyFill="1" applyAlignment="1">
      <alignment horizontal="left" vertical="center" wrapText="1"/>
    </xf>
    <xf numFmtId="0" fontId="32" fillId="0" borderId="0" xfId="0" applyFont="1" applyAlignment="1">
      <alignment horizontal="justify" vertical="center" wrapText="1"/>
    </xf>
    <xf numFmtId="4" fontId="32" fillId="0" borderId="0" xfId="0" applyNumberFormat="1" applyFont="1" applyAlignment="1">
      <alignment horizontal="right" vertical="center"/>
    </xf>
    <xf numFmtId="0" fontId="40" fillId="4" borderId="0" xfId="0" applyFont="1" applyFill="1" applyAlignment="1">
      <alignment horizontal="left" vertical="center"/>
    </xf>
    <xf numFmtId="4" fontId="12" fillId="0" borderId="0" xfId="0" quotePrefix="1" applyNumberFormat="1"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right" vertical="center"/>
    </xf>
    <xf numFmtId="0" fontId="20" fillId="0" borderId="0" xfId="0" applyFont="1" applyAlignment="1">
      <alignment horizontal="justify" vertical="center" wrapText="1"/>
    </xf>
    <xf numFmtId="0" fontId="21" fillId="0" borderId="0" xfId="0" applyFont="1" applyAlignment="1">
      <alignment horizontal="left" vertical="center"/>
    </xf>
    <xf numFmtId="0" fontId="21" fillId="0" borderId="0" xfId="0" applyFont="1" applyAlignment="1">
      <alignment vertical="center" wrapText="1"/>
    </xf>
    <xf numFmtId="4" fontId="21" fillId="0" borderId="0" xfId="0" quotePrefix="1" applyNumberFormat="1"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12" fillId="0" borderId="0" xfId="0" applyFont="1" applyAlignment="1">
      <alignment vertical="top" wrapText="1"/>
    </xf>
    <xf numFmtId="4" fontId="12" fillId="0" borderId="0" xfId="0" quotePrefix="1" applyNumberFormat="1" applyFont="1" applyAlignment="1">
      <alignment vertical="top"/>
    </xf>
    <xf numFmtId="0" fontId="12" fillId="0" borderId="0" xfId="5" applyFont="1" applyAlignment="1">
      <alignment horizontal="center"/>
    </xf>
    <xf numFmtId="0" fontId="31" fillId="4" borderId="1" xfId="0" applyFont="1" applyFill="1" applyBorder="1" applyAlignment="1">
      <alignment horizontal="center" vertical="center" wrapText="1"/>
    </xf>
    <xf numFmtId="0" fontId="40" fillId="4" borderId="0" xfId="0" applyFont="1" applyFill="1" applyAlignment="1">
      <alignment vertical="top" wrapText="1"/>
    </xf>
    <xf numFmtId="4" fontId="23" fillId="2" borderId="1" xfId="5" applyNumberFormat="1" applyFont="1" applyFill="1" applyBorder="1" applyAlignment="1">
      <alignment horizontal="center" vertical="center" wrapText="1"/>
    </xf>
    <xf numFmtId="0" fontId="15" fillId="0" borderId="1" xfId="5" applyFont="1" applyBorder="1" applyAlignment="1">
      <alignment horizontal="left" vertical="center" wrapText="1"/>
    </xf>
    <xf numFmtId="49" fontId="37" fillId="0" borderId="22" xfId="5" applyNumberFormat="1" applyFont="1" applyBorder="1" applyAlignment="1">
      <alignment horizontal="left" wrapText="1"/>
    </xf>
    <xf numFmtId="49" fontId="37" fillId="0" borderId="21" xfId="5" applyNumberFormat="1" applyFont="1" applyBorder="1" applyAlignment="1">
      <alignment horizontal="left" wrapText="1"/>
    </xf>
    <xf numFmtId="0" fontId="37" fillId="0" borderId="14" xfId="5" applyFont="1" applyBorder="1" applyAlignment="1">
      <alignment horizontal="center" vertical="center"/>
    </xf>
    <xf numFmtId="0" fontId="37" fillId="0" borderId="0" xfId="5" applyFont="1" applyAlignment="1">
      <alignment horizontal="center" vertical="center"/>
    </xf>
    <xf numFmtId="0" fontId="29" fillId="3" borderId="14" xfId="0" applyFont="1" applyFill="1" applyBorder="1" applyAlignment="1" applyProtection="1">
      <alignment vertical="center"/>
      <protection locked="0"/>
    </xf>
    <xf numFmtId="0" fontId="29" fillId="3" borderId="12" xfId="0" applyFont="1" applyFill="1" applyBorder="1" applyAlignment="1" applyProtection="1">
      <alignment vertical="center"/>
      <protection locked="0"/>
    </xf>
    <xf numFmtId="0" fontId="0" fillId="0" borderId="0" xfId="0" applyProtection="1">
      <protection locked="0"/>
    </xf>
    <xf numFmtId="0" fontId="20" fillId="0" borderId="0" xfId="0" applyFont="1" applyAlignment="1" applyProtection="1">
      <alignment vertical="top"/>
      <protection locked="0"/>
    </xf>
    <xf numFmtId="0" fontId="41"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15" fillId="0" borderId="1" xfId="5" applyFont="1" applyBorder="1" applyAlignment="1">
      <alignment horizontal="center"/>
    </xf>
    <xf numFmtId="49" fontId="37" fillId="0" borderId="1" xfId="5" applyNumberFormat="1" applyFont="1" applyBorder="1" applyAlignment="1">
      <alignment horizontal="center" vertical="center" wrapText="1"/>
    </xf>
    <xf numFmtId="164" fontId="9" fillId="0" borderId="1" xfId="6" applyFont="1" applyBorder="1" applyAlignment="1">
      <alignment horizontal="center" wrapText="1"/>
    </xf>
    <xf numFmtId="164" fontId="18" fillId="0" borderId="1" xfId="6" applyFont="1" applyBorder="1" applyAlignment="1">
      <alignment horizontal="center"/>
    </xf>
    <xf numFmtId="0" fontId="11" fillId="0" borderId="0" xfId="2" applyFont="1" applyAlignment="1">
      <alignment horizontal="left" vertical="top"/>
    </xf>
    <xf numFmtId="0" fontId="13" fillId="0" borderId="0" xfId="5" applyFont="1" applyAlignment="1">
      <alignment horizontal="center"/>
    </xf>
    <xf numFmtId="0" fontId="16" fillId="0" borderId="0" xfId="5" applyFont="1" applyAlignment="1">
      <alignment horizontal="center"/>
    </xf>
    <xf numFmtId="0" fontId="13" fillId="0" borderId="0" xfId="1" applyFont="1" applyAlignment="1">
      <alignment horizontal="left"/>
    </xf>
    <xf numFmtId="49" fontId="15" fillId="0" borderId="5" xfId="5" applyNumberFormat="1" applyFont="1" applyBorder="1" applyAlignment="1">
      <alignment horizontal="center" vertical="center" wrapText="1"/>
    </xf>
    <xf numFmtId="0" fontId="15" fillId="0" borderId="1" xfId="5" applyFont="1" applyBorder="1" applyAlignment="1">
      <alignment horizontal="center" vertical="center"/>
    </xf>
    <xf numFmtId="0" fontId="11" fillId="0" borderId="0" xfId="5" applyFont="1" applyAlignment="1">
      <alignment horizontal="left"/>
    </xf>
    <xf numFmtId="0" fontId="16" fillId="0" borderId="0" xfId="5" applyFont="1" applyAlignment="1">
      <alignment horizontal="left"/>
    </xf>
    <xf numFmtId="49" fontId="17" fillId="0" borderId="5" xfId="5" applyNumberFormat="1" applyFont="1" applyBorder="1" applyAlignment="1">
      <alignment horizontal="center" vertical="center" wrapText="1"/>
    </xf>
    <xf numFmtId="0" fontId="17" fillId="0" borderId="1" xfId="5" applyFont="1" applyBorder="1" applyAlignment="1">
      <alignment horizontal="center" vertical="center"/>
    </xf>
    <xf numFmtId="0" fontId="10" fillId="0" borderId="0" xfId="5" applyFont="1"/>
    <xf numFmtId="0" fontId="13" fillId="0" borderId="0" xfId="5" applyFont="1" applyAlignment="1">
      <alignment horizontal="left"/>
    </xf>
    <xf numFmtId="0" fontId="9" fillId="0" borderId="0" xfId="23" applyFont="1"/>
    <xf numFmtId="0" fontId="11" fillId="0" borderId="0" xfId="23" applyFont="1" applyAlignment="1">
      <alignment horizontal="center"/>
    </xf>
    <xf numFmtId="0" fontId="4" fillId="0" borderId="0" xfId="23"/>
    <xf numFmtId="0" fontId="13" fillId="0" borderId="0" xfId="24" applyFont="1" applyAlignment="1">
      <alignment vertical="center"/>
    </xf>
    <xf numFmtId="0" fontId="8" fillId="0" borderId="0" xfId="23" applyFont="1"/>
    <xf numFmtId="0" fontId="14" fillId="0" borderId="0" xfId="25" applyFont="1" applyAlignment="1">
      <alignment horizontal="left" vertical="top"/>
    </xf>
    <xf numFmtId="0" fontId="14" fillId="0" borderId="0" xfId="25" applyFont="1" applyAlignment="1">
      <alignment vertical="top"/>
    </xf>
    <xf numFmtId="0" fontId="23" fillId="2" borderId="3" xfId="23" applyFont="1" applyFill="1" applyBorder="1" applyAlignment="1">
      <alignment horizontal="center" vertical="center"/>
    </xf>
    <xf numFmtId="0" fontId="23" fillId="2" borderId="1" xfId="26" applyNumberFormat="1" applyFont="1" applyFill="1" applyBorder="1" applyAlignment="1">
      <alignment horizontal="center" vertical="center" wrapText="1"/>
    </xf>
    <xf numFmtId="0" fontId="4" fillId="0" borderId="0" xfId="24"/>
    <xf numFmtId="0" fontId="22" fillId="0" borderId="0" xfId="24" applyFont="1"/>
    <xf numFmtId="0" fontId="38" fillId="0" borderId="0" xfId="23" applyFont="1"/>
    <xf numFmtId="43" fontId="4" fillId="0" borderId="0" xfId="24" applyNumberFormat="1"/>
    <xf numFmtId="43" fontId="19" fillId="0" borderId="0" xfId="4" applyNumberFormat="1" applyFont="1" applyAlignment="1">
      <alignment vertical="center"/>
    </xf>
    <xf numFmtId="0" fontId="37" fillId="0" borderId="1" xfId="5" applyFont="1" applyBorder="1" applyAlignment="1">
      <alignment horizontal="left" vertical="center"/>
    </xf>
    <xf numFmtId="49" fontId="37" fillId="0" borderId="1" xfId="5" applyNumberFormat="1" applyFont="1" applyBorder="1" applyAlignment="1">
      <alignment horizontal="left" vertical="center" wrapText="1"/>
    </xf>
    <xf numFmtId="0" fontId="11" fillId="0" borderId="1" xfId="2" applyFont="1" applyBorder="1"/>
    <xf numFmtId="0" fontId="11" fillId="0" borderId="20" xfId="2" applyFont="1" applyBorder="1"/>
    <xf numFmtId="0" fontId="13" fillId="0" borderId="10" xfId="5" applyFont="1" applyBorder="1" applyAlignment="1">
      <alignment horizontal="left" vertical="center" wrapText="1"/>
    </xf>
    <xf numFmtId="0" fontId="19" fillId="0" borderId="1" xfId="4" applyFont="1" applyBorder="1" applyAlignment="1">
      <alignment vertical="center"/>
    </xf>
    <xf numFmtId="43" fontId="19" fillId="0" borderId="1" xfId="4" applyNumberFormat="1" applyFont="1" applyBorder="1" applyAlignment="1">
      <alignment vertical="center"/>
    </xf>
    <xf numFmtId="0" fontId="19" fillId="5" borderId="1" xfId="4" applyFont="1" applyFill="1" applyBorder="1" applyAlignment="1">
      <alignment horizontal="left" vertical="center"/>
    </xf>
    <xf numFmtId="43" fontId="19" fillId="2" borderId="1" xfId="4" applyNumberFormat="1" applyFont="1" applyFill="1" applyBorder="1" applyAlignment="1">
      <alignment vertical="center"/>
    </xf>
    <xf numFmtId="43" fontId="19" fillId="5" borderId="1" xfId="4" applyNumberFormat="1" applyFont="1" applyFill="1" applyBorder="1" applyAlignment="1">
      <alignment vertical="center"/>
    </xf>
    <xf numFmtId="0" fontId="20" fillId="0" borderId="0" xfId="0" applyFont="1" applyAlignment="1">
      <alignment vertical="center"/>
    </xf>
    <xf numFmtId="168" fontId="37" fillId="0" borderId="1" xfId="5" applyNumberFormat="1" applyFont="1" applyBorder="1" applyAlignment="1">
      <alignment horizontal="center" vertical="center"/>
    </xf>
    <xf numFmtId="168" fontId="37" fillId="0" borderId="5" xfId="5" applyNumberFormat="1" applyFont="1" applyBorder="1" applyAlignment="1">
      <alignment horizontal="left" vertical="center" wrapText="1"/>
    </xf>
    <xf numFmtId="168" fontId="37" fillId="0" borderId="1" xfId="5" applyNumberFormat="1" applyFont="1" applyBorder="1" applyAlignment="1">
      <alignment horizontal="center" vertical="center" wrapText="1"/>
    </xf>
    <xf numFmtId="168" fontId="15" fillId="0" borderId="1" xfId="5" applyNumberFormat="1" applyFont="1" applyBorder="1" applyAlignment="1">
      <alignment horizontal="right" wrapText="1"/>
    </xf>
    <xf numFmtId="168" fontId="15" fillId="0" borderId="1" xfId="5" applyNumberFormat="1" applyFont="1" applyBorder="1"/>
    <xf numFmtId="168" fontId="15" fillId="0" borderId="5" xfId="5" applyNumberFormat="1" applyFont="1" applyBorder="1" applyAlignment="1">
      <alignment horizontal="left" vertical="center" wrapText="1"/>
    </xf>
    <xf numFmtId="168" fontId="13" fillId="0" borderId="9" xfId="5" applyNumberFormat="1" applyFont="1" applyBorder="1" applyAlignment="1">
      <alignment horizontal="left" vertical="center" wrapText="1"/>
    </xf>
    <xf numFmtId="3" fontId="25" fillId="0" borderId="0" xfId="0" applyNumberFormat="1" applyFont="1" applyAlignment="1">
      <alignment vertical="top"/>
    </xf>
    <xf numFmtId="3" fontId="31" fillId="4" borderId="0" xfId="0" applyNumberFormat="1" applyFont="1" applyFill="1" applyAlignment="1">
      <alignment vertical="top" wrapText="1"/>
    </xf>
    <xf numFmtId="3" fontId="25" fillId="0" borderId="0" xfId="0" applyNumberFormat="1" applyFont="1" applyAlignment="1">
      <alignment horizontal="right" vertical="center"/>
    </xf>
    <xf numFmtId="3" fontId="11" fillId="0" borderId="0" xfId="0" applyNumberFormat="1" applyFont="1" applyAlignment="1">
      <alignment horizontal="right" vertical="center"/>
    </xf>
    <xf numFmtId="3" fontId="11" fillId="0" borderId="0" xfId="0" applyNumberFormat="1" applyFont="1" applyAlignment="1">
      <alignment vertical="top"/>
    </xf>
    <xf numFmtId="4" fontId="12" fillId="0" borderId="0" xfId="0" applyNumberFormat="1" applyFont="1" applyAlignment="1">
      <alignment horizontal="right"/>
    </xf>
    <xf numFmtId="4" fontId="12" fillId="0" borderId="0" xfId="0" applyNumberFormat="1" applyFont="1"/>
    <xf numFmtId="0" fontId="27" fillId="0" borderId="0" xfId="0" applyFont="1" applyAlignment="1">
      <alignment horizontal="center" vertical="top"/>
    </xf>
    <xf numFmtId="0" fontId="32" fillId="0" borderId="0" xfId="0" applyFont="1" applyAlignment="1">
      <alignment horizontal="left" vertical="center" wrapText="1"/>
    </xf>
    <xf numFmtId="0" fontId="31" fillId="4" borderId="1" xfId="0" applyFont="1" applyFill="1" applyBorder="1" applyAlignment="1">
      <alignment horizontal="left" vertical="center" wrapText="1"/>
    </xf>
    <xf numFmtId="0" fontId="40" fillId="4" borderId="1" xfId="0" applyFont="1" applyFill="1" applyBorder="1" applyAlignment="1">
      <alignment horizontal="left" vertical="center" wrapText="1"/>
    </xf>
    <xf numFmtId="3" fontId="15" fillId="0" borderId="1" xfId="5" applyNumberFormat="1" applyFont="1" applyBorder="1" applyAlignment="1">
      <alignment horizontal="right" vertical="center" wrapText="1"/>
    </xf>
    <xf numFmtId="3" fontId="9" fillId="0" borderId="1" xfId="5" applyNumberFormat="1" applyFont="1" applyBorder="1" applyAlignment="1">
      <alignment horizontal="right" vertical="center" wrapText="1"/>
    </xf>
    <xf numFmtId="4" fontId="15" fillId="0" borderId="4" xfId="5" applyNumberFormat="1" applyFont="1" applyBorder="1" applyAlignment="1">
      <alignment horizontal="right" vertical="center" wrapText="1"/>
    </xf>
    <xf numFmtId="4" fontId="15" fillId="0" borderId="4" xfId="5" applyNumberFormat="1" applyFont="1" applyBorder="1" applyAlignment="1">
      <alignment horizontal="right" wrapText="1"/>
    </xf>
    <xf numFmtId="0" fontId="15" fillId="0" borderId="4" xfId="5" applyFont="1" applyBorder="1"/>
    <xf numFmtId="49" fontId="15" fillId="0" borderId="1" xfId="5" applyNumberFormat="1" applyFont="1" applyBorder="1" applyAlignment="1">
      <alignment horizontal="center" vertical="center" wrapText="1"/>
    </xf>
    <xf numFmtId="3" fontId="17" fillId="0" borderId="1" xfId="5" applyNumberFormat="1" applyFont="1" applyBorder="1" applyAlignment="1">
      <alignment horizontal="center" vertical="center" wrapText="1"/>
    </xf>
    <xf numFmtId="3" fontId="17" fillId="0" borderId="1" xfId="5" applyNumberFormat="1" applyFont="1" applyBorder="1" applyAlignment="1">
      <alignment horizontal="right" vertical="center" wrapText="1"/>
    </xf>
    <xf numFmtId="0" fontId="11" fillId="0" borderId="0" xfId="0" applyFont="1" applyAlignment="1">
      <alignment horizontal="left" vertical="top" wrapText="1"/>
    </xf>
    <xf numFmtId="1" fontId="17" fillId="0" borderId="1" xfId="5" applyNumberFormat="1" applyFont="1" applyBorder="1" applyAlignment="1">
      <alignment horizontal="center" vertical="center"/>
    </xf>
    <xf numFmtId="3" fontId="23" fillId="0" borderId="4" xfId="3" applyNumberFormat="1" applyFont="1" applyFill="1" applyBorder="1" applyAlignment="1">
      <alignment horizontal="center" vertical="center" wrapText="1"/>
    </xf>
    <xf numFmtId="3" fontId="23" fillId="0" borderId="1" xfId="5" applyNumberFormat="1" applyFont="1" applyBorder="1" applyAlignment="1">
      <alignment horizontal="center" vertical="center" wrapText="1"/>
    </xf>
    <xf numFmtId="3" fontId="15" fillId="0" borderId="1" xfId="5" applyNumberFormat="1" applyFont="1" applyBorder="1" applyAlignment="1">
      <alignment horizontal="center" wrapText="1"/>
    </xf>
    <xf numFmtId="3" fontId="15" fillId="0" borderId="1" xfId="5" applyNumberFormat="1" applyFont="1" applyBorder="1" applyAlignment="1">
      <alignment horizontal="center" vertical="center" wrapText="1"/>
    </xf>
    <xf numFmtId="3" fontId="15" fillId="0" borderId="1" xfId="5" applyNumberFormat="1" applyFont="1" applyBorder="1" applyAlignment="1">
      <alignment horizontal="center" vertical="center"/>
    </xf>
    <xf numFmtId="3" fontId="17" fillId="0" borderId="6" xfId="1" applyNumberFormat="1" applyFont="1" applyBorder="1" applyAlignment="1">
      <alignment horizontal="right" vertical="center" wrapText="1"/>
    </xf>
    <xf numFmtId="3" fontId="17" fillId="0" borderId="7" xfId="1" applyNumberFormat="1" applyFont="1" applyBorder="1" applyAlignment="1">
      <alignment horizontal="right" vertical="center" wrapText="1"/>
    </xf>
    <xf numFmtId="3" fontId="17" fillId="0" borderId="8" xfId="1" applyNumberFormat="1" applyFont="1" applyBorder="1" applyAlignment="1">
      <alignment horizontal="right" vertical="center" wrapText="1"/>
    </xf>
    <xf numFmtId="3" fontId="17" fillId="0" borderId="10" xfId="1" applyNumberFormat="1" applyFont="1" applyBorder="1" applyAlignment="1">
      <alignment horizontal="right" vertical="center" wrapText="1"/>
    </xf>
    <xf numFmtId="3" fontId="17" fillId="0" borderId="7" xfId="1" applyNumberFormat="1" applyFont="1" applyBorder="1" applyAlignment="1">
      <alignment horizontal="right" wrapText="1"/>
    </xf>
    <xf numFmtId="3" fontId="17" fillId="0" borderId="8" xfId="1" applyNumberFormat="1" applyFont="1" applyBorder="1" applyAlignment="1">
      <alignment horizontal="right" wrapText="1"/>
    </xf>
    <xf numFmtId="3" fontId="16" fillId="0" borderId="10" xfId="1" applyNumberFormat="1" applyFont="1" applyBorder="1" applyAlignment="1">
      <alignment horizontal="right" vertical="center" wrapText="1"/>
    </xf>
    <xf numFmtId="169" fontId="12" fillId="0" borderId="0" xfId="0" applyNumberFormat="1" applyFont="1" applyAlignment="1">
      <alignment horizontal="right" vertical="center"/>
    </xf>
    <xf numFmtId="169" fontId="12" fillId="0" borderId="0" xfId="0" quotePrefix="1" applyNumberFormat="1" applyFont="1" applyAlignment="1">
      <alignment vertical="center"/>
    </xf>
    <xf numFmtId="169" fontId="12" fillId="0" borderId="0" xfId="0" applyNumberFormat="1" applyFont="1" applyAlignment="1">
      <alignment vertical="center"/>
    </xf>
    <xf numFmtId="43" fontId="37" fillId="0" borderId="14" xfId="22" applyFont="1" applyBorder="1" applyAlignment="1">
      <alignment vertical="center"/>
    </xf>
    <xf numFmtId="43" fontId="37" fillId="0" borderId="0" xfId="22" applyFont="1" applyAlignment="1">
      <alignment vertical="center"/>
    </xf>
    <xf numFmtId="43" fontId="13" fillId="0" borderId="0" xfId="22" applyFont="1" applyAlignment="1">
      <alignment vertical="center"/>
    </xf>
    <xf numFmtId="0" fontId="0" fillId="0" borderId="0" xfId="0" applyBorder="1"/>
    <xf numFmtId="0" fontId="20" fillId="0" borderId="0" xfId="0" applyFont="1" applyBorder="1" applyAlignment="1">
      <alignment vertical="top"/>
    </xf>
    <xf numFmtId="166" fontId="0" fillId="0" borderId="0" xfId="0" applyNumberFormat="1" applyBorder="1"/>
    <xf numFmtId="43" fontId="25" fillId="0" borderId="1" xfId="22" applyNumberFormat="1" applyFont="1" applyBorder="1" applyAlignment="1">
      <alignment vertical="center"/>
    </xf>
    <xf numFmtId="43" fontId="42" fillId="0" borderId="1" xfId="22" applyNumberFormat="1" applyFont="1" applyBorder="1" applyAlignment="1">
      <alignment horizontal="center" vertical="center" wrapText="1"/>
    </xf>
    <xf numFmtId="43" fontId="25" fillId="0" borderId="25" xfId="22" applyNumberFormat="1" applyFont="1" applyBorder="1" applyAlignment="1">
      <alignment vertical="center"/>
    </xf>
    <xf numFmtId="4" fontId="31" fillId="4" borderId="0" xfId="0" applyNumberFormat="1" applyFont="1" applyFill="1" applyAlignment="1">
      <alignment vertical="top" wrapText="1"/>
    </xf>
    <xf numFmtId="4" fontId="25" fillId="0" borderId="0" xfId="0" applyNumberFormat="1" applyFont="1" applyAlignment="1">
      <alignment horizontal="right" vertical="center"/>
    </xf>
    <xf numFmtId="4" fontId="11" fillId="0" borderId="0" xfId="0" applyNumberFormat="1" applyFont="1" applyAlignment="1">
      <alignment horizontal="right" vertical="center"/>
    </xf>
    <xf numFmtId="4" fontId="13" fillId="0" borderId="1" xfId="5" applyNumberFormat="1" applyFont="1" applyBorder="1" applyAlignment="1">
      <alignment horizontal="right" vertical="center" wrapText="1"/>
    </xf>
    <xf numFmtId="43" fontId="37" fillId="0" borderId="3" xfId="22" applyNumberFormat="1" applyFont="1" applyBorder="1" applyAlignment="1">
      <alignment wrapText="1"/>
    </xf>
    <xf numFmtId="43" fontId="37" fillId="0" borderId="1" xfId="22" applyNumberFormat="1" applyFont="1" applyBorder="1" applyAlignment="1">
      <alignment horizontal="right" vertical="center" wrapText="1"/>
    </xf>
    <xf numFmtId="43" fontId="13" fillId="0" borderId="1" xfId="22" applyNumberFormat="1" applyFont="1" applyBorder="1" applyAlignment="1">
      <alignment horizontal="right" vertical="center" wrapText="1"/>
    </xf>
    <xf numFmtId="43" fontId="0" fillId="0" borderId="1" xfId="22" applyNumberFormat="1" applyFont="1" applyBorder="1"/>
    <xf numFmtId="43" fontId="15" fillId="0" borderId="1" xfId="22" applyNumberFormat="1" applyFont="1" applyBorder="1" applyAlignment="1">
      <alignment horizontal="right" vertical="center" wrapText="1"/>
    </xf>
    <xf numFmtId="43" fontId="36" fillId="0" borderId="1" xfId="22" applyNumberFormat="1" applyFont="1" applyBorder="1"/>
    <xf numFmtId="43" fontId="23" fillId="0" borderId="1" xfId="22" applyNumberFormat="1" applyFont="1" applyBorder="1" applyAlignment="1">
      <alignment horizontal="right" vertical="center" wrapText="1"/>
    </xf>
    <xf numFmtId="43" fontId="0" fillId="0" borderId="24" xfId="22" applyNumberFormat="1" applyFont="1" applyBorder="1"/>
    <xf numFmtId="43" fontId="37" fillId="0" borderId="14" xfId="22" applyNumberFormat="1" applyFont="1" applyBorder="1" applyAlignment="1">
      <alignment horizontal="right" vertical="center" wrapText="1"/>
    </xf>
    <xf numFmtId="43" fontId="37" fillId="0" borderId="0" xfId="22" applyNumberFormat="1" applyFont="1" applyBorder="1" applyAlignment="1">
      <alignment horizontal="right" vertical="center" wrapText="1"/>
    </xf>
    <xf numFmtId="43" fontId="13" fillId="0" borderId="0" xfId="22" applyNumberFormat="1" applyFont="1" applyBorder="1" applyAlignment="1">
      <alignment horizontal="right" vertical="center" wrapText="1"/>
    </xf>
    <xf numFmtId="43" fontId="19" fillId="0" borderId="0" xfId="7" applyNumberFormat="1" applyFont="1" applyAlignment="1">
      <alignment vertical="center"/>
    </xf>
    <xf numFmtId="43" fontId="6" fillId="0" borderId="0" xfId="7" applyNumberFormat="1" applyFont="1"/>
    <xf numFmtId="164" fontId="32" fillId="0" borderId="0" xfId="6" applyNumberFormat="1" applyFont="1" applyFill="1" applyBorder="1" applyAlignment="1">
      <alignment horizontal="justify" vertical="center" wrapText="1"/>
    </xf>
    <xf numFmtId="164" fontId="32" fillId="0" borderId="0" xfId="0" applyNumberFormat="1" applyFont="1" applyAlignment="1">
      <alignment horizontal="justify" vertical="center" wrapText="1"/>
    </xf>
    <xf numFmtId="164" fontId="32" fillId="0" borderId="0" xfId="0" applyNumberFormat="1" applyFont="1" applyAlignment="1">
      <alignment horizontal="right" vertical="center"/>
    </xf>
    <xf numFmtId="4" fontId="32" fillId="0" borderId="0" xfId="0" applyNumberFormat="1" applyFont="1" applyAlignment="1">
      <alignment horizontal="right"/>
    </xf>
    <xf numFmtId="4" fontId="32" fillId="0" borderId="0" xfId="0" applyNumberFormat="1" applyFont="1"/>
    <xf numFmtId="4" fontId="32" fillId="0" borderId="23" xfId="0" applyNumberFormat="1" applyFont="1" applyBorder="1"/>
    <xf numFmtId="4" fontId="32" fillId="0" borderId="24" xfId="0" applyNumberFormat="1" applyFont="1" applyBorder="1"/>
    <xf numFmtId="43" fontId="3" fillId="0" borderId="1" xfId="22" applyNumberFormat="1" applyFont="1" applyBorder="1" applyAlignment="1">
      <alignment horizontal="center"/>
    </xf>
    <xf numFmtId="43" fontId="19" fillId="0" borderId="1" xfId="22" applyNumberFormat="1" applyFont="1" applyBorder="1" applyAlignment="1">
      <alignment vertical="center"/>
    </xf>
    <xf numFmtId="43" fontId="4" fillId="0" borderId="1" xfId="24" applyNumberFormat="1" applyBorder="1"/>
    <xf numFmtId="43" fontId="46" fillId="0" borderId="1" xfId="22" applyNumberFormat="1" applyFont="1" applyBorder="1" applyAlignment="1">
      <alignment vertical="center"/>
    </xf>
    <xf numFmtId="0" fontId="20" fillId="0" borderId="0" xfId="0" applyFont="1" applyAlignment="1">
      <alignment horizontal="center" vertical="center" wrapText="1"/>
    </xf>
    <xf numFmtId="0" fontId="14" fillId="0" borderId="0" xfId="2" applyFont="1" applyAlignment="1">
      <alignment vertical="top"/>
    </xf>
    <xf numFmtId="0" fontId="23" fillId="2" borderId="1" xfId="5" applyFont="1" applyFill="1" applyBorder="1" applyAlignment="1">
      <alignment horizontal="center" vertical="center"/>
    </xf>
    <xf numFmtId="4" fontId="23" fillId="2" borderId="1" xfId="3" applyNumberFormat="1" applyFont="1" applyFill="1" applyBorder="1" applyAlignment="1">
      <alignment horizontal="center" vertical="center" wrapText="1"/>
    </xf>
    <xf numFmtId="0" fontId="21" fillId="0" borderId="0" xfId="0" quotePrefix="1" applyFont="1" applyAlignment="1">
      <alignment horizontal="center" vertical="top" wrapText="1"/>
    </xf>
    <xf numFmtId="0" fontId="12" fillId="0" borderId="0" xfId="0" applyFont="1" applyAlignment="1">
      <alignment horizontal="center" vertical="top"/>
    </xf>
    <xf numFmtId="0" fontId="27" fillId="0" borderId="0" xfId="0" applyFont="1" applyAlignment="1">
      <alignment horizontal="center" vertical="top"/>
    </xf>
    <xf numFmtId="0" fontId="27" fillId="0" borderId="0" xfId="0" applyFont="1" applyAlignment="1">
      <alignment horizontal="center" vertical="top" wrapText="1"/>
    </xf>
    <xf numFmtId="0" fontId="12" fillId="0" borderId="0" xfId="0" applyFont="1" applyAlignment="1">
      <alignment horizontal="center" vertical="center" wrapText="1"/>
    </xf>
    <xf numFmtId="0" fontId="12" fillId="0" borderId="0" xfId="2" applyFont="1" applyAlignment="1">
      <alignment horizontal="left" vertical="top"/>
    </xf>
    <xf numFmtId="0" fontId="12" fillId="3" borderId="19"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22" fillId="0" borderId="0" xfId="1" applyFont="1" applyAlignment="1">
      <alignment horizontal="center"/>
    </xf>
    <xf numFmtId="0" fontId="22" fillId="0" borderId="0" xfId="1" applyFont="1"/>
    <xf numFmtId="0" fontId="13" fillId="0" borderId="0" xfId="1" applyFont="1" applyAlignment="1">
      <alignment horizontal="center" vertical="center"/>
    </xf>
    <xf numFmtId="0" fontId="13" fillId="0" borderId="0" xfId="1" applyFont="1" applyAlignment="1">
      <alignment horizontal="center"/>
    </xf>
    <xf numFmtId="0" fontId="11" fillId="0" borderId="0" xfId="2" applyFont="1" applyAlignment="1">
      <alignment horizontal="left" vertical="top"/>
    </xf>
    <xf numFmtId="0" fontId="16" fillId="2" borderId="1" xfId="1" applyFont="1" applyFill="1" applyBorder="1" applyAlignment="1">
      <alignment horizontal="center" vertical="center"/>
    </xf>
    <xf numFmtId="4" fontId="16" fillId="2" borderId="1" xfId="3" applyNumberFormat="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9" fillId="0" borderId="0" xfId="0" applyFont="1" applyAlignment="1">
      <alignment horizontal="center" vertical="center" wrapText="1"/>
    </xf>
    <xf numFmtId="0" fontId="24" fillId="0" borderId="0" xfId="5" applyFont="1" applyAlignment="1">
      <alignment horizontal="center"/>
    </xf>
    <xf numFmtId="0" fontId="24" fillId="0" borderId="0" xfId="5" applyFont="1"/>
    <xf numFmtId="0" fontId="13" fillId="0" borderId="0" xfId="5" applyFont="1" applyAlignment="1">
      <alignment horizontal="center" vertical="center"/>
    </xf>
    <xf numFmtId="0" fontId="13" fillId="0" borderId="0" xfId="5" applyFont="1" applyAlignment="1">
      <alignment horizontal="center" vertical="center" wrapText="1"/>
    </xf>
    <xf numFmtId="0" fontId="13" fillId="0" borderId="0" xfId="5" applyFont="1" applyAlignment="1">
      <alignment horizontal="center"/>
    </xf>
    <xf numFmtId="0" fontId="11" fillId="0" borderId="0" xfId="5" applyFont="1" applyAlignment="1">
      <alignment horizontal="center"/>
    </xf>
    <xf numFmtId="0" fontId="9" fillId="0" borderId="0" xfId="5" applyFont="1" applyAlignment="1">
      <alignment horizontal="center" wrapText="1"/>
    </xf>
    <xf numFmtId="0" fontId="25" fillId="0" borderId="14" xfId="0" applyFont="1" applyBorder="1" applyAlignment="1">
      <alignment horizontal="center" vertical="center" wrapText="1"/>
    </xf>
    <xf numFmtId="0" fontId="12" fillId="0" borderId="0" xfId="0" applyFont="1" applyAlignment="1">
      <alignment horizontal="center" vertical="top" wrapText="1"/>
    </xf>
    <xf numFmtId="0" fontId="16" fillId="0" borderId="0" xfId="5" applyFont="1" applyAlignment="1">
      <alignment horizontal="center" vertical="center"/>
    </xf>
    <xf numFmtId="0" fontId="16" fillId="0" borderId="0" xfId="5" applyFont="1" applyAlignment="1">
      <alignment horizontal="center"/>
    </xf>
    <xf numFmtId="0" fontId="29" fillId="3" borderId="15"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16"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14" xfId="0" applyFont="1" applyFill="1" applyBorder="1" applyAlignment="1">
      <alignment horizontal="center" vertical="center"/>
    </xf>
    <xf numFmtId="0" fontId="29" fillId="3" borderId="12" xfId="0" applyFont="1" applyFill="1" applyBorder="1" applyAlignment="1">
      <alignment horizontal="center" vertical="center"/>
    </xf>
    <xf numFmtId="0" fontId="12" fillId="0" borderId="0" xfId="0" applyFont="1" applyAlignment="1">
      <alignment horizontal="left" vertical="center" wrapText="1"/>
    </xf>
    <xf numFmtId="0" fontId="32" fillId="0" borderId="0" xfId="0" applyFont="1" applyAlignment="1">
      <alignment horizontal="center" vertical="center" wrapText="1"/>
    </xf>
    <xf numFmtId="4" fontId="29" fillId="3" borderId="14" xfId="0" applyNumberFormat="1" applyFont="1" applyFill="1" applyBorder="1" applyAlignment="1">
      <alignment horizontal="center" vertical="center" wrapText="1"/>
    </xf>
    <xf numFmtId="4" fontId="29" fillId="3" borderId="12" xfId="0" applyNumberFormat="1" applyFont="1" applyFill="1" applyBorder="1" applyAlignment="1">
      <alignment horizontal="center" vertical="center" wrapText="1"/>
    </xf>
    <xf numFmtId="4" fontId="29" fillId="3" borderId="16" xfId="0" applyNumberFormat="1" applyFont="1" applyFill="1" applyBorder="1" applyAlignment="1">
      <alignment horizontal="center" vertical="center" wrapText="1"/>
    </xf>
    <xf numFmtId="4" fontId="29" fillId="3" borderId="18" xfId="0" applyNumberFormat="1" applyFont="1" applyFill="1" applyBorder="1" applyAlignment="1">
      <alignment horizontal="center" vertical="center" wrapText="1"/>
    </xf>
    <xf numFmtId="0" fontId="29" fillId="3" borderId="19" xfId="0" applyFont="1" applyFill="1" applyBorder="1" applyAlignment="1">
      <alignment horizontal="center" vertical="center"/>
    </xf>
    <xf numFmtId="0" fontId="29" fillId="3" borderId="4" xfId="0" applyFont="1" applyFill="1" applyBorder="1" applyAlignment="1">
      <alignment horizontal="center" vertical="center"/>
    </xf>
    <xf numFmtId="3" fontId="29" fillId="3" borderId="16" xfId="0" applyNumberFormat="1" applyFont="1" applyFill="1" applyBorder="1" applyAlignment="1">
      <alignment horizontal="center" vertical="center" wrapText="1"/>
    </xf>
    <xf numFmtId="3" fontId="29" fillId="3" borderId="18" xfId="0" applyNumberFormat="1" applyFont="1" applyFill="1" applyBorder="1" applyAlignment="1">
      <alignment horizontal="center" vertical="center" wrapText="1"/>
    </xf>
    <xf numFmtId="3" fontId="29" fillId="3" borderId="15" xfId="0" applyNumberFormat="1" applyFont="1" applyFill="1" applyBorder="1" applyAlignment="1">
      <alignment horizontal="center" vertical="center" wrapText="1"/>
    </xf>
    <xf numFmtId="3" fontId="29" fillId="3" borderId="17" xfId="0" applyNumberFormat="1" applyFont="1" applyFill="1" applyBorder="1" applyAlignment="1">
      <alignment horizontal="center" vertical="center" wrapText="1"/>
    </xf>
    <xf numFmtId="3" fontId="29" fillId="3" borderId="14" xfId="0" applyNumberFormat="1" applyFont="1" applyFill="1" applyBorder="1" applyAlignment="1">
      <alignment horizontal="center" vertical="center"/>
    </xf>
    <xf numFmtId="3" fontId="29" fillId="3" borderId="12" xfId="0" applyNumberFormat="1" applyFont="1" applyFill="1" applyBorder="1" applyAlignment="1">
      <alignment horizontal="center" vertical="center"/>
    </xf>
    <xf numFmtId="3" fontId="29" fillId="3" borderId="16" xfId="0" applyNumberFormat="1" applyFont="1" applyFill="1" applyBorder="1" applyAlignment="1">
      <alignment horizontal="center" vertical="center"/>
    </xf>
    <xf numFmtId="3" fontId="29" fillId="3" borderId="18" xfId="0" applyNumberFormat="1" applyFont="1" applyFill="1" applyBorder="1" applyAlignment="1">
      <alignment horizontal="center" vertical="center"/>
    </xf>
    <xf numFmtId="0" fontId="29" fillId="3" borderId="2" xfId="0" applyFont="1" applyFill="1" applyBorder="1" applyAlignment="1">
      <alignment horizontal="center" vertical="center"/>
    </xf>
    <xf numFmtId="0" fontId="17" fillId="0" borderId="2" xfId="5" applyFont="1" applyBorder="1" applyAlignment="1">
      <alignment horizontal="center" vertical="top"/>
    </xf>
    <xf numFmtId="0" fontId="17" fillId="0" borderId="3" xfId="5" applyFont="1" applyBorder="1" applyAlignment="1">
      <alignment horizontal="center" vertical="top"/>
    </xf>
    <xf numFmtId="0" fontId="15" fillId="0" borderId="0" xfId="5" applyFont="1" applyAlignment="1">
      <alignment horizontal="left" vertical="center" wrapText="1"/>
    </xf>
    <xf numFmtId="0" fontId="12" fillId="0" borderId="0" xfId="2" applyFont="1" applyAlignment="1">
      <alignment horizontal="center" vertical="top"/>
    </xf>
    <xf numFmtId="0" fontId="10" fillId="0" borderId="0" xfId="5" applyFont="1" applyAlignment="1">
      <alignment horizontal="center" vertical="center" wrapText="1"/>
    </xf>
    <xf numFmtId="0" fontId="25" fillId="0" borderId="0" xfId="0" applyFont="1" applyAlignment="1">
      <alignment horizontal="center" vertical="center" wrapText="1"/>
    </xf>
    <xf numFmtId="0" fontId="19" fillId="0" borderId="0" xfId="4" applyFont="1" applyAlignment="1">
      <alignment horizontal="justify" vertical="center"/>
    </xf>
    <xf numFmtId="0" fontId="35" fillId="0" borderId="0" xfId="0" applyFont="1" applyAlignment="1">
      <alignment horizontal="center" vertical="center" wrapText="1"/>
    </xf>
    <xf numFmtId="0" fontId="13" fillId="2" borderId="19" xfId="5" applyFont="1" applyFill="1" applyBorder="1" applyAlignment="1">
      <alignment horizontal="center" vertical="center"/>
    </xf>
    <xf numFmtId="0" fontId="13" fillId="2" borderId="4" xfId="5" applyFont="1" applyFill="1" applyBorder="1" applyAlignment="1">
      <alignment horizontal="center" vertical="center"/>
    </xf>
    <xf numFmtId="0" fontId="13" fillId="2" borderId="21" xfId="5" applyFont="1" applyFill="1" applyBorder="1" applyAlignment="1">
      <alignment horizontal="center" vertical="center"/>
    </xf>
    <xf numFmtId="4" fontId="13" fillId="2" borderId="19" xfId="3" applyNumberFormat="1" applyFont="1" applyFill="1" applyBorder="1" applyAlignment="1">
      <alignment horizontal="center" vertical="center" wrapText="1"/>
    </xf>
    <xf numFmtId="4" fontId="13" fillId="2" borderId="4" xfId="3" applyNumberFormat="1" applyFont="1" applyFill="1" applyBorder="1" applyAlignment="1">
      <alignment horizontal="center" vertical="center" wrapText="1"/>
    </xf>
    <xf numFmtId="4" fontId="13" fillId="2" borderId="1" xfId="3" applyNumberFormat="1" applyFont="1" applyFill="1" applyBorder="1" applyAlignment="1">
      <alignment horizontal="center" vertical="center" wrapText="1"/>
    </xf>
    <xf numFmtId="0" fontId="36" fillId="0" borderId="0" xfId="0" applyFont="1" applyAlignment="1">
      <alignment horizontal="center" vertical="center" wrapText="1"/>
    </xf>
    <xf numFmtId="0" fontId="18" fillId="0" borderId="0" xfId="4" applyAlignment="1">
      <alignment horizontal="left" vertical="center" wrapText="1"/>
    </xf>
    <xf numFmtId="0" fontId="18" fillId="0" borderId="0" xfId="4" applyAlignment="1">
      <alignment horizontal="center" vertical="center" wrapText="1"/>
    </xf>
    <xf numFmtId="168" fontId="19" fillId="0" borderId="0" xfId="4" applyNumberFormat="1" applyFont="1" applyAlignment="1">
      <alignment horizontal="justify" vertical="center"/>
    </xf>
    <xf numFmtId="0" fontId="18" fillId="0" borderId="0" xfId="4" applyAlignment="1">
      <alignment horizontal="center" vertical="center"/>
    </xf>
    <xf numFmtId="0" fontId="14" fillId="0" borderId="12" xfId="2" applyFont="1" applyBorder="1" applyAlignment="1">
      <alignment horizontal="center" vertical="top" wrapText="1"/>
    </xf>
    <xf numFmtId="0" fontId="32" fillId="0" borderId="0" xfId="0" applyFont="1" applyAlignment="1">
      <alignment horizontal="left" vertical="center" wrapText="1"/>
    </xf>
    <xf numFmtId="0" fontId="29" fillId="3" borderId="16" xfId="0" applyFont="1" applyFill="1" applyBorder="1" applyAlignment="1">
      <alignment horizontal="center" vertical="center"/>
    </xf>
    <xf numFmtId="0" fontId="29" fillId="3" borderId="18" xfId="0" applyFont="1" applyFill="1" applyBorder="1" applyAlignment="1">
      <alignment horizontal="center" vertical="center"/>
    </xf>
    <xf numFmtId="0" fontId="32" fillId="0" borderId="0" xfId="0" applyFont="1" applyAlignment="1">
      <alignment horizontal="justify" vertical="top" wrapText="1"/>
    </xf>
    <xf numFmtId="0" fontId="32" fillId="0" borderId="0" xfId="0" applyFont="1" applyAlignment="1">
      <alignment horizontal="left" vertical="top" wrapText="1"/>
    </xf>
    <xf numFmtId="0" fontId="15" fillId="5" borderId="1" xfId="23" applyFont="1" applyFill="1" applyBorder="1" applyAlignment="1">
      <alignment horizontal="left"/>
    </xf>
    <xf numFmtId="0" fontId="13" fillId="0" borderId="0" xfId="24" applyFont="1" applyAlignment="1">
      <alignment horizontal="center" vertical="center"/>
    </xf>
    <xf numFmtId="0" fontId="13" fillId="0" borderId="0" xfId="23" applyFont="1" applyAlignment="1">
      <alignment horizontal="center" vertical="center"/>
    </xf>
    <xf numFmtId="0" fontId="13" fillId="0" borderId="0" xfId="23" applyFont="1" applyAlignment="1">
      <alignment horizontal="center"/>
    </xf>
  </cellXfs>
  <cellStyles count="38">
    <cellStyle name="=C:\WINNT\SYSTEM32\COMMAND.COM" xfId="13"/>
    <cellStyle name="Millares" xfId="22" builtinId="3"/>
    <cellStyle name="Millares 2" xfId="6"/>
    <cellStyle name="Millares 2 2" xfId="14"/>
    <cellStyle name="Millares 3" xfId="20"/>
    <cellStyle name="Millares 4" xfId="31"/>
    <cellStyle name="Millares 6 2" xfId="3"/>
    <cellStyle name="Millares 6 3" xfId="11"/>
    <cellStyle name="Millares 6 3 2" xfId="26"/>
    <cellStyle name="Millares 6 3 2 2" xfId="30"/>
    <cellStyle name="Millares 6 3 2 2 2" xfId="37"/>
    <cellStyle name="Moneda 2" xfId="7"/>
    <cellStyle name="Normal" xfId="0" builtinId="0"/>
    <cellStyle name="Normal 10" xfId="15"/>
    <cellStyle name="Normal 11 2" xfId="1"/>
    <cellStyle name="Normal 11 2 2" xfId="5"/>
    <cellStyle name="Normal 11 2 2 2" xfId="32"/>
    <cellStyle name="Normal 11 2 3" xfId="24"/>
    <cellStyle name="Normal 11 2 3 2" xfId="28"/>
    <cellStyle name="Normal 11 2 3 2 2" xfId="35"/>
    <cellStyle name="Normal 11 3" xfId="9"/>
    <cellStyle name="Normal 11 3 2" xfId="23"/>
    <cellStyle name="Normal 11 3 2 2" xfId="27"/>
    <cellStyle name="Normal 11 3 2 2 2" xfId="34"/>
    <cellStyle name="Normal 13" xfId="19"/>
    <cellStyle name="Normal 15" xfId="4"/>
    <cellStyle name="Normal 2" xfId="12"/>
    <cellStyle name="Normal 2 13" xfId="17"/>
    <cellStyle name="Normal 2 5 2" xfId="2"/>
    <cellStyle name="Normal 2 5 3" xfId="10"/>
    <cellStyle name="Normal 2 5 3 2" xfId="25"/>
    <cellStyle name="Normal 2 5 3 2 2" xfId="29"/>
    <cellStyle name="Normal 2 5 3 2 2 2" xfId="36"/>
    <cellStyle name="Normal 3" xfId="21"/>
    <cellStyle name="Normal 4" xfId="18"/>
    <cellStyle name="Normal 5" xfId="16"/>
    <cellStyle name="Normal 6" xfId="33"/>
    <cellStyle name="Porcentaje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1695914</xdr:colOff>
      <xdr:row>32</xdr:row>
      <xdr:rowOff>81314</xdr:rowOff>
    </xdr:from>
    <xdr:to>
      <xdr:col>2</xdr:col>
      <xdr:colOff>214195</xdr:colOff>
      <xdr:row>38</xdr:row>
      <xdr:rowOff>23232</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3205975" y="8700277"/>
          <a:ext cx="2723220" cy="778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406552</xdr:colOff>
      <xdr:row>32</xdr:row>
      <xdr:rowOff>69697</xdr:rowOff>
    </xdr:from>
    <xdr:to>
      <xdr:col>1</xdr:col>
      <xdr:colOff>1393900</xdr:colOff>
      <xdr:row>38</xdr:row>
      <xdr:rowOff>1</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406552" y="8688660"/>
          <a:ext cx="2497409" cy="7666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2</xdr:col>
      <xdr:colOff>243932</xdr:colOff>
      <xdr:row>33</xdr:row>
      <xdr:rowOff>23229</xdr:rowOff>
    </xdr:from>
    <xdr:to>
      <xdr:col>4</xdr:col>
      <xdr:colOff>801493</xdr:colOff>
      <xdr:row>37</xdr:row>
      <xdr:rowOff>23231</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958932" y="8781583"/>
          <a:ext cx="2880732"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4</xdr:col>
      <xdr:colOff>766645</xdr:colOff>
      <xdr:row>32</xdr:row>
      <xdr:rowOff>127776</xdr:rowOff>
    </xdr:from>
    <xdr:to>
      <xdr:col>6</xdr:col>
      <xdr:colOff>743414</xdr:colOff>
      <xdr:row>36</xdr:row>
      <xdr:rowOff>127778</xdr:rowOff>
    </xdr:to>
    <xdr:sp macro="" textlink="">
      <xdr:nvSpPr>
        <xdr:cNvPr id="5"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8804816" y="8746739"/>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923888</xdr:colOff>
      <xdr:row>21</xdr:row>
      <xdr:rowOff>33590</xdr:rowOff>
    </xdr:from>
    <xdr:to>
      <xdr:col>4</xdr:col>
      <xdr:colOff>593766</xdr:colOff>
      <xdr:row>26</xdr:row>
      <xdr:rowOff>158872</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5476096" y="5130084"/>
          <a:ext cx="2378936" cy="90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123990</xdr:colOff>
      <xdr:row>21</xdr:row>
      <xdr:rowOff>55719</xdr:rowOff>
    </xdr:from>
    <xdr:to>
      <xdr:col>1</xdr:col>
      <xdr:colOff>1573522</xdr:colOff>
      <xdr:row>26</xdr:row>
      <xdr:rowOff>159862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23990" y="5152213"/>
          <a:ext cx="3032909" cy="883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348671</xdr:colOff>
      <xdr:row>27</xdr:row>
      <xdr:rowOff>61382</xdr:rowOff>
    </xdr:from>
    <xdr:to>
      <xdr:col>1</xdr:col>
      <xdr:colOff>1363723</xdr:colOff>
      <xdr:row>31</xdr:row>
      <xdr:rowOff>61385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348671" y="6122746"/>
          <a:ext cx="2598429" cy="593769"/>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2</xdr:col>
      <xdr:colOff>754578</xdr:colOff>
      <xdr:row>27</xdr:row>
      <xdr:rowOff>49479</xdr:rowOff>
    </xdr:from>
    <xdr:to>
      <xdr:col>4</xdr:col>
      <xdr:colOff>705551</xdr:colOff>
      <xdr:row>31</xdr:row>
      <xdr:rowOff>13276</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306786" y="6110843"/>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361950</xdr:colOff>
      <xdr:row>52</xdr:row>
      <xdr:rowOff>171450</xdr:rowOff>
    </xdr:from>
    <xdr:to>
      <xdr:col>1</xdr:col>
      <xdr:colOff>727710</xdr:colOff>
      <xdr:row>53</xdr:row>
      <xdr:rowOff>0</xdr:rowOff>
    </xdr:to>
    <xdr:sp macro="" textlink="">
      <xdr:nvSpPr>
        <xdr:cNvPr id="2" name="Text Box 9">
          <a:extLst>
            <a:ext uri="{FF2B5EF4-FFF2-40B4-BE49-F238E27FC236}">
              <a16:creationId xmlns:a16="http://schemas.microsoft.com/office/drawing/2014/main" id="{00000000-0008-0000-0A00-000002000000}"/>
            </a:ext>
          </a:extLst>
        </xdr:cNvPr>
        <xdr:cNvSpPr txBox="1">
          <a:spLocks noChangeArrowheads="1"/>
        </xdr:cNvSpPr>
      </xdr:nvSpPr>
      <xdr:spPr bwMode="auto">
        <a:xfrm>
          <a:off x="361950" y="6296025"/>
          <a:ext cx="339471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3</xdr:col>
      <xdr:colOff>438150</xdr:colOff>
      <xdr:row>52</xdr:row>
      <xdr:rowOff>171450</xdr:rowOff>
    </xdr:from>
    <xdr:to>
      <xdr:col>5</xdr:col>
      <xdr:colOff>217169</xdr:colOff>
      <xdr:row>53</xdr:row>
      <xdr:rowOff>0</xdr:rowOff>
    </xdr:to>
    <xdr:sp macro="" textlink="">
      <xdr:nvSpPr>
        <xdr:cNvPr id="5" name="Text Box 8">
          <a:extLst>
            <a:ext uri="{FF2B5EF4-FFF2-40B4-BE49-F238E27FC236}">
              <a16:creationId xmlns:a16="http://schemas.microsoft.com/office/drawing/2014/main" id="{00000000-0008-0000-0A00-000005000000}"/>
            </a:ext>
          </a:extLst>
        </xdr:cNvPr>
        <xdr:cNvSpPr txBox="1">
          <a:spLocks noChangeArrowheads="1"/>
        </xdr:cNvSpPr>
      </xdr:nvSpPr>
      <xdr:spPr bwMode="auto">
        <a:xfrm>
          <a:off x="9201150" y="6296025"/>
          <a:ext cx="2579369"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989821</xdr:colOff>
      <xdr:row>20</xdr:row>
      <xdr:rowOff>13550</xdr:rowOff>
    </xdr:from>
    <xdr:to>
      <xdr:col>4</xdr:col>
      <xdr:colOff>219075</xdr:colOff>
      <xdr:row>26</xdr:row>
      <xdr:rowOff>905</xdr:rowOff>
    </xdr:to>
    <xdr:sp macro="" textlink="">
      <xdr:nvSpPr>
        <xdr:cNvPr id="9" name="CuadroTexto 8">
          <a:extLst>
            <a:ext uri="{FF2B5EF4-FFF2-40B4-BE49-F238E27FC236}">
              <a16:creationId xmlns:a16="http://schemas.microsoft.com/office/drawing/2014/main" id="{00000000-0008-0000-0000-000003000000}"/>
            </a:ext>
          </a:extLst>
        </xdr:cNvPr>
        <xdr:cNvSpPr txBox="1"/>
      </xdr:nvSpPr>
      <xdr:spPr>
        <a:xfrm>
          <a:off x="8022446" y="5633300"/>
          <a:ext cx="2420129" cy="892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238125</xdr:colOff>
      <xdr:row>20</xdr:row>
      <xdr:rowOff>90644</xdr:rowOff>
    </xdr:from>
    <xdr:to>
      <xdr:col>0</xdr:col>
      <xdr:colOff>2723985</xdr:colOff>
      <xdr:row>26</xdr:row>
      <xdr:rowOff>51912</xdr:rowOff>
    </xdr:to>
    <xdr:sp macro="" textlink="">
      <xdr:nvSpPr>
        <xdr:cNvPr id="10" name="CuadroTexto 9">
          <a:extLst>
            <a:ext uri="{FF2B5EF4-FFF2-40B4-BE49-F238E27FC236}">
              <a16:creationId xmlns:a16="http://schemas.microsoft.com/office/drawing/2014/main" id="{00000000-0008-0000-0000-000004000000}"/>
            </a:ext>
          </a:extLst>
        </xdr:cNvPr>
        <xdr:cNvSpPr txBox="1"/>
      </xdr:nvSpPr>
      <xdr:spPr>
        <a:xfrm>
          <a:off x="238125" y="5710394"/>
          <a:ext cx="2485860" cy="866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411181</xdr:colOff>
      <xdr:row>28</xdr:row>
      <xdr:rowOff>65093</xdr:rowOff>
    </xdr:from>
    <xdr:to>
      <xdr:col>0</xdr:col>
      <xdr:colOff>2930525</xdr:colOff>
      <xdr:row>32</xdr:row>
      <xdr:rowOff>27986</xdr:rowOff>
    </xdr:to>
    <xdr:sp macro="" textlink="">
      <xdr:nvSpPr>
        <xdr:cNvPr id="11"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11181" y="6875468"/>
          <a:ext cx="2519344" cy="582018"/>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2</xdr:col>
      <xdr:colOff>857250</xdr:colOff>
      <xdr:row>28</xdr:row>
      <xdr:rowOff>95250</xdr:rowOff>
    </xdr:from>
    <xdr:to>
      <xdr:col>4</xdr:col>
      <xdr:colOff>326406</xdr:colOff>
      <xdr:row>32</xdr:row>
      <xdr:rowOff>33688</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7889875" y="6905625"/>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876300</xdr:colOff>
      <xdr:row>46</xdr:row>
      <xdr:rowOff>171450</xdr:rowOff>
    </xdr:from>
    <xdr:to>
      <xdr:col>1</xdr:col>
      <xdr:colOff>2374075</xdr:colOff>
      <xdr:row>47</xdr:row>
      <xdr:rowOff>0</xdr:rowOff>
    </xdr:to>
    <xdr:sp macro="" textlink="">
      <xdr:nvSpPr>
        <xdr:cNvPr id="3" name="Text Box 9">
          <a:extLst>
            <a:ext uri="{FF2B5EF4-FFF2-40B4-BE49-F238E27FC236}">
              <a16:creationId xmlns:a16="http://schemas.microsoft.com/office/drawing/2014/main" id="{00000000-0008-0000-0B00-000003000000}"/>
            </a:ext>
          </a:extLst>
        </xdr:cNvPr>
        <xdr:cNvSpPr txBox="1">
          <a:spLocks noChangeArrowheads="1"/>
        </xdr:cNvSpPr>
      </xdr:nvSpPr>
      <xdr:spPr bwMode="auto">
        <a:xfrm>
          <a:off x="1371600" y="8943975"/>
          <a:ext cx="14977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1200164</xdr:colOff>
      <xdr:row>51</xdr:row>
      <xdr:rowOff>19503</xdr:rowOff>
    </xdr:from>
    <xdr:to>
      <xdr:col>4</xdr:col>
      <xdr:colOff>822325</xdr:colOff>
      <xdr:row>57</xdr:row>
      <xdr:rowOff>6858</xdr:rowOff>
    </xdr:to>
    <xdr:sp macro="" textlink="">
      <xdr:nvSpPr>
        <xdr:cNvPr id="6" name="CuadroTexto 5">
          <a:extLst>
            <a:ext uri="{FF2B5EF4-FFF2-40B4-BE49-F238E27FC236}">
              <a16:creationId xmlns:a16="http://schemas.microsoft.com/office/drawing/2014/main" id="{00000000-0008-0000-0000-000003000000}"/>
            </a:ext>
          </a:extLst>
        </xdr:cNvPr>
        <xdr:cNvSpPr txBox="1"/>
      </xdr:nvSpPr>
      <xdr:spPr>
        <a:xfrm>
          <a:off x="5684852" y="10000909"/>
          <a:ext cx="2420129" cy="870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69453</xdr:colOff>
      <xdr:row>51</xdr:row>
      <xdr:rowOff>1348</xdr:rowOff>
    </xdr:from>
    <xdr:to>
      <xdr:col>1</xdr:col>
      <xdr:colOff>1607343</xdr:colOff>
      <xdr:row>56</xdr:row>
      <xdr:rowOff>101522</xdr:rowOff>
    </xdr:to>
    <xdr:sp macro="" textlink="">
      <xdr:nvSpPr>
        <xdr:cNvPr id="7" name="CuadroTexto 6">
          <a:extLst>
            <a:ext uri="{FF2B5EF4-FFF2-40B4-BE49-F238E27FC236}">
              <a16:creationId xmlns:a16="http://schemas.microsoft.com/office/drawing/2014/main" id="{00000000-0008-0000-0000-000004000000}"/>
            </a:ext>
          </a:extLst>
        </xdr:cNvPr>
        <xdr:cNvSpPr txBox="1"/>
      </xdr:nvSpPr>
      <xdr:spPr>
        <a:xfrm>
          <a:off x="69453" y="9982754"/>
          <a:ext cx="2033984" cy="844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155197</xdr:colOff>
      <xdr:row>58</xdr:row>
      <xdr:rowOff>63109</xdr:rowOff>
    </xdr:from>
    <xdr:to>
      <xdr:col>1</xdr:col>
      <xdr:colOff>1785540</xdr:colOff>
      <xdr:row>62</xdr:row>
      <xdr:rowOff>26001</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155197" y="11066468"/>
          <a:ext cx="2126437" cy="568127"/>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2</xdr:col>
      <xdr:colOff>1190625</xdr:colOff>
      <xdr:row>58</xdr:row>
      <xdr:rowOff>59532</xdr:rowOff>
    </xdr:from>
    <xdr:to>
      <xdr:col>4</xdr:col>
      <xdr:colOff>1052688</xdr:colOff>
      <xdr:row>62</xdr:row>
      <xdr:rowOff>11860</xdr:rowOff>
    </xdr:to>
    <xdr:sp macro="" textlink="">
      <xdr:nvSpPr>
        <xdr:cNvPr id="10"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675313" y="11062891"/>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1783968</xdr:colOff>
      <xdr:row>18</xdr:row>
      <xdr:rowOff>108403</xdr:rowOff>
    </xdr:from>
    <xdr:to>
      <xdr:col>2</xdr:col>
      <xdr:colOff>1266825</xdr:colOff>
      <xdr:row>24</xdr:row>
      <xdr:rowOff>95758</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450718" y="4394653"/>
          <a:ext cx="2324482" cy="892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161528</xdr:colOff>
      <xdr:row>18</xdr:row>
      <xdr:rowOff>99773</xdr:rowOff>
    </xdr:from>
    <xdr:to>
      <xdr:col>1</xdr:col>
      <xdr:colOff>1699418</xdr:colOff>
      <xdr:row>24</xdr:row>
      <xdr:rowOff>57072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61528" y="4386023"/>
          <a:ext cx="2204640" cy="8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2</xdr:col>
      <xdr:colOff>1319628</xdr:colOff>
      <xdr:row>19</xdr:row>
      <xdr:rowOff>93271</xdr:rowOff>
    </xdr:from>
    <xdr:to>
      <xdr:col>4</xdr:col>
      <xdr:colOff>654447</xdr:colOff>
      <xdr:row>23</xdr:row>
      <xdr:rowOff>56163</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828003" y="4522396"/>
          <a:ext cx="2001819" cy="582017"/>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4</xdr:col>
      <xdr:colOff>539750</xdr:colOff>
      <xdr:row>19</xdr:row>
      <xdr:rowOff>79375</xdr:rowOff>
    </xdr:from>
    <xdr:to>
      <xdr:col>7</xdr:col>
      <xdr:colOff>40656</xdr:colOff>
      <xdr:row>23</xdr:row>
      <xdr:rowOff>17813</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715125" y="450850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1158493</xdr:colOff>
      <xdr:row>14</xdr:row>
      <xdr:rowOff>136978</xdr:rowOff>
    </xdr:from>
    <xdr:to>
      <xdr:col>3</xdr:col>
      <xdr:colOff>225425</xdr:colOff>
      <xdr:row>20</xdr:row>
      <xdr:rowOff>124333</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333243" y="4121603"/>
          <a:ext cx="2146682" cy="892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190500</xdr:colOff>
      <xdr:row>14</xdr:row>
      <xdr:rowOff>134698</xdr:rowOff>
    </xdr:from>
    <xdr:to>
      <xdr:col>1</xdr:col>
      <xdr:colOff>930672</xdr:colOff>
      <xdr:row>20</xdr:row>
      <xdr:rowOff>91997</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90500" y="4119323"/>
          <a:ext cx="1914922" cy="8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2</xdr:col>
      <xdr:colOff>995778</xdr:colOff>
      <xdr:row>15</xdr:row>
      <xdr:rowOff>137721</xdr:rowOff>
    </xdr:from>
    <xdr:to>
      <xdr:col>5</xdr:col>
      <xdr:colOff>133350</xdr:colOff>
      <xdr:row>19</xdr:row>
      <xdr:rowOff>100613</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234278" y="4265221"/>
          <a:ext cx="2185572" cy="582017"/>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5</xdr:col>
      <xdr:colOff>63500</xdr:colOff>
      <xdr:row>15</xdr:row>
      <xdr:rowOff>158750</xdr:rowOff>
    </xdr:from>
    <xdr:to>
      <xdr:col>6</xdr:col>
      <xdr:colOff>857250</xdr:colOff>
      <xdr:row>19</xdr:row>
      <xdr:rowOff>97188</xdr:rowOff>
    </xdr:to>
    <xdr:sp macro="" textlink="">
      <xdr:nvSpPr>
        <xdr:cNvPr id="9"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350000" y="4286250"/>
          <a:ext cx="1809750"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38483</xdr:colOff>
      <xdr:row>40</xdr:row>
      <xdr:rowOff>0</xdr:rowOff>
    </xdr:from>
    <xdr:to>
      <xdr:col>2</xdr:col>
      <xdr:colOff>1547813</xdr:colOff>
      <xdr:row>40</xdr:row>
      <xdr:rowOff>35720</xdr:rowOff>
    </xdr:to>
    <xdr:sp macro="" textlink="">
      <xdr:nvSpPr>
        <xdr:cNvPr id="4" name="Text Box 9">
          <a:extLst>
            <a:ext uri="{FF2B5EF4-FFF2-40B4-BE49-F238E27FC236}">
              <a16:creationId xmlns:a16="http://schemas.microsoft.com/office/drawing/2014/main" id="{00000000-0008-0000-0E00-000004000000}"/>
            </a:ext>
          </a:extLst>
        </xdr:cNvPr>
        <xdr:cNvSpPr txBox="1">
          <a:spLocks noChangeArrowheads="1"/>
        </xdr:cNvSpPr>
      </xdr:nvSpPr>
      <xdr:spPr bwMode="auto">
        <a:xfrm>
          <a:off x="38483" y="12492281"/>
          <a:ext cx="2187986" cy="926064"/>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0" i="0" strike="noStrike">
            <a:solidFill>
              <a:srgbClr val="000000"/>
            </a:solidFill>
            <a:latin typeface="Arial"/>
            <a:cs typeface="Arial"/>
          </a:endParaRPr>
        </a:p>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________________________</a:t>
          </a:r>
        </a:p>
        <a:p>
          <a:pPr algn="ctr" rtl="1">
            <a:lnSpc>
              <a:spcPts val="900"/>
            </a:lnSpc>
            <a:defRPr sz="1000"/>
          </a:pPr>
          <a:r>
            <a:rPr lang="es-MX" sz="900" b="1" i="0" strike="noStrike">
              <a:solidFill>
                <a:srgbClr val="000000"/>
              </a:solidFill>
              <a:latin typeface="Arial"/>
              <a:cs typeface="Arial"/>
            </a:rPr>
            <a:t>Elaborado por</a:t>
          </a:r>
        </a:p>
        <a:p>
          <a:pPr algn="ctr" rtl="1">
            <a:lnSpc>
              <a:spcPts val="900"/>
            </a:lnSpc>
            <a:defRPr sz="1000"/>
          </a:pPr>
          <a:r>
            <a:rPr lang="es-MX" sz="900" b="1" i="0" strike="noStrike">
              <a:solidFill>
                <a:srgbClr val="000000"/>
              </a:solidFill>
              <a:latin typeface="Arial"/>
              <a:cs typeface="Arial"/>
            </a:rPr>
            <a:t>L.C. Fausto Toribio Rubio</a:t>
          </a:r>
        </a:p>
        <a:p>
          <a:pPr algn="ctr" rtl="1">
            <a:lnSpc>
              <a:spcPts val="900"/>
            </a:lnSpc>
            <a:defRPr sz="1000"/>
          </a:pPr>
          <a:r>
            <a:rPr lang="es-MX" sz="900" b="1" i="0" strike="noStrike">
              <a:solidFill>
                <a:srgbClr val="000000"/>
              </a:solidFill>
              <a:latin typeface="Arial"/>
              <a:cs typeface="Arial"/>
            </a:rPr>
            <a:t>Jefe de Oficina de Recursos Financieros</a:t>
          </a:r>
        </a:p>
        <a:p>
          <a:pPr algn="ctr" rtl="1">
            <a:lnSpc>
              <a:spcPts val="900"/>
            </a:lnSpc>
            <a:defRPr sz="1000"/>
          </a:pPr>
          <a:r>
            <a:rPr lang="es-MX" sz="900" b="1" i="0" strike="noStrike">
              <a:solidFill>
                <a:srgbClr val="000000"/>
              </a:solidFill>
              <a:latin typeface="Arial"/>
              <a:cs typeface="Arial"/>
            </a:rPr>
            <a:t>	</a:t>
          </a:r>
        </a:p>
      </xdr:txBody>
    </xdr:sp>
    <xdr:clientData/>
  </xdr:twoCellAnchor>
  <xdr:twoCellAnchor>
    <xdr:from>
      <xdr:col>10</xdr:col>
      <xdr:colOff>381000</xdr:colOff>
      <xdr:row>40</xdr:row>
      <xdr:rowOff>0</xdr:rowOff>
    </xdr:from>
    <xdr:to>
      <xdr:col>12</xdr:col>
      <xdr:colOff>902261</xdr:colOff>
      <xdr:row>40</xdr:row>
      <xdr:rowOff>61270</xdr:rowOff>
    </xdr:to>
    <xdr:sp macro="" textlink="">
      <xdr:nvSpPr>
        <xdr:cNvPr id="2" name="CuadroTexto 1">
          <a:extLst>
            <a:ext uri="{FF2B5EF4-FFF2-40B4-BE49-F238E27FC236}">
              <a16:creationId xmlns:a16="http://schemas.microsoft.com/office/drawing/2014/main" id="{00000000-0008-0000-0E00-000002000000}"/>
            </a:ext>
          </a:extLst>
        </xdr:cNvPr>
        <xdr:cNvSpPr txBox="1"/>
      </xdr:nvSpPr>
      <xdr:spPr>
        <a:xfrm>
          <a:off x="6405563" y="12561093"/>
          <a:ext cx="2009542" cy="882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000" b="1"/>
        </a:p>
        <a:p>
          <a:pPr algn="ctr"/>
          <a:r>
            <a:rPr lang="es-MX" sz="1000" b="1"/>
            <a:t>C.P. Moises</a:t>
          </a:r>
          <a:r>
            <a:rPr lang="es-MX" sz="1000" b="1" baseline="0"/>
            <a:t> García Morales</a:t>
          </a:r>
        </a:p>
        <a:p>
          <a:pPr algn="ctr"/>
          <a:r>
            <a:rPr lang="es-MX" sz="1000" b="1" baseline="0"/>
            <a:t>Comisario Público</a:t>
          </a:r>
          <a:endParaRPr lang="es-MX" sz="1000" b="1"/>
        </a:p>
      </xdr:txBody>
    </xdr:sp>
    <xdr:clientData/>
  </xdr:twoCellAnchor>
  <xdr:twoCellAnchor>
    <xdr:from>
      <xdr:col>2</xdr:col>
      <xdr:colOff>1664113</xdr:colOff>
      <xdr:row>43</xdr:row>
      <xdr:rowOff>33791</xdr:rowOff>
    </xdr:from>
    <xdr:to>
      <xdr:col>6</xdr:col>
      <xdr:colOff>623888</xdr:colOff>
      <xdr:row>49</xdr:row>
      <xdr:rowOff>21146</xdr:rowOff>
    </xdr:to>
    <xdr:sp macro="" textlink="">
      <xdr:nvSpPr>
        <xdr:cNvPr id="8" name="CuadroTexto 7">
          <a:extLst>
            <a:ext uri="{FF2B5EF4-FFF2-40B4-BE49-F238E27FC236}">
              <a16:creationId xmlns:a16="http://schemas.microsoft.com/office/drawing/2014/main" id="{00000000-0008-0000-0000-000003000000}"/>
            </a:ext>
          </a:extLst>
        </xdr:cNvPr>
        <xdr:cNvSpPr txBox="1"/>
      </xdr:nvSpPr>
      <xdr:spPr>
        <a:xfrm>
          <a:off x="2342769" y="13809322"/>
          <a:ext cx="2210182" cy="892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1</xdr:col>
      <xdr:colOff>71438</xdr:colOff>
      <xdr:row>43</xdr:row>
      <xdr:rowOff>15635</xdr:rowOff>
    </xdr:from>
    <xdr:to>
      <xdr:col>2</xdr:col>
      <xdr:colOff>1726407</xdr:colOff>
      <xdr:row>48</xdr:row>
      <xdr:rowOff>115809</xdr:rowOff>
    </xdr:to>
    <xdr:sp macro="" textlink="">
      <xdr:nvSpPr>
        <xdr:cNvPr id="9" name="CuadroTexto 8">
          <a:extLst>
            <a:ext uri="{FF2B5EF4-FFF2-40B4-BE49-F238E27FC236}">
              <a16:creationId xmlns:a16="http://schemas.microsoft.com/office/drawing/2014/main" id="{00000000-0008-0000-0000-000004000000}"/>
            </a:ext>
          </a:extLst>
        </xdr:cNvPr>
        <xdr:cNvSpPr txBox="1"/>
      </xdr:nvSpPr>
      <xdr:spPr>
        <a:xfrm>
          <a:off x="119063" y="13791166"/>
          <a:ext cx="2286000" cy="8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6</xdr:col>
      <xdr:colOff>408402</xdr:colOff>
      <xdr:row>43</xdr:row>
      <xdr:rowOff>121846</xdr:rowOff>
    </xdr:from>
    <xdr:to>
      <xdr:col>10</xdr:col>
      <xdr:colOff>452436</xdr:colOff>
      <xdr:row>47</xdr:row>
      <xdr:rowOff>84738</xdr:rowOff>
    </xdr:to>
    <xdr:sp macro="" textlink="">
      <xdr:nvSpPr>
        <xdr:cNvPr id="10"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337465" y="13897377"/>
          <a:ext cx="2139534" cy="582017"/>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10</xdr:col>
      <xdr:colOff>631031</xdr:colOff>
      <xdr:row>43</xdr:row>
      <xdr:rowOff>119063</xdr:rowOff>
    </xdr:from>
    <xdr:to>
      <xdr:col>12</xdr:col>
      <xdr:colOff>952500</xdr:colOff>
      <xdr:row>47</xdr:row>
      <xdr:rowOff>57501</xdr:rowOff>
    </xdr:to>
    <xdr:sp macro="" textlink="">
      <xdr:nvSpPr>
        <xdr:cNvPr id="11"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655594" y="13894594"/>
          <a:ext cx="1809750"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809626</xdr:colOff>
      <xdr:row>28</xdr:row>
      <xdr:rowOff>37760</xdr:rowOff>
    </xdr:from>
    <xdr:to>
      <xdr:col>1</xdr:col>
      <xdr:colOff>2905126</xdr:colOff>
      <xdr:row>34</xdr:row>
      <xdr:rowOff>25115</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206626" y="5355885"/>
          <a:ext cx="2095500" cy="892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111125</xdr:colOff>
      <xdr:row>28</xdr:row>
      <xdr:rowOff>6110</xdr:rowOff>
    </xdr:from>
    <xdr:to>
      <xdr:col>1</xdr:col>
      <xdr:colOff>952500</xdr:colOff>
      <xdr:row>33</xdr:row>
      <xdr:rowOff>106284</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11125" y="5324235"/>
          <a:ext cx="2238375" cy="8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1</xdr:col>
      <xdr:colOff>2697577</xdr:colOff>
      <xdr:row>29</xdr:row>
      <xdr:rowOff>3577</xdr:rowOff>
    </xdr:from>
    <xdr:to>
      <xdr:col>2</xdr:col>
      <xdr:colOff>1240630</xdr:colOff>
      <xdr:row>32</xdr:row>
      <xdr:rowOff>109344</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094577" y="5464577"/>
          <a:ext cx="1972053" cy="582017"/>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2</xdr:col>
      <xdr:colOff>1317625</xdr:colOff>
      <xdr:row>29</xdr:row>
      <xdr:rowOff>31750</xdr:rowOff>
    </xdr:from>
    <xdr:to>
      <xdr:col>3</xdr:col>
      <xdr:colOff>1349375</xdr:colOff>
      <xdr:row>32</xdr:row>
      <xdr:rowOff>113063</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143625" y="5492750"/>
          <a:ext cx="1809750"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1548007</xdr:colOff>
      <xdr:row>19</xdr:row>
      <xdr:rowOff>26332</xdr:rowOff>
    </xdr:from>
    <xdr:to>
      <xdr:col>2</xdr:col>
      <xdr:colOff>333376</xdr:colOff>
      <xdr:row>26</xdr:row>
      <xdr:rowOff>47624</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945007" y="5788957"/>
          <a:ext cx="3277994" cy="1021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136677</xdr:colOff>
      <xdr:row>19</xdr:row>
      <xdr:rowOff>53822</xdr:rowOff>
    </xdr:from>
    <xdr:to>
      <xdr:col>1</xdr:col>
      <xdr:colOff>1124025</xdr:colOff>
      <xdr:row>24</xdr:row>
      <xdr:rowOff>127001</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36677" y="5816447"/>
          <a:ext cx="2384348" cy="7875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2</xdr:col>
      <xdr:colOff>619512</xdr:colOff>
      <xdr:row>20</xdr:row>
      <xdr:rowOff>27489</xdr:rowOff>
    </xdr:from>
    <xdr:to>
      <xdr:col>4</xdr:col>
      <xdr:colOff>110739</xdr:colOff>
      <xdr:row>24</xdr:row>
      <xdr:rowOff>27491</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509137" y="5932989"/>
          <a:ext cx="2999602" cy="571502"/>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4</xdr:col>
      <xdr:colOff>47625</xdr:colOff>
      <xdr:row>20</xdr:row>
      <xdr:rowOff>31750</xdr:rowOff>
    </xdr:from>
    <xdr:to>
      <xdr:col>6</xdr:col>
      <xdr:colOff>897906</xdr:colOff>
      <xdr:row>24</xdr:row>
      <xdr:rowOff>17813</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9445625" y="593725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1411480</xdr:colOff>
      <xdr:row>17</xdr:row>
      <xdr:rowOff>80308</xdr:rowOff>
    </xdr:from>
    <xdr:to>
      <xdr:col>3</xdr:col>
      <xdr:colOff>241299</xdr:colOff>
      <xdr:row>23</xdr:row>
      <xdr:rowOff>22226</xdr:rowOff>
    </xdr:to>
    <xdr:sp macro="" textlink="">
      <xdr:nvSpPr>
        <xdr:cNvPr id="9" name="CuadroTexto 8">
          <a:extLst>
            <a:ext uri="{FF2B5EF4-FFF2-40B4-BE49-F238E27FC236}">
              <a16:creationId xmlns:a16="http://schemas.microsoft.com/office/drawing/2014/main" id="{00000000-0008-0000-0000-000003000000}"/>
            </a:ext>
          </a:extLst>
        </xdr:cNvPr>
        <xdr:cNvSpPr txBox="1"/>
      </xdr:nvSpPr>
      <xdr:spPr>
        <a:xfrm>
          <a:off x="2729105" y="4826933"/>
          <a:ext cx="2274694" cy="7991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0</xdr:colOff>
      <xdr:row>17</xdr:row>
      <xdr:rowOff>101447</xdr:rowOff>
    </xdr:from>
    <xdr:to>
      <xdr:col>1</xdr:col>
      <xdr:colOff>987348</xdr:colOff>
      <xdr:row>23</xdr:row>
      <xdr:rowOff>31751</xdr:rowOff>
    </xdr:to>
    <xdr:sp macro="" textlink="">
      <xdr:nvSpPr>
        <xdr:cNvPr id="10" name="CuadroTexto 9">
          <a:extLst>
            <a:ext uri="{FF2B5EF4-FFF2-40B4-BE49-F238E27FC236}">
              <a16:creationId xmlns:a16="http://schemas.microsoft.com/office/drawing/2014/main" id="{00000000-0008-0000-0000-000004000000}"/>
            </a:ext>
          </a:extLst>
        </xdr:cNvPr>
        <xdr:cNvSpPr txBox="1"/>
      </xdr:nvSpPr>
      <xdr:spPr>
        <a:xfrm>
          <a:off x="0" y="4892522"/>
          <a:ext cx="2311323" cy="7875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3</xdr:col>
      <xdr:colOff>282962</xdr:colOff>
      <xdr:row>18</xdr:row>
      <xdr:rowOff>43364</xdr:rowOff>
    </xdr:from>
    <xdr:to>
      <xdr:col>5</xdr:col>
      <xdr:colOff>174625</xdr:colOff>
      <xdr:row>22</xdr:row>
      <xdr:rowOff>43366</xdr:rowOff>
    </xdr:to>
    <xdr:sp macro="" textlink="">
      <xdr:nvSpPr>
        <xdr:cNvPr id="11"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045462" y="4932864"/>
          <a:ext cx="2622163" cy="571502"/>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5</xdr:col>
      <xdr:colOff>31750</xdr:colOff>
      <xdr:row>18</xdr:row>
      <xdr:rowOff>31750</xdr:rowOff>
    </xdr:from>
    <xdr:to>
      <xdr:col>6</xdr:col>
      <xdr:colOff>1437656</xdr:colOff>
      <xdr:row>22</xdr:row>
      <xdr:rowOff>17813</xdr:rowOff>
    </xdr:to>
    <xdr:sp macro="" textlink="">
      <xdr:nvSpPr>
        <xdr:cNvPr id="5"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7524750" y="492125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1024130</xdr:colOff>
      <xdr:row>16</xdr:row>
      <xdr:rowOff>67607</xdr:rowOff>
    </xdr:from>
    <xdr:to>
      <xdr:col>2</xdr:col>
      <xdr:colOff>742950</xdr:colOff>
      <xdr:row>22</xdr:row>
      <xdr:rowOff>92074</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405255" y="4766607"/>
          <a:ext cx="2782695" cy="881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152400</xdr:colOff>
      <xdr:row>16</xdr:row>
      <xdr:rowOff>44297</xdr:rowOff>
    </xdr:from>
    <xdr:to>
      <xdr:col>1</xdr:col>
      <xdr:colOff>1139748</xdr:colOff>
      <xdr:row>22</xdr:row>
      <xdr:rowOff>47625</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52400" y="4692497"/>
          <a:ext cx="2368473" cy="860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2</xdr:col>
      <xdr:colOff>524261</xdr:colOff>
      <xdr:row>17</xdr:row>
      <xdr:rowOff>46539</xdr:rowOff>
    </xdr:from>
    <xdr:to>
      <xdr:col>3</xdr:col>
      <xdr:colOff>1111249</xdr:colOff>
      <xdr:row>21</xdr:row>
      <xdr:rowOff>46541</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969261" y="4888414"/>
          <a:ext cx="2285613" cy="571502"/>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3</xdr:col>
      <xdr:colOff>650875</xdr:colOff>
      <xdr:row>17</xdr:row>
      <xdr:rowOff>79375</xdr:rowOff>
    </xdr:from>
    <xdr:to>
      <xdr:col>4</xdr:col>
      <xdr:colOff>1612281</xdr:colOff>
      <xdr:row>21</xdr:row>
      <xdr:rowOff>65438</xdr:rowOff>
    </xdr:to>
    <xdr:sp macro="" textlink="">
      <xdr:nvSpPr>
        <xdr:cNvPr id="9"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794500" y="492125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1610061</xdr:colOff>
      <xdr:row>49</xdr:row>
      <xdr:rowOff>128222</xdr:rowOff>
    </xdr:from>
    <xdr:to>
      <xdr:col>1</xdr:col>
      <xdr:colOff>5094431</xdr:colOff>
      <xdr:row>56</xdr:row>
      <xdr:rowOff>8370</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2245061" y="9855267"/>
          <a:ext cx="3484370" cy="890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181264</xdr:colOff>
      <xdr:row>49</xdr:row>
      <xdr:rowOff>102025</xdr:rowOff>
    </xdr:from>
    <xdr:to>
      <xdr:col>1</xdr:col>
      <xdr:colOff>1630796</xdr:colOff>
      <xdr:row>55</xdr:row>
      <xdr:rowOff>105352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81264" y="9829070"/>
          <a:ext cx="2084532" cy="869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1</xdr:col>
      <xdr:colOff>5109250</xdr:colOff>
      <xdr:row>50</xdr:row>
      <xdr:rowOff>121584</xdr:rowOff>
    </xdr:from>
    <xdr:to>
      <xdr:col>3</xdr:col>
      <xdr:colOff>389658</xdr:colOff>
      <xdr:row>54</xdr:row>
      <xdr:rowOff>121587</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744250" y="9992948"/>
          <a:ext cx="2048931" cy="577275"/>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3</xdr:col>
      <xdr:colOff>476250</xdr:colOff>
      <xdr:row>50</xdr:row>
      <xdr:rowOff>129886</xdr:rowOff>
    </xdr:from>
    <xdr:to>
      <xdr:col>5</xdr:col>
      <xdr:colOff>827190</xdr:colOff>
      <xdr:row>54</xdr:row>
      <xdr:rowOff>110177</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7879773" y="1000125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318413</xdr:colOff>
      <xdr:row>23</xdr:row>
      <xdr:rowOff>100801</xdr:rowOff>
    </xdr:from>
    <xdr:to>
      <xdr:col>1</xdr:col>
      <xdr:colOff>1666874</xdr:colOff>
      <xdr:row>29</xdr:row>
      <xdr:rowOff>125267</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318413" y="5466551"/>
          <a:ext cx="2840711" cy="881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244764</xdr:colOff>
      <xdr:row>18</xdr:row>
      <xdr:rowOff>6775</xdr:rowOff>
    </xdr:from>
    <xdr:to>
      <xdr:col>1</xdr:col>
      <xdr:colOff>1694296</xdr:colOff>
      <xdr:row>24</xdr:row>
      <xdr:rowOff>10102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244764" y="4658150"/>
          <a:ext cx="2941782" cy="860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1</xdr:col>
      <xdr:colOff>4635500</xdr:colOff>
      <xdr:row>19</xdr:row>
      <xdr:rowOff>59527</xdr:rowOff>
    </xdr:from>
    <xdr:to>
      <xdr:col>2</xdr:col>
      <xdr:colOff>2001692</xdr:colOff>
      <xdr:row>23</xdr:row>
      <xdr:rowOff>59530</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127750" y="4853777"/>
          <a:ext cx="2049317" cy="57150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1</xdr:col>
      <xdr:colOff>4254500</xdr:colOff>
      <xdr:row>24</xdr:row>
      <xdr:rowOff>79375</xdr:rowOff>
    </xdr:from>
    <xdr:to>
      <xdr:col>2</xdr:col>
      <xdr:colOff>2231406</xdr:colOff>
      <xdr:row>28</xdr:row>
      <xdr:rowOff>65438</xdr:rowOff>
    </xdr:to>
    <xdr:sp macro="" textlink="">
      <xdr:nvSpPr>
        <xdr:cNvPr id="9"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746750" y="5588000"/>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378737</xdr:colOff>
      <xdr:row>17</xdr:row>
      <xdr:rowOff>138901</xdr:rowOff>
    </xdr:from>
    <xdr:to>
      <xdr:col>3</xdr:col>
      <xdr:colOff>1346199</xdr:colOff>
      <xdr:row>23</xdr:row>
      <xdr:rowOff>115742</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4585612" y="4123526"/>
          <a:ext cx="2729587" cy="881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181264</xdr:colOff>
      <xdr:row>17</xdr:row>
      <xdr:rowOff>79800</xdr:rowOff>
    </xdr:from>
    <xdr:to>
      <xdr:col>1</xdr:col>
      <xdr:colOff>1630796</xdr:colOff>
      <xdr:row>23</xdr:row>
      <xdr:rowOff>35502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181264" y="4064425"/>
          <a:ext cx="2751282" cy="860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530224</xdr:colOff>
      <xdr:row>23</xdr:row>
      <xdr:rowOff>126202</xdr:rowOff>
    </xdr:from>
    <xdr:to>
      <xdr:col>1</xdr:col>
      <xdr:colOff>1308099</xdr:colOff>
      <xdr:row>27</xdr:row>
      <xdr:rowOff>78580</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30224" y="5015702"/>
          <a:ext cx="2079625" cy="57150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2</xdr:col>
      <xdr:colOff>222250</xdr:colOff>
      <xdr:row>23</xdr:row>
      <xdr:rowOff>111125</xdr:rowOff>
    </xdr:from>
    <xdr:to>
      <xdr:col>3</xdr:col>
      <xdr:colOff>1120156</xdr:colOff>
      <xdr:row>27</xdr:row>
      <xdr:rowOff>49563</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4429125" y="5000625"/>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676275</xdr:colOff>
      <xdr:row>10</xdr:row>
      <xdr:rowOff>123825</xdr:rowOff>
    </xdr:from>
    <xdr:ext cx="3924300" cy="264560"/>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676275" y="2324100"/>
          <a:ext cx="3924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MX"/>
        </a:p>
      </xdr:txBody>
    </xdr:sp>
    <xdr:clientData/>
  </xdr:oneCellAnchor>
  <xdr:twoCellAnchor>
    <xdr:from>
      <xdr:col>4</xdr:col>
      <xdr:colOff>172362</xdr:colOff>
      <xdr:row>18</xdr:row>
      <xdr:rowOff>154776</xdr:rowOff>
    </xdr:from>
    <xdr:to>
      <xdr:col>6</xdr:col>
      <xdr:colOff>809625</xdr:colOff>
      <xdr:row>24</xdr:row>
      <xdr:rowOff>131617</xdr:rowOff>
    </xdr:to>
    <xdr:sp macro="" textlink="">
      <xdr:nvSpPr>
        <xdr:cNvPr id="6" name="CuadroTexto 5">
          <a:extLst>
            <a:ext uri="{FF2B5EF4-FFF2-40B4-BE49-F238E27FC236}">
              <a16:creationId xmlns:a16="http://schemas.microsoft.com/office/drawing/2014/main" id="{00000000-0008-0000-0000-000003000000}"/>
            </a:ext>
          </a:extLst>
        </xdr:cNvPr>
        <xdr:cNvSpPr txBox="1"/>
      </xdr:nvSpPr>
      <xdr:spPr>
        <a:xfrm>
          <a:off x="5649237" y="4726776"/>
          <a:ext cx="3161388" cy="881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133639</xdr:colOff>
      <xdr:row>18</xdr:row>
      <xdr:rowOff>159175</xdr:rowOff>
    </xdr:from>
    <xdr:to>
      <xdr:col>1</xdr:col>
      <xdr:colOff>1583171</xdr:colOff>
      <xdr:row>24</xdr:row>
      <xdr:rowOff>114877</xdr:rowOff>
    </xdr:to>
    <xdr:sp macro="" textlink="">
      <xdr:nvSpPr>
        <xdr:cNvPr id="7" name="CuadroTexto 6">
          <a:extLst>
            <a:ext uri="{FF2B5EF4-FFF2-40B4-BE49-F238E27FC236}">
              <a16:creationId xmlns:a16="http://schemas.microsoft.com/office/drawing/2014/main" id="{00000000-0008-0000-0000-000004000000}"/>
            </a:ext>
          </a:extLst>
        </xdr:cNvPr>
        <xdr:cNvSpPr txBox="1"/>
      </xdr:nvSpPr>
      <xdr:spPr>
        <a:xfrm>
          <a:off x="133639" y="4731175"/>
          <a:ext cx="2624282" cy="860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355598</xdr:colOff>
      <xdr:row>26</xdr:row>
      <xdr:rowOff>62702</xdr:rowOff>
    </xdr:from>
    <xdr:to>
      <xdr:col>1</xdr:col>
      <xdr:colOff>1460499</xdr:colOff>
      <xdr:row>30</xdr:row>
      <xdr:rowOff>15080</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355598" y="5825327"/>
          <a:ext cx="2279651" cy="57150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4</xdr:col>
      <xdr:colOff>301625</xdr:colOff>
      <xdr:row>26</xdr:row>
      <xdr:rowOff>0</xdr:rowOff>
    </xdr:from>
    <xdr:to>
      <xdr:col>6</xdr:col>
      <xdr:colOff>437531</xdr:colOff>
      <xdr:row>29</xdr:row>
      <xdr:rowOff>81313</xdr:rowOff>
    </xdr:to>
    <xdr:sp macro="" textlink="">
      <xdr:nvSpPr>
        <xdr:cNvPr id="10"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5778500" y="5762625"/>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816887</xdr:colOff>
      <xdr:row>18</xdr:row>
      <xdr:rowOff>148426</xdr:rowOff>
    </xdr:from>
    <xdr:to>
      <xdr:col>5</xdr:col>
      <xdr:colOff>593725</xdr:colOff>
      <xdr:row>24</xdr:row>
      <xdr:rowOff>125267</xdr:rowOff>
    </xdr:to>
    <xdr:sp macro="" textlink="">
      <xdr:nvSpPr>
        <xdr:cNvPr id="5" name="CuadroTexto 4">
          <a:extLst>
            <a:ext uri="{FF2B5EF4-FFF2-40B4-BE49-F238E27FC236}">
              <a16:creationId xmlns:a16="http://schemas.microsoft.com/office/drawing/2014/main" id="{00000000-0008-0000-0000-000003000000}"/>
            </a:ext>
          </a:extLst>
        </xdr:cNvPr>
        <xdr:cNvSpPr txBox="1"/>
      </xdr:nvSpPr>
      <xdr:spPr>
        <a:xfrm>
          <a:off x="6230262" y="4783926"/>
          <a:ext cx="2983588" cy="881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Revisado por:</a:t>
          </a:r>
        </a:p>
        <a:p>
          <a:pPr algn="ctr"/>
          <a:r>
            <a:rPr lang="es-MX" sz="1000" b="1"/>
            <a:t>M.C.</a:t>
          </a:r>
          <a:r>
            <a:rPr lang="es-MX" sz="1000" b="1" baseline="0"/>
            <a:t> Alan Jahir Dimas Ramírez</a:t>
          </a:r>
        </a:p>
        <a:p>
          <a:pPr algn="ctr"/>
          <a:r>
            <a:rPr lang="es-MX" sz="1000" b="1" baseline="0"/>
            <a:t>Encargado del Departamento de Administración y Finanzas</a:t>
          </a:r>
          <a:endParaRPr lang="es-MX" sz="1000" b="1"/>
        </a:p>
      </xdr:txBody>
    </xdr:sp>
    <xdr:clientData/>
  </xdr:twoCellAnchor>
  <xdr:twoCellAnchor>
    <xdr:from>
      <xdr:col>0</xdr:col>
      <xdr:colOff>289</xdr:colOff>
      <xdr:row>18</xdr:row>
      <xdr:rowOff>105200</xdr:rowOff>
    </xdr:from>
    <xdr:to>
      <xdr:col>1</xdr:col>
      <xdr:colOff>1449821</xdr:colOff>
      <xdr:row>24</xdr:row>
      <xdr:rowOff>60902</xdr:rowOff>
    </xdr:to>
    <xdr:sp macro="" textlink="">
      <xdr:nvSpPr>
        <xdr:cNvPr id="6" name="CuadroTexto 5">
          <a:extLst>
            <a:ext uri="{FF2B5EF4-FFF2-40B4-BE49-F238E27FC236}">
              <a16:creationId xmlns:a16="http://schemas.microsoft.com/office/drawing/2014/main" id="{00000000-0008-0000-0000-000004000000}"/>
            </a:ext>
          </a:extLst>
        </xdr:cNvPr>
        <xdr:cNvSpPr txBox="1"/>
      </xdr:nvSpPr>
      <xdr:spPr>
        <a:xfrm>
          <a:off x="289" y="4743875"/>
          <a:ext cx="2954482" cy="860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Elaborado por:</a:t>
          </a:r>
        </a:p>
        <a:p>
          <a:pPr algn="ctr"/>
          <a:r>
            <a:rPr lang="es-MX" sz="1000" b="1"/>
            <a:t>L.C. Antony Hernández Moyao</a:t>
          </a:r>
          <a:endParaRPr lang="es-MX" sz="1000" b="1" baseline="0"/>
        </a:p>
        <a:p>
          <a:pPr algn="ctr"/>
          <a:r>
            <a:rPr lang="es-MX" sz="1000" b="1" baseline="0"/>
            <a:t>Encargado de la Oficina de Recursos Financieros</a:t>
          </a:r>
          <a:endParaRPr lang="es-MX" sz="1000" b="1"/>
        </a:p>
      </xdr:txBody>
    </xdr:sp>
    <xdr:clientData/>
  </xdr:twoCellAnchor>
  <xdr:twoCellAnchor>
    <xdr:from>
      <xdr:col>0</xdr:col>
      <xdr:colOff>0</xdr:colOff>
      <xdr:row>27</xdr:row>
      <xdr:rowOff>123027</xdr:rowOff>
    </xdr:from>
    <xdr:to>
      <xdr:col>1</xdr:col>
      <xdr:colOff>1431926</xdr:colOff>
      <xdr:row>31</xdr:row>
      <xdr:rowOff>75405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0" y="6092027"/>
          <a:ext cx="2940051" cy="57150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lnSpc>
              <a:spcPts val="900"/>
            </a:lnSpc>
            <a:defRPr sz="1000"/>
          </a:pPr>
          <a:r>
            <a:rPr lang="es-MX" sz="900" b="1" i="0" strike="noStrike">
              <a:solidFill>
                <a:srgbClr val="000000"/>
              </a:solidFill>
              <a:latin typeface="Arial"/>
              <a:cs typeface="Arial"/>
            </a:rPr>
            <a:t>Abg.</a:t>
          </a:r>
          <a:r>
            <a:rPr lang="es-MX" sz="900" b="1" i="0" strike="noStrike" baseline="0">
              <a:solidFill>
                <a:srgbClr val="000000"/>
              </a:solidFill>
              <a:latin typeface="Arial"/>
              <a:cs typeface="Arial"/>
            </a:rPr>
            <a:t> Arturo Salgado Resendiz</a:t>
          </a: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Director General </a:t>
          </a:r>
        </a:p>
        <a:p>
          <a:pPr algn="ctr" rtl="1">
            <a:lnSpc>
              <a:spcPts val="800"/>
            </a:lnSpc>
            <a:defRPr sz="1000"/>
          </a:pPr>
          <a:endParaRPr lang="es-MX" sz="900" b="1" i="0" strike="noStrike">
            <a:solidFill>
              <a:srgbClr val="000000"/>
            </a:solidFill>
            <a:latin typeface="Arial"/>
            <a:cs typeface="Arial"/>
          </a:endParaRPr>
        </a:p>
      </xdr:txBody>
    </xdr:sp>
    <xdr:clientData/>
  </xdr:twoCellAnchor>
  <xdr:twoCellAnchor>
    <xdr:from>
      <xdr:col>3</xdr:col>
      <xdr:colOff>952500</xdr:colOff>
      <xdr:row>27</xdr:row>
      <xdr:rowOff>79375</xdr:rowOff>
    </xdr:from>
    <xdr:to>
      <xdr:col>5</xdr:col>
      <xdr:colOff>405781</xdr:colOff>
      <xdr:row>31</xdr:row>
      <xdr:rowOff>17813</xdr:rowOff>
    </xdr:to>
    <xdr:sp macro="" textlink="">
      <xdr:nvSpPr>
        <xdr:cNvPr id="8"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flipH="1">
          <a:off x="6365875" y="6048375"/>
          <a:ext cx="2660031" cy="557563"/>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endParaRPr lang="es-MX" sz="900" b="1" i="0" strike="noStrike">
            <a:solidFill>
              <a:srgbClr val="000000"/>
            </a:solidFill>
            <a:latin typeface="Arial"/>
            <a:cs typeface="Arial"/>
          </a:endParaRPr>
        </a:p>
        <a:p>
          <a:pPr algn="ctr" rtl="1">
            <a:lnSpc>
              <a:spcPts val="900"/>
            </a:lnSpc>
            <a:defRPr sz="1000"/>
          </a:pPr>
          <a:r>
            <a:rPr lang="es-MX" sz="900" b="1" i="0" strike="noStrike">
              <a:solidFill>
                <a:srgbClr val="000000"/>
              </a:solidFill>
              <a:latin typeface="Arial"/>
              <a:cs typeface="Arial"/>
            </a:rPr>
            <a:t>C.P. Moises Garcia Morales</a:t>
          </a:r>
        </a:p>
        <a:p>
          <a:pPr algn="ctr" rtl="1">
            <a:lnSpc>
              <a:spcPts val="900"/>
            </a:lnSpc>
            <a:defRPr sz="1000"/>
          </a:pPr>
          <a:r>
            <a:rPr lang="es-MX" sz="900" b="1" i="0" strike="noStrike">
              <a:solidFill>
                <a:srgbClr val="000000"/>
              </a:solidFill>
              <a:latin typeface="Arial"/>
              <a:cs typeface="Arial"/>
            </a:rPr>
            <a:t>Comisario Público</a:t>
          </a:r>
        </a:p>
        <a:p>
          <a:pPr algn="ctr" rtl="1">
            <a:lnSpc>
              <a:spcPts val="800"/>
            </a:lnSpc>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1"/>
  <sheetViews>
    <sheetView view="pageBreakPreview" topLeftCell="A8" zoomScale="82" zoomScaleNormal="100" zoomScaleSheetLayoutView="82" workbookViewId="0">
      <selection activeCell="D22" sqref="D22"/>
    </sheetView>
  </sheetViews>
  <sheetFormatPr baseColWidth="10" defaultColWidth="9.140625" defaultRowHeight="11.25" x14ac:dyDescent="0.2"/>
  <cols>
    <col min="1" max="1" width="22.7109375" style="21" customWidth="1"/>
    <col min="2" max="2" width="63.140625" style="19" customWidth="1"/>
    <col min="3" max="3" width="15" style="19" customWidth="1"/>
    <col min="4" max="4" width="19.85546875" style="20" customWidth="1"/>
    <col min="5" max="5" width="20.7109375" style="21" customWidth="1"/>
    <col min="6" max="6" width="19.42578125" style="21" customWidth="1"/>
    <col min="7" max="7" width="13.28515625" style="21" customWidth="1"/>
    <col min="8" max="16384" width="9.140625" style="21"/>
  </cols>
  <sheetData>
    <row r="1" spans="1:6" s="58" customFormat="1" ht="18.75" customHeight="1" x14ac:dyDescent="0.25">
      <c r="A1" s="21"/>
      <c r="B1" s="57"/>
      <c r="C1" s="57"/>
      <c r="D1" s="155"/>
      <c r="F1" s="155" t="s">
        <v>259</v>
      </c>
    </row>
    <row r="2" spans="1:6" customFormat="1" ht="18.75" customHeight="1" x14ac:dyDescent="0.2">
      <c r="A2" s="296" t="s">
        <v>272</v>
      </c>
      <c r="B2" s="296"/>
      <c r="C2" s="296"/>
      <c r="D2" s="296"/>
    </row>
    <row r="3" spans="1:6" customFormat="1" ht="20.25" customHeight="1" x14ac:dyDescent="0.2">
      <c r="A3" s="297" t="s">
        <v>1</v>
      </c>
      <c r="B3" s="297"/>
      <c r="C3" s="297"/>
      <c r="D3" s="297"/>
    </row>
    <row r="4" spans="1:6" customFormat="1" ht="21.75" customHeight="1" x14ac:dyDescent="0.2">
      <c r="A4" s="298" t="s">
        <v>271</v>
      </c>
      <c r="B4" s="298"/>
      <c r="C4" s="298"/>
      <c r="D4" s="298"/>
      <c r="F4" s="257"/>
    </row>
    <row r="5" spans="1:6" customFormat="1" ht="4.5" customHeight="1" x14ac:dyDescent="0.2">
      <c r="A5" s="62"/>
      <c r="B5" s="62"/>
      <c r="C5" s="62"/>
      <c r="D5" s="62"/>
      <c r="F5" s="257"/>
    </row>
    <row r="6" spans="1:6" customFormat="1" ht="15.75" x14ac:dyDescent="0.2">
      <c r="A6" s="299" t="s">
        <v>2</v>
      </c>
      <c r="B6" s="299"/>
      <c r="C6" s="299"/>
      <c r="D6" s="299"/>
      <c r="E6" s="99"/>
      <c r="F6" s="257"/>
    </row>
    <row r="7" spans="1:6" customFormat="1" ht="17.25" customHeight="1" x14ac:dyDescent="0.2">
      <c r="A7" s="299" t="s">
        <v>309</v>
      </c>
      <c r="B7" s="299"/>
      <c r="C7" s="299"/>
      <c r="D7" s="299"/>
      <c r="F7" s="257"/>
    </row>
    <row r="8" spans="1:6" customFormat="1" ht="17.25" customHeight="1" x14ac:dyDescent="0.2">
      <c r="A8" s="299" t="s">
        <v>314</v>
      </c>
      <c r="B8" s="299"/>
      <c r="C8" s="299"/>
      <c r="D8" s="299"/>
      <c r="F8" s="257"/>
    </row>
    <row r="9" spans="1:6" customFormat="1" ht="23.25" customHeight="1" x14ac:dyDescent="0.2">
      <c r="A9" s="300" t="s">
        <v>260</v>
      </c>
      <c r="B9" s="300"/>
      <c r="C9" s="300"/>
      <c r="D9" s="300"/>
      <c r="F9" s="257"/>
    </row>
    <row r="10" spans="1:6" x14ac:dyDescent="0.2">
      <c r="A10" s="301" t="s">
        <v>5</v>
      </c>
      <c r="B10" s="301" t="s">
        <v>6</v>
      </c>
      <c r="C10" s="301" t="s">
        <v>10</v>
      </c>
      <c r="D10" s="303" t="s">
        <v>7</v>
      </c>
      <c r="F10" s="258"/>
    </row>
    <row r="11" spans="1:6" x14ac:dyDescent="0.2">
      <c r="A11" s="302"/>
      <c r="B11" s="302"/>
      <c r="C11" s="302"/>
      <c r="D11" s="303"/>
      <c r="F11" s="258"/>
    </row>
    <row r="12" spans="1:6" ht="27.75" customHeight="1" x14ac:dyDescent="0.2">
      <c r="A12" s="156" t="s">
        <v>277</v>
      </c>
      <c r="B12" s="227" t="s">
        <v>278</v>
      </c>
      <c r="C12" s="156" t="s">
        <v>261</v>
      </c>
      <c r="D12" s="260">
        <v>-348.26</v>
      </c>
      <c r="F12" s="259"/>
    </row>
    <row r="13" spans="1:6" ht="27.75" customHeight="1" x14ac:dyDescent="0.2">
      <c r="A13" s="156" t="s">
        <v>303</v>
      </c>
      <c r="B13" s="227" t="s">
        <v>304</v>
      </c>
      <c r="C13" s="156" t="s">
        <v>261</v>
      </c>
      <c r="D13" s="260">
        <v>0</v>
      </c>
      <c r="F13" s="259"/>
    </row>
    <row r="14" spans="1:6" ht="27.75" customHeight="1" x14ac:dyDescent="0.2">
      <c r="A14" s="156" t="s">
        <v>280</v>
      </c>
      <c r="B14" s="227" t="s">
        <v>281</v>
      </c>
      <c r="C14" s="156" t="s">
        <v>261</v>
      </c>
      <c r="D14" s="260">
        <v>13.79</v>
      </c>
      <c r="F14" s="259"/>
    </row>
    <row r="15" spans="1:6" ht="27.75" customHeight="1" x14ac:dyDescent="0.2">
      <c r="A15" s="156" t="s">
        <v>282</v>
      </c>
      <c r="B15" s="227" t="s">
        <v>283</v>
      </c>
      <c r="C15" s="156" t="s">
        <v>261</v>
      </c>
      <c r="D15" s="260">
        <v>86079.53</v>
      </c>
      <c r="F15" s="259"/>
    </row>
    <row r="16" spans="1:6" ht="27.75" customHeight="1" x14ac:dyDescent="0.2">
      <c r="A16" s="156" t="s">
        <v>293</v>
      </c>
      <c r="B16" s="227" t="s">
        <v>294</v>
      </c>
      <c r="C16" s="156" t="s">
        <v>261</v>
      </c>
      <c r="D16" s="260">
        <v>7475.79</v>
      </c>
      <c r="F16" s="259"/>
    </row>
    <row r="17" spans="1:7" ht="27.75" customHeight="1" x14ac:dyDescent="0.2">
      <c r="A17" s="156" t="s">
        <v>297</v>
      </c>
      <c r="B17" s="227" t="s">
        <v>300</v>
      </c>
      <c r="C17" s="156" t="s">
        <v>261</v>
      </c>
      <c r="D17" s="260">
        <v>10888212.529999999</v>
      </c>
      <c r="F17" s="259"/>
    </row>
    <row r="18" spans="1:7" ht="27.75" customHeight="1" x14ac:dyDescent="0.2">
      <c r="A18" s="156" t="s">
        <v>305</v>
      </c>
      <c r="B18" s="227" t="s">
        <v>306</v>
      </c>
      <c r="C18" s="156" t="s">
        <v>261</v>
      </c>
      <c r="D18" s="260">
        <v>6566239.5999999996</v>
      </c>
      <c r="F18" s="259"/>
    </row>
    <row r="19" spans="1:7" ht="27.75" customHeight="1" x14ac:dyDescent="0.2">
      <c r="A19" s="156" t="s">
        <v>298</v>
      </c>
      <c r="B19" s="227" t="s">
        <v>299</v>
      </c>
      <c r="C19" s="156" t="s">
        <v>261</v>
      </c>
      <c r="D19" s="260">
        <v>245979.13</v>
      </c>
      <c r="F19" s="259"/>
    </row>
    <row r="20" spans="1:7" ht="27.75" customHeight="1" x14ac:dyDescent="0.2">
      <c r="A20" s="156" t="s">
        <v>301</v>
      </c>
      <c r="B20" s="227" t="s">
        <v>302</v>
      </c>
      <c r="C20" s="156" t="s">
        <v>261</v>
      </c>
      <c r="D20" s="260">
        <v>20085.21</v>
      </c>
      <c r="F20" s="259"/>
    </row>
    <row r="21" spans="1:7" ht="27.75" customHeight="1" x14ac:dyDescent="0.2">
      <c r="A21" s="156" t="s">
        <v>262</v>
      </c>
      <c r="B21" s="228" t="s">
        <v>263</v>
      </c>
      <c r="C21" s="156" t="s">
        <v>261</v>
      </c>
      <c r="D21" s="262">
        <v>54377.46</v>
      </c>
      <c r="F21" s="259"/>
    </row>
    <row r="22" spans="1:7" ht="25.5" customHeight="1" x14ac:dyDescent="0.2">
      <c r="A22" s="156"/>
      <c r="B22" s="168" t="s">
        <v>17</v>
      </c>
      <c r="C22" s="169"/>
      <c r="D22" s="261">
        <f>SUM(D12:D21)</f>
        <v>17868114.779999997</v>
      </c>
      <c r="F22" s="258"/>
    </row>
    <row r="23" spans="1:7" ht="18.75" customHeight="1" x14ac:dyDescent="0.2">
      <c r="A23" s="76"/>
      <c r="B23" s="157"/>
      <c r="C23" s="157"/>
      <c r="D23" s="142"/>
    </row>
    <row r="24" spans="1:7" ht="5.25" customHeight="1" x14ac:dyDescent="0.2">
      <c r="A24" s="295"/>
      <c r="B24" s="295"/>
      <c r="C24" s="295"/>
      <c r="D24" s="295"/>
      <c r="E24" s="295"/>
    </row>
    <row r="25" spans="1:7" customFormat="1" ht="12.75" x14ac:dyDescent="0.2">
      <c r="A25" s="292" t="s">
        <v>264</v>
      </c>
      <c r="B25" s="292"/>
      <c r="C25" s="292"/>
      <c r="D25" s="292"/>
      <c r="E25" s="292"/>
    </row>
    <row r="26" spans="1:7" customFormat="1" ht="24.75" customHeight="1" x14ac:dyDescent="0.2">
      <c r="A26" s="293" t="s">
        <v>5</v>
      </c>
      <c r="B26" s="293" t="s">
        <v>6</v>
      </c>
      <c r="C26" s="294" t="s">
        <v>10</v>
      </c>
      <c r="D26" s="294" t="s">
        <v>7</v>
      </c>
      <c r="E26" s="294" t="s">
        <v>265</v>
      </c>
      <c r="F26" s="294"/>
      <c r="G26" s="294"/>
    </row>
    <row r="27" spans="1:7" customFormat="1" ht="30.75" customHeight="1" x14ac:dyDescent="0.2">
      <c r="A27" s="293"/>
      <c r="B27" s="293"/>
      <c r="C27" s="294"/>
      <c r="D27" s="294"/>
      <c r="E27" s="158" t="s">
        <v>266</v>
      </c>
      <c r="F27" s="158" t="s">
        <v>266</v>
      </c>
      <c r="G27" s="158" t="s">
        <v>266</v>
      </c>
    </row>
    <row r="28" spans="1:7" customFormat="1" ht="15" customHeight="1" x14ac:dyDescent="0.2">
      <c r="A28" s="170">
        <v>0</v>
      </c>
      <c r="B28" s="171" t="s">
        <v>268</v>
      </c>
      <c r="C28" s="171" t="s">
        <v>268</v>
      </c>
      <c r="D28" s="229">
        <v>0</v>
      </c>
      <c r="E28" s="230">
        <v>0</v>
      </c>
      <c r="F28" s="230">
        <v>0</v>
      </c>
      <c r="G28" s="230">
        <v>0</v>
      </c>
    </row>
    <row r="29" spans="1:7" customFormat="1" ht="17.25" customHeight="1" x14ac:dyDescent="0.2">
      <c r="A29" s="34"/>
      <c r="B29" s="159" t="s">
        <v>17</v>
      </c>
      <c r="C29" s="36"/>
      <c r="D29" s="229">
        <f>+D28</f>
        <v>0</v>
      </c>
      <c r="E29" s="230">
        <f>SUM(E28:E28)</f>
        <v>0</v>
      </c>
      <c r="F29" s="230">
        <f t="shared" ref="F29:G29" si="0">SUM(F28:F28)</f>
        <v>0</v>
      </c>
      <c r="G29" s="230">
        <f t="shared" si="0"/>
        <v>0</v>
      </c>
    </row>
    <row r="30" spans="1:7" ht="20.25" customHeight="1" x14ac:dyDescent="0.2">
      <c r="A30" s="22"/>
      <c r="D30" s="23"/>
    </row>
    <row r="31" spans="1:7" ht="12.75" customHeight="1" x14ac:dyDescent="0.2">
      <c r="A31" s="291" t="s">
        <v>18</v>
      </c>
      <c r="B31" s="291"/>
      <c r="C31" s="291"/>
      <c r="D31" s="291"/>
    </row>
    <row r="32" spans="1:7" x14ac:dyDescent="0.2">
      <c r="A32" s="291"/>
      <c r="B32" s="291"/>
      <c r="C32" s="291"/>
      <c r="D32" s="291"/>
    </row>
    <row r="33" spans="1:4" x14ac:dyDescent="0.2">
      <c r="A33" s="18"/>
    </row>
    <row r="35" spans="1:4" x14ac:dyDescent="0.2">
      <c r="A35" s="22"/>
      <c r="D35" s="23"/>
    </row>
    <row r="36" spans="1:4" x14ac:dyDescent="0.2">
      <c r="A36" s="22"/>
      <c r="D36" s="23"/>
    </row>
    <row r="37" spans="1:4" x14ac:dyDescent="0.2">
      <c r="A37" s="22"/>
      <c r="D37" s="23"/>
    </row>
    <row r="38" spans="1:4" x14ac:dyDescent="0.2">
      <c r="A38" s="22"/>
      <c r="D38" s="23"/>
    </row>
    <row r="39" spans="1:4" x14ac:dyDescent="0.2">
      <c r="A39" s="22"/>
      <c r="D39" s="23"/>
    </row>
    <row r="40" spans="1:4" x14ac:dyDescent="0.2">
      <c r="A40" s="22"/>
      <c r="D40" s="23"/>
    </row>
    <row r="41" spans="1:4" x14ac:dyDescent="0.2">
      <c r="A41" s="18"/>
    </row>
    <row r="42" spans="1:4" x14ac:dyDescent="0.2">
      <c r="A42" s="18"/>
    </row>
    <row r="43" spans="1:4" x14ac:dyDescent="0.2">
      <c r="A43" s="18"/>
    </row>
    <row r="44" spans="1:4" x14ac:dyDescent="0.2">
      <c r="A44" s="18"/>
    </row>
    <row r="45" spans="1:4" x14ac:dyDescent="0.2">
      <c r="A45" s="18"/>
    </row>
    <row r="46" spans="1:4" x14ac:dyDescent="0.2">
      <c r="A46" s="18"/>
    </row>
    <row r="47" spans="1:4" x14ac:dyDescent="0.2">
      <c r="A47" s="18"/>
    </row>
    <row r="48" spans="1:4" x14ac:dyDescent="0.2">
      <c r="A48" s="18"/>
    </row>
    <row r="49" spans="1:1" x14ac:dyDescent="0.2">
      <c r="A49" s="18"/>
    </row>
    <row r="50" spans="1:1" x14ac:dyDescent="0.2">
      <c r="A50" s="18"/>
    </row>
    <row r="51" spans="1:1" x14ac:dyDescent="0.2">
      <c r="A51" s="18"/>
    </row>
    <row r="52" spans="1:1" x14ac:dyDescent="0.2">
      <c r="A52" s="18"/>
    </row>
    <row r="53" spans="1:1" x14ac:dyDescent="0.2">
      <c r="A53" s="18"/>
    </row>
    <row r="54" spans="1:1" x14ac:dyDescent="0.2">
      <c r="A54" s="18"/>
    </row>
    <row r="55" spans="1:1" x14ac:dyDescent="0.2">
      <c r="A55" s="18"/>
    </row>
    <row r="56" spans="1:1" x14ac:dyDescent="0.2">
      <c r="A56" s="18"/>
    </row>
    <row r="57" spans="1:1" x14ac:dyDescent="0.2">
      <c r="A57" s="18"/>
    </row>
    <row r="58" spans="1:1" x14ac:dyDescent="0.2">
      <c r="A58" s="18"/>
    </row>
    <row r="59" spans="1:1" x14ac:dyDescent="0.2">
      <c r="A59" s="18"/>
    </row>
    <row r="60" spans="1:1" x14ac:dyDescent="0.2">
      <c r="A60" s="18"/>
    </row>
    <row r="61" spans="1:1" x14ac:dyDescent="0.2">
      <c r="A61" s="18"/>
    </row>
    <row r="62" spans="1:1" x14ac:dyDescent="0.2">
      <c r="A62" s="18"/>
    </row>
    <row r="63" spans="1:1" x14ac:dyDescent="0.2">
      <c r="A63" s="18"/>
    </row>
    <row r="64" spans="1:1" x14ac:dyDescent="0.2">
      <c r="A64" s="18"/>
    </row>
    <row r="65" spans="1:4" x14ac:dyDescent="0.2">
      <c r="A65" s="22"/>
      <c r="D65" s="23"/>
    </row>
    <row r="66" spans="1:4" x14ac:dyDescent="0.2">
      <c r="A66" s="22"/>
      <c r="D66" s="23"/>
    </row>
    <row r="67" spans="1:4" x14ac:dyDescent="0.2">
      <c r="A67" s="18"/>
    </row>
    <row r="68" spans="1:4" x14ac:dyDescent="0.2">
      <c r="A68" s="22"/>
      <c r="D68" s="23"/>
    </row>
    <row r="69" spans="1:4" x14ac:dyDescent="0.2">
      <c r="A69" s="18"/>
      <c r="D69" s="23"/>
    </row>
    <row r="70" spans="1:4" x14ac:dyDescent="0.2">
      <c r="A70" s="18"/>
      <c r="D70" s="23"/>
    </row>
    <row r="71" spans="1:4" x14ac:dyDescent="0.2">
      <c r="A71" s="18"/>
    </row>
    <row r="72" spans="1:4" x14ac:dyDescent="0.2">
      <c r="A72" s="18"/>
      <c r="D72" s="23"/>
    </row>
    <row r="73" spans="1:4" x14ac:dyDescent="0.2">
      <c r="A73" s="22"/>
      <c r="D73" s="23"/>
    </row>
    <row r="74" spans="1:4" x14ac:dyDescent="0.2">
      <c r="A74" s="22"/>
      <c r="D74" s="23"/>
    </row>
    <row r="75" spans="1:4" x14ac:dyDescent="0.2">
      <c r="A75" s="18"/>
      <c r="D75" s="23"/>
    </row>
    <row r="76" spans="1:4" x14ac:dyDescent="0.2">
      <c r="A76" s="22"/>
      <c r="D76" s="23"/>
    </row>
    <row r="77" spans="1:4" x14ac:dyDescent="0.2">
      <c r="A77" s="18"/>
      <c r="D77" s="23"/>
    </row>
    <row r="78" spans="1:4" x14ac:dyDescent="0.2">
      <c r="A78" s="22"/>
      <c r="D78" s="23"/>
    </row>
    <row r="79" spans="1:4" x14ac:dyDescent="0.2">
      <c r="A79" s="18"/>
      <c r="D79" s="23"/>
    </row>
    <row r="80" spans="1:4" x14ac:dyDescent="0.2">
      <c r="A80" s="22"/>
      <c r="D80" s="23"/>
    </row>
    <row r="81" spans="1:4" x14ac:dyDescent="0.2">
      <c r="A81" s="18"/>
    </row>
    <row r="82" spans="1:4" x14ac:dyDescent="0.2">
      <c r="A82" s="18"/>
      <c r="D82" s="23"/>
    </row>
    <row r="83" spans="1:4" x14ac:dyDescent="0.2">
      <c r="A83" s="22"/>
      <c r="D83" s="23"/>
    </row>
    <row r="84" spans="1:4" x14ac:dyDescent="0.2">
      <c r="A84" s="18"/>
    </row>
    <row r="85" spans="1:4" x14ac:dyDescent="0.2">
      <c r="A85" s="18"/>
    </row>
    <row r="86" spans="1:4" x14ac:dyDescent="0.2">
      <c r="A86" s="18"/>
    </row>
    <row r="87" spans="1:4" x14ac:dyDescent="0.2">
      <c r="A87" s="18"/>
    </row>
    <row r="88" spans="1:4" x14ac:dyDescent="0.2">
      <c r="A88" s="18"/>
    </row>
    <row r="89" spans="1:4" x14ac:dyDescent="0.2">
      <c r="A89" s="18"/>
    </row>
    <row r="90" spans="1:4" x14ac:dyDescent="0.2">
      <c r="A90" s="18"/>
    </row>
    <row r="91" spans="1:4" x14ac:dyDescent="0.2">
      <c r="A91" s="18"/>
    </row>
    <row r="92" spans="1:4" x14ac:dyDescent="0.2">
      <c r="A92" s="22"/>
    </row>
    <row r="93" spans="1:4" x14ac:dyDescent="0.2">
      <c r="A93" s="18"/>
    </row>
    <row r="94" spans="1:4" x14ac:dyDescent="0.2">
      <c r="A94" s="18"/>
    </row>
    <row r="95" spans="1:4" x14ac:dyDescent="0.2">
      <c r="A95" s="18"/>
    </row>
    <row r="96" spans="1:4" x14ac:dyDescent="0.2">
      <c r="A96" s="18"/>
    </row>
    <row r="97" spans="1:4" x14ac:dyDescent="0.2">
      <c r="A97" s="18"/>
    </row>
    <row r="98" spans="1:4" x14ac:dyDescent="0.2">
      <c r="A98" s="18"/>
    </row>
    <row r="100" spans="1:4" x14ac:dyDescent="0.2">
      <c r="A100" s="22"/>
      <c r="D100" s="23"/>
    </row>
    <row r="101" spans="1:4" x14ac:dyDescent="0.2">
      <c r="A101" s="22"/>
      <c r="D101" s="23"/>
    </row>
    <row r="102" spans="1:4" x14ac:dyDescent="0.2">
      <c r="A102" s="22"/>
      <c r="D102" s="23"/>
    </row>
    <row r="103" spans="1:4" x14ac:dyDescent="0.2">
      <c r="A103" s="22"/>
      <c r="D103" s="23"/>
    </row>
    <row r="104" spans="1:4" x14ac:dyDescent="0.2">
      <c r="A104" s="22"/>
      <c r="D104" s="23"/>
    </row>
    <row r="105" spans="1:4" x14ac:dyDescent="0.2">
      <c r="A105" s="22"/>
      <c r="D105" s="23"/>
    </row>
    <row r="106" spans="1:4" x14ac:dyDescent="0.2">
      <c r="A106" s="18"/>
      <c r="D106" s="23"/>
    </row>
    <row r="107" spans="1:4" x14ac:dyDescent="0.2">
      <c r="A107" s="18"/>
      <c r="D107" s="23"/>
    </row>
    <row r="108" spans="1:4" x14ac:dyDescent="0.2">
      <c r="A108" s="22"/>
      <c r="D108" s="23"/>
    </row>
    <row r="109" spans="1:4" x14ac:dyDescent="0.2">
      <c r="A109" s="22"/>
      <c r="D109" s="23"/>
    </row>
    <row r="110" spans="1:4" x14ac:dyDescent="0.2">
      <c r="A110" s="18"/>
    </row>
    <row r="111" spans="1:4" x14ac:dyDescent="0.2">
      <c r="A111" s="22"/>
      <c r="D111" s="23"/>
    </row>
    <row r="112" spans="1:4" x14ac:dyDescent="0.2">
      <c r="A112" s="22"/>
      <c r="D112" s="23"/>
    </row>
    <row r="113" spans="1:4" x14ac:dyDescent="0.2">
      <c r="A113" s="18"/>
      <c r="D113" s="23"/>
    </row>
    <row r="114" spans="1:4" x14ac:dyDescent="0.2">
      <c r="A114" s="18"/>
    </row>
    <row r="115" spans="1:4" x14ac:dyDescent="0.2">
      <c r="A115" s="18"/>
    </row>
    <row r="116" spans="1:4" x14ac:dyDescent="0.2">
      <c r="A116" s="18"/>
      <c r="D116" s="23"/>
    </row>
    <row r="117" spans="1:4" x14ac:dyDescent="0.2">
      <c r="A117" s="18"/>
      <c r="D117" s="23"/>
    </row>
    <row r="118" spans="1:4" x14ac:dyDescent="0.2">
      <c r="A118" s="18"/>
    </row>
    <row r="119" spans="1:4" x14ac:dyDescent="0.2">
      <c r="A119" s="18"/>
    </row>
    <row r="120" spans="1:4" x14ac:dyDescent="0.2">
      <c r="A120" s="18"/>
    </row>
    <row r="121" spans="1:4" x14ac:dyDescent="0.2">
      <c r="A121" s="18"/>
    </row>
    <row r="122" spans="1:4" x14ac:dyDescent="0.2">
      <c r="A122" s="18"/>
    </row>
    <row r="123" spans="1:4" x14ac:dyDescent="0.2">
      <c r="A123" s="18"/>
    </row>
    <row r="124" spans="1:4" x14ac:dyDescent="0.2">
      <c r="A124" s="18"/>
    </row>
    <row r="125" spans="1:4" x14ac:dyDescent="0.2">
      <c r="A125" s="18"/>
    </row>
    <row r="126" spans="1:4" x14ac:dyDescent="0.2">
      <c r="A126" s="18"/>
    </row>
    <row r="127" spans="1:4" x14ac:dyDescent="0.2">
      <c r="A127" s="18"/>
    </row>
    <row r="128" spans="1:4" x14ac:dyDescent="0.2">
      <c r="A128" s="18"/>
    </row>
    <row r="129" spans="1:1" x14ac:dyDescent="0.2">
      <c r="A129" s="18"/>
    </row>
    <row r="130" spans="1:1" x14ac:dyDescent="0.2">
      <c r="A130" s="18"/>
    </row>
    <row r="131" spans="1:1" x14ac:dyDescent="0.2">
      <c r="A131" s="18"/>
    </row>
    <row r="132" spans="1:1" x14ac:dyDescent="0.2">
      <c r="A132" s="18"/>
    </row>
    <row r="133" spans="1:1" x14ac:dyDescent="0.2">
      <c r="A133" s="18"/>
    </row>
    <row r="134" spans="1:1" x14ac:dyDescent="0.2">
      <c r="A134" s="18"/>
    </row>
    <row r="135" spans="1:1" x14ac:dyDescent="0.2">
      <c r="A135" s="18"/>
    </row>
    <row r="136" spans="1:1" x14ac:dyDescent="0.2">
      <c r="A136" s="18"/>
    </row>
    <row r="137" spans="1:1" x14ac:dyDescent="0.2">
      <c r="A137" s="18"/>
    </row>
    <row r="138" spans="1:1" x14ac:dyDescent="0.2">
      <c r="A138" s="18"/>
    </row>
    <row r="139" spans="1:1" x14ac:dyDescent="0.2">
      <c r="A139" s="18"/>
    </row>
    <row r="140" spans="1:1" x14ac:dyDescent="0.2">
      <c r="A140" s="18"/>
    </row>
    <row r="141" spans="1:1" x14ac:dyDescent="0.2">
      <c r="A141" s="18"/>
    </row>
    <row r="142" spans="1:1" x14ac:dyDescent="0.2">
      <c r="A142" s="18"/>
    </row>
    <row r="143" spans="1:1" x14ac:dyDescent="0.2">
      <c r="A143" s="18"/>
    </row>
    <row r="144" spans="1:1" x14ac:dyDescent="0.2">
      <c r="A144" s="18"/>
    </row>
    <row r="145" spans="1:4" x14ac:dyDescent="0.2">
      <c r="A145" s="18"/>
    </row>
    <row r="146" spans="1:4" x14ac:dyDescent="0.2">
      <c r="A146" s="18"/>
    </row>
    <row r="147" spans="1:4" x14ac:dyDescent="0.2">
      <c r="D147" s="23"/>
    </row>
    <row r="148" spans="1:4" x14ac:dyDescent="0.2">
      <c r="A148" s="22"/>
      <c r="D148" s="23"/>
    </row>
    <row r="149" spans="1:4" x14ac:dyDescent="0.2">
      <c r="A149" s="22"/>
      <c r="D149" s="23"/>
    </row>
    <row r="150" spans="1:4" x14ac:dyDescent="0.2">
      <c r="A150" s="22"/>
      <c r="D150" s="23"/>
    </row>
    <row r="151" spans="1:4" x14ac:dyDescent="0.2">
      <c r="A151" s="22"/>
      <c r="D151" s="23"/>
    </row>
    <row r="152" spans="1:4" x14ac:dyDescent="0.2">
      <c r="A152" s="22"/>
      <c r="D152" s="23"/>
    </row>
    <row r="153" spans="1:4" x14ac:dyDescent="0.2">
      <c r="A153" s="22"/>
      <c r="D153" s="23"/>
    </row>
    <row r="154" spans="1:4" x14ac:dyDescent="0.2">
      <c r="A154" s="18"/>
    </row>
    <row r="155" spans="1:4" x14ac:dyDescent="0.2">
      <c r="A155" s="18"/>
    </row>
    <row r="156" spans="1:4" x14ac:dyDescent="0.2">
      <c r="A156" s="18"/>
    </row>
    <row r="157" spans="1:4" x14ac:dyDescent="0.2">
      <c r="A157" s="18"/>
    </row>
    <row r="158" spans="1:4" x14ac:dyDescent="0.2">
      <c r="A158" s="18"/>
    </row>
    <row r="159" spans="1:4" x14ac:dyDescent="0.2">
      <c r="A159" s="18"/>
      <c r="D159" s="23"/>
    </row>
    <row r="160" spans="1:4" x14ac:dyDescent="0.2">
      <c r="A160" s="22"/>
      <c r="D160" s="23"/>
    </row>
    <row r="161" spans="1:4" x14ac:dyDescent="0.2">
      <c r="A161" s="22"/>
      <c r="D161" s="23"/>
    </row>
    <row r="162" spans="1:4" x14ac:dyDescent="0.2">
      <c r="A162" s="18"/>
    </row>
    <row r="163" spans="1:4" x14ac:dyDescent="0.2">
      <c r="A163" s="18"/>
      <c r="D163" s="23"/>
    </row>
    <row r="164" spans="1:4" x14ac:dyDescent="0.2">
      <c r="A164" s="22"/>
      <c r="D164" s="23"/>
    </row>
    <row r="165" spans="1:4" x14ac:dyDescent="0.2">
      <c r="A165" s="22"/>
      <c r="D165" s="23"/>
    </row>
    <row r="166" spans="1:4" x14ac:dyDescent="0.2">
      <c r="A166" s="18"/>
      <c r="D166" s="23"/>
    </row>
    <row r="167" spans="1:4" x14ac:dyDescent="0.2">
      <c r="A167" s="22"/>
      <c r="D167" s="23"/>
    </row>
    <row r="168" spans="1:4" x14ac:dyDescent="0.2">
      <c r="A168" s="18"/>
      <c r="D168" s="23"/>
    </row>
    <row r="169" spans="1:4" x14ac:dyDescent="0.2">
      <c r="A169" s="18"/>
    </row>
    <row r="170" spans="1:4" x14ac:dyDescent="0.2">
      <c r="A170" s="22"/>
      <c r="D170" s="23"/>
    </row>
    <row r="171" spans="1:4" x14ac:dyDescent="0.2">
      <c r="A171" s="18"/>
      <c r="D171" s="23"/>
    </row>
    <row r="172" spans="1:4" x14ac:dyDescent="0.2">
      <c r="A172" s="18"/>
    </row>
    <row r="173" spans="1:4" x14ac:dyDescent="0.2">
      <c r="A173" s="18"/>
    </row>
    <row r="174" spans="1:4" x14ac:dyDescent="0.2">
      <c r="A174" s="18"/>
    </row>
    <row r="175" spans="1:4" x14ac:dyDescent="0.2">
      <c r="A175" s="18"/>
    </row>
    <row r="176" spans="1:4" x14ac:dyDescent="0.2">
      <c r="A176" s="18"/>
    </row>
    <row r="177" spans="1:4" x14ac:dyDescent="0.2">
      <c r="A177" s="18"/>
    </row>
    <row r="178" spans="1:4" x14ac:dyDescent="0.2">
      <c r="A178" s="18"/>
    </row>
    <row r="179" spans="1:4" x14ac:dyDescent="0.2">
      <c r="A179" s="18"/>
    </row>
    <row r="180" spans="1:4" x14ac:dyDescent="0.2">
      <c r="A180" s="18"/>
    </row>
    <row r="181" spans="1:4" x14ac:dyDescent="0.2">
      <c r="A181" s="18"/>
    </row>
    <row r="182" spans="1:4" x14ac:dyDescent="0.2">
      <c r="A182" s="18"/>
    </row>
    <row r="183" spans="1:4" x14ac:dyDescent="0.2">
      <c r="A183" s="18"/>
    </row>
    <row r="184" spans="1:4" x14ac:dyDescent="0.2">
      <c r="A184" s="18"/>
    </row>
    <row r="185" spans="1:4" x14ac:dyDescent="0.2">
      <c r="A185" s="18"/>
    </row>
    <row r="186" spans="1:4" x14ac:dyDescent="0.2">
      <c r="A186" s="18"/>
    </row>
    <row r="188" spans="1:4" x14ac:dyDescent="0.2">
      <c r="A188" s="22"/>
      <c r="D188" s="23"/>
    </row>
    <row r="189" spans="1:4" x14ac:dyDescent="0.2">
      <c r="A189" s="22"/>
      <c r="D189" s="23"/>
    </row>
    <row r="190" spans="1:4" x14ac:dyDescent="0.2">
      <c r="A190" s="22"/>
      <c r="D190" s="23"/>
    </row>
    <row r="191" spans="1:4" x14ac:dyDescent="0.2">
      <c r="A191" s="22"/>
      <c r="D191" s="23"/>
    </row>
    <row r="192" spans="1:4" x14ac:dyDescent="0.2">
      <c r="A192" s="18"/>
    </row>
    <row r="193" spans="1:4" x14ac:dyDescent="0.2">
      <c r="D193" s="23"/>
    </row>
    <row r="194" spans="1:4" x14ac:dyDescent="0.2">
      <c r="A194" s="22"/>
      <c r="D194" s="23"/>
    </row>
    <row r="195" spans="1:4" x14ac:dyDescent="0.2">
      <c r="A195" s="22"/>
      <c r="D195" s="23"/>
    </row>
    <row r="196" spans="1:4" x14ac:dyDescent="0.2">
      <c r="A196" s="22"/>
      <c r="D196" s="23"/>
    </row>
    <row r="197" spans="1:4" x14ac:dyDescent="0.2">
      <c r="A197" s="22"/>
      <c r="D197" s="23"/>
    </row>
    <row r="198" spans="1:4" x14ac:dyDescent="0.2">
      <c r="A198" s="18"/>
    </row>
    <row r="199" spans="1:4" x14ac:dyDescent="0.2">
      <c r="D199" s="23"/>
    </row>
    <row r="200" spans="1:4" x14ac:dyDescent="0.2">
      <c r="A200" s="22"/>
      <c r="D200" s="23"/>
    </row>
    <row r="201" spans="1:4" x14ac:dyDescent="0.2">
      <c r="A201" s="22"/>
      <c r="D201" s="23"/>
    </row>
    <row r="202" spans="1:4" x14ac:dyDescent="0.2">
      <c r="A202" s="22"/>
      <c r="D202" s="23"/>
    </row>
    <row r="203" spans="1:4" x14ac:dyDescent="0.2">
      <c r="A203" s="22"/>
      <c r="D203" s="23"/>
    </row>
    <row r="204" spans="1:4" x14ac:dyDescent="0.2">
      <c r="A204" s="18"/>
    </row>
    <row r="205" spans="1:4" x14ac:dyDescent="0.2">
      <c r="D205" s="23"/>
    </row>
    <row r="206" spans="1:4" x14ac:dyDescent="0.2">
      <c r="A206" s="22"/>
      <c r="D206" s="23"/>
    </row>
    <row r="207" spans="1:4" x14ac:dyDescent="0.2">
      <c r="A207" s="22"/>
      <c r="D207" s="23"/>
    </row>
    <row r="208" spans="1:4" x14ac:dyDescent="0.2">
      <c r="A208" s="22"/>
      <c r="D208" s="23"/>
    </row>
    <row r="209" spans="1:4" x14ac:dyDescent="0.2">
      <c r="A209" s="22"/>
      <c r="D209" s="23"/>
    </row>
    <row r="210" spans="1:4" x14ac:dyDescent="0.2">
      <c r="A210" s="18"/>
    </row>
    <row r="211" spans="1:4" x14ac:dyDescent="0.2">
      <c r="D211" s="23"/>
    </row>
    <row r="212" spans="1:4" x14ac:dyDescent="0.2">
      <c r="A212" s="22"/>
      <c r="D212" s="23"/>
    </row>
    <row r="213" spans="1:4" x14ac:dyDescent="0.2">
      <c r="A213" s="22"/>
      <c r="D213" s="23"/>
    </row>
    <row r="214" spans="1:4" x14ac:dyDescent="0.2">
      <c r="A214" s="22"/>
      <c r="D214" s="23"/>
    </row>
    <row r="215" spans="1:4" x14ac:dyDescent="0.2">
      <c r="A215" s="22"/>
      <c r="D215" s="23"/>
    </row>
    <row r="216" spans="1:4" x14ac:dyDescent="0.2">
      <c r="A216" s="18"/>
    </row>
    <row r="217" spans="1:4" x14ac:dyDescent="0.2">
      <c r="D217" s="23"/>
    </row>
    <row r="218" spans="1:4" x14ac:dyDescent="0.2">
      <c r="A218" s="22"/>
      <c r="D218" s="23"/>
    </row>
    <row r="219" spans="1:4" x14ac:dyDescent="0.2">
      <c r="A219" s="22"/>
      <c r="D219" s="23"/>
    </row>
    <row r="220" spans="1:4" x14ac:dyDescent="0.2">
      <c r="A220" s="22"/>
      <c r="D220" s="23"/>
    </row>
    <row r="221" spans="1:4" x14ac:dyDescent="0.2">
      <c r="A221" s="22"/>
      <c r="D221" s="23"/>
    </row>
    <row r="222" spans="1:4" x14ac:dyDescent="0.2">
      <c r="A222" s="18"/>
    </row>
    <row r="223" spans="1:4" x14ac:dyDescent="0.2">
      <c r="D223" s="23"/>
    </row>
    <row r="224" spans="1:4" x14ac:dyDescent="0.2">
      <c r="A224" s="22"/>
      <c r="D224" s="23"/>
    </row>
    <row r="225" spans="1:4" x14ac:dyDescent="0.2">
      <c r="A225" s="22"/>
      <c r="D225" s="23"/>
    </row>
    <row r="226" spans="1:4" x14ac:dyDescent="0.2">
      <c r="A226" s="22"/>
      <c r="D226" s="23"/>
    </row>
    <row r="227" spans="1:4" x14ac:dyDescent="0.2">
      <c r="A227" s="22"/>
      <c r="D227" s="23"/>
    </row>
    <row r="228" spans="1:4" x14ac:dyDescent="0.2">
      <c r="A228" s="18"/>
    </row>
    <row r="229" spans="1:4" x14ac:dyDescent="0.2">
      <c r="D229" s="23"/>
    </row>
    <row r="230" spans="1:4" x14ac:dyDescent="0.2">
      <c r="A230" s="22"/>
      <c r="D230" s="23"/>
    </row>
    <row r="231" spans="1:4" x14ac:dyDescent="0.2">
      <c r="A231" s="22"/>
      <c r="D231" s="23"/>
    </row>
    <row r="232" spans="1:4" x14ac:dyDescent="0.2">
      <c r="A232" s="22"/>
      <c r="D232" s="23"/>
    </row>
    <row r="233" spans="1:4" x14ac:dyDescent="0.2">
      <c r="A233" s="22"/>
      <c r="D233" s="23"/>
    </row>
    <row r="234" spans="1:4" x14ac:dyDescent="0.2">
      <c r="A234" s="18"/>
    </row>
    <row r="235" spans="1:4" x14ac:dyDescent="0.2">
      <c r="D235" s="23"/>
    </row>
    <row r="236" spans="1:4" x14ac:dyDescent="0.2">
      <c r="A236" s="22"/>
      <c r="D236" s="23"/>
    </row>
    <row r="237" spans="1:4" x14ac:dyDescent="0.2">
      <c r="A237" s="22"/>
      <c r="D237" s="23"/>
    </row>
    <row r="238" spans="1:4" x14ac:dyDescent="0.2">
      <c r="A238" s="22"/>
      <c r="D238" s="23"/>
    </row>
    <row r="239" spans="1:4" x14ac:dyDescent="0.2">
      <c r="A239" s="22"/>
      <c r="D239" s="23"/>
    </row>
    <row r="240" spans="1:4" x14ac:dyDescent="0.2">
      <c r="A240" s="22"/>
      <c r="D240" s="23"/>
    </row>
    <row r="241" spans="1:4" x14ac:dyDescent="0.2">
      <c r="A241" s="22"/>
      <c r="D241" s="23"/>
    </row>
    <row r="242" spans="1:4" x14ac:dyDescent="0.2">
      <c r="A242" s="18"/>
      <c r="D242" s="23"/>
    </row>
    <row r="243" spans="1:4" x14ac:dyDescent="0.2">
      <c r="D243" s="23"/>
    </row>
    <row r="244" spans="1:4" x14ac:dyDescent="0.2">
      <c r="A244" s="22"/>
      <c r="D244" s="23"/>
    </row>
    <row r="245" spans="1:4" x14ac:dyDescent="0.2">
      <c r="A245" s="22"/>
      <c r="D245" s="23"/>
    </row>
    <row r="246" spans="1:4" x14ac:dyDescent="0.2">
      <c r="A246" s="22"/>
      <c r="D246" s="23"/>
    </row>
    <row r="247" spans="1:4" x14ac:dyDescent="0.2">
      <c r="A247" s="22"/>
      <c r="D247" s="23"/>
    </row>
    <row r="248" spans="1:4" x14ac:dyDescent="0.2">
      <c r="A248" s="22"/>
      <c r="D248" s="23"/>
    </row>
    <row r="249" spans="1:4" x14ac:dyDescent="0.2">
      <c r="A249" s="22"/>
      <c r="D249" s="23"/>
    </row>
    <row r="250" spans="1:4" x14ac:dyDescent="0.2">
      <c r="A250" s="18"/>
    </row>
    <row r="251" spans="1:4" x14ac:dyDescent="0.2">
      <c r="A251" s="18"/>
    </row>
    <row r="252" spans="1:4" x14ac:dyDescent="0.2">
      <c r="A252" s="18"/>
    </row>
    <row r="253" spans="1:4" x14ac:dyDescent="0.2">
      <c r="A253" s="18"/>
    </row>
    <row r="254" spans="1:4" x14ac:dyDescent="0.2">
      <c r="A254" s="18"/>
    </row>
    <row r="255" spans="1:4" x14ac:dyDescent="0.2">
      <c r="A255" s="18"/>
    </row>
    <row r="256" spans="1:4" x14ac:dyDescent="0.2">
      <c r="A256" s="18"/>
    </row>
    <row r="257" spans="1:4" x14ac:dyDescent="0.2">
      <c r="A257" s="18"/>
    </row>
    <row r="258" spans="1:4" x14ac:dyDescent="0.2">
      <c r="A258" s="18"/>
    </row>
    <row r="259" spans="1:4" x14ac:dyDescent="0.2">
      <c r="A259" s="18"/>
    </row>
    <row r="260" spans="1:4" x14ac:dyDescent="0.2">
      <c r="A260" s="18"/>
      <c r="D260" s="23"/>
    </row>
    <row r="261" spans="1:4" x14ac:dyDescent="0.2">
      <c r="A261" s="18"/>
    </row>
    <row r="262" spans="1:4" x14ac:dyDescent="0.2">
      <c r="A262" s="18"/>
    </row>
    <row r="263" spans="1:4" x14ac:dyDescent="0.2">
      <c r="A263" s="22"/>
      <c r="D263" s="23"/>
    </row>
    <row r="264" spans="1:4" x14ac:dyDescent="0.2">
      <c r="A264" s="18"/>
    </row>
    <row r="265" spans="1:4" x14ac:dyDescent="0.2">
      <c r="A265" s="18"/>
    </row>
    <row r="266" spans="1:4" x14ac:dyDescent="0.2">
      <c r="A266" s="18"/>
    </row>
    <row r="267" spans="1:4" x14ac:dyDescent="0.2">
      <c r="A267" s="18"/>
    </row>
    <row r="268" spans="1:4" x14ac:dyDescent="0.2">
      <c r="A268" s="18"/>
    </row>
    <row r="269" spans="1:4" x14ac:dyDescent="0.2">
      <c r="A269" s="18"/>
    </row>
    <row r="270" spans="1:4" x14ac:dyDescent="0.2">
      <c r="A270" s="18"/>
    </row>
    <row r="271" spans="1:4" x14ac:dyDescent="0.2">
      <c r="A271" s="18"/>
    </row>
    <row r="272" spans="1:4" x14ac:dyDescent="0.2">
      <c r="A272" s="18"/>
      <c r="D272" s="23"/>
    </row>
    <row r="273" spans="1:4" x14ac:dyDescent="0.2">
      <c r="A273" s="18"/>
      <c r="D273" s="23"/>
    </row>
    <row r="274" spans="1:4" x14ac:dyDescent="0.2">
      <c r="A274" s="18"/>
    </row>
    <row r="275" spans="1:4" x14ac:dyDescent="0.2">
      <c r="A275" s="18"/>
    </row>
    <row r="276" spans="1:4" x14ac:dyDescent="0.2">
      <c r="A276" s="18"/>
      <c r="D276" s="23"/>
    </row>
    <row r="277" spans="1:4" x14ac:dyDescent="0.2">
      <c r="A277" s="18"/>
    </row>
    <row r="278" spans="1:4" x14ac:dyDescent="0.2">
      <c r="A278" s="18"/>
    </row>
    <row r="279" spans="1:4" x14ac:dyDescent="0.2">
      <c r="A279" s="18"/>
    </row>
    <row r="280" spans="1:4" x14ac:dyDescent="0.2">
      <c r="A280" s="18"/>
    </row>
    <row r="281" spans="1:4" x14ac:dyDescent="0.2">
      <c r="A281" s="22"/>
      <c r="D281" s="23"/>
    </row>
    <row r="282" spans="1:4" x14ac:dyDescent="0.2">
      <c r="A282" s="22"/>
      <c r="D282" s="23"/>
    </row>
    <row r="283" spans="1:4" x14ac:dyDescent="0.2">
      <c r="A283" s="18"/>
    </row>
    <row r="284" spans="1:4" x14ac:dyDescent="0.2">
      <c r="A284" s="18"/>
    </row>
    <row r="285" spans="1:4" x14ac:dyDescent="0.2">
      <c r="A285" s="22"/>
      <c r="D285" s="23"/>
    </row>
    <row r="286" spans="1:4" x14ac:dyDescent="0.2">
      <c r="A286" s="18"/>
    </row>
    <row r="287" spans="1:4" x14ac:dyDescent="0.2">
      <c r="A287" s="18"/>
    </row>
    <row r="288" spans="1:4" x14ac:dyDescent="0.2">
      <c r="A288" s="18"/>
    </row>
    <row r="289" spans="1:4" x14ac:dyDescent="0.2">
      <c r="A289" s="18"/>
    </row>
    <row r="290" spans="1:4" x14ac:dyDescent="0.2">
      <c r="A290" s="22"/>
      <c r="D290" s="23"/>
    </row>
    <row r="291" spans="1:4" x14ac:dyDescent="0.2">
      <c r="A291" s="22"/>
      <c r="D291" s="23"/>
    </row>
    <row r="292" spans="1:4" x14ac:dyDescent="0.2">
      <c r="A292" s="18"/>
    </row>
    <row r="293" spans="1:4" x14ac:dyDescent="0.2">
      <c r="A293" s="18"/>
    </row>
    <row r="294" spans="1:4" x14ac:dyDescent="0.2">
      <c r="A294" s="18"/>
    </row>
    <row r="295" spans="1:4" x14ac:dyDescent="0.2">
      <c r="A295" s="18"/>
    </row>
    <row r="296" spans="1:4" x14ac:dyDescent="0.2">
      <c r="A296" s="18"/>
    </row>
    <row r="297" spans="1:4" x14ac:dyDescent="0.2">
      <c r="A297" s="18"/>
    </row>
    <row r="298" spans="1:4" x14ac:dyDescent="0.2">
      <c r="A298" s="18"/>
      <c r="D298" s="23"/>
    </row>
    <row r="299" spans="1:4" x14ac:dyDescent="0.2">
      <c r="A299" s="18"/>
    </row>
    <row r="300" spans="1:4" x14ac:dyDescent="0.2">
      <c r="A300" s="18"/>
    </row>
    <row r="301" spans="1:4" x14ac:dyDescent="0.2">
      <c r="A301" s="18"/>
    </row>
    <row r="302" spans="1:4" x14ac:dyDescent="0.2">
      <c r="A302" s="18"/>
    </row>
    <row r="303" spans="1:4" x14ac:dyDescent="0.2">
      <c r="A303" s="18"/>
    </row>
    <row r="304" spans="1:4" x14ac:dyDescent="0.2">
      <c r="A304" s="18"/>
    </row>
    <row r="305" spans="1:4" x14ac:dyDescent="0.2">
      <c r="A305" s="18"/>
    </row>
    <row r="306" spans="1:4" x14ac:dyDescent="0.2">
      <c r="A306" s="18"/>
    </row>
    <row r="307" spans="1:4" x14ac:dyDescent="0.2">
      <c r="A307" s="22"/>
      <c r="D307" s="23"/>
    </row>
    <row r="308" spans="1:4" x14ac:dyDescent="0.2">
      <c r="A308" s="18"/>
    </row>
    <row r="309" spans="1:4" x14ac:dyDescent="0.2">
      <c r="A309" s="18"/>
    </row>
    <row r="310" spans="1:4" x14ac:dyDescent="0.2">
      <c r="A310" s="18"/>
    </row>
    <row r="311" spans="1:4" x14ac:dyDescent="0.2">
      <c r="A311" s="18"/>
    </row>
    <row r="312" spans="1:4" x14ac:dyDescent="0.2">
      <c r="A312" s="18"/>
    </row>
    <row r="313" spans="1:4" x14ac:dyDescent="0.2">
      <c r="A313" s="18"/>
    </row>
    <row r="314" spans="1:4" x14ac:dyDescent="0.2">
      <c r="A314" s="18"/>
      <c r="D314" s="23"/>
    </row>
    <row r="315" spans="1:4" x14ac:dyDescent="0.2">
      <c r="A315" s="18"/>
      <c r="D315" s="23"/>
    </row>
    <row r="316" spans="1:4" x14ac:dyDescent="0.2">
      <c r="A316" s="18"/>
      <c r="D316" s="23"/>
    </row>
    <row r="317" spans="1:4" x14ac:dyDescent="0.2">
      <c r="A317" s="18"/>
      <c r="D317" s="23"/>
    </row>
    <row r="318" spans="1:4" x14ac:dyDescent="0.2">
      <c r="A318" s="18"/>
    </row>
    <row r="319" spans="1:4" x14ac:dyDescent="0.2">
      <c r="A319" s="18"/>
      <c r="D319" s="23"/>
    </row>
    <row r="320" spans="1:4" x14ac:dyDescent="0.2">
      <c r="A320" s="18"/>
    </row>
    <row r="321" spans="1:4" x14ac:dyDescent="0.2">
      <c r="A321" s="18"/>
    </row>
    <row r="322" spans="1:4" x14ac:dyDescent="0.2">
      <c r="A322" s="18"/>
      <c r="D322" s="23"/>
    </row>
    <row r="323" spans="1:4" x14ac:dyDescent="0.2">
      <c r="A323" s="18"/>
    </row>
    <row r="324" spans="1:4" x14ac:dyDescent="0.2">
      <c r="A324" s="18"/>
      <c r="D324" s="23"/>
    </row>
    <row r="325" spans="1:4" x14ac:dyDescent="0.2">
      <c r="A325" s="18"/>
    </row>
    <row r="326" spans="1:4" x14ac:dyDescent="0.2">
      <c r="D326" s="23"/>
    </row>
    <row r="327" spans="1:4" x14ac:dyDescent="0.2">
      <c r="A327" s="22"/>
      <c r="D327" s="23"/>
    </row>
    <row r="328" spans="1:4" x14ac:dyDescent="0.2">
      <c r="A328" s="22"/>
      <c r="D328" s="23"/>
    </row>
    <row r="329" spans="1:4" x14ac:dyDescent="0.2">
      <c r="A329" s="22"/>
      <c r="D329" s="23"/>
    </row>
    <row r="330" spans="1:4" x14ac:dyDescent="0.2">
      <c r="A330" s="22"/>
      <c r="D330" s="23"/>
    </row>
    <row r="331" spans="1:4" x14ac:dyDescent="0.2">
      <c r="A331" s="18"/>
      <c r="D331" s="23"/>
    </row>
    <row r="332" spans="1:4" x14ac:dyDescent="0.2">
      <c r="A332" s="22"/>
      <c r="D332" s="23"/>
    </row>
    <row r="333" spans="1:4" x14ac:dyDescent="0.2">
      <c r="A333" s="18"/>
      <c r="D333" s="23"/>
    </row>
    <row r="334" spans="1:4" x14ac:dyDescent="0.2">
      <c r="A334" s="18"/>
    </row>
    <row r="335" spans="1:4" x14ac:dyDescent="0.2">
      <c r="A335" s="22"/>
      <c r="D335" s="23"/>
    </row>
    <row r="336" spans="1:4" x14ac:dyDescent="0.2">
      <c r="A336" s="18"/>
    </row>
    <row r="337" spans="1:4" x14ac:dyDescent="0.2">
      <c r="A337" s="22"/>
      <c r="D337" s="23"/>
    </row>
    <row r="338" spans="1:4" x14ac:dyDescent="0.2">
      <c r="A338" s="18"/>
    </row>
    <row r="339" spans="1:4" x14ac:dyDescent="0.2">
      <c r="A339" s="22"/>
      <c r="D339" s="23"/>
    </row>
    <row r="340" spans="1:4" x14ac:dyDescent="0.2">
      <c r="A340" s="18"/>
      <c r="D340" s="23"/>
    </row>
    <row r="341" spans="1:4" x14ac:dyDescent="0.2">
      <c r="A341" s="22"/>
      <c r="D341" s="23"/>
    </row>
    <row r="342" spans="1:4" x14ac:dyDescent="0.2">
      <c r="A342" s="18"/>
      <c r="D342" s="23"/>
    </row>
    <row r="343" spans="1:4" x14ac:dyDescent="0.2">
      <c r="A343" s="18"/>
    </row>
    <row r="344" spans="1:4" x14ac:dyDescent="0.2">
      <c r="A344" s="22"/>
      <c r="D344" s="23"/>
    </row>
    <row r="345" spans="1:4" x14ac:dyDescent="0.2">
      <c r="A345" s="18"/>
    </row>
    <row r="346" spans="1:4" x14ac:dyDescent="0.2">
      <c r="A346" s="22"/>
      <c r="D346" s="23"/>
    </row>
    <row r="347" spans="1:4" x14ac:dyDescent="0.2">
      <c r="A347" s="18"/>
    </row>
    <row r="348" spans="1:4" x14ac:dyDescent="0.2">
      <c r="A348" s="22"/>
      <c r="D348" s="23"/>
    </row>
    <row r="349" spans="1:4" x14ac:dyDescent="0.2">
      <c r="A349" s="18"/>
      <c r="D349" s="23"/>
    </row>
    <row r="350" spans="1:4" x14ac:dyDescent="0.2">
      <c r="A350" s="22"/>
      <c r="D350" s="23"/>
    </row>
    <row r="351" spans="1:4" x14ac:dyDescent="0.2">
      <c r="A351" s="18"/>
    </row>
    <row r="352" spans="1:4" x14ac:dyDescent="0.2">
      <c r="A352" s="18"/>
      <c r="D352" s="23"/>
    </row>
    <row r="353" spans="1:4" x14ac:dyDescent="0.2">
      <c r="A353" s="22"/>
      <c r="D353" s="23"/>
    </row>
    <row r="354" spans="1:4" x14ac:dyDescent="0.2">
      <c r="A354" s="18"/>
      <c r="D354" s="23"/>
    </row>
    <row r="355" spans="1:4" x14ac:dyDescent="0.2">
      <c r="A355" s="22"/>
      <c r="D355" s="23"/>
    </row>
    <row r="356" spans="1:4" x14ac:dyDescent="0.2">
      <c r="A356" s="18"/>
      <c r="D356" s="23"/>
    </row>
    <row r="357" spans="1:4" x14ac:dyDescent="0.2">
      <c r="A357" s="22"/>
      <c r="D357" s="23"/>
    </row>
    <row r="358" spans="1:4" x14ac:dyDescent="0.2">
      <c r="A358" s="18"/>
    </row>
    <row r="359" spans="1:4" x14ac:dyDescent="0.2">
      <c r="A359" s="22"/>
      <c r="D359" s="23"/>
    </row>
    <row r="360" spans="1:4" x14ac:dyDescent="0.2">
      <c r="A360" s="18"/>
    </row>
    <row r="361" spans="1:4" x14ac:dyDescent="0.2">
      <c r="A361" s="22"/>
      <c r="D361" s="23"/>
    </row>
    <row r="362" spans="1:4" x14ac:dyDescent="0.2">
      <c r="A362" s="18"/>
    </row>
    <row r="363" spans="1:4" x14ac:dyDescent="0.2">
      <c r="A363" s="22"/>
      <c r="D363" s="23"/>
    </row>
    <row r="364" spans="1:4" x14ac:dyDescent="0.2">
      <c r="A364" s="22"/>
      <c r="D364" s="23"/>
    </row>
    <row r="365" spans="1:4" x14ac:dyDescent="0.2">
      <c r="A365" s="18"/>
      <c r="D365" s="23"/>
    </row>
    <row r="367" spans="1:4" x14ac:dyDescent="0.2">
      <c r="A367" s="22"/>
      <c r="D367" s="23"/>
    </row>
    <row r="368" spans="1:4" x14ac:dyDescent="0.2">
      <c r="A368" s="22"/>
      <c r="D368" s="23"/>
    </row>
    <row r="369" spans="1:4" x14ac:dyDescent="0.2">
      <c r="A369" s="22"/>
      <c r="D369" s="23"/>
    </row>
    <row r="370" spans="1:4" x14ac:dyDescent="0.2">
      <c r="A370" s="22"/>
      <c r="D370" s="23"/>
    </row>
    <row r="371" spans="1:4" x14ac:dyDescent="0.2">
      <c r="A371" s="22"/>
      <c r="D371" s="23"/>
    </row>
    <row r="372" spans="1:4" x14ac:dyDescent="0.2">
      <c r="A372" s="22"/>
      <c r="D372" s="23"/>
    </row>
    <row r="373" spans="1:4" x14ac:dyDescent="0.2">
      <c r="A373" s="18"/>
      <c r="D373" s="23"/>
    </row>
    <row r="374" spans="1:4" x14ac:dyDescent="0.2">
      <c r="A374" s="22"/>
      <c r="D374" s="23"/>
    </row>
    <row r="375" spans="1:4" x14ac:dyDescent="0.2">
      <c r="A375" s="18"/>
    </row>
    <row r="376" spans="1:4" x14ac:dyDescent="0.2">
      <c r="A376" s="22"/>
      <c r="D376" s="23"/>
    </row>
    <row r="377" spans="1:4" x14ac:dyDescent="0.2">
      <c r="A377" s="18"/>
    </row>
    <row r="378" spans="1:4" x14ac:dyDescent="0.2">
      <c r="A378" s="22"/>
      <c r="D378" s="23"/>
    </row>
    <row r="379" spans="1:4" x14ac:dyDescent="0.2">
      <c r="A379" s="18"/>
    </row>
    <row r="380" spans="1:4" x14ac:dyDescent="0.2">
      <c r="A380" s="22"/>
      <c r="D380" s="23"/>
    </row>
    <row r="381" spans="1:4" x14ac:dyDescent="0.2">
      <c r="A381" s="18"/>
    </row>
    <row r="382" spans="1:4" x14ac:dyDescent="0.2">
      <c r="A382" s="22"/>
      <c r="D382" s="23"/>
    </row>
    <row r="383" spans="1:4" x14ac:dyDescent="0.2">
      <c r="A383" s="18"/>
      <c r="D383" s="23"/>
    </row>
    <row r="384" spans="1:4" x14ac:dyDescent="0.2">
      <c r="A384" s="22"/>
      <c r="D384" s="23"/>
    </row>
    <row r="385" spans="1:4" x14ac:dyDescent="0.2">
      <c r="A385" s="18"/>
      <c r="D385" s="23"/>
    </row>
    <row r="386" spans="1:4" x14ac:dyDescent="0.2">
      <c r="A386" s="18"/>
    </row>
    <row r="387" spans="1:4" x14ac:dyDescent="0.2">
      <c r="A387" s="18"/>
      <c r="D387" s="23"/>
    </row>
    <row r="388" spans="1:4" x14ac:dyDescent="0.2">
      <c r="A388" s="22"/>
      <c r="D388" s="23"/>
    </row>
    <row r="389" spans="1:4" x14ac:dyDescent="0.2">
      <c r="A389" s="22"/>
      <c r="D389" s="23"/>
    </row>
    <row r="390" spans="1:4" x14ac:dyDescent="0.2">
      <c r="A390" s="18"/>
    </row>
    <row r="391" spans="1:4" x14ac:dyDescent="0.2">
      <c r="A391" s="22"/>
      <c r="D391" s="23"/>
    </row>
    <row r="392" spans="1:4" x14ac:dyDescent="0.2">
      <c r="A392" s="18"/>
    </row>
    <row r="393" spans="1:4" x14ac:dyDescent="0.2">
      <c r="A393" s="22"/>
      <c r="D393" s="23"/>
    </row>
    <row r="394" spans="1:4" x14ac:dyDescent="0.2">
      <c r="A394" s="18"/>
    </row>
    <row r="395" spans="1:4" x14ac:dyDescent="0.2">
      <c r="A395" s="18"/>
      <c r="D395" s="23"/>
    </row>
    <row r="396" spans="1:4" x14ac:dyDescent="0.2">
      <c r="A396" s="18"/>
    </row>
    <row r="397" spans="1:4" x14ac:dyDescent="0.2">
      <c r="A397" s="22"/>
      <c r="D397" s="23"/>
    </row>
    <row r="398" spans="1:4" x14ac:dyDescent="0.2">
      <c r="A398" s="22"/>
      <c r="D398" s="23"/>
    </row>
    <row r="399" spans="1:4" x14ac:dyDescent="0.2">
      <c r="A399" s="18"/>
    </row>
    <row r="400" spans="1:4" x14ac:dyDescent="0.2">
      <c r="A400" s="22"/>
      <c r="D400" s="23"/>
    </row>
    <row r="401" spans="1:4" x14ac:dyDescent="0.2">
      <c r="A401" s="18"/>
    </row>
    <row r="402" spans="1:4" x14ac:dyDescent="0.2">
      <c r="A402" s="22"/>
      <c r="D402" s="23"/>
    </row>
    <row r="403" spans="1:4" x14ac:dyDescent="0.2">
      <c r="A403" s="18"/>
      <c r="D403" s="23"/>
    </row>
    <row r="404" spans="1:4" x14ac:dyDescent="0.2">
      <c r="A404" s="22"/>
      <c r="D404" s="23"/>
    </row>
    <row r="405" spans="1:4" x14ac:dyDescent="0.2">
      <c r="A405" s="18"/>
      <c r="D405" s="23"/>
    </row>
    <row r="406" spans="1:4" x14ac:dyDescent="0.2">
      <c r="A406" s="22"/>
      <c r="D406" s="23"/>
    </row>
    <row r="407" spans="1:4" x14ac:dyDescent="0.2">
      <c r="A407" s="18"/>
    </row>
    <row r="408" spans="1:4" x14ac:dyDescent="0.2">
      <c r="A408" s="22"/>
      <c r="D408" s="23"/>
    </row>
    <row r="409" spans="1:4" x14ac:dyDescent="0.2">
      <c r="A409" s="18"/>
      <c r="D409" s="23"/>
    </row>
    <row r="410" spans="1:4" x14ac:dyDescent="0.2">
      <c r="A410" s="22"/>
      <c r="D410" s="23"/>
    </row>
    <row r="411" spans="1:4" x14ac:dyDescent="0.2">
      <c r="A411" s="18"/>
      <c r="D411" s="23"/>
    </row>
    <row r="412" spans="1:4" x14ac:dyDescent="0.2">
      <c r="A412" s="22"/>
      <c r="D412" s="23"/>
    </row>
    <row r="413" spans="1:4" x14ac:dyDescent="0.2">
      <c r="A413" s="18"/>
    </row>
    <row r="414" spans="1:4" x14ac:dyDescent="0.2">
      <c r="A414" s="18"/>
      <c r="D414" s="23"/>
    </row>
    <row r="415" spans="1:4" x14ac:dyDescent="0.2">
      <c r="A415" s="18"/>
      <c r="D415" s="23"/>
    </row>
    <row r="416" spans="1:4" x14ac:dyDescent="0.2">
      <c r="D416" s="23"/>
    </row>
    <row r="417" spans="1:4" x14ac:dyDescent="0.2">
      <c r="A417" s="22"/>
      <c r="D417" s="23"/>
    </row>
    <row r="418" spans="1:4" x14ac:dyDescent="0.2">
      <c r="A418" s="22"/>
      <c r="D418" s="23"/>
    </row>
    <row r="419" spans="1:4" x14ac:dyDescent="0.2">
      <c r="A419" s="22"/>
      <c r="D419" s="23"/>
    </row>
    <row r="420" spans="1:4" x14ac:dyDescent="0.2">
      <c r="A420" s="22"/>
      <c r="D420" s="23"/>
    </row>
    <row r="421" spans="1:4" x14ac:dyDescent="0.2">
      <c r="A421" s="18"/>
    </row>
    <row r="423" spans="1:4" x14ac:dyDescent="0.2">
      <c r="A423" s="22"/>
      <c r="D423" s="23"/>
    </row>
    <row r="424" spans="1:4" x14ac:dyDescent="0.2">
      <c r="A424" s="22"/>
      <c r="D424" s="23"/>
    </row>
    <row r="425" spans="1:4" x14ac:dyDescent="0.2">
      <c r="A425" s="22"/>
      <c r="D425" s="23"/>
    </row>
    <row r="426" spans="1:4" x14ac:dyDescent="0.2">
      <c r="A426" s="22"/>
      <c r="D426" s="23"/>
    </row>
    <row r="427" spans="1:4" x14ac:dyDescent="0.2">
      <c r="A427" s="18"/>
    </row>
    <row r="429" spans="1:4" x14ac:dyDescent="0.2">
      <c r="A429" s="22"/>
      <c r="D429" s="23"/>
    </row>
    <row r="430" spans="1:4" x14ac:dyDescent="0.2">
      <c r="A430" s="22"/>
      <c r="D430" s="23"/>
    </row>
    <row r="431" spans="1:4" x14ac:dyDescent="0.2">
      <c r="A431" s="22"/>
      <c r="D431" s="23"/>
    </row>
    <row r="432" spans="1:4" x14ac:dyDescent="0.2">
      <c r="A432" s="22"/>
      <c r="D432" s="23"/>
    </row>
    <row r="433" spans="1:4" x14ac:dyDescent="0.2">
      <c r="A433" s="22"/>
      <c r="D433" s="23"/>
    </row>
    <row r="434" spans="1:4" x14ac:dyDescent="0.2">
      <c r="A434" s="22"/>
      <c r="D434" s="23"/>
    </row>
    <row r="435" spans="1:4" x14ac:dyDescent="0.2">
      <c r="A435" s="18"/>
    </row>
    <row r="436" spans="1:4" x14ac:dyDescent="0.2">
      <c r="A436" s="18"/>
    </row>
    <row r="437" spans="1:4" x14ac:dyDescent="0.2">
      <c r="A437" s="18"/>
      <c r="D437" s="23"/>
    </row>
    <row r="438" spans="1:4" x14ac:dyDescent="0.2">
      <c r="A438" s="18"/>
      <c r="D438" s="23"/>
    </row>
    <row r="439" spans="1:4" x14ac:dyDescent="0.2">
      <c r="A439" s="18"/>
    </row>
    <row r="440" spans="1:4" x14ac:dyDescent="0.2">
      <c r="A440" s="18"/>
    </row>
    <row r="441" spans="1:4" x14ac:dyDescent="0.2">
      <c r="A441" s="22"/>
      <c r="D441" s="23"/>
    </row>
    <row r="442" spans="1:4" x14ac:dyDescent="0.2">
      <c r="A442" s="18"/>
    </row>
    <row r="443" spans="1:4" x14ac:dyDescent="0.2">
      <c r="A443" s="18"/>
    </row>
    <row r="444" spans="1:4" x14ac:dyDescent="0.2">
      <c r="A444" s="18"/>
    </row>
    <row r="445" spans="1:4" x14ac:dyDescent="0.2">
      <c r="A445" s="22"/>
      <c r="D445" s="23"/>
    </row>
    <row r="446" spans="1:4" x14ac:dyDescent="0.2">
      <c r="A446" s="18"/>
    </row>
    <row r="447" spans="1:4" x14ac:dyDescent="0.2">
      <c r="A447" s="18"/>
    </row>
    <row r="448" spans="1:4" x14ac:dyDescent="0.2">
      <c r="A448" s="18"/>
      <c r="D448" s="23"/>
    </row>
    <row r="449" spans="1:4" x14ac:dyDescent="0.2">
      <c r="A449" s="18"/>
    </row>
    <row r="450" spans="1:4" x14ac:dyDescent="0.2">
      <c r="A450" s="18"/>
    </row>
    <row r="451" spans="1:4" x14ac:dyDescent="0.2">
      <c r="A451" s="18"/>
      <c r="D451" s="23"/>
    </row>
    <row r="452" spans="1:4" x14ac:dyDescent="0.2">
      <c r="A452" s="22"/>
      <c r="D452" s="23"/>
    </row>
    <row r="453" spans="1:4" x14ac:dyDescent="0.2">
      <c r="A453" s="22"/>
      <c r="D453" s="23"/>
    </row>
    <row r="454" spans="1:4" x14ac:dyDescent="0.2">
      <c r="A454" s="18"/>
    </row>
    <row r="455" spans="1:4" x14ac:dyDescent="0.2">
      <c r="A455" s="18"/>
      <c r="D455" s="23"/>
    </row>
    <row r="456" spans="1:4" x14ac:dyDescent="0.2">
      <c r="A456" s="18"/>
      <c r="D456" s="23"/>
    </row>
    <row r="457" spans="1:4" x14ac:dyDescent="0.2">
      <c r="A457" s="18"/>
      <c r="D457" s="23"/>
    </row>
    <row r="458" spans="1:4" x14ac:dyDescent="0.2">
      <c r="A458" s="18"/>
      <c r="D458" s="23"/>
    </row>
    <row r="459" spans="1:4" x14ac:dyDescent="0.2">
      <c r="A459" s="18"/>
      <c r="D459" s="23"/>
    </row>
    <row r="460" spans="1:4" x14ac:dyDescent="0.2">
      <c r="A460" s="22"/>
      <c r="D460" s="23"/>
    </row>
    <row r="461" spans="1:4" x14ac:dyDescent="0.2">
      <c r="A461" s="18"/>
    </row>
    <row r="462" spans="1:4" x14ac:dyDescent="0.2">
      <c r="A462" s="18"/>
      <c r="D462" s="23"/>
    </row>
    <row r="463" spans="1:4" x14ac:dyDescent="0.2">
      <c r="A463" s="22"/>
      <c r="D463" s="23"/>
    </row>
    <row r="464" spans="1:4" x14ac:dyDescent="0.2">
      <c r="A464" s="18"/>
    </row>
    <row r="465" spans="1:4" x14ac:dyDescent="0.2">
      <c r="A465" s="18"/>
    </row>
    <row r="466" spans="1:4" x14ac:dyDescent="0.2">
      <c r="A466" s="22"/>
      <c r="D466" s="23"/>
    </row>
    <row r="467" spans="1:4" x14ac:dyDescent="0.2">
      <c r="A467" s="22"/>
      <c r="D467" s="23"/>
    </row>
    <row r="468" spans="1:4" x14ac:dyDescent="0.2">
      <c r="A468" s="18"/>
    </row>
    <row r="470" spans="1:4" x14ac:dyDescent="0.2">
      <c r="A470" s="22"/>
      <c r="D470" s="23"/>
    </row>
    <row r="471" spans="1:4" x14ac:dyDescent="0.2">
      <c r="A471" s="22"/>
      <c r="D471" s="23"/>
    </row>
    <row r="472" spans="1:4" x14ac:dyDescent="0.2">
      <c r="A472" s="22"/>
      <c r="D472" s="23"/>
    </row>
    <row r="473" spans="1:4" x14ac:dyDescent="0.2">
      <c r="A473" s="22"/>
      <c r="D473" s="23"/>
    </row>
    <row r="474" spans="1:4" x14ac:dyDescent="0.2">
      <c r="A474" s="22"/>
      <c r="D474" s="23"/>
    </row>
    <row r="475" spans="1:4" x14ac:dyDescent="0.2">
      <c r="A475" s="22"/>
      <c r="D475" s="23"/>
    </row>
    <row r="476" spans="1:4" x14ac:dyDescent="0.2">
      <c r="A476" s="18"/>
    </row>
    <row r="477" spans="1:4" x14ac:dyDescent="0.2">
      <c r="A477" s="22"/>
      <c r="D477" s="23"/>
    </row>
    <row r="478" spans="1:4" x14ac:dyDescent="0.2">
      <c r="A478" s="18"/>
    </row>
    <row r="479" spans="1:4" x14ac:dyDescent="0.2">
      <c r="A479" s="18"/>
      <c r="D479" s="23"/>
    </row>
    <row r="480" spans="1:4" x14ac:dyDescent="0.2">
      <c r="A480" s="18"/>
      <c r="D480" s="23"/>
    </row>
    <row r="481" spans="1:4" x14ac:dyDescent="0.2">
      <c r="A481" s="22"/>
      <c r="D481" s="23"/>
    </row>
    <row r="482" spans="1:4" x14ac:dyDescent="0.2">
      <c r="A482" s="18"/>
    </row>
    <row r="483" spans="1:4" x14ac:dyDescent="0.2">
      <c r="A483" s="18"/>
    </row>
    <row r="484" spans="1:4" x14ac:dyDescent="0.2">
      <c r="A484" s="18"/>
    </row>
    <row r="485" spans="1:4" x14ac:dyDescent="0.2">
      <c r="A485" s="18"/>
    </row>
    <row r="486" spans="1:4" x14ac:dyDescent="0.2">
      <c r="A486" s="18"/>
      <c r="D486" s="23"/>
    </row>
    <row r="487" spans="1:4" x14ac:dyDescent="0.2">
      <c r="A487" s="22"/>
      <c r="D487" s="23"/>
    </row>
    <row r="488" spans="1:4" x14ac:dyDescent="0.2">
      <c r="A488" s="18"/>
    </row>
    <row r="489" spans="1:4" x14ac:dyDescent="0.2">
      <c r="A489" s="18"/>
      <c r="D489" s="23"/>
    </row>
    <row r="490" spans="1:4" x14ac:dyDescent="0.2">
      <c r="A490" s="22"/>
      <c r="D490" s="23"/>
    </row>
    <row r="491" spans="1:4" x14ac:dyDescent="0.2">
      <c r="A491" s="18"/>
    </row>
    <row r="492" spans="1:4" x14ac:dyDescent="0.2">
      <c r="A492" s="18"/>
      <c r="D492" s="23"/>
    </row>
    <row r="493" spans="1:4" x14ac:dyDescent="0.2">
      <c r="A493" s="18"/>
    </row>
    <row r="494" spans="1:4" x14ac:dyDescent="0.2">
      <c r="A494" s="22"/>
      <c r="D494" s="23"/>
    </row>
    <row r="495" spans="1:4" x14ac:dyDescent="0.2">
      <c r="A495" s="22"/>
      <c r="D495" s="23"/>
    </row>
    <row r="496" spans="1:4" x14ac:dyDescent="0.2">
      <c r="A496" s="18"/>
      <c r="D496" s="23"/>
    </row>
    <row r="497" spans="1:4" x14ac:dyDescent="0.2">
      <c r="A497" s="18"/>
    </row>
    <row r="498" spans="1:4" x14ac:dyDescent="0.2">
      <c r="A498" s="18"/>
    </row>
    <row r="499" spans="1:4" x14ac:dyDescent="0.2">
      <c r="A499" s="18"/>
      <c r="D499" s="23"/>
    </row>
    <row r="500" spans="1:4" x14ac:dyDescent="0.2">
      <c r="A500" s="18"/>
    </row>
    <row r="501" spans="1:4" x14ac:dyDescent="0.2">
      <c r="A501" s="22"/>
      <c r="D501" s="23"/>
    </row>
    <row r="502" spans="1:4" x14ac:dyDescent="0.2">
      <c r="A502" s="18"/>
    </row>
    <row r="503" spans="1:4" x14ac:dyDescent="0.2">
      <c r="A503" s="18"/>
    </row>
    <row r="504" spans="1:4" x14ac:dyDescent="0.2">
      <c r="A504" s="22"/>
      <c r="D504" s="23"/>
    </row>
    <row r="505" spans="1:4" x14ac:dyDescent="0.2">
      <c r="A505" s="18"/>
      <c r="D505" s="23"/>
    </row>
    <row r="506" spans="1:4" x14ac:dyDescent="0.2">
      <c r="A506" s="18"/>
      <c r="D506" s="23"/>
    </row>
    <row r="507" spans="1:4" x14ac:dyDescent="0.2">
      <c r="A507" s="22"/>
      <c r="D507" s="23"/>
    </row>
    <row r="508" spans="1:4" x14ac:dyDescent="0.2">
      <c r="A508" s="18"/>
    </row>
    <row r="509" spans="1:4" x14ac:dyDescent="0.2">
      <c r="A509" s="18"/>
    </row>
    <row r="510" spans="1:4" x14ac:dyDescent="0.2">
      <c r="A510" s="18"/>
    </row>
    <row r="511" spans="1:4" x14ac:dyDescent="0.2">
      <c r="A511" s="22"/>
      <c r="D511" s="23"/>
    </row>
    <row r="512" spans="1:4" x14ac:dyDescent="0.2">
      <c r="A512" s="18"/>
    </row>
    <row r="513" spans="1:4" x14ac:dyDescent="0.2">
      <c r="A513" s="18"/>
      <c r="D513" s="23"/>
    </row>
    <row r="514" spans="1:4" x14ac:dyDescent="0.2">
      <c r="A514" s="22"/>
      <c r="D514" s="23"/>
    </row>
    <row r="515" spans="1:4" x14ac:dyDescent="0.2">
      <c r="A515" s="18"/>
      <c r="D515" s="23"/>
    </row>
    <row r="516" spans="1:4" x14ac:dyDescent="0.2">
      <c r="A516" s="22"/>
      <c r="D516" s="23"/>
    </row>
    <row r="517" spans="1:4" x14ac:dyDescent="0.2">
      <c r="A517" s="18"/>
    </row>
    <row r="518" spans="1:4" x14ac:dyDescent="0.2">
      <c r="A518" s="18"/>
    </row>
    <row r="519" spans="1:4" x14ac:dyDescent="0.2">
      <c r="A519" s="18"/>
    </row>
    <row r="520" spans="1:4" x14ac:dyDescent="0.2">
      <c r="A520" s="22"/>
      <c r="D520" s="23"/>
    </row>
    <row r="521" spans="1:4" x14ac:dyDescent="0.2">
      <c r="A521" s="22"/>
      <c r="D521" s="23"/>
    </row>
    <row r="522" spans="1:4" x14ac:dyDescent="0.2">
      <c r="A522" s="18"/>
      <c r="D522" s="23"/>
    </row>
    <row r="523" spans="1:4" x14ac:dyDescent="0.2">
      <c r="A523" s="18"/>
    </row>
    <row r="524" spans="1:4" x14ac:dyDescent="0.2">
      <c r="A524" s="18"/>
    </row>
    <row r="525" spans="1:4" x14ac:dyDescent="0.2">
      <c r="A525" s="18"/>
    </row>
    <row r="526" spans="1:4" x14ac:dyDescent="0.2">
      <c r="A526" s="22"/>
      <c r="D526" s="23"/>
    </row>
    <row r="527" spans="1:4" x14ac:dyDescent="0.2">
      <c r="A527" s="18"/>
    </row>
    <row r="528" spans="1:4" x14ac:dyDescent="0.2">
      <c r="A528" s="22"/>
      <c r="D528" s="23"/>
    </row>
    <row r="529" spans="1:4" x14ac:dyDescent="0.2">
      <c r="A529" s="18"/>
    </row>
    <row r="530" spans="1:4" x14ac:dyDescent="0.2">
      <c r="A530" s="22"/>
      <c r="D530" s="23"/>
    </row>
    <row r="531" spans="1:4" x14ac:dyDescent="0.2">
      <c r="A531" s="18"/>
      <c r="D531" s="23"/>
    </row>
    <row r="532" spans="1:4" x14ac:dyDescent="0.2">
      <c r="A532" s="18"/>
    </row>
    <row r="533" spans="1:4" x14ac:dyDescent="0.2">
      <c r="A533" s="18"/>
      <c r="D533" s="23"/>
    </row>
    <row r="534" spans="1:4" x14ac:dyDescent="0.2">
      <c r="A534" s="18"/>
    </row>
    <row r="535" spans="1:4" x14ac:dyDescent="0.2">
      <c r="A535" s="18"/>
    </row>
    <row r="536" spans="1:4" x14ac:dyDescent="0.2">
      <c r="A536" s="18"/>
    </row>
    <row r="537" spans="1:4" x14ac:dyDescent="0.2">
      <c r="A537" s="22"/>
      <c r="D537" s="23"/>
    </row>
    <row r="538" spans="1:4" x14ac:dyDescent="0.2">
      <c r="A538" s="18"/>
      <c r="D538" s="23"/>
    </row>
    <row r="539" spans="1:4" x14ac:dyDescent="0.2">
      <c r="A539" s="18"/>
    </row>
    <row r="540" spans="1:4" x14ac:dyDescent="0.2">
      <c r="A540" s="18"/>
      <c r="D540" s="23"/>
    </row>
    <row r="541" spans="1:4" x14ac:dyDescent="0.2">
      <c r="A541" s="18"/>
      <c r="D541" s="23"/>
    </row>
    <row r="542" spans="1:4" x14ac:dyDescent="0.2">
      <c r="A542" s="18"/>
    </row>
    <row r="543" spans="1:4" x14ac:dyDescent="0.2">
      <c r="A543" s="22"/>
      <c r="D543" s="23"/>
    </row>
    <row r="544" spans="1:4" x14ac:dyDescent="0.2">
      <c r="A544" s="18"/>
    </row>
    <row r="545" spans="1:4" x14ac:dyDescent="0.2">
      <c r="A545" s="18"/>
    </row>
    <row r="546" spans="1:4" x14ac:dyDescent="0.2">
      <c r="A546" s="22"/>
      <c r="D546" s="23"/>
    </row>
    <row r="547" spans="1:4" x14ac:dyDescent="0.2">
      <c r="A547" s="18"/>
    </row>
    <row r="548" spans="1:4" x14ac:dyDescent="0.2">
      <c r="A548" s="22"/>
      <c r="D548" s="23"/>
    </row>
    <row r="549" spans="1:4" x14ac:dyDescent="0.2">
      <c r="A549" s="18"/>
      <c r="D549" s="23"/>
    </row>
    <row r="550" spans="1:4" x14ac:dyDescent="0.2">
      <c r="A550" s="18"/>
      <c r="D550" s="23"/>
    </row>
    <row r="551" spans="1:4" x14ac:dyDescent="0.2">
      <c r="A551" s="18"/>
      <c r="D551" s="23"/>
    </row>
    <row r="552" spans="1:4" x14ac:dyDescent="0.2">
      <c r="A552" s="22"/>
      <c r="D552" s="23"/>
    </row>
    <row r="553" spans="1:4" x14ac:dyDescent="0.2">
      <c r="A553" s="22"/>
      <c r="D553" s="23"/>
    </row>
    <row r="554" spans="1:4" x14ac:dyDescent="0.2">
      <c r="A554" s="18"/>
    </row>
    <row r="555" spans="1:4" x14ac:dyDescent="0.2">
      <c r="A555" s="22"/>
      <c r="D555" s="23"/>
    </row>
    <row r="556" spans="1:4" x14ac:dyDescent="0.2">
      <c r="A556" s="22"/>
      <c r="D556" s="23"/>
    </row>
    <row r="557" spans="1:4" x14ac:dyDescent="0.2">
      <c r="A557" s="18"/>
      <c r="D557" s="23"/>
    </row>
    <row r="558" spans="1:4" x14ac:dyDescent="0.2">
      <c r="A558" s="18"/>
    </row>
    <row r="559" spans="1:4" x14ac:dyDescent="0.2">
      <c r="A559" s="18"/>
    </row>
    <row r="560" spans="1:4" x14ac:dyDescent="0.2">
      <c r="A560" s="18"/>
      <c r="D560" s="23"/>
    </row>
    <row r="561" spans="1:4" x14ac:dyDescent="0.2">
      <c r="A561" s="22"/>
      <c r="D561" s="23"/>
    </row>
    <row r="562" spans="1:4" x14ac:dyDescent="0.2">
      <c r="A562" s="18"/>
      <c r="D562" s="23"/>
    </row>
    <row r="563" spans="1:4" x14ac:dyDescent="0.2">
      <c r="D563" s="23"/>
    </row>
    <row r="564" spans="1:4" x14ac:dyDescent="0.2">
      <c r="A564" s="22"/>
      <c r="D564" s="23"/>
    </row>
    <row r="565" spans="1:4" x14ac:dyDescent="0.2">
      <c r="A565" s="22"/>
      <c r="D565" s="23"/>
    </row>
    <row r="566" spans="1:4" x14ac:dyDescent="0.2">
      <c r="A566" s="22"/>
      <c r="D566" s="23"/>
    </row>
    <row r="567" spans="1:4" x14ac:dyDescent="0.2">
      <c r="A567" s="22"/>
      <c r="D567" s="23"/>
    </row>
    <row r="568" spans="1:4" x14ac:dyDescent="0.2">
      <c r="A568" s="22"/>
      <c r="D568" s="23"/>
    </row>
    <row r="569" spans="1:4" x14ac:dyDescent="0.2">
      <c r="A569" s="18"/>
    </row>
    <row r="570" spans="1:4" x14ac:dyDescent="0.2">
      <c r="A570" s="22"/>
      <c r="D570" s="23"/>
    </row>
    <row r="571" spans="1:4" x14ac:dyDescent="0.2">
      <c r="A571" s="18"/>
      <c r="D571" s="23"/>
    </row>
    <row r="572" spans="1:4" x14ac:dyDescent="0.2">
      <c r="A572" s="22"/>
      <c r="D572" s="23"/>
    </row>
    <row r="573" spans="1:4" x14ac:dyDescent="0.2">
      <c r="A573" s="18"/>
      <c r="D573" s="23"/>
    </row>
    <row r="574" spans="1:4" x14ac:dyDescent="0.2">
      <c r="D574" s="23"/>
    </row>
    <row r="575" spans="1:4" x14ac:dyDescent="0.2">
      <c r="A575" s="22"/>
      <c r="D575" s="23"/>
    </row>
    <row r="576" spans="1:4" x14ac:dyDescent="0.2">
      <c r="A576" s="22"/>
      <c r="D576" s="23"/>
    </row>
    <row r="577" spans="1:4" x14ac:dyDescent="0.2">
      <c r="A577" s="22"/>
      <c r="D577" s="23"/>
    </row>
    <row r="578" spans="1:4" x14ac:dyDescent="0.2">
      <c r="A578" s="22"/>
      <c r="D578" s="23"/>
    </row>
    <row r="579" spans="1:4" x14ac:dyDescent="0.2">
      <c r="A579" s="22"/>
      <c r="D579" s="23"/>
    </row>
    <row r="580" spans="1:4" x14ac:dyDescent="0.2">
      <c r="A580" s="18"/>
    </row>
    <row r="581" spans="1:4" x14ac:dyDescent="0.2">
      <c r="A581" s="22"/>
      <c r="D581" s="23"/>
    </row>
    <row r="582" spans="1:4" x14ac:dyDescent="0.2">
      <c r="A582" s="18"/>
    </row>
    <row r="583" spans="1:4" x14ac:dyDescent="0.2">
      <c r="A583" s="22"/>
      <c r="D583" s="23"/>
    </row>
    <row r="584" spans="1:4" x14ac:dyDescent="0.2">
      <c r="A584" s="18"/>
    </row>
    <row r="586" spans="1:4" x14ac:dyDescent="0.2">
      <c r="A586" s="22"/>
      <c r="D586" s="23"/>
    </row>
    <row r="587" spans="1:4" x14ac:dyDescent="0.2">
      <c r="A587" s="22"/>
      <c r="D587" s="23"/>
    </row>
    <row r="588" spans="1:4" x14ac:dyDescent="0.2">
      <c r="A588" s="22"/>
      <c r="D588" s="23"/>
    </row>
    <row r="589" spans="1:4" x14ac:dyDescent="0.2">
      <c r="A589" s="22"/>
      <c r="D589" s="23"/>
    </row>
    <row r="590" spans="1:4" x14ac:dyDescent="0.2">
      <c r="A590" s="18"/>
    </row>
    <row r="591" spans="1:4" x14ac:dyDescent="0.2">
      <c r="A591" s="79"/>
      <c r="D591" s="23"/>
    </row>
  </sheetData>
  <protectedRanges>
    <protectedRange sqref="E29:G29 B27:G28" name="Rango1_1"/>
  </protectedRanges>
  <mergeCells count="19">
    <mergeCell ref="A24:E24"/>
    <mergeCell ref="A2:D2"/>
    <mergeCell ref="A3:D3"/>
    <mergeCell ref="A4:D4"/>
    <mergeCell ref="A6:D6"/>
    <mergeCell ref="A9:D9"/>
    <mergeCell ref="A10:A11"/>
    <mergeCell ref="B10:B11"/>
    <mergeCell ref="C10:C11"/>
    <mergeCell ref="D10:D11"/>
    <mergeCell ref="A7:D7"/>
    <mergeCell ref="A8:D8"/>
    <mergeCell ref="A31:D32"/>
    <mergeCell ref="A25:E25"/>
    <mergeCell ref="A26:A27"/>
    <mergeCell ref="B26:B27"/>
    <mergeCell ref="C26:C27"/>
    <mergeCell ref="D26:D27"/>
    <mergeCell ref="E26:G26"/>
  </mergeCells>
  <phoneticPr fontId="20" type="noConversion"/>
  <pageMargins left="0.9055118110236221" right="0.78740157480314965" top="0.39370078740157483" bottom="0.39370078740157483" header="0" footer="0"/>
  <pageSetup scale="69" fitToHeight="0" orientation="landscape" r:id="rId1"/>
  <headerFooter alignWithMargins="0">
    <oddFooter>&amp;L&amp;7&amp;D     &amp;T &amp;R&amp;7Pagina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77" zoomScaleNormal="100" zoomScaleSheetLayoutView="77" workbookViewId="0">
      <selection activeCell="C13" sqref="C13"/>
    </sheetView>
  </sheetViews>
  <sheetFormatPr baseColWidth="10" defaultRowHeight="12.75" x14ac:dyDescent="0.2"/>
  <cols>
    <col min="1" max="1" width="23.7109375" customWidth="1"/>
    <col min="2" max="2" width="44.5703125" customWidth="1"/>
    <col min="3" max="3" width="21.7109375" customWidth="1"/>
    <col min="4" max="5" width="18.85546875" customWidth="1"/>
    <col min="6" max="6" width="30.28515625" customWidth="1"/>
    <col min="7" max="7" width="31.140625" customWidth="1"/>
    <col min="8" max="8" width="29.5703125" style="100" customWidth="1"/>
  </cols>
  <sheetData>
    <row r="1" spans="1:10" ht="15" x14ac:dyDescent="0.25">
      <c r="A1" s="25"/>
      <c r="B1" s="25"/>
      <c r="C1" s="25"/>
      <c r="D1" s="25"/>
      <c r="E1" s="27" t="s">
        <v>120</v>
      </c>
      <c r="F1" s="87"/>
    </row>
    <row r="2" spans="1:10" ht="15.75" x14ac:dyDescent="0.2">
      <c r="A2" s="296" t="s">
        <v>272</v>
      </c>
      <c r="B2" s="296"/>
      <c r="C2" s="296"/>
      <c r="D2" s="296"/>
      <c r="E2" s="296"/>
      <c r="F2" s="44"/>
      <c r="G2" s="44"/>
    </row>
    <row r="3" spans="1:10" ht="15" x14ac:dyDescent="0.2">
      <c r="A3" s="316" t="s">
        <v>1</v>
      </c>
      <c r="B3" s="316"/>
      <c r="C3" s="316"/>
      <c r="D3" s="316"/>
      <c r="E3" s="316"/>
      <c r="F3" s="80"/>
      <c r="G3" s="80"/>
    </row>
    <row r="4" spans="1:10" ht="22.5" customHeight="1" x14ac:dyDescent="0.2">
      <c r="A4" s="316" t="s">
        <v>273</v>
      </c>
      <c r="B4" s="316"/>
      <c r="C4" s="316"/>
      <c r="D4" s="316"/>
      <c r="E4" s="316"/>
      <c r="F4" s="80"/>
      <c r="G4" s="80"/>
    </row>
    <row r="5" spans="1:10" ht="15" x14ac:dyDescent="0.25">
      <c r="A5" s="318" t="s">
        <v>121</v>
      </c>
      <c r="B5" s="318"/>
      <c r="C5" s="318"/>
      <c r="D5" s="318"/>
      <c r="E5" s="318"/>
      <c r="F5" s="87"/>
    </row>
    <row r="6" spans="1:10" ht="15" x14ac:dyDescent="0.25">
      <c r="A6" s="308" t="s">
        <v>313</v>
      </c>
      <c r="B6" s="308"/>
      <c r="C6" s="92"/>
      <c r="D6" s="92"/>
      <c r="E6" s="92"/>
      <c r="F6" s="87"/>
    </row>
    <row r="7" spans="1:10" ht="15" x14ac:dyDescent="0.25">
      <c r="A7" s="31" t="s">
        <v>5</v>
      </c>
      <c r="B7" s="32" t="s">
        <v>6</v>
      </c>
      <c r="C7" s="33" t="s">
        <v>7</v>
      </c>
      <c r="D7" s="33" t="s">
        <v>115</v>
      </c>
      <c r="E7" s="33" t="s">
        <v>22</v>
      </c>
      <c r="F7" s="87"/>
    </row>
    <row r="8" spans="1:10" ht="22.5" customHeight="1" x14ac:dyDescent="0.25">
      <c r="A8" s="101">
        <v>4210</v>
      </c>
      <c r="B8" s="160" t="s">
        <v>122</v>
      </c>
      <c r="C8" s="270">
        <v>131539082.62</v>
      </c>
      <c r="D8" s="172" t="s">
        <v>269</v>
      </c>
      <c r="E8" s="102"/>
      <c r="F8" s="87"/>
    </row>
    <row r="9" spans="1:10" ht="33.75" customHeight="1" x14ac:dyDescent="0.25">
      <c r="A9" s="101">
        <v>4220</v>
      </c>
      <c r="B9" s="161" t="s">
        <v>123</v>
      </c>
      <c r="C9" s="270">
        <v>33396105.449999999</v>
      </c>
      <c r="D9" s="173" t="s">
        <v>270</v>
      </c>
      <c r="E9" s="102"/>
      <c r="F9" s="87"/>
    </row>
    <row r="10" spans="1:10" ht="22.5" customHeight="1" x14ac:dyDescent="0.25">
      <c r="A10" s="101"/>
      <c r="B10" s="161"/>
      <c r="C10" s="267"/>
      <c r="D10" s="103"/>
      <c r="E10" s="102"/>
      <c r="F10" s="87"/>
      <c r="G10" s="100"/>
    </row>
    <row r="11" spans="1:10" ht="22.5" customHeight="1" x14ac:dyDescent="0.25">
      <c r="A11" s="104"/>
      <c r="B11" s="105"/>
      <c r="C11" s="268"/>
      <c r="D11" s="106"/>
      <c r="E11" s="107"/>
      <c r="F11" s="87"/>
      <c r="J11" s="166"/>
    </row>
    <row r="12" spans="1:10" ht="22.5" customHeight="1" x14ac:dyDescent="0.25">
      <c r="A12" s="104"/>
      <c r="B12" s="105"/>
      <c r="C12" s="268"/>
      <c r="D12" s="106"/>
      <c r="E12" s="107"/>
      <c r="F12" s="87"/>
      <c r="H12" s="108"/>
      <c r="J12" s="166"/>
    </row>
    <row r="13" spans="1:10" ht="22.5" customHeight="1" x14ac:dyDescent="0.25">
      <c r="A13" s="104"/>
      <c r="B13" s="109" t="s">
        <v>17</v>
      </c>
      <c r="C13" s="269">
        <f>SUM(C8:C12)</f>
        <v>164935188.06999999</v>
      </c>
      <c r="D13" s="110">
        <f>SUM(D8:D12)</f>
        <v>0</v>
      </c>
      <c r="E13" s="107"/>
      <c r="F13" s="111"/>
      <c r="H13" s="108"/>
    </row>
    <row r="14" spans="1:10" ht="15.75" x14ac:dyDescent="0.25">
      <c r="A14" s="354"/>
      <c r="B14" s="354"/>
      <c r="C14" s="354"/>
      <c r="D14" s="354"/>
      <c r="E14" s="354"/>
      <c r="F14" s="87"/>
      <c r="H14" s="108"/>
    </row>
    <row r="15" spans="1:10" ht="15" x14ac:dyDescent="0.25">
      <c r="A15" s="112"/>
      <c r="B15" s="112"/>
      <c r="C15" s="112"/>
      <c r="D15" s="112"/>
      <c r="E15" s="112"/>
      <c r="F15" s="87"/>
    </row>
    <row r="16" spans="1:10" ht="30" customHeight="1" x14ac:dyDescent="0.25">
      <c r="A16" s="363" t="s">
        <v>267</v>
      </c>
      <c r="B16" s="363"/>
      <c r="C16" s="363"/>
      <c r="D16" s="363"/>
      <c r="E16" s="363"/>
      <c r="F16" s="87"/>
    </row>
    <row r="17" spans="1:8" ht="35.25" customHeight="1" x14ac:dyDescent="0.25">
      <c r="A17" s="364" t="s">
        <v>312</v>
      </c>
      <c r="B17" s="364"/>
      <c r="C17" s="364"/>
      <c r="D17" s="364"/>
      <c r="E17" s="364"/>
      <c r="F17" s="87"/>
    </row>
    <row r="18" spans="1:8" x14ac:dyDescent="0.2">
      <c r="A18" s="350"/>
      <c r="B18" s="350"/>
      <c r="C18" s="350"/>
      <c r="D18" s="90"/>
      <c r="E18" s="90"/>
    </row>
    <row r="19" spans="1:8" s="21" customFormat="1" ht="12.75" customHeight="1" x14ac:dyDescent="0.2">
      <c r="A19" s="291" t="s">
        <v>18</v>
      </c>
      <c r="B19" s="291"/>
      <c r="C19" s="291"/>
      <c r="D19" s="291"/>
    </row>
    <row r="20" spans="1:8" s="21" customFormat="1" ht="11.25" x14ac:dyDescent="0.2">
      <c r="A20" s="291"/>
      <c r="B20" s="291"/>
      <c r="C20" s="291"/>
      <c r="D20" s="291"/>
    </row>
    <row r="21" spans="1:8" s="21" customFormat="1" ht="11.25" x14ac:dyDescent="0.2">
      <c r="A21" s="18"/>
      <c r="B21" s="19"/>
      <c r="C21" s="19"/>
      <c r="D21" s="20"/>
    </row>
    <row r="22" spans="1:8" s="21" customFormat="1" ht="15" x14ac:dyDescent="0.2">
      <c r="A22" s="72"/>
      <c r="B22" s="73"/>
      <c r="C22" s="74"/>
      <c r="D22" s="75"/>
      <c r="E22" s="74"/>
      <c r="F22" s="75"/>
      <c r="G22" s="75"/>
      <c r="H22" s="20"/>
    </row>
    <row r="23" spans="1:8" s="21" customFormat="1" ht="11.25" x14ac:dyDescent="0.2">
      <c r="A23" s="18"/>
      <c r="B23" s="19"/>
      <c r="C23" s="19"/>
      <c r="D23" s="20"/>
    </row>
    <row r="24" spans="1:8" s="21" customFormat="1" ht="11.25" x14ac:dyDescent="0.2">
      <c r="B24" s="19"/>
      <c r="C24" s="19"/>
      <c r="D24" s="20"/>
    </row>
    <row r="25" spans="1:8" s="21" customFormat="1" ht="11.25" x14ac:dyDescent="0.2">
      <c r="A25" s="22"/>
      <c r="B25" s="19"/>
      <c r="C25" s="19"/>
      <c r="D25" s="23"/>
    </row>
    <row r="26" spans="1:8" s="21" customFormat="1" ht="11.25" x14ac:dyDescent="0.2">
      <c r="A26" s="22"/>
      <c r="B26" s="19"/>
      <c r="C26" s="19"/>
      <c r="D26" s="23"/>
    </row>
    <row r="27" spans="1:8" s="21" customFormat="1" ht="15" x14ac:dyDescent="0.2">
      <c r="A27" s="72"/>
      <c r="B27" s="73"/>
      <c r="C27" s="74"/>
      <c r="D27" s="75"/>
      <c r="E27" s="74"/>
      <c r="F27" s="75"/>
      <c r="G27" s="75"/>
      <c r="H27" s="20"/>
    </row>
    <row r="28" spans="1:8" s="21" customFormat="1" ht="11.25" x14ac:dyDescent="0.2">
      <c r="A28" s="18"/>
      <c r="B28" s="19"/>
      <c r="C28" s="19"/>
      <c r="D28" s="20"/>
    </row>
    <row r="29" spans="1:8" s="21" customFormat="1" ht="11.25" x14ac:dyDescent="0.2">
      <c r="B29" s="19"/>
      <c r="C29" s="19"/>
      <c r="D29" s="20"/>
    </row>
    <row r="30" spans="1:8" s="21" customFormat="1" ht="11.25" x14ac:dyDescent="0.2">
      <c r="A30" s="22"/>
      <c r="B30" s="19"/>
      <c r="C30" s="19"/>
      <c r="D30" s="23"/>
    </row>
    <row r="31" spans="1:8" s="21" customFormat="1" ht="11.25" x14ac:dyDescent="0.2">
      <c r="A31" s="22"/>
      <c r="B31" s="19"/>
      <c r="C31" s="19"/>
      <c r="D31" s="23"/>
    </row>
    <row r="32" spans="1:8" s="21" customFormat="1" ht="11.25" x14ac:dyDescent="0.2">
      <c r="A32" s="22"/>
      <c r="B32" s="19"/>
      <c r="C32" s="19"/>
      <c r="D32" s="23"/>
    </row>
    <row r="33" spans="1:8" s="21" customFormat="1" ht="11.25" x14ac:dyDescent="0.2">
      <c r="A33" s="22"/>
      <c r="B33" s="19"/>
      <c r="C33" s="19"/>
      <c r="D33" s="23"/>
    </row>
    <row r="34" spans="1:8" s="21" customFormat="1" ht="11.25" x14ac:dyDescent="0.2">
      <c r="A34" s="22"/>
      <c r="B34" s="19"/>
      <c r="C34" s="19"/>
      <c r="D34" s="23"/>
    </row>
    <row r="35" spans="1:8" s="21" customFormat="1" ht="11.25" x14ac:dyDescent="0.2">
      <c r="B35" s="19"/>
      <c r="C35" s="19"/>
      <c r="D35" s="20"/>
    </row>
    <row r="36" spans="1:8" s="21" customFormat="1" ht="15" x14ac:dyDescent="0.2">
      <c r="A36" s="72"/>
      <c r="B36" s="73"/>
      <c r="C36" s="74"/>
      <c r="D36" s="75"/>
      <c r="E36" s="74"/>
      <c r="F36" s="75"/>
      <c r="G36" s="75"/>
      <c r="H36" s="20"/>
    </row>
    <row r="37" spans="1:8" s="21" customFormat="1" ht="11.25" x14ac:dyDescent="0.2">
      <c r="A37" s="22"/>
      <c r="B37" s="19"/>
      <c r="C37" s="19"/>
      <c r="D37" s="23"/>
    </row>
    <row r="38" spans="1:8" s="21" customFormat="1" ht="11.25" x14ac:dyDescent="0.2">
      <c r="A38" s="22"/>
      <c r="B38" s="19"/>
      <c r="C38" s="19"/>
      <c r="D38" s="23"/>
    </row>
    <row r="39" spans="1:8" s="21" customFormat="1" ht="11.25" x14ac:dyDescent="0.2">
      <c r="A39" s="22"/>
      <c r="B39" s="19"/>
      <c r="C39" s="19"/>
      <c r="D39" s="23"/>
    </row>
    <row r="40" spans="1:8" s="21" customFormat="1" ht="11.25" x14ac:dyDescent="0.2">
      <c r="B40" s="19"/>
      <c r="C40" s="19"/>
      <c r="D40" s="20"/>
    </row>
    <row r="41" spans="1:8" s="21" customFormat="1" ht="11.25" x14ac:dyDescent="0.2">
      <c r="B41" s="19"/>
      <c r="C41" s="19"/>
      <c r="D41" s="20"/>
    </row>
    <row r="42" spans="1:8" s="21" customFormat="1" ht="11.25" x14ac:dyDescent="0.2">
      <c r="A42" s="22"/>
      <c r="B42" s="19"/>
      <c r="C42" s="19"/>
      <c r="D42" s="23"/>
    </row>
    <row r="43" spans="1:8" s="21" customFormat="1" ht="11.25" x14ac:dyDescent="0.2">
      <c r="A43" s="22"/>
      <c r="B43" s="19"/>
      <c r="C43" s="19"/>
      <c r="D43" s="23"/>
    </row>
    <row r="44" spans="1:8" s="21" customFormat="1" ht="11.25" x14ac:dyDescent="0.2">
      <c r="A44" s="22"/>
      <c r="B44" s="19"/>
      <c r="C44" s="19"/>
      <c r="D44" s="23"/>
    </row>
    <row r="45" spans="1:8" s="21" customFormat="1" ht="11.25" x14ac:dyDescent="0.2">
      <c r="A45" s="22"/>
      <c r="B45" s="19"/>
      <c r="C45" s="19"/>
      <c r="D45" s="23"/>
    </row>
    <row r="46" spans="1:8" s="21" customFormat="1" ht="11.25" x14ac:dyDescent="0.2">
      <c r="A46" s="22"/>
      <c r="B46" s="19"/>
      <c r="C46" s="19"/>
      <c r="D46" s="23"/>
    </row>
    <row r="47" spans="1:8" s="21" customFormat="1" ht="11.25" x14ac:dyDescent="0.2">
      <c r="A47" s="22"/>
      <c r="B47" s="19"/>
      <c r="C47" s="19"/>
      <c r="D47" s="23"/>
    </row>
    <row r="48" spans="1:8" s="21" customFormat="1" ht="11.25" x14ac:dyDescent="0.2">
      <c r="A48" s="18"/>
      <c r="B48" s="19"/>
      <c r="C48" s="19"/>
      <c r="D48" s="20"/>
    </row>
    <row r="49" spans="1:6" x14ac:dyDescent="0.2">
      <c r="A49" s="25"/>
      <c r="B49" s="40"/>
      <c r="C49" s="40"/>
      <c r="D49" s="41"/>
      <c r="E49" s="42"/>
      <c r="F49" s="42"/>
    </row>
    <row r="50" spans="1:6" ht="15" x14ac:dyDescent="0.25">
      <c r="A50" s="87"/>
      <c r="B50" s="87"/>
      <c r="C50" s="87"/>
      <c r="D50" s="87"/>
      <c r="E50" s="87"/>
      <c r="F50" s="87"/>
    </row>
  </sheetData>
  <protectedRanges>
    <protectedRange sqref="B10:D13 B9 B8:D8" name="Rango1_1"/>
    <protectedRange sqref="B49:E49" name="Rango1_1_1"/>
  </protectedRanges>
  <mergeCells count="10">
    <mergeCell ref="A19:D20"/>
    <mergeCell ref="A16:E16"/>
    <mergeCell ref="A17:E17"/>
    <mergeCell ref="A18:C18"/>
    <mergeCell ref="A2:E2"/>
    <mergeCell ref="A3:E3"/>
    <mergeCell ref="A4:E4"/>
    <mergeCell ref="A5:E5"/>
    <mergeCell ref="A6:B6"/>
    <mergeCell ref="A14:E14"/>
  </mergeCells>
  <pageMargins left="0.9055118110236221" right="0.70866141732283472" top="0.74803149606299213" bottom="0.74803149606299213" header="0.31496062992125984" footer="0.31496062992125984"/>
  <pageSetup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60" zoomScaleNormal="100" workbookViewId="0">
      <selection activeCell="I12" sqref="I12"/>
    </sheetView>
  </sheetViews>
  <sheetFormatPr baseColWidth="10" defaultRowHeight="12.75" x14ac:dyDescent="0.2"/>
  <cols>
    <col min="1" max="1" width="45.42578125" customWidth="1"/>
    <col min="2" max="2" width="60" customWidth="1"/>
    <col min="3" max="3" width="26" customWidth="1"/>
    <col min="4" max="4" width="21.85546875" customWidth="1"/>
    <col min="5" max="5" width="20.140625" customWidth="1"/>
  </cols>
  <sheetData>
    <row r="1" spans="1:10" ht="21" customHeight="1" x14ac:dyDescent="0.25">
      <c r="A1" s="25"/>
      <c r="B1" s="25"/>
      <c r="C1" s="25"/>
      <c r="D1" s="319" t="s">
        <v>124</v>
      </c>
      <c r="E1" s="319"/>
      <c r="F1" s="87"/>
    </row>
    <row r="2" spans="1:10" ht="21" customHeight="1" x14ac:dyDescent="0.2">
      <c r="A2" s="296" t="s">
        <v>272</v>
      </c>
      <c r="B2" s="296"/>
      <c r="C2" s="296"/>
      <c r="D2" s="296"/>
      <c r="E2" s="296"/>
      <c r="F2" s="44"/>
      <c r="G2" s="44"/>
    </row>
    <row r="3" spans="1:10" ht="21" customHeight="1" x14ac:dyDescent="0.2">
      <c r="A3" s="316" t="s">
        <v>125</v>
      </c>
      <c r="B3" s="316"/>
      <c r="C3" s="316"/>
      <c r="D3" s="316"/>
      <c r="E3" s="316"/>
      <c r="F3" s="80"/>
      <c r="G3" s="80"/>
    </row>
    <row r="4" spans="1:10" ht="21" customHeight="1" x14ac:dyDescent="0.2">
      <c r="A4" s="316" t="s">
        <v>273</v>
      </c>
      <c r="B4" s="316"/>
      <c r="C4" s="316"/>
      <c r="D4" s="316"/>
      <c r="E4" s="316"/>
      <c r="F4" s="80"/>
      <c r="G4" s="80"/>
    </row>
    <row r="5" spans="1:10" ht="21" customHeight="1" x14ac:dyDescent="0.25">
      <c r="A5" s="318" t="s">
        <v>126</v>
      </c>
      <c r="B5" s="318"/>
      <c r="C5" s="318"/>
      <c r="D5" s="318"/>
      <c r="E5" s="318"/>
      <c r="F5" s="87"/>
    </row>
    <row r="6" spans="1:10" ht="21" customHeight="1" x14ac:dyDescent="0.25">
      <c r="A6" s="308" t="s">
        <v>313</v>
      </c>
      <c r="B6" s="308"/>
      <c r="C6" s="92"/>
      <c r="D6" s="92"/>
      <c r="E6" s="92"/>
      <c r="F6" s="87"/>
    </row>
    <row r="7" spans="1:10" ht="15" x14ac:dyDescent="0.25">
      <c r="A7" s="31" t="s">
        <v>5</v>
      </c>
      <c r="B7" s="32" t="s">
        <v>6</v>
      </c>
      <c r="C7" s="33" t="s">
        <v>7</v>
      </c>
      <c r="D7" s="33" t="s">
        <v>115</v>
      </c>
      <c r="E7" s="33" t="s">
        <v>22</v>
      </c>
      <c r="F7" s="87"/>
    </row>
    <row r="8" spans="1:10" ht="35.25" customHeight="1" x14ac:dyDescent="0.25">
      <c r="A8" s="211"/>
      <c r="B8" s="212" t="s">
        <v>127</v>
      </c>
      <c r="C8" s="270">
        <v>193385.46</v>
      </c>
      <c r="D8" s="213" t="s">
        <v>128</v>
      </c>
      <c r="E8" s="214"/>
      <c r="F8" s="87"/>
    </row>
    <row r="9" spans="1:10" ht="35.25" customHeight="1" x14ac:dyDescent="0.25">
      <c r="A9" s="211"/>
      <c r="B9" s="212"/>
      <c r="C9" s="268"/>
      <c r="D9" s="213"/>
      <c r="E9" s="214"/>
      <c r="F9" s="87"/>
    </row>
    <row r="10" spans="1:10" ht="35.25" customHeight="1" x14ac:dyDescent="0.25">
      <c r="A10" s="211"/>
      <c r="B10" s="212"/>
      <c r="C10" s="268"/>
      <c r="D10" s="213"/>
      <c r="E10" s="214"/>
      <c r="F10" s="87"/>
    </row>
    <row r="11" spans="1:10" ht="35.25" customHeight="1" x14ac:dyDescent="0.25">
      <c r="A11" s="211"/>
      <c r="B11" s="212"/>
      <c r="C11" s="268"/>
      <c r="D11" s="213"/>
      <c r="E11" s="214"/>
      <c r="F11" s="87"/>
      <c r="J11" s="166"/>
    </row>
    <row r="12" spans="1:10" ht="35.25" customHeight="1" x14ac:dyDescent="0.25">
      <c r="A12" s="211"/>
      <c r="B12" s="212"/>
      <c r="C12" s="268"/>
      <c r="D12" s="213"/>
      <c r="E12" s="214"/>
      <c r="F12" s="87"/>
      <c r="J12" s="166"/>
    </row>
    <row r="13" spans="1:10" ht="15" x14ac:dyDescent="0.25">
      <c r="A13" s="215"/>
      <c r="B13" s="216"/>
      <c r="C13" s="271"/>
      <c r="D13" s="214"/>
      <c r="E13" s="214"/>
      <c r="F13" s="87"/>
    </row>
    <row r="14" spans="1:10" ht="15" x14ac:dyDescent="0.25">
      <c r="A14" s="215"/>
      <c r="B14" s="216"/>
      <c r="C14" s="271"/>
      <c r="D14" s="214"/>
      <c r="E14" s="214"/>
      <c r="F14" s="87"/>
    </row>
    <row r="15" spans="1:10" ht="15" x14ac:dyDescent="0.25">
      <c r="A15" s="215"/>
      <c r="B15" s="217" t="s">
        <v>17</v>
      </c>
      <c r="C15" s="272">
        <f>SUM(C8:C14)</f>
        <v>193385.46</v>
      </c>
      <c r="D15" s="214"/>
      <c r="E15" s="214"/>
      <c r="F15" s="87"/>
    </row>
    <row r="16" spans="1:10" ht="15" x14ac:dyDescent="0.25">
      <c r="A16" s="365"/>
      <c r="B16" s="365"/>
      <c r="C16" s="365"/>
      <c r="D16" s="365"/>
      <c r="E16" s="365"/>
      <c r="F16" s="87"/>
    </row>
    <row r="17" spans="1:8" ht="26.25" customHeight="1" x14ac:dyDescent="0.25">
      <c r="A17" s="366" t="s">
        <v>129</v>
      </c>
      <c r="B17" s="366"/>
      <c r="C17" s="366"/>
      <c r="D17" s="366"/>
      <c r="E17" s="366"/>
      <c r="F17" s="87"/>
    </row>
    <row r="18" spans="1:8" ht="15" x14ac:dyDescent="0.25">
      <c r="A18" s="112"/>
      <c r="B18" s="112"/>
      <c r="C18" s="112"/>
      <c r="D18" s="112"/>
      <c r="E18" s="112"/>
      <c r="F18" s="87"/>
    </row>
    <row r="19" spans="1:8" s="21" customFormat="1" ht="12.75" customHeight="1" x14ac:dyDescent="0.2">
      <c r="A19" s="291" t="s">
        <v>18</v>
      </c>
      <c r="B19" s="291"/>
      <c r="C19" s="291"/>
      <c r="D19" s="291"/>
    </row>
    <row r="20" spans="1:8" s="21" customFormat="1" ht="11.25" x14ac:dyDescent="0.2">
      <c r="A20" s="291"/>
      <c r="B20" s="291"/>
      <c r="C20" s="291"/>
      <c r="D20" s="291"/>
    </row>
    <row r="21" spans="1:8" s="21" customFormat="1" ht="11.25" x14ac:dyDescent="0.2">
      <c r="A21" s="18"/>
      <c r="B21" s="19"/>
      <c r="C21" s="19"/>
      <c r="D21" s="20"/>
    </row>
    <row r="22" spans="1:8" s="21" customFormat="1" ht="15" x14ac:dyDescent="0.2">
      <c r="A22" s="72"/>
      <c r="B22" s="73"/>
      <c r="C22" s="74"/>
      <c r="D22" s="75"/>
      <c r="E22" s="74"/>
      <c r="F22" s="75"/>
      <c r="G22" s="75"/>
      <c r="H22" s="20"/>
    </row>
    <row r="23" spans="1:8" s="21" customFormat="1" ht="11.25" x14ac:dyDescent="0.2">
      <c r="A23" s="18"/>
      <c r="B23" s="19"/>
      <c r="C23" s="19"/>
      <c r="D23" s="20"/>
    </row>
    <row r="24" spans="1:8" s="21" customFormat="1" ht="11.25" x14ac:dyDescent="0.2">
      <c r="B24" s="19"/>
      <c r="C24" s="19"/>
      <c r="D24" s="20"/>
    </row>
    <row r="25" spans="1:8" s="21" customFormat="1" ht="11.25" x14ac:dyDescent="0.2">
      <c r="A25" s="22"/>
      <c r="B25" s="19"/>
      <c r="C25" s="19"/>
      <c r="D25" s="23"/>
    </row>
    <row r="26" spans="1:8" s="21" customFormat="1" ht="11.25" x14ac:dyDescent="0.2">
      <c r="A26" s="22"/>
      <c r="B26" s="19"/>
      <c r="C26" s="19"/>
      <c r="D26" s="23"/>
    </row>
    <row r="27" spans="1:8" s="21" customFormat="1" ht="11.25" x14ac:dyDescent="0.2">
      <c r="A27" s="22"/>
      <c r="B27" s="19"/>
      <c r="C27" s="19"/>
      <c r="D27" s="23"/>
    </row>
    <row r="28" spans="1:8" s="21" customFormat="1" ht="11.25" x14ac:dyDescent="0.2">
      <c r="A28" s="18"/>
      <c r="B28" s="19"/>
      <c r="C28" s="19"/>
      <c r="D28" s="20"/>
    </row>
    <row r="29" spans="1:8" s="21" customFormat="1" ht="15" x14ac:dyDescent="0.2">
      <c r="A29" s="72"/>
      <c r="B29" s="73"/>
      <c r="C29" s="74"/>
      <c r="D29" s="75"/>
      <c r="E29" s="74"/>
      <c r="F29" s="75"/>
      <c r="G29" s="75"/>
      <c r="H29" s="20"/>
    </row>
    <row r="30" spans="1:8" s="21" customFormat="1" ht="11.25" x14ac:dyDescent="0.2">
      <c r="A30" s="18"/>
      <c r="B30" s="19"/>
      <c r="C30" s="19"/>
      <c r="D30" s="20"/>
    </row>
    <row r="31" spans="1:8" s="21" customFormat="1" ht="11.25" x14ac:dyDescent="0.2">
      <c r="B31" s="19"/>
      <c r="C31" s="19"/>
      <c r="D31" s="20"/>
    </row>
    <row r="32" spans="1:8" s="21" customFormat="1" ht="11.25" x14ac:dyDescent="0.2">
      <c r="A32" s="22"/>
      <c r="B32" s="19"/>
      <c r="C32" s="19"/>
      <c r="D32" s="23"/>
    </row>
    <row r="33" spans="1:8" s="21" customFormat="1" ht="11.25" x14ac:dyDescent="0.2">
      <c r="A33" s="22"/>
      <c r="B33" s="19"/>
      <c r="C33" s="19"/>
      <c r="D33" s="23"/>
    </row>
    <row r="34" spans="1:8" s="21" customFormat="1" ht="15" x14ac:dyDescent="0.2">
      <c r="A34" s="72"/>
      <c r="B34" s="73"/>
      <c r="C34" s="74"/>
      <c r="D34" s="75"/>
      <c r="E34" s="74"/>
      <c r="F34" s="75"/>
      <c r="G34" s="75"/>
      <c r="H34" s="20"/>
    </row>
    <row r="35" spans="1:8" s="21" customFormat="1" ht="11.25" x14ac:dyDescent="0.2">
      <c r="A35" s="18"/>
      <c r="B35" s="19"/>
      <c r="C35" s="19"/>
      <c r="D35" s="20"/>
    </row>
    <row r="36" spans="1:8" s="21" customFormat="1" ht="11.25" x14ac:dyDescent="0.2">
      <c r="B36" s="19"/>
      <c r="C36" s="19"/>
      <c r="D36" s="20"/>
    </row>
    <row r="37" spans="1:8" s="21" customFormat="1" ht="11.25" x14ac:dyDescent="0.2">
      <c r="A37" s="22"/>
      <c r="B37" s="19"/>
      <c r="C37" s="19"/>
      <c r="D37" s="23"/>
    </row>
    <row r="38" spans="1:8" s="21" customFormat="1" ht="11.25" x14ac:dyDescent="0.2">
      <c r="A38" s="22"/>
      <c r="B38" s="19"/>
      <c r="C38" s="19"/>
      <c r="D38" s="23"/>
    </row>
    <row r="39" spans="1:8" s="21" customFormat="1" ht="11.25" x14ac:dyDescent="0.2">
      <c r="A39" s="22"/>
      <c r="B39" s="19"/>
      <c r="C39" s="19"/>
      <c r="D39" s="23"/>
    </row>
    <row r="40" spans="1:8" s="21" customFormat="1" ht="11.25" x14ac:dyDescent="0.2">
      <c r="A40" s="18"/>
      <c r="B40" s="19"/>
      <c r="C40" s="19"/>
      <c r="D40" s="20"/>
    </row>
    <row r="41" spans="1:8" s="21" customFormat="1" ht="11.25" x14ac:dyDescent="0.2">
      <c r="B41" s="19"/>
      <c r="C41" s="19"/>
      <c r="D41" s="20"/>
    </row>
    <row r="42" spans="1:8" s="21" customFormat="1" ht="11.25" x14ac:dyDescent="0.2">
      <c r="A42" s="22"/>
      <c r="B42" s="19"/>
      <c r="C42" s="19"/>
      <c r="D42" s="23"/>
    </row>
    <row r="43" spans="1:8" s="21" customFormat="1" ht="11.25" x14ac:dyDescent="0.2">
      <c r="A43" s="22"/>
      <c r="B43" s="19"/>
      <c r="C43" s="19"/>
      <c r="D43" s="23"/>
    </row>
    <row r="44" spans="1:8" s="21" customFormat="1" ht="11.25" x14ac:dyDescent="0.2">
      <c r="A44" s="22"/>
      <c r="B44" s="19"/>
      <c r="C44" s="19"/>
      <c r="D44" s="23"/>
    </row>
    <row r="45" spans="1:8" s="21" customFormat="1" ht="11.25" x14ac:dyDescent="0.2">
      <c r="A45" s="22"/>
      <c r="B45" s="19"/>
      <c r="C45" s="19"/>
      <c r="D45" s="23"/>
    </row>
    <row r="46" spans="1:8" s="21" customFormat="1" ht="11.25" x14ac:dyDescent="0.2">
      <c r="A46" s="22"/>
      <c r="B46" s="19"/>
      <c r="C46" s="19"/>
      <c r="D46" s="23"/>
    </row>
    <row r="47" spans="1:8" s="21" customFormat="1" ht="11.25" x14ac:dyDescent="0.2">
      <c r="A47" s="22"/>
      <c r="B47" s="19"/>
      <c r="C47" s="19"/>
      <c r="D47" s="23"/>
    </row>
    <row r="48" spans="1:8" s="21" customFormat="1" ht="11.25" x14ac:dyDescent="0.2">
      <c r="A48" s="18"/>
      <c r="B48" s="19"/>
      <c r="C48" s="19"/>
      <c r="D48" s="20"/>
    </row>
    <row r="53" spans="1:6" ht="15" x14ac:dyDescent="0.25">
      <c r="A53" s="25"/>
      <c r="B53" s="113"/>
      <c r="C53" s="114"/>
      <c r="D53" s="115"/>
      <c r="E53" s="115"/>
      <c r="F53" s="87"/>
    </row>
  </sheetData>
  <protectedRanges>
    <protectedRange sqref="B8:D15 B53:D53" name="Rango1_1"/>
  </protectedRanges>
  <mergeCells count="9">
    <mergeCell ref="A19:D20"/>
    <mergeCell ref="A16:E16"/>
    <mergeCell ref="A17:E17"/>
    <mergeCell ref="D1:E1"/>
    <mergeCell ref="A2:E2"/>
    <mergeCell ref="A3:E3"/>
    <mergeCell ref="A4:E4"/>
    <mergeCell ref="A5:E5"/>
    <mergeCell ref="A6:B6"/>
  </mergeCells>
  <pageMargins left="0.9055118110236221" right="0.70866141732283472" top="0.74803149606299213" bottom="0.74803149606299213" header="0.31496062992125984" footer="0.31496062992125984"/>
  <pageSetup scale="70" orientation="landscape" r:id="rId1"/>
  <colBreaks count="1" manualBreakCount="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topLeftCell="A22" zoomScale="96" zoomScaleNormal="100" zoomScaleSheetLayoutView="96" workbookViewId="0">
      <selection activeCell="C41" sqref="C41"/>
    </sheetView>
  </sheetViews>
  <sheetFormatPr baseColWidth="10" defaultRowHeight="12.75" x14ac:dyDescent="0.2"/>
  <cols>
    <col min="1" max="1" width="7.42578125" customWidth="1"/>
    <col min="2" max="2" width="59.85546875" customWidth="1"/>
    <col min="3" max="3" width="22.28515625" style="127" customWidth="1"/>
    <col min="4" max="4" width="19.7109375" customWidth="1"/>
    <col min="5" max="5" width="20.5703125" customWidth="1"/>
  </cols>
  <sheetData>
    <row r="1" spans="1:10" ht="13.5" customHeight="1" x14ac:dyDescent="0.25">
      <c r="A1" s="25"/>
      <c r="B1" s="25"/>
      <c r="C1" s="116"/>
      <c r="D1" s="25"/>
      <c r="E1" s="27" t="s">
        <v>130</v>
      </c>
      <c r="F1" s="87"/>
    </row>
    <row r="2" spans="1:10" ht="15" customHeight="1" x14ac:dyDescent="0.2">
      <c r="A2" s="296" t="s">
        <v>272</v>
      </c>
      <c r="B2" s="296"/>
      <c r="C2" s="296"/>
      <c r="D2" s="296"/>
      <c r="E2" s="296"/>
      <c r="F2" s="44"/>
      <c r="G2" s="44"/>
    </row>
    <row r="3" spans="1:10" ht="15" customHeight="1" x14ac:dyDescent="0.2">
      <c r="A3" s="316" t="s">
        <v>1</v>
      </c>
      <c r="B3" s="316"/>
      <c r="C3" s="316"/>
      <c r="D3" s="316"/>
      <c r="E3" s="316"/>
      <c r="F3" s="80"/>
      <c r="G3" s="80"/>
    </row>
    <row r="4" spans="1:10" ht="12.75" customHeight="1" x14ac:dyDescent="0.2">
      <c r="A4" s="316" t="s">
        <v>273</v>
      </c>
      <c r="B4" s="316"/>
      <c r="C4" s="316"/>
      <c r="D4" s="316"/>
      <c r="E4" s="316"/>
      <c r="F4" s="80"/>
      <c r="G4" s="80"/>
    </row>
    <row r="5" spans="1:10" ht="15" customHeight="1" x14ac:dyDescent="0.25">
      <c r="A5" s="318" t="s">
        <v>131</v>
      </c>
      <c r="B5" s="318"/>
      <c r="C5" s="318"/>
      <c r="D5" s="318"/>
      <c r="E5" s="318"/>
      <c r="F5" s="87"/>
    </row>
    <row r="6" spans="1:10" ht="15" customHeight="1" x14ac:dyDescent="0.25">
      <c r="A6" s="185" t="s">
        <v>313</v>
      </c>
      <c r="B6" s="175"/>
      <c r="C6" s="175"/>
      <c r="D6" s="175"/>
      <c r="E6" s="175"/>
      <c r="F6" s="87"/>
    </row>
    <row r="7" spans="1:10" ht="23.25" customHeight="1" x14ac:dyDescent="0.25">
      <c r="A7" s="367" t="s">
        <v>310</v>
      </c>
      <c r="B7" s="367"/>
      <c r="C7" s="367"/>
      <c r="D7" s="367"/>
      <c r="E7" s="367"/>
      <c r="F7" s="87"/>
    </row>
    <row r="8" spans="1:10" ht="15" x14ac:dyDescent="0.25">
      <c r="A8" s="31" t="s">
        <v>5</v>
      </c>
      <c r="B8" s="32" t="s">
        <v>6</v>
      </c>
      <c r="C8" s="117" t="s">
        <v>7</v>
      </c>
      <c r="D8" s="33" t="s">
        <v>132</v>
      </c>
      <c r="E8" s="33" t="s">
        <v>133</v>
      </c>
      <c r="F8" s="87"/>
    </row>
    <row r="9" spans="1:10" ht="15" customHeight="1" x14ac:dyDescent="0.25">
      <c r="A9" s="118" t="s">
        <v>134</v>
      </c>
      <c r="B9" s="119" t="s">
        <v>135</v>
      </c>
      <c r="C9" s="273">
        <f>SUM(C10:C12)</f>
        <v>119743352.84</v>
      </c>
      <c r="D9" s="120">
        <f>C9/$C$45</f>
        <v>0.77917411265308356</v>
      </c>
      <c r="E9" s="121"/>
      <c r="F9" s="87"/>
    </row>
    <row r="10" spans="1:10" ht="15" customHeight="1" x14ac:dyDescent="0.25">
      <c r="A10" s="122" t="s">
        <v>136</v>
      </c>
      <c r="B10" s="35" t="s">
        <v>137</v>
      </c>
      <c r="C10" s="270">
        <v>71878103.790000007</v>
      </c>
      <c r="D10" s="123">
        <f t="shared" ref="D10:D45" si="0">C10/$C$45</f>
        <v>0.46771329189849581</v>
      </c>
      <c r="E10" s="37"/>
      <c r="F10" s="87"/>
    </row>
    <row r="11" spans="1:10" ht="15" customHeight="1" x14ac:dyDescent="0.25">
      <c r="A11" s="122" t="s">
        <v>138</v>
      </c>
      <c r="B11" s="35" t="s">
        <v>139</v>
      </c>
      <c r="C11" s="270">
        <v>12998316.449999999</v>
      </c>
      <c r="D11" s="123">
        <f t="shared" si="0"/>
        <v>8.4580491907935859E-2</v>
      </c>
      <c r="E11" s="37"/>
      <c r="F11" s="87"/>
    </row>
    <row r="12" spans="1:10" ht="15" customHeight="1" x14ac:dyDescent="0.25">
      <c r="A12" s="122" t="s">
        <v>140</v>
      </c>
      <c r="B12" s="35" t="s">
        <v>141</v>
      </c>
      <c r="C12" s="270">
        <v>34866932.600000001</v>
      </c>
      <c r="D12" s="123">
        <f t="shared" si="0"/>
        <v>0.22688032884665194</v>
      </c>
      <c r="E12" s="37"/>
      <c r="F12" s="87"/>
      <c r="J12" s="166"/>
    </row>
    <row r="13" spans="1:10" ht="21" customHeight="1" x14ac:dyDescent="0.25">
      <c r="A13" s="118" t="s">
        <v>142</v>
      </c>
      <c r="B13" s="119" t="s">
        <v>143</v>
      </c>
      <c r="C13" s="273">
        <f>SUM(C17)</f>
        <v>33908921</v>
      </c>
      <c r="D13" s="120">
        <f t="shared" si="0"/>
        <v>0.22064651443743982</v>
      </c>
      <c r="E13" s="121"/>
      <c r="F13" s="87"/>
      <c r="J13" s="166"/>
    </row>
    <row r="14" spans="1:10" ht="23.25" customHeight="1" x14ac:dyDescent="0.25">
      <c r="A14" s="122" t="s">
        <v>144</v>
      </c>
      <c r="B14" s="35" t="s">
        <v>145</v>
      </c>
      <c r="C14" s="271">
        <v>0</v>
      </c>
      <c r="D14" s="123">
        <f t="shared" si="0"/>
        <v>0</v>
      </c>
      <c r="E14" s="37"/>
      <c r="F14" s="87"/>
    </row>
    <row r="15" spans="1:10" ht="15" customHeight="1" x14ac:dyDescent="0.25">
      <c r="A15" s="122" t="s">
        <v>146</v>
      </c>
      <c r="B15" s="35" t="s">
        <v>147</v>
      </c>
      <c r="C15" s="271">
        <v>0</v>
      </c>
      <c r="D15" s="123">
        <f t="shared" si="0"/>
        <v>0</v>
      </c>
      <c r="E15" s="37"/>
      <c r="F15" s="87"/>
    </row>
    <row r="16" spans="1:10" ht="15" customHeight="1" x14ac:dyDescent="0.25">
      <c r="A16" s="122" t="s">
        <v>148</v>
      </c>
      <c r="B16" s="35" t="s">
        <v>16</v>
      </c>
      <c r="C16" s="271"/>
      <c r="D16" s="123">
        <f t="shared" si="0"/>
        <v>0</v>
      </c>
      <c r="E16" s="37"/>
      <c r="F16" s="87"/>
    </row>
    <row r="17" spans="1:6" ht="15" customHeight="1" x14ac:dyDescent="0.25">
      <c r="A17" s="122" t="s">
        <v>149</v>
      </c>
      <c r="B17" s="35" t="s">
        <v>150</v>
      </c>
      <c r="C17" s="274">
        <v>33908921</v>
      </c>
      <c r="D17" s="123">
        <f t="shared" si="0"/>
        <v>0.22064651443743982</v>
      </c>
      <c r="E17" s="37"/>
      <c r="F17" s="87"/>
    </row>
    <row r="18" spans="1:6" ht="15" customHeight="1" x14ac:dyDescent="0.25">
      <c r="A18" s="122" t="s">
        <v>151</v>
      </c>
      <c r="B18" s="35" t="s">
        <v>152</v>
      </c>
      <c r="C18" s="271">
        <v>0</v>
      </c>
      <c r="D18" s="123">
        <f t="shared" si="0"/>
        <v>0</v>
      </c>
      <c r="E18" s="37"/>
      <c r="F18" s="87"/>
    </row>
    <row r="19" spans="1:6" ht="21" customHeight="1" x14ac:dyDescent="0.25">
      <c r="A19" s="122" t="s">
        <v>153</v>
      </c>
      <c r="B19" s="35" t="s">
        <v>291</v>
      </c>
      <c r="C19" s="271">
        <v>0</v>
      </c>
      <c r="D19" s="123">
        <f t="shared" si="0"/>
        <v>0</v>
      </c>
      <c r="E19" s="37"/>
      <c r="F19" s="87"/>
    </row>
    <row r="20" spans="1:6" ht="15" customHeight="1" x14ac:dyDescent="0.25">
      <c r="A20" s="122" t="s">
        <v>154</v>
      </c>
      <c r="B20" s="35" t="s">
        <v>155</v>
      </c>
      <c r="C20" s="271">
        <v>0</v>
      </c>
      <c r="D20" s="123">
        <f t="shared" si="0"/>
        <v>0</v>
      </c>
      <c r="E20" s="37"/>
      <c r="F20" s="87"/>
    </row>
    <row r="21" spans="1:6" ht="15" customHeight="1" x14ac:dyDescent="0.25">
      <c r="A21" s="122" t="s">
        <v>156</v>
      </c>
      <c r="B21" s="35" t="s">
        <v>157</v>
      </c>
      <c r="C21" s="271">
        <v>0</v>
      </c>
      <c r="D21" s="123">
        <f t="shared" si="0"/>
        <v>0</v>
      </c>
      <c r="E21" s="37"/>
      <c r="F21" s="87"/>
    </row>
    <row r="22" spans="1:6" ht="15" customHeight="1" x14ac:dyDescent="0.25">
      <c r="A22" s="122" t="s">
        <v>158</v>
      </c>
      <c r="B22" s="35" t="s">
        <v>159</v>
      </c>
      <c r="C22" s="271">
        <v>0</v>
      </c>
      <c r="D22" s="123">
        <f t="shared" si="0"/>
        <v>0</v>
      </c>
      <c r="E22" s="37"/>
      <c r="F22" s="87"/>
    </row>
    <row r="23" spans="1:6" ht="15" customHeight="1" x14ac:dyDescent="0.25">
      <c r="A23" s="118" t="s">
        <v>160</v>
      </c>
      <c r="B23" s="119" t="s">
        <v>161</v>
      </c>
      <c r="C23" s="273">
        <f>SUM(C24:C26)</f>
        <v>0</v>
      </c>
      <c r="D23" s="120">
        <f t="shared" si="0"/>
        <v>0</v>
      </c>
      <c r="E23" s="121"/>
      <c r="F23" s="87"/>
    </row>
    <row r="24" spans="1:6" ht="15" customHeight="1" x14ac:dyDescent="0.25">
      <c r="A24" s="122" t="s">
        <v>162</v>
      </c>
      <c r="B24" s="35" t="s">
        <v>161</v>
      </c>
      <c r="C24" s="271">
        <v>0</v>
      </c>
      <c r="D24" s="123">
        <f t="shared" si="0"/>
        <v>0</v>
      </c>
      <c r="E24" s="37"/>
      <c r="F24" s="87"/>
    </row>
    <row r="25" spans="1:6" ht="15" customHeight="1" x14ac:dyDescent="0.25">
      <c r="A25" s="122" t="s">
        <v>163</v>
      </c>
      <c r="B25" s="35" t="s">
        <v>13</v>
      </c>
      <c r="C25" s="271">
        <v>0</v>
      </c>
      <c r="D25" s="123">
        <f t="shared" si="0"/>
        <v>0</v>
      </c>
      <c r="E25" s="37"/>
      <c r="F25" s="87"/>
    </row>
    <row r="26" spans="1:6" ht="15" customHeight="1" x14ac:dyDescent="0.25">
      <c r="A26" s="122" t="s">
        <v>164</v>
      </c>
      <c r="B26" s="35" t="s">
        <v>165</v>
      </c>
      <c r="C26" s="271">
        <v>0</v>
      </c>
      <c r="D26" s="123">
        <f t="shared" si="0"/>
        <v>0</v>
      </c>
      <c r="E26" s="37"/>
      <c r="F26" s="87"/>
    </row>
    <row r="27" spans="1:6" ht="15" customHeight="1" x14ac:dyDescent="0.25">
      <c r="A27" s="118" t="s">
        <v>166</v>
      </c>
      <c r="B27" s="119" t="s">
        <v>167</v>
      </c>
      <c r="C27" s="273">
        <f>SUM(C28:C32)</f>
        <v>0</v>
      </c>
      <c r="D27" s="120">
        <f t="shared" si="0"/>
        <v>0</v>
      </c>
      <c r="E27" s="121"/>
      <c r="F27" s="87"/>
    </row>
    <row r="28" spans="1:6" ht="15" customHeight="1" x14ac:dyDescent="0.25">
      <c r="A28" s="122" t="s">
        <v>168</v>
      </c>
      <c r="B28" s="35" t="s">
        <v>169</v>
      </c>
      <c r="C28" s="271">
        <v>0</v>
      </c>
      <c r="D28" s="123">
        <f t="shared" si="0"/>
        <v>0</v>
      </c>
      <c r="E28" s="37"/>
      <c r="F28" s="87"/>
    </row>
    <row r="29" spans="1:6" ht="15" customHeight="1" x14ac:dyDescent="0.25">
      <c r="A29" s="122" t="s">
        <v>170</v>
      </c>
      <c r="B29" s="35" t="s">
        <v>171</v>
      </c>
      <c r="C29" s="271">
        <v>0</v>
      </c>
      <c r="D29" s="123">
        <f t="shared" si="0"/>
        <v>0</v>
      </c>
      <c r="E29" s="37"/>
      <c r="F29" s="87"/>
    </row>
    <row r="30" spans="1:6" ht="15" customHeight="1" x14ac:dyDescent="0.25">
      <c r="A30" s="122" t="s">
        <v>172</v>
      </c>
      <c r="B30" s="35" t="s">
        <v>173</v>
      </c>
      <c r="C30" s="271">
        <v>0</v>
      </c>
      <c r="D30" s="123">
        <f t="shared" si="0"/>
        <v>0</v>
      </c>
      <c r="E30" s="37"/>
      <c r="F30" s="87"/>
    </row>
    <row r="31" spans="1:6" ht="15" customHeight="1" x14ac:dyDescent="0.25">
      <c r="A31" s="122" t="s">
        <v>174</v>
      </c>
      <c r="B31" s="35" t="s">
        <v>175</v>
      </c>
      <c r="C31" s="271">
        <v>0</v>
      </c>
      <c r="D31" s="123">
        <f t="shared" si="0"/>
        <v>0</v>
      </c>
      <c r="E31" s="37"/>
      <c r="F31" s="87"/>
    </row>
    <row r="32" spans="1:6" ht="15" customHeight="1" x14ac:dyDescent="0.25">
      <c r="A32" s="122" t="s">
        <v>176</v>
      </c>
      <c r="B32" s="35" t="s">
        <v>177</v>
      </c>
      <c r="C32" s="271">
        <v>0</v>
      </c>
      <c r="D32" s="123">
        <f t="shared" si="0"/>
        <v>0</v>
      </c>
      <c r="E32" s="37"/>
      <c r="F32" s="87"/>
    </row>
    <row r="33" spans="1:6" ht="15" customHeight="1" x14ac:dyDescent="0.25">
      <c r="A33" s="118" t="s">
        <v>178</v>
      </c>
      <c r="B33" s="119" t="s">
        <v>179</v>
      </c>
      <c r="C33" s="273">
        <f>SUM(C34:C41)</f>
        <v>27566</v>
      </c>
      <c r="D33" s="120">
        <f t="shared" si="0"/>
        <v>1.7937290947660841E-4</v>
      </c>
      <c r="E33" s="121"/>
      <c r="F33" s="87"/>
    </row>
    <row r="34" spans="1:6" ht="21.75" customHeight="1" x14ac:dyDescent="0.25">
      <c r="A34" s="122" t="s">
        <v>180</v>
      </c>
      <c r="B34" s="35" t="s">
        <v>181</v>
      </c>
      <c r="C34" s="271">
        <v>0</v>
      </c>
      <c r="D34" s="123">
        <f t="shared" si="0"/>
        <v>0</v>
      </c>
      <c r="E34" s="37"/>
      <c r="F34" s="87"/>
    </row>
    <row r="35" spans="1:6" ht="15" customHeight="1" x14ac:dyDescent="0.25">
      <c r="A35" s="122" t="s">
        <v>182</v>
      </c>
      <c r="B35" s="35" t="s">
        <v>183</v>
      </c>
      <c r="C35" s="271">
        <v>0</v>
      </c>
      <c r="D35" s="123">
        <f t="shared" si="0"/>
        <v>0</v>
      </c>
      <c r="E35" s="37"/>
      <c r="F35" s="87"/>
    </row>
    <row r="36" spans="1:6" ht="15" customHeight="1" x14ac:dyDescent="0.25">
      <c r="A36" s="122" t="s">
        <v>184</v>
      </c>
      <c r="B36" s="35" t="s">
        <v>185</v>
      </c>
      <c r="C36" s="271">
        <v>0</v>
      </c>
      <c r="D36" s="123">
        <f t="shared" si="0"/>
        <v>0</v>
      </c>
      <c r="E36" s="37"/>
      <c r="F36" s="87"/>
    </row>
    <row r="37" spans="1:6" ht="23.25" customHeight="1" x14ac:dyDescent="0.25">
      <c r="A37" s="122" t="s">
        <v>186</v>
      </c>
      <c r="B37" s="35" t="s">
        <v>187</v>
      </c>
      <c r="C37" s="271">
        <v>0</v>
      </c>
      <c r="D37" s="123">
        <f t="shared" si="0"/>
        <v>0</v>
      </c>
      <c r="E37" s="37"/>
      <c r="F37" s="87"/>
    </row>
    <row r="38" spans="1:6" ht="15" customHeight="1" x14ac:dyDescent="0.25">
      <c r="A38" s="122" t="s">
        <v>188</v>
      </c>
      <c r="B38" s="35" t="s">
        <v>189</v>
      </c>
      <c r="C38" s="271">
        <v>0</v>
      </c>
      <c r="D38" s="123">
        <f t="shared" si="0"/>
        <v>0</v>
      </c>
      <c r="E38" s="37"/>
      <c r="F38" s="87"/>
    </row>
    <row r="39" spans="1:6" ht="15" customHeight="1" x14ac:dyDescent="0.25">
      <c r="A39" s="122" t="s">
        <v>190</v>
      </c>
      <c r="B39" s="35" t="s">
        <v>191</v>
      </c>
      <c r="C39" s="271">
        <v>0</v>
      </c>
      <c r="D39" s="123">
        <f t="shared" si="0"/>
        <v>0</v>
      </c>
      <c r="E39" s="37"/>
      <c r="F39" s="87"/>
    </row>
    <row r="40" spans="1:6" ht="15" customHeight="1" x14ac:dyDescent="0.25">
      <c r="A40" s="122" t="s">
        <v>192</v>
      </c>
      <c r="B40" s="35" t="s">
        <v>193</v>
      </c>
      <c r="C40" s="271">
        <v>0</v>
      </c>
      <c r="D40" s="123">
        <f t="shared" si="0"/>
        <v>0</v>
      </c>
      <c r="E40" s="37"/>
      <c r="F40" s="87"/>
    </row>
    <row r="41" spans="1:6" ht="15" customHeight="1" x14ac:dyDescent="0.25">
      <c r="A41" s="122" t="s">
        <v>194</v>
      </c>
      <c r="B41" s="35" t="s">
        <v>191</v>
      </c>
      <c r="C41" s="274">
        <v>27566</v>
      </c>
      <c r="D41" s="123">
        <f t="shared" si="0"/>
        <v>1.7937290947660841E-4</v>
      </c>
      <c r="E41" s="37"/>
      <c r="F41" s="87"/>
    </row>
    <row r="42" spans="1:6" ht="15" customHeight="1" x14ac:dyDescent="0.25">
      <c r="A42" s="118" t="s">
        <v>195</v>
      </c>
      <c r="B42" s="119" t="s">
        <v>196</v>
      </c>
      <c r="C42" s="273">
        <f>SUM(C43:C44)</f>
        <v>0</v>
      </c>
      <c r="D42" s="120">
        <f t="shared" si="0"/>
        <v>0</v>
      </c>
      <c r="E42" s="121"/>
      <c r="F42" s="87"/>
    </row>
    <row r="43" spans="1:6" ht="15" customHeight="1" x14ac:dyDescent="0.25">
      <c r="A43" s="122" t="s">
        <v>197</v>
      </c>
      <c r="B43" s="35" t="s">
        <v>198</v>
      </c>
      <c r="C43" s="271">
        <v>0</v>
      </c>
      <c r="D43" s="123">
        <f t="shared" si="0"/>
        <v>0</v>
      </c>
      <c r="E43" s="37"/>
      <c r="F43" s="87"/>
    </row>
    <row r="44" spans="1:6" ht="15" customHeight="1" x14ac:dyDescent="0.25">
      <c r="A44" s="122"/>
      <c r="B44" s="35"/>
      <c r="C44" s="271">
        <v>0</v>
      </c>
      <c r="D44" s="123">
        <f t="shared" si="0"/>
        <v>0</v>
      </c>
      <c r="E44" s="37"/>
      <c r="F44" s="87"/>
    </row>
    <row r="45" spans="1:6" ht="15" customHeight="1" x14ac:dyDescent="0.25">
      <c r="A45" s="122"/>
      <c r="B45" s="124" t="s">
        <v>17</v>
      </c>
      <c r="C45" s="273">
        <f>C9+C13+C27+C33+C42</f>
        <v>153679839.84</v>
      </c>
      <c r="D45" s="120">
        <f t="shared" si="0"/>
        <v>1</v>
      </c>
      <c r="E45" s="121"/>
      <c r="F45" s="87"/>
    </row>
    <row r="46" spans="1:6" ht="15" x14ac:dyDescent="0.25">
      <c r="A46" s="14"/>
      <c r="B46" s="14"/>
      <c r="C46" s="125"/>
      <c r="D46" s="14"/>
      <c r="E46" s="87"/>
      <c r="F46" s="87"/>
    </row>
    <row r="47" spans="1:6" ht="15" x14ac:dyDescent="0.25">
      <c r="A47" s="25" t="s">
        <v>199</v>
      </c>
      <c r="B47" s="113"/>
      <c r="C47" s="126"/>
      <c r="D47" s="115"/>
      <c r="E47" s="115"/>
      <c r="F47" s="87"/>
    </row>
    <row r="49" spans="1:8" s="21" customFormat="1" ht="12.75" customHeight="1" x14ac:dyDescent="0.2">
      <c r="A49" s="291" t="s">
        <v>18</v>
      </c>
      <c r="B49" s="291"/>
      <c r="C49" s="291"/>
      <c r="D49" s="291"/>
    </row>
    <row r="50" spans="1:8" s="21" customFormat="1" ht="11.25" x14ac:dyDescent="0.2">
      <c r="A50" s="291"/>
      <c r="B50" s="291"/>
      <c r="C50" s="291"/>
      <c r="D50" s="291"/>
    </row>
    <row r="51" spans="1:8" s="21" customFormat="1" ht="11.25" x14ac:dyDescent="0.2">
      <c r="A51" s="18"/>
      <c r="B51" s="19"/>
      <c r="C51" s="19"/>
      <c r="D51" s="20"/>
    </row>
    <row r="52" spans="1:8" s="21" customFormat="1" ht="15" x14ac:dyDescent="0.2">
      <c r="A52" s="72"/>
      <c r="B52" s="73"/>
      <c r="C52" s="74"/>
      <c r="D52" s="75"/>
      <c r="E52" s="74"/>
      <c r="F52" s="75"/>
      <c r="G52" s="75"/>
      <c r="H52" s="20"/>
    </row>
    <row r="53" spans="1:8" s="21" customFormat="1" ht="11.25" x14ac:dyDescent="0.2">
      <c r="A53" s="18"/>
      <c r="B53" s="19"/>
      <c r="C53" s="19"/>
      <c r="D53" s="20"/>
    </row>
    <row r="54" spans="1:8" s="21" customFormat="1" ht="11.25" x14ac:dyDescent="0.2">
      <c r="B54" s="19"/>
      <c r="C54" s="19"/>
      <c r="D54" s="20"/>
    </row>
    <row r="55" spans="1:8" s="21" customFormat="1" ht="11.25" x14ac:dyDescent="0.2">
      <c r="A55" s="22"/>
      <c r="B55" s="19"/>
      <c r="C55" s="19"/>
      <c r="D55" s="23"/>
    </row>
    <row r="56" spans="1:8" s="21" customFormat="1" ht="11.25" x14ac:dyDescent="0.2">
      <c r="A56" s="22"/>
      <c r="B56" s="19"/>
      <c r="C56" s="19"/>
      <c r="D56" s="23"/>
    </row>
    <row r="57" spans="1:8" s="21" customFormat="1" ht="11.25" x14ac:dyDescent="0.2">
      <c r="A57" s="22"/>
      <c r="B57" s="19"/>
      <c r="C57" s="19"/>
      <c r="D57" s="23"/>
    </row>
    <row r="58" spans="1:8" s="21" customFormat="1" ht="11.25" x14ac:dyDescent="0.2">
      <c r="A58" s="22"/>
      <c r="B58" s="19"/>
      <c r="C58" s="19"/>
      <c r="D58" s="23"/>
    </row>
    <row r="59" spans="1:8" s="21" customFormat="1" ht="11.25" x14ac:dyDescent="0.2">
      <c r="A59" s="22"/>
      <c r="B59" s="19"/>
      <c r="C59" s="19"/>
      <c r="D59" s="23"/>
    </row>
    <row r="60" spans="1:8" s="21" customFormat="1" ht="11.25" x14ac:dyDescent="0.2">
      <c r="A60" s="18"/>
      <c r="B60" s="19"/>
      <c r="C60" s="19"/>
      <c r="D60" s="20"/>
    </row>
    <row r="61" spans="1:8" s="21" customFormat="1" ht="15" x14ac:dyDescent="0.2">
      <c r="A61" s="72"/>
      <c r="B61" s="73"/>
      <c r="C61" s="74"/>
      <c r="D61" s="75"/>
      <c r="E61" s="74"/>
      <c r="F61" s="75"/>
      <c r="G61" s="75"/>
      <c r="H61" s="20"/>
    </row>
    <row r="62" spans="1:8" s="21" customFormat="1" ht="11.25" x14ac:dyDescent="0.2">
      <c r="A62" s="18"/>
      <c r="B62" s="19"/>
      <c r="C62" s="19"/>
      <c r="D62" s="20"/>
    </row>
    <row r="63" spans="1:8" s="21" customFormat="1" ht="11.25" x14ac:dyDescent="0.2">
      <c r="B63" s="19"/>
      <c r="C63" s="19"/>
      <c r="D63" s="20"/>
    </row>
    <row r="64" spans="1:8" s="21" customFormat="1" ht="11.25" x14ac:dyDescent="0.2">
      <c r="A64" s="22"/>
      <c r="B64" s="19"/>
      <c r="C64" s="19"/>
      <c r="D64" s="23"/>
    </row>
    <row r="65" spans="1:8" s="21" customFormat="1" ht="11.25" x14ac:dyDescent="0.2">
      <c r="A65" s="22"/>
      <c r="B65" s="19"/>
      <c r="C65" s="19"/>
      <c r="D65" s="23"/>
    </row>
    <row r="66" spans="1:8" s="21" customFormat="1" ht="11.25" x14ac:dyDescent="0.2">
      <c r="A66" s="22"/>
      <c r="B66" s="19"/>
      <c r="C66" s="19"/>
      <c r="D66" s="23"/>
    </row>
    <row r="67" spans="1:8" s="21" customFormat="1" ht="11.25" x14ac:dyDescent="0.2">
      <c r="A67" s="18"/>
      <c r="B67" s="19"/>
      <c r="C67" s="19"/>
      <c r="D67" s="20"/>
    </row>
    <row r="68" spans="1:8" s="21" customFormat="1" ht="15" x14ac:dyDescent="0.2">
      <c r="A68" s="72"/>
      <c r="B68" s="73"/>
      <c r="C68" s="74"/>
      <c r="D68" s="75"/>
      <c r="E68" s="74"/>
      <c r="F68" s="75"/>
      <c r="G68" s="75"/>
      <c r="H68" s="20"/>
    </row>
    <row r="69" spans="1:8" s="21" customFormat="1" ht="11.25" x14ac:dyDescent="0.2">
      <c r="A69" s="18"/>
      <c r="B69" s="19"/>
      <c r="C69" s="19"/>
      <c r="D69" s="20"/>
    </row>
    <row r="70" spans="1:8" s="21" customFormat="1" ht="11.25" x14ac:dyDescent="0.2">
      <c r="B70" s="19"/>
      <c r="C70" s="19"/>
      <c r="D70" s="20"/>
    </row>
    <row r="71" spans="1:8" s="21" customFormat="1" ht="11.25" x14ac:dyDescent="0.2">
      <c r="A71" s="22"/>
      <c r="B71" s="19"/>
      <c r="C71" s="19"/>
      <c r="D71" s="23"/>
    </row>
    <row r="72" spans="1:8" s="21" customFormat="1" ht="11.25" x14ac:dyDescent="0.2">
      <c r="A72" s="22"/>
      <c r="B72" s="19"/>
      <c r="C72" s="19"/>
      <c r="D72" s="23"/>
    </row>
    <row r="73" spans="1:8" s="21" customFormat="1" ht="11.25" x14ac:dyDescent="0.2">
      <c r="A73" s="22"/>
      <c r="B73" s="19"/>
      <c r="C73" s="19"/>
      <c r="D73" s="23"/>
    </row>
    <row r="74" spans="1:8" s="21" customFormat="1" ht="11.25" x14ac:dyDescent="0.2">
      <c r="A74" s="22"/>
      <c r="B74" s="19"/>
      <c r="C74" s="19"/>
      <c r="D74" s="23"/>
    </row>
    <row r="75" spans="1:8" s="21" customFormat="1" ht="11.25" x14ac:dyDescent="0.2">
      <c r="A75" s="22"/>
      <c r="B75" s="19"/>
      <c r="C75" s="19"/>
      <c r="D75" s="23"/>
    </row>
    <row r="76" spans="1:8" s="21" customFormat="1" ht="11.25" x14ac:dyDescent="0.2">
      <c r="A76" s="22"/>
      <c r="B76" s="19"/>
      <c r="C76" s="19"/>
      <c r="D76" s="23"/>
    </row>
    <row r="77" spans="1:8" s="21" customFormat="1" ht="11.25" x14ac:dyDescent="0.2">
      <c r="A77" s="18"/>
      <c r="B77" s="19"/>
      <c r="C77" s="19"/>
      <c r="D77" s="20"/>
    </row>
  </sheetData>
  <protectedRanges>
    <protectedRange sqref="B9:D45 B47:D47" name="Rango1_1"/>
  </protectedRanges>
  <mergeCells count="6">
    <mergeCell ref="A49:D50"/>
    <mergeCell ref="A2:E2"/>
    <mergeCell ref="A3:E3"/>
    <mergeCell ref="A4:E4"/>
    <mergeCell ref="A5:E5"/>
    <mergeCell ref="A7:E7"/>
  </mergeCells>
  <pageMargins left="0.9055118110236221" right="0.70866141732283472" top="0.74803149606299213" bottom="0.74803149606299213" header="0.31496062992125984" footer="0.31496062992125984"/>
  <pageSetup scale="9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60" zoomScaleNormal="100" workbookViewId="0">
      <selection activeCell="M14" sqref="M14"/>
    </sheetView>
  </sheetViews>
  <sheetFormatPr baseColWidth="10" defaultRowHeight="12.75" x14ac:dyDescent="0.2"/>
  <cols>
    <col min="1" max="1" width="10" customWidth="1"/>
    <col min="2" max="2" width="42.7109375" customWidth="1"/>
    <col min="3" max="5" width="20" style="127" customWidth="1"/>
    <col min="6" max="6" width="15.85546875" customWidth="1"/>
  </cols>
  <sheetData>
    <row r="1" spans="1:10" ht="15" x14ac:dyDescent="0.25">
      <c r="A1" s="25"/>
      <c r="B1" s="25"/>
      <c r="C1" s="116"/>
      <c r="D1" s="116"/>
      <c r="E1" s="128"/>
      <c r="F1" s="319" t="s">
        <v>200</v>
      </c>
      <c r="G1" s="319"/>
    </row>
    <row r="2" spans="1:10" ht="15" customHeight="1" x14ac:dyDescent="0.2">
      <c r="A2" s="296" t="s">
        <v>272</v>
      </c>
      <c r="B2" s="296"/>
      <c r="C2" s="296"/>
      <c r="D2" s="296"/>
      <c r="E2" s="296"/>
      <c r="F2" s="296"/>
      <c r="G2" s="296"/>
    </row>
    <row r="3" spans="1:10" ht="15" x14ac:dyDescent="0.2">
      <c r="A3" s="316" t="s">
        <v>1</v>
      </c>
      <c r="B3" s="316"/>
      <c r="C3" s="316"/>
      <c r="D3" s="316"/>
      <c r="E3" s="316"/>
      <c r="F3" s="316"/>
      <c r="G3" s="316"/>
    </row>
    <row r="4" spans="1:10" ht="30" customHeight="1" x14ac:dyDescent="0.2">
      <c r="A4" s="317" t="s">
        <v>274</v>
      </c>
      <c r="B4" s="317"/>
      <c r="C4" s="317"/>
      <c r="D4" s="317"/>
      <c r="E4" s="317"/>
      <c r="F4" s="317"/>
      <c r="G4" s="317"/>
    </row>
    <row r="5" spans="1:10" ht="15" x14ac:dyDescent="0.25">
      <c r="A5" s="318" t="s">
        <v>201</v>
      </c>
      <c r="B5" s="318"/>
      <c r="C5" s="318"/>
      <c r="D5" s="318"/>
      <c r="E5" s="318"/>
      <c r="F5" s="318"/>
      <c r="G5" s="318"/>
    </row>
    <row r="6" spans="1:10" ht="15" x14ac:dyDescent="0.2">
      <c r="A6" s="308" t="s">
        <v>202</v>
      </c>
      <c r="B6" s="308"/>
      <c r="C6" s="129"/>
      <c r="D6" s="129"/>
      <c r="E6" s="129"/>
      <c r="F6" s="130"/>
      <c r="G6" s="130"/>
    </row>
    <row r="7" spans="1:10" ht="15" x14ac:dyDescent="0.2">
      <c r="A7" s="174" t="s">
        <v>313</v>
      </c>
      <c r="B7" s="174"/>
      <c r="C7" s="129"/>
      <c r="D7" s="129"/>
      <c r="E7" s="129"/>
      <c r="F7" s="130"/>
      <c r="G7" s="130"/>
    </row>
    <row r="8" spans="1:10" ht="21.75" customHeight="1" x14ac:dyDescent="0.2">
      <c r="A8" s="31" t="s">
        <v>5</v>
      </c>
      <c r="B8" s="32" t="s">
        <v>6</v>
      </c>
      <c r="C8" s="117" t="s">
        <v>203</v>
      </c>
      <c r="D8" s="117" t="s">
        <v>204</v>
      </c>
      <c r="E8" s="117" t="s">
        <v>205</v>
      </c>
      <c r="F8" s="33" t="s">
        <v>10</v>
      </c>
      <c r="G8" s="33" t="s">
        <v>115</v>
      </c>
    </row>
    <row r="9" spans="1:10" ht="24.75" customHeight="1" x14ac:dyDescent="0.2">
      <c r="A9" s="131" t="s">
        <v>206</v>
      </c>
      <c r="B9" s="132" t="s">
        <v>207</v>
      </c>
      <c r="C9" s="275">
        <v>-30722.65</v>
      </c>
      <c r="D9" s="275">
        <v>0</v>
      </c>
      <c r="E9" s="276">
        <f>C9-D9</f>
        <v>-30722.65</v>
      </c>
      <c r="F9" s="254"/>
      <c r="G9" s="162" t="s">
        <v>208</v>
      </c>
    </row>
    <row r="10" spans="1:10" ht="27.75" customHeight="1" x14ac:dyDescent="0.2">
      <c r="A10" s="133" t="s">
        <v>209</v>
      </c>
      <c r="B10" s="134" t="s">
        <v>210</v>
      </c>
      <c r="C10" s="276">
        <v>-9096773.8599999994</v>
      </c>
      <c r="D10" s="276">
        <v>-9127496.5099999998</v>
      </c>
      <c r="E10" s="276">
        <f>C10-D10</f>
        <v>30722.650000000373</v>
      </c>
      <c r="F10" s="255"/>
      <c r="G10" s="163" t="s">
        <v>208</v>
      </c>
    </row>
    <row r="11" spans="1:10" ht="25.5" customHeight="1" x14ac:dyDescent="0.2">
      <c r="A11" s="133" t="s">
        <v>211</v>
      </c>
      <c r="B11" s="134" t="s">
        <v>212</v>
      </c>
      <c r="C11" s="276">
        <v>0</v>
      </c>
      <c r="D11" s="276">
        <v>0</v>
      </c>
      <c r="E11" s="276">
        <v>0</v>
      </c>
      <c r="F11" s="255"/>
      <c r="G11" s="163" t="s">
        <v>208</v>
      </c>
    </row>
    <row r="12" spans="1:10" ht="25.5" customHeight="1" x14ac:dyDescent="0.2">
      <c r="A12" s="133" t="s">
        <v>213</v>
      </c>
      <c r="B12" s="134" t="s">
        <v>214</v>
      </c>
      <c r="C12" s="276">
        <v>33455123.510000002</v>
      </c>
      <c r="D12" s="276">
        <v>33455123.510000002</v>
      </c>
      <c r="E12" s="276">
        <v>0</v>
      </c>
      <c r="F12" s="255"/>
      <c r="G12" s="163" t="s">
        <v>208</v>
      </c>
      <c r="J12" s="166"/>
    </row>
    <row r="13" spans="1:10" ht="32.25" customHeight="1" x14ac:dyDescent="0.2">
      <c r="A13" s="133" t="s">
        <v>215</v>
      </c>
      <c r="B13" s="134" t="s">
        <v>216</v>
      </c>
      <c r="C13" s="276">
        <v>0</v>
      </c>
      <c r="D13" s="276">
        <v>0</v>
      </c>
      <c r="E13" s="276">
        <v>0</v>
      </c>
      <c r="F13" s="255"/>
      <c r="G13" s="163" t="s">
        <v>208</v>
      </c>
      <c r="J13" s="166"/>
    </row>
    <row r="14" spans="1:10" ht="20.25" customHeight="1" x14ac:dyDescent="0.2">
      <c r="A14" s="133"/>
      <c r="B14" s="135" t="s">
        <v>17</v>
      </c>
      <c r="C14" s="277">
        <f>SUM(C9:C13)</f>
        <v>24327627</v>
      </c>
      <c r="D14" s="277">
        <f>SUM(D9:D13)</f>
        <v>24327627</v>
      </c>
      <c r="E14" s="277">
        <f>SUM(E9:E13)</f>
        <v>3.7107383832335472E-10</v>
      </c>
      <c r="F14" s="256"/>
      <c r="G14" s="80"/>
    </row>
    <row r="15" spans="1:10" ht="15" x14ac:dyDescent="0.25">
      <c r="A15" s="14"/>
      <c r="B15" s="14"/>
      <c r="C15" s="278"/>
      <c r="D15" s="278"/>
      <c r="E15" s="279"/>
      <c r="F15" s="87"/>
      <c r="G15" s="43"/>
    </row>
    <row r="17" spans="1:8" s="21" customFormat="1" ht="12.75" customHeight="1" x14ac:dyDescent="0.2">
      <c r="A17" s="210" t="s">
        <v>18</v>
      </c>
      <c r="B17" s="210"/>
      <c r="C17" s="210"/>
      <c r="D17" s="210"/>
    </row>
    <row r="18" spans="1:8" s="21" customFormat="1" ht="1.5" customHeight="1" x14ac:dyDescent="0.2">
      <c r="A18" s="210"/>
      <c r="B18" s="210"/>
      <c r="C18" s="210"/>
      <c r="D18" s="210"/>
    </row>
    <row r="19" spans="1:8" s="21" customFormat="1" ht="11.25" x14ac:dyDescent="0.2">
      <c r="A19" s="18"/>
      <c r="B19" s="19"/>
      <c r="C19" s="19"/>
      <c r="D19" s="20"/>
    </row>
    <row r="20" spans="1:8" s="21" customFormat="1" ht="15" x14ac:dyDescent="0.2">
      <c r="A20" s="72"/>
      <c r="B20" s="73"/>
      <c r="C20" s="74"/>
      <c r="D20" s="75"/>
      <c r="E20" s="74"/>
      <c r="F20" s="75"/>
      <c r="G20" s="75"/>
      <c r="H20" s="20"/>
    </row>
    <row r="21" spans="1:8" s="21" customFormat="1" ht="11.25" x14ac:dyDescent="0.2">
      <c r="A21" s="18"/>
      <c r="B21" s="19"/>
      <c r="C21" s="19"/>
      <c r="D21" s="20"/>
    </row>
    <row r="22" spans="1:8" s="21" customFormat="1" ht="11.25" x14ac:dyDescent="0.2">
      <c r="B22" s="19"/>
      <c r="C22" s="19"/>
      <c r="D22" s="20"/>
    </row>
    <row r="23" spans="1:8" s="21" customFormat="1" ht="11.25" x14ac:dyDescent="0.2">
      <c r="A23" s="22"/>
      <c r="B23" s="19"/>
      <c r="C23" s="19"/>
      <c r="D23" s="23"/>
    </row>
    <row r="24" spans="1:8" s="21" customFormat="1" ht="11.25" x14ac:dyDescent="0.2">
      <c r="A24" s="22"/>
      <c r="B24" s="19"/>
      <c r="C24" s="19"/>
      <c r="D24" s="23"/>
    </row>
    <row r="25" spans="1:8" s="21" customFormat="1" ht="11.25" x14ac:dyDescent="0.2">
      <c r="A25" s="18"/>
      <c r="B25" s="19"/>
      <c r="C25" s="19"/>
      <c r="D25" s="20"/>
    </row>
    <row r="26" spans="1:8" s="21" customFormat="1" ht="15" x14ac:dyDescent="0.2">
      <c r="A26" s="72"/>
      <c r="B26" s="73"/>
      <c r="C26" s="74"/>
      <c r="D26" s="75"/>
      <c r="E26" s="74"/>
      <c r="F26" s="75"/>
      <c r="G26" s="75"/>
      <c r="H26" s="20"/>
    </row>
    <row r="27" spans="1:8" s="21" customFormat="1" ht="11.25" x14ac:dyDescent="0.2">
      <c r="A27" s="18"/>
      <c r="B27" s="19"/>
      <c r="C27" s="19"/>
      <c r="D27" s="20"/>
    </row>
    <row r="28" spans="1:8" s="21" customFormat="1" ht="11.25" x14ac:dyDescent="0.2">
      <c r="B28" s="19"/>
      <c r="C28" s="19"/>
      <c r="D28" s="20"/>
    </row>
    <row r="29" spans="1:8" s="21" customFormat="1" ht="11.25" x14ac:dyDescent="0.2">
      <c r="A29" s="22"/>
      <c r="B29" s="19"/>
      <c r="C29" s="19"/>
      <c r="D29" s="23"/>
    </row>
    <row r="30" spans="1:8" s="21" customFormat="1" ht="11.25" x14ac:dyDescent="0.2">
      <c r="A30" s="22"/>
      <c r="B30" s="19"/>
      <c r="C30" s="19"/>
      <c r="D30" s="23"/>
    </row>
    <row r="31" spans="1:8" s="21" customFormat="1" ht="11.25" x14ac:dyDescent="0.2">
      <c r="A31" s="22"/>
      <c r="B31" s="19"/>
      <c r="C31" s="19"/>
      <c r="D31" s="23"/>
    </row>
    <row r="32" spans="1:8" s="21" customFormat="1" ht="11.25" x14ac:dyDescent="0.2">
      <c r="A32" s="22"/>
      <c r="B32" s="19"/>
      <c r="C32" s="19"/>
      <c r="D32" s="23"/>
    </row>
    <row r="33" spans="1:4" s="21" customFormat="1" ht="11.25" x14ac:dyDescent="0.2">
      <c r="A33" s="22"/>
      <c r="B33" s="19"/>
      <c r="C33" s="19"/>
      <c r="D33" s="23"/>
    </row>
    <row r="34" spans="1:4" s="21" customFormat="1" ht="11.25" x14ac:dyDescent="0.2">
      <c r="A34" s="22"/>
      <c r="B34" s="19"/>
      <c r="C34" s="19"/>
      <c r="D34" s="23"/>
    </row>
    <row r="35" spans="1:4" s="21" customFormat="1" ht="11.25" x14ac:dyDescent="0.2">
      <c r="A35" s="22"/>
      <c r="B35" s="19"/>
      <c r="C35" s="19"/>
      <c r="D35" s="23"/>
    </row>
    <row r="36" spans="1:4" s="21" customFormat="1" ht="11.25" x14ac:dyDescent="0.2">
      <c r="A36" s="18"/>
      <c r="B36" s="19"/>
      <c r="C36" s="19"/>
      <c r="D36" s="20"/>
    </row>
  </sheetData>
  <protectedRanges>
    <protectedRange sqref="B14:E14 B9:D13" name="Rango1_1"/>
  </protectedRanges>
  <mergeCells count="6">
    <mergeCell ref="A6:B6"/>
    <mergeCell ref="F1:G1"/>
    <mergeCell ref="A2:G2"/>
    <mergeCell ref="A3:G3"/>
    <mergeCell ref="A4:G4"/>
    <mergeCell ref="A5:G5"/>
  </mergeCells>
  <pageMargins left="0.9055118110236221" right="0.70866141732283472" top="0.74803149606299213" bottom="0.74803149606299213" header="0.31496062992125984" footer="0.31496062992125984"/>
  <pageSetup scale="8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60" zoomScaleNormal="100" workbookViewId="0">
      <selection activeCell="F24" sqref="F24:F25"/>
    </sheetView>
  </sheetViews>
  <sheetFormatPr baseColWidth="10" defaultRowHeight="12.75" x14ac:dyDescent="0.2"/>
  <cols>
    <col min="1" max="1" width="17.5703125" customWidth="1"/>
    <col min="2" max="2" width="31" customWidth="1"/>
    <col min="3" max="7" width="15.140625" customWidth="1"/>
  </cols>
  <sheetData>
    <row r="1" spans="1:10" ht="15" x14ac:dyDescent="0.25">
      <c r="A1" s="25"/>
      <c r="B1" s="25"/>
      <c r="C1" s="25"/>
      <c r="D1" s="25"/>
      <c r="E1" s="26"/>
      <c r="F1" s="319" t="s">
        <v>217</v>
      </c>
      <c r="G1" s="319"/>
    </row>
    <row r="2" spans="1:10" ht="15" customHeight="1" x14ac:dyDescent="0.2">
      <c r="A2" s="296" t="s">
        <v>272</v>
      </c>
      <c r="B2" s="296"/>
      <c r="C2" s="296"/>
      <c r="D2" s="296"/>
      <c r="E2" s="296"/>
      <c r="F2" s="296"/>
      <c r="G2" s="296"/>
    </row>
    <row r="3" spans="1:10" ht="15" x14ac:dyDescent="0.2">
      <c r="A3" s="316" t="s">
        <v>1</v>
      </c>
      <c r="B3" s="316"/>
      <c r="C3" s="316"/>
      <c r="D3" s="316"/>
      <c r="E3" s="316"/>
      <c r="F3" s="316"/>
      <c r="G3" s="316"/>
    </row>
    <row r="4" spans="1:10" ht="36" customHeight="1" x14ac:dyDescent="0.2">
      <c r="A4" s="317" t="s">
        <v>274</v>
      </c>
      <c r="B4" s="317"/>
      <c r="C4" s="317"/>
      <c r="D4" s="317"/>
      <c r="E4" s="317"/>
      <c r="F4" s="317"/>
      <c r="G4" s="317"/>
    </row>
    <row r="5" spans="1:10" ht="15" x14ac:dyDescent="0.25">
      <c r="A5" s="318" t="s">
        <v>218</v>
      </c>
      <c r="B5" s="318"/>
      <c r="C5" s="318"/>
      <c r="D5" s="318"/>
      <c r="E5" s="318"/>
      <c r="F5" s="318"/>
      <c r="G5" s="318"/>
    </row>
    <row r="6" spans="1:10" ht="24.75" customHeight="1" x14ac:dyDescent="0.2">
      <c r="A6" s="92" t="s">
        <v>313</v>
      </c>
      <c r="B6" s="92"/>
      <c r="C6" s="92"/>
      <c r="D6" s="92"/>
      <c r="E6" s="92"/>
      <c r="F6" s="130"/>
      <c r="G6" s="130"/>
    </row>
    <row r="7" spans="1:10" ht="30.75" customHeight="1" x14ac:dyDescent="0.2">
      <c r="A7" s="31" t="s">
        <v>316</v>
      </c>
      <c r="B7" s="32" t="s">
        <v>6</v>
      </c>
      <c r="C7" s="33" t="s">
        <v>203</v>
      </c>
      <c r="D7" s="33" t="s">
        <v>204</v>
      </c>
      <c r="E7" s="33" t="s">
        <v>205</v>
      </c>
      <c r="F7" s="33" t="s">
        <v>10</v>
      </c>
      <c r="G7" s="33" t="s">
        <v>115</v>
      </c>
    </row>
    <row r="8" spans="1:10" ht="30.75" customHeight="1" x14ac:dyDescent="0.2">
      <c r="A8" s="179">
        <v>0</v>
      </c>
      <c r="B8" s="178" t="s">
        <v>268</v>
      </c>
      <c r="C8" s="242">
        <v>0</v>
      </c>
      <c r="D8" s="242">
        <v>0</v>
      </c>
      <c r="E8" s="242">
        <v>0</v>
      </c>
      <c r="F8" s="243">
        <v>0</v>
      </c>
      <c r="G8" s="243">
        <v>0</v>
      </c>
    </row>
    <row r="9" spans="1:10" ht="30.75" customHeight="1" x14ac:dyDescent="0.2">
      <c r="A9" s="34"/>
      <c r="B9" s="35"/>
      <c r="C9" s="36"/>
      <c r="D9" s="37"/>
      <c r="E9" s="37"/>
      <c r="F9" s="34"/>
      <c r="G9" s="34"/>
    </row>
    <row r="10" spans="1:10" ht="30.75" customHeight="1" x14ac:dyDescent="0.2">
      <c r="A10" s="34"/>
      <c r="B10" s="35"/>
      <c r="C10" s="36"/>
      <c r="D10" s="37"/>
      <c r="E10" s="37"/>
      <c r="F10" s="34"/>
      <c r="G10" s="34"/>
    </row>
    <row r="11" spans="1:10" ht="30.75" customHeight="1" x14ac:dyDescent="0.2">
      <c r="A11" s="34"/>
      <c r="B11" s="39" t="s">
        <v>17</v>
      </c>
      <c r="C11" s="229">
        <f>SUM(C8:C10)</f>
        <v>0</v>
      </c>
      <c r="D11" s="37"/>
      <c r="E11" s="37"/>
      <c r="F11" s="34"/>
      <c r="G11" s="34"/>
      <c r="J11" s="166"/>
    </row>
    <row r="12" spans="1:10" x14ac:dyDescent="0.2">
      <c r="A12" s="25"/>
      <c r="B12" s="40"/>
      <c r="C12" s="40"/>
      <c r="D12" s="41"/>
      <c r="E12" s="42"/>
      <c r="F12" s="42"/>
    </row>
    <row r="13" spans="1:10" s="21" customFormat="1" ht="12.75" customHeight="1" x14ac:dyDescent="0.2">
      <c r="A13" s="210" t="s">
        <v>18</v>
      </c>
      <c r="B13" s="210"/>
      <c r="C13" s="210"/>
      <c r="D13" s="210"/>
    </row>
    <row r="14" spans="1:10" s="21" customFormat="1" ht="11.25" x14ac:dyDescent="0.2">
      <c r="A14" s="210"/>
      <c r="B14" s="210"/>
      <c r="C14" s="210"/>
      <c r="D14" s="210"/>
    </row>
    <row r="15" spans="1:10" s="21" customFormat="1" ht="11.25" x14ac:dyDescent="0.2">
      <c r="A15" s="18"/>
      <c r="B15" s="19"/>
      <c r="C15" s="19"/>
      <c r="D15" s="20"/>
    </row>
    <row r="16" spans="1:10" s="21" customFormat="1" ht="15" x14ac:dyDescent="0.2">
      <c r="A16" s="72"/>
      <c r="B16" s="73"/>
      <c r="C16" s="74"/>
      <c r="D16" s="75"/>
      <c r="E16" s="74"/>
      <c r="F16" s="75"/>
      <c r="G16" s="75"/>
      <c r="H16" s="20"/>
    </row>
    <row r="17" spans="1:8" s="21" customFormat="1" ht="11.25" x14ac:dyDescent="0.2">
      <c r="A17" s="18"/>
      <c r="B17" s="19"/>
      <c r="C17" s="19"/>
      <c r="D17" s="20"/>
    </row>
    <row r="18" spans="1:8" s="21" customFormat="1" ht="11.25" x14ac:dyDescent="0.2">
      <c r="B18" s="19"/>
      <c r="C18" s="19"/>
      <c r="D18" s="20"/>
    </row>
    <row r="19" spans="1:8" s="21" customFormat="1" ht="11.25" x14ac:dyDescent="0.2">
      <c r="A19" s="22"/>
      <c r="B19" s="19"/>
      <c r="C19" s="19"/>
      <c r="D19" s="23"/>
    </row>
    <row r="20" spans="1:8" s="21" customFormat="1" ht="11.25" x14ac:dyDescent="0.2">
      <c r="A20" s="22"/>
      <c r="B20" s="19"/>
      <c r="C20" s="19"/>
      <c r="D20" s="23"/>
    </row>
    <row r="21" spans="1:8" s="21" customFormat="1" ht="11.25" x14ac:dyDescent="0.2">
      <c r="A21" s="22"/>
      <c r="B21" s="19"/>
      <c r="C21" s="19"/>
      <c r="D21" s="23"/>
    </row>
    <row r="22" spans="1:8" s="21" customFormat="1" ht="11.25" x14ac:dyDescent="0.2">
      <c r="A22" s="22"/>
      <c r="B22" s="19"/>
      <c r="C22" s="19"/>
      <c r="D22" s="23"/>
    </row>
    <row r="23" spans="1:8" s="21" customFormat="1" ht="15" x14ac:dyDescent="0.2">
      <c r="A23" s="72"/>
      <c r="B23" s="73"/>
      <c r="C23" s="74"/>
      <c r="D23" s="75"/>
      <c r="E23" s="74"/>
      <c r="F23" s="75"/>
      <c r="G23" s="75"/>
      <c r="H23" s="20"/>
    </row>
    <row r="24" spans="1:8" s="21" customFormat="1" ht="11.25" x14ac:dyDescent="0.2">
      <c r="A24" s="18"/>
      <c r="B24" s="19"/>
      <c r="C24" s="19"/>
      <c r="D24" s="20"/>
    </row>
    <row r="25" spans="1:8" s="21" customFormat="1" ht="11.25" x14ac:dyDescent="0.2">
      <c r="B25" s="19"/>
      <c r="C25" s="19"/>
      <c r="D25" s="20"/>
    </row>
    <row r="26" spans="1:8" s="21" customFormat="1" ht="11.25" x14ac:dyDescent="0.2">
      <c r="A26" s="22"/>
      <c r="B26" s="19"/>
      <c r="C26" s="19"/>
      <c r="D26" s="23"/>
    </row>
    <row r="27" spans="1:8" s="21" customFormat="1" ht="11.25" x14ac:dyDescent="0.2">
      <c r="A27" s="22"/>
      <c r="B27" s="19"/>
      <c r="C27" s="19"/>
      <c r="D27" s="23"/>
    </row>
    <row r="28" spans="1:8" s="21" customFormat="1" ht="11.25" x14ac:dyDescent="0.2">
      <c r="A28" s="18"/>
      <c r="B28" s="19"/>
      <c r="C28" s="19"/>
      <c r="D28" s="20"/>
    </row>
    <row r="29" spans="1:8" s="21" customFormat="1" ht="15" x14ac:dyDescent="0.2">
      <c r="A29" s="72"/>
      <c r="B29" s="73"/>
      <c r="C29" s="74"/>
      <c r="D29" s="75"/>
      <c r="E29" s="74"/>
      <c r="F29" s="75"/>
      <c r="G29" s="75"/>
      <c r="H29" s="20"/>
    </row>
    <row r="30" spans="1:8" s="21" customFormat="1" ht="11.25" x14ac:dyDescent="0.2">
      <c r="A30" s="18"/>
      <c r="B30" s="19"/>
      <c r="C30" s="19"/>
      <c r="D30" s="20"/>
    </row>
    <row r="31" spans="1:8" s="21" customFormat="1" ht="11.25" x14ac:dyDescent="0.2">
      <c r="B31" s="19"/>
      <c r="C31" s="19"/>
      <c r="D31" s="20"/>
    </row>
    <row r="32" spans="1:8" s="21" customFormat="1" ht="11.25" x14ac:dyDescent="0.2">
      <c r="A32" s="18"/>
      <c r="B32" s="19"/>
      <c r="C32" s="19"/>
      <c r="D32" s="20"/>
    </row>
    <row r="33" spans="1:4" s="21" customFormat="1" ht="11.25" x14ac:dyDescent="0.2">
      <c r="B33" s="19"/>
      <c r="C33" s="19"/>
      <c r="D33" s="20"/>
    </row>
    <row r="34" spans="1:4" s="21" customFormat="1" ht="11.25" x14ac:dyDescent="0.2">
      <c r="A34" s="22"/>
      <c r="B34" s="19"/>
      <c r="C34" s="19"/>
      <c r="D34" s="23"/>
    </row>
    <row r="35" spans="1:4" s="21" customFormat="1" ht="11.25" x14ac:dyDescent="0.2">
      <c r="A35" s="22"/>
      <c r="B35" s="19"/>
      <c r="C35" s="19"/>
      <c r="D35" s="23"/>
    </row>
    <row r="36" spans="1:4" s="21" customFormat="1" ht="11.25" x14ac:dyDescent="0.2">
      <c r="A36" s="22"/>
      <c r="B36" s="19"/>
      <c r="C36" s="19"/>
      <c r="D36" s="23"/>
    </row>
    <row r="37" spans="1:4" s="21" customFormat="1" ht="11.25" x14ac:dyDescent="0.2">
      <c r="A37" s="22"/>
      <c r="B37" s="19"/>
      <c r="C37" s="19"/>
      <c r="D37" s="23"/>
    </row>
    <row r="38" spans="1:4" s="21" customFormat="1" ht="11.25" x14ac:dyDescent="0.2">
      <c r="A38" s="22"/>
      <c r="B38" s="19"/>
      <c r="C38" s="19"/>
      <c r="D38" s="23"/>
    </row>
    <row r="39" spans="1:4" s="21" customFormat="1" ht="11.25" x14ac:dyDescent="0.2">
      <c r="A39" s="22"/>
      <c r="B39" s="19"/>
      <c r="C39" s="19"/>
      <c r="D39" s="23"/>
    </row>
    <row r="40" spans="1:4" s="21" customFormat="1" ht="11.25" x14ac:dyDescent="0.2">
      <c r="A40" s="18"/>
      <c r="B40" s="19"/>
      <c r="C40" s="19"/>
      <c r="D40" s="20"/>
    </row>
  </sheetData>
  <protectedRanges>
    <protectedRange sqref="B8:D11" name="Rango1_1"/>
    <protectedRange sqref="B12:E12" name="Rango1_1_1"/>
  </protectedRanges>
  <mergeCells count="5">
    <mergeCell ref="F1:G1"/>
    <mergeCell ref="A2:G2"/>
    <mergeCell ref="A3:G3"/>
    <mergeCell ref="A4:G4"/>
    <mergeCell ref="A5:G5"/>
  </mergeCells>
  <pageMargins left="0.9055118110236221" right="0.70866141732283472" top="0.74803149606299213" bottom="0.74803149606299213" header="0.31496062992125984" footer="0.31496062992125984"/>
  <pageSetup scale="9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8"/>
  <sheetViews>
    <sheetView view="pageBreakPreview" topLeftCell="A32" zoomScale="80" zoomScaleNormal="130" zoomScaleSheetLayoutView="80" workbookViewId="0">
      <selection activeCell="K19" sqref="K19"/>
    </sheetView>
  </sheetViews>
  <sheetFormatPr baseColWidth="10" defaultColWidth="9.140625" defaultRowHeight="11.25" x14ac:dyDescent="0.2"/>
  <cols>
    <col min="1" max="1" width="0.7109375" style="21" customWidth="1"/>
    <col min="2" max="2" width="9.42578125" style="21" customWidth="1"/>
    <col min="3" max="3" width="32.7109375" style="19" customWidth="1"/>
    <col min="4" max="4" width="0.42578125" style="19" customWidth="1"/>
    <col min="5" max="5" width="15.28515625" style="20" customWidth="1"/>
    <col min="6" max="6" width="0.42578125" style="20" customWidth="1"/>
    <col min="7" max="7" width="9.42578125" style="20" customWidth="1"/>
    <col min="8" max="8" width="0.42578125" style="20" customWidth="1"/>
    <col min="9" max="9" width="21.28515625" style="20" customWidth="1"/>
    <col min="10" max="10" width="0.42578125" style="20" customWidth="1"/>
    <col min="11" max="11" width="22" style="20" customWidth="1"/>
    <col min="12" max="12" width="0.42578125" style="20" customWidth="1"/>
    <col min="13" max="13" width="23.28515625" style="20" customWidth="1"/>
    <col min="14" max="14" width="0.7109375" style="20" customWidth="1"/>
    <col min="15" max="15" width="13.7109375" style="21" customWidth="1"/>
    <col min="16" max="16384" width="9.140625" style="21"/>
  </cols>
  <sheetData>
    <row r="1" spans="1:14" ht="21" customHeight="1" x14ac:dyDescent="0.2">
      <c r="K1" s="136"/>
      <c r="L1" s="136" t="s">
        <v>222</v>
      </c>
    </row>
    <row r="2" spans="1:14" customFormat="1" ht="15.75" x14ac:dyDescent="0.2">
      <c r="A2" s="296" t="s">
        <v>272</v>
      </c>
      <c r="B2" s="296"/>
      <c r="C2" s="296"/>
      <c r="D2" s="296"/>
      <c r="E2" s="296"/>
      <c r="F2" s="296"/>
      <c r="G2" s="296"/>
      <c r="H2" s="296"/>
      <c r="I2" s="296"/>
      <c r="J2" s="296"/>
      <c r="K2" s="296"/>
      <c r="L2" s="296"/>
      <c r="M2" s="296"/>
    </row>
    <row r="3" spans="1:14" customFormat="1" ht="6.75" customHeight="1" x14ac:dyDescent="0.2">
      <c r="A3" s="297"/>
      <c r="B3" s="297"/>
      <c r="C3" s="297"/>
      <c r="D3" s="297"/>
      <c r="E3" s="297"/>
      <c r="F3" s="297"/>
      <c r="G3" s="297"/>
      <c r="H3" s="297"/>
      <c r="I3" s="297"/>
      <c r="J3" s="297"/>
      <c r="K3" s="297"/>
      <c r="L3" s="297"/>
      <c r="M3" s="297"/>
    </row>
    <row r="4" spans="1:14" customFormat="1" ht="20.25" customHeight="1" x14ac:dyDescent="0.2">
      <c r="A4" s="225"/>
      <c r="B4" s="225"/>
      <c r="C4" s="297" t="s">
        <v>317</v>
      </c>
      <c r="D4" s="297"/>
      <c r="E4" s="297"/>
      <c r="F4" s="297"/>
      <c r="G4" s="297"/>
      <c r="H4" s="297"/>
      <c r="I4" s="297"/>
      <c r="J4" s="297"/>
      <c r="K4" s="297"/>
      <c r="L4" s="297"/>
      <c r="M4" s="297"/>
    </row>
    <row r="5" spans="1:14" customFormat="1" ht="18.75" customHeight="1" x14ac:dyDescent="0.2">
      <c r="A5" s="298" t="s">
        <v>275</v>
      </c>
      <c r="B5" s="298"/>
      <c r="C5" s="298"/>
      <c r="D5" s="298"/>
      <c r="E5" s="298"/>
      <c r="F5" s="298"/>
      <c r="G5" s="298"/>
      <c r="H5" s="298"/>
      <c r="I5" s="298"/>
      <c r="J5" s="298"/>
      <c r="K5" s="298"/>
      <c r="L5" s="298"/>
      <c r="M5" s="298"/>
    </row>
    <row r="6" spans="1:14" customFormat="1" ht="20.25" customHeight="1" x14ac:dyDescent="0.2">
      <c r="A6" s="137"/>
      <c r="B6" s="299" t="s">
        <v>313</v>
      </c>
      <c r="C6" s="299"/>
      <c r="D6" s="299"/>
      <c r="E6" s="299"/>
      <c r="F6" s="299"/>
      <c r="G6" s="299"/>
      <c r="H6" s="299"/>
      <c r="I6" s="299"/>
      <c r="J6" s="299"/>
      <c r="K6" s="299"/>
      <c r="L6" s="299"/>
      <c r="M6" s="299"/>
      <c r="N6" s="59"/>
    </row>
    <row r="7" spans="1:14" customFormat="1" ht="74.25" customHeight="1" x14ac:dyDescent="0.2">
      <c r="A7" s="137"/>
      <c r="B7" s="371" t="s">
        <v>223</v>
      </c>
      <c r="C7" s="371"/>
      <c r="D7" s="371"/>
      <c r="E7" s="371"/>
      <c r="F7" s="371"/>
      <c r="G7" s="371"/>
      <c r="H7" s="371"/>
      <c r="I7" s="371"/>
      <c r="J7" s="371"/>
      <c r="K7" s="371"/>
      <c r="L7" s="371"/>
      <c r="M7" s="371"/>
      <c r="N7" s="59"/>
    </row>
    <row r="8" spans="1:14" customFormat="1" ht="27" customHeight="1" x14ac:dyDescent="0.2">
      <c r="A8" s="137" t="s">
        <v>290</v>
      </c>
      <c r="B8" s="331" t="s">
        <v>224</v>
      </c>
      <c r="C8" s="331"/>
      <c r="D8" s="331"/>
      <c r="E8" s="331"/>
      <c r="F8" s="331"/>
      <c r="G8" s="331"/>
      <c r="H8" s="331"/>
      <c r="I8" s="331"/>
      <c r="J8" s="331"/>
      <c r="K8" s="331"/>
      <c r="L8" s="331"/>
      <c r="M8" s="331"/>
      <c r="N8" s="59"/>
    </row>
    <row r="9" spans="1:14" customFormat="1" ht="166.5" customHeight="1" x14ac:dyDescent="0.2">
      <c r="A9" s="137"/>
      <c r="B9" s="371" t="s">
        <v>225</v>
      </c>
      <c r="C9" s="371"/>
      <c r="D9" s="73"/>
      <c r="E9" s="371" t="s">
        <v>226</v>
      </c>
      <c r="F9" s="371"/>
      <c r="G9" s="371"/>
      <c r="H9" s="371"/>
      <c r="I9" s="371"/>
      <c r="J9" s="371"/>
      <c r="K9" s="371"/>
      <c r="L9" s="371"/>
      <c r="M9" s="371"/>
      <c r="N9" s="59"/>
    </row>
    <row r="10" spans="1:14" customFormat="1" ht="46.5" customHeight="1" x14ac:dyDescent="0.2">
      <c r="A10" s="137"/>
      <c r="B10" s="372" t="s">
        <v>318</v>
      </c>
      <c r="C10" s="372"/>
      <c r="D10" s="73"/>
      <c r="E10" s="368" t="s">
        <v>319</v>
      </c>
      <c r="F10" s="368"/>
      <c r="G10" s="368"/>
      <c r="H10" s="368"/>
      <c r="I10" s="368"/>
      <c r="J10" s="368"/>
      <c r="K10" s="368"/>
      <c r="L10" s="368"/>
      <c r="M10" s="368"/>
      <c r="N10" s="59"/>
    </row>
    <row r="11" spans="1:14" customFormat="1" ht="24" customHeight="1" x14ac:dyDescent="0.2">
      <c r="A11" s="137"/>
      <c r="B11" s="368" t="s">
        <v>320</v>
      </c>
      <c r="C11" s="368"/>
      <c r="D11" s="73"/>
      <c r="E11" s="226"/>
      <c r="F11" s="226"/>
      <c r="G11" s="226"/>
      <c r="H11" s="226"/>
      <c r="I11" s="226"/>
      <c r="J11" s="226"/>
      <c r="K11" s="226"/>
      <c r="L11" s="226"/>
      <c r="M11" s="226"/>
      <c r="N11" s="59"/>
    </row>
    <row r="12" spans="1:14" customFormat="1" ht="32.25" customHeight="1" x14ac:dyDescent="0.2">
      <c r="A12" s="137"/>
      <c r="B12" s="368" t="s">
        <v>321</v>
      </c>
      <c r="C12" s="368"/>
      <c r="D12" s="368"/>
      <c r="E12" s="368"/>
      <c r="F12" s="368"/>
      <c r="G12" s="368"/>
      <c r="H12" s="368"/>
      <c r="I12" s="368"/>
      <c r="J12" s="368"/>
      <c r="K12" s="368"/>
      <c r="L12" s="368"/>
      <c r="M12" s="368"/>
      <c r="N12" s="59"/>
    </row>
    <row r="13" spans="1:14" customFormat="1" ht="10.5" customHeight="1" x14ac:dyDescent="0.2">
      <c r="A13" s="137"/>
      <c r="B13" s="138"/>
      <c r="C13" s="138"/>
      <c r="D13" s="138"/>
      <c r="E13" s="138"/>
      <c r="F13" s="138"/>
      <c r="G13" s="138"/>
      <c r="H13" s="138"/>
      <c r="I13" s="138"/>
      <c r="J13" s="138"/>
      <c r="K13" s="138"/>
      <c r="L13" s="138"/>
      <c r="M13" s="138"/>
      <c r="N13" s="59"/>
    </row>
    <row r="14" spans="1:14" ht="15.75" x14ac:dyDescent="0.2">
      <c r="B14" s="337" t="s">
        <v>5</v>
      </c>
      <c r="C14" s="325" t="s">
        <v>6</v>
      </c>
      <c r="D14" s="329"/>
      <c r="E14" s="329"/>
      <c r="F14" s="329"/>
      <c r="G14" s="369"/>
      <c r="H14" s="325" t="s">
        <v>203</v>
      </c>
      <c r="I14" s="369"/>
      <c r="J14" s="164"/>
      <c r="K14" s="369" t="s">
        <v>204</v>
      </c>
      <c r="L14" s="67"/>
      <c r="M14" s="369" t="s">
        <v>68</v>
      </c>
      <c r="N14" s="63"/>
    </row>
    <row r="15" spans="1:14" ht="15.75" x14ac:dyDescent="0.2">
      <c r="B15" s="338"/>
      <c r="C15" s="326"/>
      <c r="D15" s="330"/>
      <c r="E15" s="330"/>
      <c r="F15" s="330"/>
      <c r="G15" s="370"/>
      <c r="H15" s="326"/>
      <c r="I15" s="370"/>
      <c r="J15" s="165"/>
      <c r="K15" s="370"/>
      <c r="L15" s="68"/>
      <c r="M15" s="370"/>
      <c r="N15" s="64"/>
    </row>
    <row r="16" spans="1:14" customFormat="1" ht="44.25" customHeight="1" x14ac:dyDescent="0.2">
      <c r="A16" s="137"/>
      <c r="B16" s="139" t="s">
        <v>227</v>
      </c>
      <c r="C16" s="140" t="s">
        <v>228</v>
      </c>
      <c r="D16" s="141"/>
      <c r="E16" s="141"/>
      <c r="F16" s="141"/>
      <c r="G16" s="141"/>
      <c r="H16" s="141"/>
      <c r="I16" s="280">
        <v>26685831.710000001</v>
      </c>
      <c r="J16" s="281"/>
      <c r="K16" s="280">
        <v>97338951.709999993</v>
      </c>
      <c r="L16" s="281"/>
      <c r="M16" s="282">
        <f>K16-I16</f>
        <v>70653120</v>
      </c>
      <c r="N16" s="59"/>
    </row>
    <row r="17" spans="1:14" customFormat="1" ht="44.25" customHeight="1" x14ac:dyDescent="0.2">
      <c r="A17" s="137"/>
      <c r="B17" s="139" t="s">
        <v>229</v>
      </c>
      <c r="C17" s="140" t="s">
        <v>230</v>
      </c>
      <c r="D17" s="141"/>
      <c r="E17" s="141"/>
      <c r="F17" s="141"/>
      <c r="G17" s="141"/>
      <c r="H17" s="141"/>
      <c r="I17" s="280">
        <v>-26685831.710000001</v>
      </c>
      <c r="J17" s="281"/>
      <c r="K17" s="280">
        <v>-97338951.709999993</v>
      </c>
      <c r="L17" s="281"/>
      <c r="M17" s="282">
        <f>K17-I17</f>
        <v>-70653120</v>
      </c>
      <c r="N17" s="59"/>
    </row>
    <row r="18" spans="1:14" customFormat="1" ht="32.25" customHeight="1" x14ac:dyDescent="0.2">
      <c r="A18" s="137"/>
      <c r="B18" s="139" t="s">
        <v>231</v>
      </c>
      <c r="C18" s="143" t="s">
        <v>232</v>
      </c>
      <c r="D18" s="141"/>
      <c r="E18" s="141"/>
      <c r="F18" s="141"/>
      <c r="G18" s="141"/>
      <c r="H18" s="141"/>
      <c r="I18" s="280">
        <v>19855579.66</v>
      </c>
      <c r="J18" s="281"/>
      <c r="K18" s="280">
        <v>19855579.66</v>
      </c>
      <c r="L18" s="281"/>
      <c r="M18" s="282">
        <f>K18-I18</f>
        <v>0</v>
      </c>
      <c r="N18" s="59"/>
    </row>
    <row r="19" spans="1:14" customFormat="1" ht="32.25" customHeight="1" x14ac:dyDescent="0.2">
      <c r="A19" s="137"/>
      <c r="B19" s="139" t="s">
        <v>233</v>
      </c>
      <c r="C19" s="143" t="s">
        <v>234</v>
      </c>
      <c r="D19" s="141"/>
      <c r="E19" s="141"/>
      <c r="F19" s="141"/>
      <c r="G19" s="141"/>
      <c r="H19" s="141"/>
      <c r="I19" s="280">
        <v>-19855579.66</v>
      </c>
      <c r="J19" s="281"/>
      <c r="K19" s="280">
        <v>-19855579.66</v>
      </c>
      <c r="L19" s="281"/>
      <c r="M19" s="282">
        <f>K19-I19</f>
        <v>0</v>
      </c>
      <c r="N19" s="59"/>
    </row>
    <row r="20" spans="1:14" customFormat="1" ht="32.25" customHeight="1" x14ac:dyDescent="0.2">
      <c r="A20" s="137"/>
      <c r="B20" s="141"/>
      <c r="C20" s="60" t="s">
        <v>17</v>
      </c>
      <c r="D20" s="99"/>
      <c r="E20" s="144"/>
      <c r="F20" s="144"/>
      <c r="G20" s="145"/>
      <c r="H20" s="145"/>
      <c r="I20" s="251">
        <f>SUM(I6:I19)</f>
        <v>0</v>
      </c>
      <c r="J20" s="252"/>
      <c r="K20" s="251">
        <f>SUM(K6:K19)</f>
        <v>0</v>
      </c>
      <c r="L20" s="253"/>
      <c r="M20" s="251">
        <f>K20-I20</f>
        <v>0</v>
      </c>
      <c r="N20" s="59"/>
    </row>
    <row r="21" spans="1:14" customFormat="1" ht="12.75" customHeight="1" x14ac:dyDescent="0.2">
      <c r="A21" s="137"/>
      <c r="B21" s="147"/>
      <c r="C21" s="148"/>
      <c r="D21" s="149"/>
      <c r="E21" s="150"/>
      <c r="F21" s="150"/>
      <c r="G21" s="151"/>
      <c r="H21" s="151"/>
      <c r="I21" s="152"/>
      <c r="J21" s="150"/>
      <c r="K21" s="152"/>
      <c r="L21" s="151"/>
      <c r="M21" s="152"/>
      <c r="N21" s="59"/>
    </row>
    <row r="22" spans="1:14" customFormat="1" ht="12.75" customHeight="1" x14ac:dyDescent="0.2">
      <c r="A22" s="137"/>
      <c r="B22" s="147"/>
      <c r="C22" s="148"/>
      <c r="D22" s="149"/>
      <c r="E22" s="150"/>
      <c r="F22" s="150"/>
      <c r="G22" s="151"/>
      <c r="H22" s="151"/>
      <c r="I22" s="152"/>
      <c r="J22" s="150"/>
      <c r="K22" s="152"/>
      <c r="L22" s="151"/>
      <c r="M22" s="152"/>
      <c r="N22" s="59"/>
    </row>
    <row r="23" spans="1:14" customFormat="1" ht="12.75" customHeight="1" x14ac:dyDescent="0.2">
      <c r="A23" s="137"/>
      <c r="B23" s="138"/>
      <c r="C23" s="138"/>
      <c r="D23" s="138"/>
      <c r="E23" s="138"/>
      <c r="F23" s="138"/>
      <c r="G23" s="138"/>
      <c r="H23" s="138"/>
      <c r="I23" s="138"/>
      <c r="J23" s="138"/>
      <c r="K23" s="138"/>
      <c r="L23" s="138"/>
      <c r="M23" s="138"/>
      <c r="N23" s="59"/>
    </row>
    <row r="24" spans="1:14" customFormat="1" ht="15.75" x14ac:dyDescent="0.2">
      <c r="A24" s="137"/>
      <c r="B24" s="331" t="s">
        <v>322</v>
      </c>
      <c r="C24" s="331"/>
      <c r="D24" s="331"/>
      <c r="E24" s="331"/>
      <c r="F24" s="331"/>
      <c r="G24" s="331"/>
      <c r="H24" s="331"/>
      <c r="I24" s="331"/>
      <c r="J24" s="331"/>
      <c r="K24" s="331"/>
      <c r="L24" s="331"/>
      <c r="M24" s="331"/>
      <c r="N24" s="59"/>
    </row>
    <row r="25" spans="1:14" customFormat="1" ht="4.5" customHeight="1" x14ac:dyDescent="0.2">
      <c r="A25" s="137"/>
      <c r="B25" s="60"/>
      <c r="C25" s="61"/>
      <c r="D25" s="62"/>
      <c r="E25" s="62"/>
      <c r="F25" s="62"/>
      <c r="G25" s="62"/>
      <c r="H25" s="62"/>
      <c r="I25" s="62"/>
      <c r="J25" s="62"/>
      <c r="K25" s="62"/>
      <c r="L25" s="62"/>
      <c r="M25" s="62"/>
      <c r="N25" s="59"/>
    </row>
    <row r="26" spans="1:14" ht="15.75" x14ac:dyDescent="0.2">
      <c r="B26" s="337" t="s">
        <v>5</v>
      </c>
      <c r="C26" s="325" t="s">
        <v>6</v>
      </c>
      <c r="D26" s="329"/>
      <c r="E26" s="329"/>
      <c r="F26" s="329"/>
      <c r="G26" s="369"/>
      <c r="H26" s="325" t="s">
        <v>203</v>
      </c>
      <c r="I26" s="369"/>
      <c r="J26" s="67"/>
      <c r="K26" s="369" t="s">
        <v>204</v>
      </c>
      <c r="L26" s="67"/>
      <c r="M26" s="369" t="s">
        <v>68</v>
      </c>
      <c r="N26" s="63"/>
    </row>
    <row r="27" spans="1:14" ht="15.75" x14ac:dyDescent="0.2">
      <c r="B27" s="338"/>
      <c r="C27" s="326"/>
      <c r="D27" s="330"/>
      <c r="E27" s="330"/>
      <c r="F27" s="330"/>
      <c r="G27" s="370"/>
      <c r="H27" s="326"/>
      <c r="I27" s="370"/>
      <c r="J27" s="68"/>
      <c r="K27" s="370"/>
      <c r="L27" s="68"/>
      <c r="M27" s="370"/>
      <c r="N27" s="64"/>
    </row>
    <row r="28" spans="1:14" ht="18.75" customHeight="1" x14ac:dyDescent="0.2">
      <c r="B28" s="76" t="s">
        <v>235</v>
      </c>
      <c r="C28" s="76" t="s">
        <v>236</v>
      </c>
      <c r="D28" s="73"/>
      <c r="E28" s="75"/>
      <c r="F28" s="75"/>
      <c r="G28" s="75"/>
      <c r="H28" s="75"/>
      <c r="I28" s="142">
        <v>0</v>
      </c>
      <c r="J28" s="75"/>
      <c r="K28" s="283">
        <v>167867530</v>
      </c>
      <c r="L28" s="284"/>
      <c r="M28" s="283">
        <f t="shared" ref="M28:M40" si="0">K28-I28</f>
        <v>167867530</v>
      </c>
    </row>
    <row r="29" spans="1:14" ht="18.75" customHeight="1" x14ac:dyDescent="0.2">
      <c r="B29" s="76" t="s">
        <v>237</v>
      </c>
      <c r="C29" s="76" t="s">
        <v>238</v>
      </c>
      <c r="D29" s="73"/>
      <c r="E29" s="75"/>
      <c r="F29" s="75"/>
      <c r="G29" s="75"/>
      <c r="H29" s="75"/>
      <c r="I29" s="142">
        <v>0</v>
      </c>
      <c r="J29" s="75"/>
      <c r="K29" s="285">
        <v>4552246</v>
      </c>
      <c r="L29" s="284"/>
      <c r="M29" s="283">
        <f t="shared" si="0"/>
        <v>4552246</v>
      </c>
    </row>
    <row r="30" spans="1:14" ht="18.75" customHeight="1" x14ac:dyDescent="0.2">
      <c r="B30" s="76" t="s">
        <v>239</v>
      </c>
      <c r="C30" s="76" t="s">
        <v>240</v>
      </c>
      <c r="D30" s="73"/>
      <c r="E30" s="75"/>
      <c r="F30" s="75"/>
      <c r="G30" s="75"/>
      <c r="H30" s="75"/>
      <c r="I30" s="142"/>
      <c r="J30" s="75"/>
      <c r="K30" s="286">
        <v>-7484587.9299999997</v>
      </c>
      <c r="L30" s="284"/>
      <c r="M30" s="283">
        <f t="shared" si="0"/>
        <v>-7484587.9299999997</v>
      </c>
    </row>
    <row r="31" spans="1:14" ht="18.75" customHeight="1" x14ac:dyDescent="0.2">
      <c r="B31" s="76" t="s">
        <v>241</v>
      </c>
      <c r="C31" s="76" t="s">
        <v>242</v>
      </c>
      <c r="D31" s="73"/>
      <c r="E31" s="75"/>
      <c r="F31" s="75"/>
      <c r="G31" s="75"/>
      <c r="H31" s="75"/>
      <c r="I31" s="142">
        <v>0</v>
      </c>
      <c r="J31" s="75"/>
      <c r="K31" s="283">
        <v>0</v>
      </c>
      <c r="L31" s="284"/>
      <c r="M31" s="283"/>
    </row>
    <row r="32" spans="1:14" ht="18.75" customHeight="1" x14ac:dyDescent="0.2">
      <c r="B32" s="76" t="s">
        <v>243</v>
      </c>
      <c r="C32" s="76" t="s">
        <v>244</v>
      </c>
      <c r="D32" s="73"/>
      <c r="E32" s="75"/>
      <c r="F32" s="75"/>
      <c r="G32" s="75"/>
      <c r="H32" s="75"/>
      <c r="I32" s="142">
        <v>0</v>
      </c>
      <c r="J32" s="75"/>
      <c r="K32" s="285">
        <v>-164935188.06999999</v>
      </c>
      <c r="L32" s="284"/>
      <c r="M32" s="283">
        <f t="shared" si="0"/>
        <v>-164935188.06999999</v>
      </c>
    </row>
    <row r="33" spans="1:15" ht="18.75" customHeight="1" x14ac:dyDescent="0.2">
      <c r="B33" s="76" t="s">
        <v>245</v>
      </c>
      <c r="C33" s="76" t="s">
        <v>246</v>
      </c>
      <c r="D33" s="73"/>
      <c r="E33" s="75"/>
      <c r="F33" s="75"/>
      <c r="G33" s="75"/>
      <c r="H33" s="75"/>
      <c r="I33" s="142">
        <v>0</v>
      </c>
      <c r="J33" s="75"/>
      <c r="K33" s="283">
        <v>-167867530</v>
      </c>
      <c r="L33" s="284"/>
      <c r="M33" s="283">
        <f t="shared" si="0"/>
        <v>-167867530</v>
      </c>
    </row>
    <row r="34" spans="1:15" ht="18.75" customHeight="1" x14ac:dyDescent="0.2">
      <c r="B34" s="76" t="s">
        <v>247</v>
      </c>
      <c r="C34" s="76" t="s">
        <v>248</v>
      </c>
      <c r="D34" s="73"/>
      <c r="E34" s="75"/>
      <c r="F34" s="75"/>
      <c r="G34" s="75"/>
      <c r="H34" s="75"/>
      <c r="I34" s="142">
        <v>0</v>
      </c>
      <c r="J34" s="75"/>
      <c r="K34" s="286">
        <v>6730668.2300000004</v>
      </c>
      <c r="L34" s="284"/>
      <c r="M34" s="283">
        <f t="shared" si="0"/>
        <v>6730668.2300000004</v>
      </c>
    </row>
    <row r="35" spans="1:15" ht="33" customHeight="1" x14ac:dyDescent="0.2">
      <c r="B35" s="76" t="s">
        <v>249</v>
      </c>
      <c r="C35" s="368" t="s">
        <v>250</v>
      </c>
      <c r="D35" s="368"/>
      <c r="E35" s="368"/>
      <c r="F35" s="368"/>
      <c r="G35" s="368"/>
      <c r="H35" s="75"/>
      <c r="I35" s="142"/>
      <c r="J35" s="75"/>
      <c r="K35" s="283">
        <v>7484587.9299999997</v>
      </c>
      <c r="L35" s="284"/>
      <c r="M35" s="283">
        <f t="shared" si="0"/>
        <v>7484587.9299999997</v>
      </c>
    </row>
    <row r="36" spans="1:15" ht="18.75" customHeight="1" x14ac:dyDescent="0.2">
      <c r="B36" s="76" t="s">
        <v>251</v>
      </c>
      <c r="C36" s="76" t="s">
        <v>252</v>
      </c>
      <c r="D36" s="73"/>
      <c r="E36" s="75"/>
      <c r="F36" s="75"/>
      <c r="G36" s="75"/>
      <c r="H36" s="75"/>
      <c r="I36" s="142">
        <v>0</v>
      </c>
      <c r="J36" s="75"/>
      <c r="K36" s="283">
        <v>0</v>
      </c>
      <c r="L36" s="284"/>
      <c r="M36" s="283">
        <f t="shared" si="0"/>
        <v>0</v>
      </c>
    </row>
    <row r="37" spans="1:15" ht="18.75" customHeight="1" x14ac:dyDescent="0.2">
      <c r="B37" s="76" t="s">
        <v>253</v>
      </c>
      <c r="C37" s="76" t="s">
        <v>254</v>
      </c>
      <c r="D37" s="73"/>
      <c r="E37" s="75"/>
      <c r="F37" s="75"/>
      <c r="G37" s="75"/>
      <c r="H37" s="75"/>
      <c r="I37" s="142">
        <v>0</v>
      </c>
      <c r="J37" s="75"/>
      <c r="K37" s="283">
        <v>0</v>
      </c>
      <c r="L37" s="284"/>
      <c r="M37" s="283">
        <f t="shared" si="0"/>
        <v>0</v>
      </c>
    </row>
    <row r="38" spans="1:15" ht="18.75" customHeight="1" x14ac:dyDescent="0.2">
      <c r="B38" s="76" t="s">
        <v>255</v>
      </c>
      <c r="C38" s="76" t="s">
        <v>256</v>
      </c>
      <c r="D38" s="73"/>
      <c r="E38" s="75"/>
      <c r="F38" s="75"/>
      <c r="G38" s="75"/>
      <c r="H38" s="75"/>
      <c r="I38" s="142">
        <v>0</v>
      </c>
      <c r="J38" s="75"/>
      <c r="K38" s="283">
        <v>0</v>
      </c>
      <c r="L38" s="284"/>
      <c r="M38" s="283">
        <f t="shared" si="0"/>
        <v>0</v>
      </c>
    </row>
    <row r="39" spans="1:15" ht="18.75" customHeight="1" x14ac:dyDescent="0.2">
      <c r="B39" s="76" t="s">
        <v>257</v>
      </c>
      <c r="C39" s="76" t="s">
        <v>258</v>
      </c>
      <c r="D39" s="73"/>
      <c r="E39" s="75"/>
      <c r="F39" s="75"/>
      <c r="G39" s="75"/>
      <c r="H39" s="75"/>
      <c r="I39" s="142">
        <v>0</v>
      </c>
      <c r="J39" s="75"/>
      <c r="K39" s="286">
        <v>153652273.84</v>
      </c>
      <c r="L39" s="284"/>
      <c r="M39" s="283">
        <f t="shared" si="0"/>
        <v>153652273.84</v>
      </c>
    </row>
    <row r="40" spans="1:15" ht="18" customHeight="1" x14ac:dyDescent="0.25">
      <c r="B40" s="72"/>
      <c r="C40" s="60" t="s">
        <v>17</v>
      </c>
      <c r="D40" s="153"/>
      <c r="E40" s="154"/>
      <c r="F40" s="154"/>
      <c r="G40" s="136"/>
      <c r="H40" s="136"/>
      <c r="I40" s="146">
        <f>SUM(I28:I39)</f>
        <v>0</v>
      </c>
      <c r="J40" s="154"/>
      <c r="K40" s="223">
        <f>SUM(K28:K39)</f>
        <v>0</v>
      </c>
      <c r="L40" s="224"/>
      <c r="M40" s="223">
        <f t="shared" si="0"/>
        <v>0</v>
      </c>
    </row>
    <row r="41" spans="1:15" s="20" customFormat="1" x14ac:dyDescent="0.2">
      <c r="A41" s="21"/>
      <c r="B41" s="18"/>
      <c r="C41" s="19"/>
      <c r="D41" s="19"/>
      <c r="E41" s="77"/>
      <c r="F41" s="77"/>
      <c r="I41" s="77"/>
      <c r="J41" s="77"/>
      <c r="O41" s="21"/>
    </row>
    <row r="42" spans="1:15" ht="12.75" customHeight="1" x14ac:dyDescent="0.2">
      <c r="A42" s="210" t="s">
        <v>18</v>
      </c>
      <c r="B42" s="210"/>
      <c r="C42" s="210"/>
      <c r="D42" s="210"/>
      <c r="E42" s="21"/>
      <c r="F42" s="21"/>
      <c r="G42" s="21"/>
      <c r="H42" s="21"/>
      <c r="I42" s="21"/>
      <c r="J42" s="21"/>
      <c r="K42" s="21"/>
      <c r="L42" s="21"/>
      <c r="M42" s="21"/>
      <c r="N42" s="21"/>
    </row>
    <row r="43" spans="1:15" x14ac:dyDescent="0.2">
      <c r="A43" s="210"/>
      <c r="B43" s="210"/>
      <c r="C43" s="210"/>
      <c r="D43" s="210"/>
      <c r="E43" s="21"/>
      <c r="F43" s="21"/>
      <c r="G43" s="21"/>
      <c r="H43" s="21"/>
      <c r="I43" s="21"/>
      <c r="J43" s="21"/>
      <c r="K43" s="21"/>
      <c r="L43" s="21"/>
      <c r="M43" s="21"/>
      <c r="N43" s="21"/>
    </row>
    <row r="44" spans="1:15" x14ac:dyDescent="0.2">
      <c r="A44" s="18"/>
      <c r="B44" s="19"/>
      <c r="D44" s="20"/>
      <c r="E44" s="21"/>
      <c r="F44" s="21"/>
      <c r="G44" s="21"/>
      <c r="H44" s="21"/>
      <c r="I44" s="21"/>
      <c r="J44" s="21"/>
      <c r="K44" s="21"/>
      <c r="L44" s="21"/>
      <c r="M44" s="21"/>
      <c r="N44" s="21"/>
    </row>
    <row r="45" spans="1:15" ht="15" x14ac:dyDescent="0.2">
      <c r="A45" s="72"/>
      <c r="B45" s="73"/>
      <c r="C45" s="74"/>
      <c r="D45" s="75"/>
      <c r="E45" s="74"/>
      <c r="F45" s="75"/>
      <c r="G45" s="75"/>
      <c r="I45" s="21"/>
      <c r="J45" s="21"/>
      <c r="K45" s="21"/>
      <c r="L45" s="21"/>
      <c r="M45" s="21"/>
      <c r="N45" s="21"/>
    </row>
    <row r="46" spans="1:15" x14ac:dyDescent="0.2">
      <c r="A46" s="18"/>
      <c r="B46" s="19"/>
      <c r="D46" s="20"/>
      <c r="E46" s="21"/>
      <c r="F46" s="21"/>
      <c r="G46" s="21"/>
      <c r="H46" s="21"/>
      <c r="I46" s="21"/>
      <c r="J46" s="21"/>
      <c r="K46" s="21"/>
      <c r="L46" s="21"/>
      <c r="M46" s="21"/>
      <c r="N46" s="21"/>
    </row>
    <row r="47" spans="1:15" x14ac:dyDescent="0.2">
      <c r="B47" s="19"/>
      <c r="D47" s="20"/>
      <c r="E47" s="21"/>
      <c r="F47" s="21"/>
      <c r="G47" s="21"/>
      <c r="H47" s="21"/>
      <c r="I47" s="21"/>
      <c r="J47" s="21"/>
      <c r="K47" s="21"/>
      <c r="L47" s="21"/>
      <c r="M47" s="21"/>
      <c r="N47" s="21"/>
    </row>
    <row r="48" spans="1:15" x14ac:dyDescent="0.2">
      <c r="A48" s="22"/>
      <c r="B48" s="19"/>
      <c r="D48" s="23"/>
      <c r="E48" s="21"/>
      <c r="F48" s="21"/>
      <c r="G48" s="21"/>
      <c r="H48" s="21"/>
      <c r="I48" s="21"/>
      <c r="J48" s="21"/>
      <c r="K48" s="21"/>
      <c r="L48" s="21"/>
      <c r="M48" s="21"/>
      <c r="N48" s="21"/>
    </row>
    <row r="49" spans="1:14" x14ac:dyDescent="0.2">
      <c r="A49" s="22"/>
      <c r="B49" s="19"/>
      <c r="D49" s="23"/>
      <c r="E49" s="21"/>
      <c r="F49" s="21"/>
      <c r="G49" s="21"/>
      <c r="H49" s="21"/>
      <c r="I49" s="21"/>
      <c r="J49" s="21"/>
      <c r="K49" s="21"/>
      <c r="L49" s="21"/>
      <c r="M49" s="21"/>
      <c r="N49" s="21"/>
    </row>
    <row r="50" spans="1:14" x14ac:dyDescent="0.2">
      <c r="A50" s="22"/>
      <c r="B50" s="19"/>
      <c r="D50" s="23"/>
      <c r="E50" s="21"/>
      <c r="F50" s="21"/>
      <c r="G50" s="21"/>
      <c r="H50" s="21"/>
      <c r="I50" s="21"/>
      <c r="J50" s="21"/>
      <c r="K50" s="21"/>
      <c r="L50" s="21"/>
      <c r="M50" s="21"/>
      <c r="N50" s="21"/>
    </row>
    <row r="51" spans="1:14" x14ac:dyDescent="0.2">
      <c r="A51" s="22"/>
      <c r="B51" s="19"/>
      <c r="D51" s="23"/>
      <c r="E51" s="21"/>
      <c r="F51" s="21"/>
      <c r="G51" s="21"/>
      <c r="H51" s="21"/>
      <c r="I51" s="21"/>
      <c r="J51" s="21"/>
      <c r="K51" s="21"/>
      <c r="L51" s="21"/>
      <c r="M51" s="21"/>
      <c r="N51" s="21"/>
    </row>
    <row r="52" spans="1:14" x14ac:dyDescent="0.2">
      <c r="A52" s="18"/>
      <c r="B52" s="19"/>
      <c r="D52" s="20"/>
      <c r="E52" s="21"/>
      <c r="F52" s="21"/>
      <c r="G52" s="21"/>
      <c r="H52" s="21"/>
      <c r="I52" s="21"/>
      <c r="J52" s="21"/>
      <c r="K52" s="21"/>
      <c r="L52" s="21"/>
      <c r="M52" s="21"/>
      <c r="N52" s="21"/>
    </row>
    <row r="53" spans="1:14" x14ac:dyDescent="0.2">
      <c r="A53" s="18"/>
      <c r="B53" s="19"/>
      <c r="D53" s="20"/>
      <c r="E53" s="21"/>
      <c r="F53" s="21"/>
      <c r="G53" s="21"/>
      <c r="H53" s="21"/>
      <c r="I53" s="21"/>
      <c r="J53" s="21"/>
      <c r="K53" s="21"/>
      <c r="L53" s="21"/>
      <c r="M53" s="21"/>
      <c r="N53" s="21"/>
    </row>
    <row r="54" spans="1:14" ht="15" x14ac:dyDescent="0.2">
      <c r="A54" s="72"/>
      <c r="B54" s="73"/>
      <c r="C54" s="74"/>
      <c r="D54" s="75"/>
      <c r="E54" s="74"/>
      <c r="F54" s="75"/>
      <c r="G54" s="75"/>
      <c r="I54" s="21"/>
      <c r="J54" s="21"/>
      <c r="K54" s="21"/>
      <c r="L54" s="21"/>
      <c r="M54" s="21"/>
      <c r="N54" s="21"/>
    </row>
    <row r="55" spans="1:14" x14ac:dyDescent="0.2">
      <c r="A55" s="18"/>
      <c r="B55" s="19"/>
      <c r="D55" s="20"/>
      <c r="E55" s="21"/>
      <c r="F55" s="21"/>
      <c r="G55" s="21"/>
      <c r="H55" s="21"/>
      <c r="I55" s="21"/>
      <c r="J55" s="21"/>
      <c r="K55" s="21"/>
      <c r="L55" s="21"/>
      <c r="M55" s="21"/>
      <c r="N55" s="21"/>
    </row>
    <row r="56" spans="1:14" x14ac:dyDescent="0.2">
      <c r="B56" s="19"/>
      <c r="D56" s="20"/>
      <c r="E56" s="21"/>
      <c r="F56" s="21"/>
      <c r="G56" s="21"/>
      <c r="H56" s="21"/>
      <c r="I56" s="21"/>
      <c r="J56" s="21"/>
      <c r="K56" s="21"/>
      <c r="L56" s="21"/>
      <c r="M56" s="21"/>
      <c r="N56" s="21"/>
    </row>
    <row r="57" spans="1:14" x14ac:dyDescent="0.2">
      <c r="A57" s="22"/>
      <c r="B57" s="19"/>
      <c r="D57" s="23"/>
      <c r="E57" s="21"/>
      <c r="F57" s="21"/>
      <c r="G57" s="21"/>
      <c r="H57" s="21"/>
      <c r="I57" s="21"/>
      <c r="J57" s="21"/>
      <c r="K57" s="21"/>
      <c r="L57" s="21"/>
      <c r="M57" s="21"/>
      <c r="N57" s="21"/>
    </row>
    <row r="58" spans="1:14" x14ac:dyDescent="0.2">
      <c r="A58" s="22"/>
      <c r="B58" s="19"/>
      <c r="D58" s="23"/>
      <c r="E58" s="21"/>
      <c r="F58" s="21"/>
      <c r="G58" s="21"/>
      <c r="H58" s="21"/>
      <c r="I58" s="21"/>
      <c r="J58" s="21"/>
      <c r="K58" s="21"/>
      <c r="L58" s="21"/>
      <c r="M58" s="21"/>
      <c r="N58" s="21"/>
    </row>
    <row r="59" spans="1:14" x14ac:dyDescent="0.2">
      <c r="A59" s="22"/>
      <c r="B59" s="19"/>
      <c r="D59" s="23"/>
      <c r="E59" s="21"/>
      <c r="F59" s="21"/>
      <c r="G59" s="21"/>
      <c r="H59" s="21"/>
      <c r="I59" s="21"/>
      <c r="J59" s="21"/>
      <c r="K59" s="21"/>
      <c r="L59" s="21"/>
      <c r="M59" s="21"/>
      <c r="N59" s="21"/>
    </row>
    <row r="60" spans="1:14" x14ac:dyDescent="0.2">
      <c r="A60" s="18"/>
      <c r="B60" s="19"/>
      <c r="D60" s="20"/>
      <c r="E60" s="21"/>
      <c r="F60" s="21"/>
      <c r="G60" s="21"/>
      <c r="H60" s="21"/>
      <c r="I60" s="21"/>
      <c r="J60" s="21"/>
      <c r="K60" s="21"/>
      <c r="L60" s="21"/>
      <c r="M60" s="21"/>
      <c r="N60" s="21"/>
    </row>
    <row r="61" spans="1:14" x14ac:dyDescent="0.2">
      <c r="B61" s="19"/>
      <c r="D61" s="20"/>
      <c r="E61" s="21"/>
      <c r="F61" s="21"/>
      <c r="G61" s="21"/>
      <c r="H61" s="21"/>
      <c r="I61" s="21"/>
      <c r="J61" s="21"/>
      <c r="K61" s="21"/>
      <c r="L61" s="21"/>
      <c r="M61" s="21"/>
      <c r="N61" s="21"/>
    </row>
    <row r="62" spans="1:14" x14ac:dyDescent="0.2">
      <c r="A62" s="22"/>
      <c r="B62" s="19"/>
      <c r="D62" s="23"/>
      <c r="E62" s="21"/>
      <c r="F62" s="21"/>
      <c r="G62" s="21"/>
      <c r="H62" s="21"/>
      <c r="I62" s="21"/>
      <c r="J62" s="21"/>
      <c r="K62" s="21"/>
      <c r="L62" s="21"/>
      <c r="M62" s="21"/>
      <c r="N62" s="21"/>
    </row>
    <row r="63" spans="1:14" x14ac:dyDescent="0.2">
      <c r="A63" s="22"/>
      <c r="B63" s="19"/>
      <c r="D63" s="23"/>
      <c r="E63" s="21"/>
      <c r="F63" s="21"/>
      <c r="G63" s="21"/>
      <c r="H63" s="21"/>
      <c r="I63" s="21"/>
      <c r="J63" s="21"/>
      <c r="K63" s="21"/>
      <c r="L63" s="21"/>
      <c r="M63" s="21"/>
      <c r="N63" s="21"/>
    </row>
    <row r="64" spans="1:14" x14ac:dyDescent="0.2">
      <c r="A64" s="22"/>
      <c r="B64" s="19"/>
      <c r="D64" s="23"/>
      <c r="E64" s="21"/>
      <c r="F64" s="21"/>
      <c r="G64" s="21"/>
      <c r="H64" s="21"/>
      <c r="I64" s="21"/>
      <c r="J64" s="21"/>
      <c r="K64" s="21"/>
      <c r="L64" s="21"/>
      <c r="M64" s="21"/>
      <c r="N64" s="21"/>
    </row>
    <row r="65" spans="1:14" x14ac:dyDescent="0.2">
      <c r="A65" s="22"/>
      <c r="B65" s="19"/>
      <c r="D65" s="23"/>
      <c r="E65" s="21"/>
      <c r="F65" s="21"/>
      <c r="G65" s="21"/>
      <c r="H65" s="21"/>
      <c r="I65" s="21"/>
      <c r="J65" s="21"/>
      <c r="K65" s="21"/>
      <c r="L65" s="21"/>
      <c r="M65" s="21"/>
      <c r="N65" s="21"/>
    </row>
    <row r="66" spans="1:14" x14ac:dyDescent="0.2">
      <c r="A66" s="22"/>
      <c r="B66" s="19"/>
      <c r="D66" s="23"/>
      <c r="E66" s="21"/>
      <c r="F66" s="21"/>
      <c r="G66" s="21"/>
      <c r="H66" s="21"/>
      <c r="I66" s="21"/>
      <c r="J66" s="21"/>
      <c r="K66" s="21"/>
      <c r="L66" s="21"/>
      <c r="M66" s="21"/>
      <c r="N66" s="21"/>
    </row>
    <row r="67" spans="1:14" x14ac:dyDescent="0.2">
      <c r="A67" s="22"/>
      <c r="B67" s="19"/>
      <c r="D67" s="23"/>
      <c r="E67" s="21"/>
      <c r="F67" s="21"/>
      <c r="G67" s="21"/>
      <c r="H67" s="21"/>
      <c r="I67" s="21"/>
      <c r="J67" s="21"/>
      <c r="K67" s="21"/>
      <c r="L67" s="21"/>
      <c r="M67" s="21"/>
      <c r="N67" s="21"/>
    </row>
    <row r="68" spans="1:14" x14ac:dyDescent="0.2">
      <c r="A68" s="18"/>
      <c r="B68" s="19"/>
      <c r="D68" s="20"/>
      <c r="E68" s="21"/>
      <c r="F68" s="21"/>
      <c r="G68" s="21"/>
      <c r="H68" s="21"/>
      <c r="I68" s="21"/>
      <c r="J68" s="21"/>
      <c r="K68" s="21"/>
      <c r="L68" s="21"/>
      <c r="M68" s="21"/>
      <c r="N68" s="21"/>
    </row>
    <row r="69" spans="1:14" x14ac:dyDescent="0.2">
      <c r="B69" s="18"/>
      <c r="E69" s="77"/>
      <c r="F69" s="77"/>
      <c r="I69" s="77"/>
      <c r="J69" s="77"/>
    </row>
    <row r="70" spans="1:14" x14ac:dyDescent="0.2">
      <c r="B70" s="22"/>
      <c r="E70" s="78"/>
      <c r="F70" s="78"/>
      <c r="G70" s="23"/>
      <c r="H70" s="23"/>
      <c r="I70" s="78"/>
      <c r="J70" s="78"/>
      <c r="K70" s="23"/>
      <c r="L70" s="23"/>
      <c r="M70" s="23"/>
      <c r="N70" s="23"/>
    </row>
    <row r="71" spans="1:14" x14ac:dyDescent="0.2">
      <c r="B71" s="18"/>
      <c r="E71" s="77"/>
      <c r="F71" s="77"/>
      <c r="I71" s="77"/>
      <c r="J71" s="77"/>
    </row>
    <row r="72" spans="1:14" x14ac:dyDescent="0.2">
      <c r="B72" s="18"/>
      <c r="E72" s="77"/>
      <c r="F72" s="77"/>
      <c r="I72" s="77"/>
      <c r="J72" s="77"/>
    </row>
    <row r="73" spans="1:14" x14ac:dyDescent="0.2">
      <c r="B73" s="18"/>
      <c r="E73" s="77"/>
      <c r="F73" s="77"/>
      <c r="I73" s="77"/>
      <c r="J73" s="77"/>
    </row>
    <row r="74" spans="1:14" x14ac:dyDescent="0.2">
      <c r="B74" s="18"/>
      <c r="E74" s="77"/>
      <c r="F74" s="77"/>
      <c r="I74" s="77"/>
      <c r="J74" s="77"/>
    </row>
    <row r="75" spans="1:14" x14ac:dyDescent="0.2">
      <c r="B75" s="18"/>
      <c r="E75" s="77"/>
      <c r="F75" s="77"/>
      <c r="I75" s="77"/>
      <c r="J75" s="77"/>
    </row>
    <row r="76" spans="1:14" x14ac:dyDescent="0.2">
      <c r="B76" s="18"/>
      <c r="E76" s="77"/>
      <c r="F76" s="77"/>
      <c r="I76" s="77"/>
      <c r="J76" s="77"/>
    </row>
    <row r="77" spans="1:14" x14ac:dyDescent="0.2">
      <c r="B77" s="18"/>
      <c r="E77" s="77"/>
      <c r="F77" s="77"/>
      <c r="I77" s="77"/>
      <c r="J77" s="77"/>
    </row>
    <row r="78" spans="1:14" x14ac:dyDescent="0.2">
      <c r="B78" s="18"/>
      <c r="E78" s="77"/>
      <c r="F78" s="77"/>
      <c r="I78" s="77"/>
      <c r="J78" s="77"/>
    </row>
    <row r="79" spans="1:14" x14ac:dyDescent="0.2">
      <c r="B79" s="18"/>
      <c r="E79" s="77"/>
      <c r="F79" s="77"/>
      <c r="I79" s="77"/>
      <c r="J79" s="77"/>
    </row>
    <row r="80" spans="1:14" x14ac:dyDescent="0.2">
      <c r="B80" s="18"/>
      <c r="E80" s="77"/>
      <c r="F80" s="77"/>
      <c r="I80" s="77"/>
      <c r="J80" s="77"/>
    </row>
    <row r="81" spans="2:10" x14ac:dyDescent="0.2">
      <c r="B81" s="18"/>
      <c r="E81" s="77"/>
      <c r="F81" s="77"/>
      <c r="I81" s="77"/>
      <c r="J81" s="77"/>
    </row>
    <row r="82" spans="2:10" x14ac:dyDescent="0.2">
      <c r="B82" s="18"/>
      <c r="E82" s="77"/>
      <c r="F82" s="77"/>
      <c r="I82" s="77"/>
      <c r="J82" s="77"/>
    </row>
    <row r="83" spans="2:10" x14ac:dyDescent="0.2">
      <c r="B83" s="18"/>
      <c r="E83" s="77"/>
      <c r="F83" s="77"/>
      <c r="I83" s="77"/>
      <c r="J83" s="77"/>
    </row>
    <row r="84" spans="2:10" x14ac:dyDescent="0.2">
      <c r="B84" s="18"/>
      <c r="E84" s="77"/>
      <c r="F84" s="77"/>
      <c r="I84" s="77"/>
      <c r="J84" s="77"/>
    </row>
    <row r="85" spans="2:10" x14ac:dyDescent="0.2">
      <c r="B85" s="18"/>
      <c r="E85" s="77"/>
      <c r="F85" s="77"/>
      <c r="I85" s="77"/>
      <c r="J85" s="77"/>
    </row>
    <row r="86" spans="2:10" x14ac:dyDescent="0.2">
      <c r="B86" s="18"/>
      <c r="E86" s="77"/>
      <c r="F86" s="77"/>
      <c r="I86" s="77"/>
      <c r="J86" s="77"/>
    </row>
    <row r="87" spans="2:10" x14ac:dyDescent="0.2">
      <c r="B87" s="18"/>
      <c r="E87" s="77"/>
      <c r="F87" s="77"/>
      <c r="I87" s="77"/>
      <c r="J87" s="77"/>
    </row>
    <row r="88" spans="2:10" x14ac:dyDescent="0.2">
      <c r="B88" s="18"/>
      <c r="E88" s="77"/>
      <c r="F88" s="77"/>
      <c r="I88" s="77"/>
      <c r="J88" s="77"/>
    </row>
    <row r="89" spans="2:10" x14ac:dyDescent="0.2">
      <c r="B89" s="18"/>
      <c r="E89" s="77"/>
      <c r="F89" s="77"/>
      <c r="I89" s="77"/>
      <c r="J89" s="77"/>
    </row>
    <row r="90" spans="2:10" x14ac:dyDescent="0.2">
      <c r="B90" s="18"/>
      <c r="E90" s="77"/>
      <c r="F90" s="77"/>
      <c r="I90" s="77"/>
      <c r="J90" s="77"/>
    </row>
    <row r="91" spans="2:10" x14ac:dyDescent="0.2">
      <c r="B91" s="18"/>
      <c r="E91" s="77"/>
      <c r="F91" s="77"/>
      <c r="I91" s="77"/>
      <c r="J91" s="77"/>
    </row>
    <row r="92" spans="2:10" x14ac:dyDescent="0.2">
      <c r="B92" s="18"/>
      <c r="E92" s="77"/>
      <c r="F92" s="77"/>
      <c r="I92" s="77"/>
      <c r="J92" s="77"/>
    </row>
    <row r="93" spans="2:10" x14ac:dyDescent="0.2">
      <c r="B93" s="18"/>
      <c r="E93" s="77"/>
      <c r="F93" s="77"/>
      <c r="I93" s="77"/>
      <c r="J93" s="77"/>
    </row>
    <row r="94" spans="2:10" x14ac:dyDescent="0.2">
      <c r="B94" s="18"/>
      <c r="E94" s="77"/>
      <c r="F94" s="77"/>
      <c r="I94" s="77"/>
      <c r="J94" s="77"/>
    </row>
    <row r="95" spans="2:10" x14ac:dyDescent="0.2">
      <c r="B95" s="18"/>
      <c r="E95" s="77"/>
      <c r="F95" s="77"/>
      <c r="I95" s="77"/>
      <c r="J95" s="77"/>
    </row>
    <row r="96" spans="2:10" x14ac:dyDescent="0.2">
      <c r="B96" s="18"/>
      <c r="E96" s="77"/>
      <c r="F96" s="77"/>
      <c r="I96" s="77"/>
      <c r="J96" s="77"/>
    </row>
    <row r="97" spans="2:14" x14ac:dyDescent="0.2">
      <c r="B97" s="18"/>
      <c r="E97" s="77"/>
      <c r="F97" s="77"/>
      <c r="I97" s="77"/>
      <c r="J97" s="77"/>
    </row>
    <row r="98" spans="2:14" x14ac:dyDescent="0.2">
      <c r="B98" s="18"/>
      <c r="E98" s="77"/>
      <c r="F98" s="77"/>
      <c r="I98" s="77"/>
      <c r="J98" s="77"/>
    </row>
    <row r="99" spans="2:14" x14ac:dyDescent="0.2">
      <c r="B99" s="18"/>
      <c r="E99" s="77"/>
      <c r="F99" s="77"/>
      <c r="I99" s="77"/>
      <c r="J99" s="77"/>
    </row>
    <row r="100" spans="2:14" x14ac:dyDescent="0.2">
      <c r="B100" s="18"/>
      <c r="E100" s="77"/>
      <c r="F100" s="77"/>
      <c r="I100" s="77"/>
      <c r="J100" s="77"/>
    </row>
    <row r="101" spans="2:14" x14ac:dyDescent="0.2">
      <c r="B101" s="18"/>
      <c r="E101" s="77"/>
      <c r="F101" s="77"/>
      <c r="I101" s="77"/>
      <c r="J101" s="77"/>
    </row>
    <row r="102" spans="2:14" x14ac:dyDescent="0.2">
      <c r="B102" s="22"/>
      <c r="E102" s="78"/>
      <c r="F102" s="78"/>
      <c r="G102" s="23"/>
      <c r="H102" s="23"/>
      <c r="I102" s="78"/>
      <c r="J102" s="78"/>
      <c r="K102" s="23"/>
      <c r="L102" s="23"/>
    </row>
    <row r="103" spans="2:14" x14ac:dyDescent="0.2">
      <c r="B103" s="22"/>
      <c r="E103" s="78"/>
      <c r="F103" s="78"/>
      <c r="G103" s="23"/>
      <c r="H103" s="23"/>
      <c r="I103" s="78"/>
      <c r="J103" s="78"/>
      <c r="K103" s="23"/>
      <c r="L103" s="23"/>
    </row>
    <row r="104" spans="2:14" x14ac:dyDescent="0.2">
      <c r="B104" s="18"/>
      <c r="E104" s="77"/>
      <c r="F104" s="77"/>
      <c r="I104" s="77"/>
      <c r="J104" s="77"/>
    </row>
    <row r="105" spans="2:14" x14ac:dyDescent="0.2">
      <c r="B105" s="22"/>
      <c r="E105" s="78"/>
      <c r="F105" s="78"/>
      <c r="G105" s="23"/>
      <c r="H105" s="23"/>
      <c r="I105" s="78"/>
      <c r="J105" s="78"/>
      <c r="K105" s="23"/>
      <c r="L105" s="23"/>
    </row>
    <row r="106" spans="2:14" x14ac:dyDescent="0.2">
      <c r="B106" s="18"/>
      <c r="E106" s="78"/>
      <c r="F106" s="78"/>
      <c r="G106" s="23"/>
      <c r="H106" s="23"/>
      <c r="I106" s="78"/>
      <c r="J106" s="78"/>
      <c r="K106" s="23"/>
      <c r="L106" s="23"/>
      <c r="M106" s="23"/>
      <c r="N106" s="23"/>
    </row>
    <row r="107" spans="2:14" x14ac:dyDescent="0.2">
      <c r="B107" s="18"/>
      <c r="E107" s="78"/>
      <c r="F107" s="78"/>
      <c r="G107" s="23"/>
      <c r="H107" s="23"/>
      <c r="I107" s="78"/>
      <c r="J107" s="78"/>
      <c r="K107" s="23"/>
      <c r="L107" s="23"/>
      <c r="M107" s="23"/>
      <c r="N107" s="23"/>
    </row>
    <row r="108" spans="2:14" x14ac:dyDescent="0.2">
      <c r="B108" s="18"/>
      <c r="E108" s="77"/>
      <c r="F108" s="77"/>
      <c r="I108" s="77"/>
      <c r="J108" s="77"/>
    </row>
    <row r="109" spans="2:14" x14ac:dyDescent="0.2">
      <c r="B109" s="18"/>
      <c r="E109" s="78"/>
      <c r="F109" s="78"/>
      <c r="G109" s="23"/>
      <c r="H109" s="23"/>
      <c r="I109" s="78"/>
      <c r="J109" s="78"/>
      <c r="K109" s="23"/>
      <c r="L109" s="23"/>
      <c r="M109" s="23"/>
      <c r="N109" s="23"/>
    </row>
    <row r="110" spans="2:14" x14ac:dyDescent="0.2">
      <c r="B110" s="22"/>
      <c r="E110" s="78"/>
      <c r="F110" s="78"/>
      <c r="G110" s="23"/>
      <c r="H110" s="23"/>
      <c r="I110" s="78"/>
      <c r="J110" s="78"/>
      <c r="K110" s="23"/>
      <c r="L110" s="23"/>
      <c r="M110" s="23"/>
      <c r="N110" s="23"/>
    </row>
    <row r="111" spans="2:14" x14ac:dyDescent="0.2">
      <c r="B111" s="22"/>
      <c r="E111" s="78"/>
      <c r="F111" s="78"/>
      <c r="G111" s="23"/>
      <c r="H111" s="23"/>
      <c r="I111" s="78"/>
      <c r="J111" s="78"/>
      <c r="K111" s="23"/>
      <c r="L111" s="23"/>
    </row>
    <row r="112" spans="2:14" x14ac:dyDescent="0.2">
      <c r="B112" s="18"/>
      <c r="E112" s="78"/>
      <c r="F112" s="78"/>
      <c r="G112" s="23"/>
      <c r="H112" s="23"/>
      <c r="I112" s="78"/>
      <c r="J112" s="78"/>
      <c r="K112" s="23"/>
      <c r="L112" s="23"/>
      <c r="M112" s="23"/>
      <c r="N112" s="23"/>
    </row>
    <row r="113" spans="2:14" x14ac:dyDescent="0.2">
      <c r="B113" s="22"/>
      <c r="E113" s="78"/>
      <c r="F113" s="78"/>
      <c r="G113" s="23"/>
      <c r="H113" s="23"/>
      <c r="I113" s="78"/>
      <c r="J113" s="78"/>
      <c r="K113" s="23"/>
      <c r="L113" s="23"/>
    </row>
    <row r="114" spans="2:14" x14ac:dyDescent="0.2">
      <c r="B114" s="18"/>
      <c r="E114" s="78"/>
      <c r="F114" s="78"/>
      <c r="G114" s="23"/>
      <c r="H114" s="23"/>
      <c r="I114" s="78"/>
      <c r="J114" s="78"/>
      <c r="K114" s="23"/>
      <c r="L114" s="23"/>
      <c r="M114" s="23"/>
      <c r="N114" s="23"/>
    </row>
    <row r="115" spans="2:14" x14ac:dyDescent="0.2">
      <c r="B115" s="22"/>
      <c r="E115" s="78"/>
      <c r="F115" s="78"/>
      <c r="G115" s="23"/>
      <c r="H115" s="23"/>
      <c r="I115" s="78"/>
      <c r="J115" s="78"/>
      <c r="K115" s="23"/>
      <c r="L115" s="23"/>
    </row>
    <row r="116" spans="2:14" x14ac:dyDescent="0.2">
      <c r="B116" s="18"/>
      <c r="E116" s="78"/>
      <c r="F116" s="78"/>
      <c r="G116" s="23"/>
      <c r="H116" s="23"/>
      <c r="I116" s="78"/>
      <c r="J116" s="78"/>
      <c r="K116" s="23"/>
      <c r="L116" s="23"/>
      <c r="M116" s="23"/>
      <c r="N116" s="23"/>
    </row>
    <row r="117" spans="2:14" x14ac:dyDescent="0.2">
      <c r="B117" s="22"/>
      <c r="E117" s="78"/>
      <c r="F117" s="78"/>
      <c r="G117" s="23"/>
      <c r="H117" s="23"/>
      <c r="I117" s="78"/>
      <c r="J117" s="78"/>
      <c r="K117" s="23"/>
      <c r="L117" s="23"/>
    </row>
    <row r="118" spans="2:14" x14ac:dyDescent="0.2">
      <c r="B118" s="18"/>
      <c r="E118" s="77"/>
      <c r="F118" s="77"/>
      <c r="I118" s="77"/>
      <c r="J118" s="77"/>
    </row>
    <row r="119" spans="2:14" x14ac:dyDescent="0.2">
      <c r="B119" s="18"/>
      <c r="E119" s="78"/>
      <c r="F119" s="78"/>
      <c r="G119" s="23"/>
      <c r="H119" s="23"/>
      <c r="I119" s="78"/>
      <c r="J119" s="78"/>
      <c r="K119" s="23"/>
      <c r="L119" s="23"/>
      <c r="M119" s="23"/>
      <c r="N119" s="23"/>
    </row>
    <row r="120" spans="2:14" x14ac:dyDescent="0.2">
      <c r="B120" s="22"/>
      <c r="E120" s="78"/>
      <c r="F120" s="78"/>
      <c r="G120" s="23"/>
      <c r="H120" s="23"/>
      <c r="I120" s="78"/>
      <c r="J120" s="78"/>
      <c r="K120" s="23"/>
      <c r="L120" s="23"/>
    </row>
    <row r="121" spans="2:14" x14ac:dyDescent="0.2">
      <c r="B121" s="18"/>
      <c r="E121" s="77"/>
      <c r="F121" s="77"/>
      <c r="I121" s="77"/>
      <c r="J121" s="77"/>
    </row>
    <row r="122" spans="2:14" x14ac:dyDescent="0.2">
      <c r="B122" s="18"/>
      <c r="E122" s="77"/>
      <c r="F122" s="77"/>
      <c r="I122" s="77"/>
      <c r="J122" s="77"/>
    </row>
    <row r="123" spans="2:14" x14ac:dyDescent="0.2">
      <c r="B123" s="18"/>
      <c r="E123" s="77"/>
      <c r="F123" s="77"/>
      <c r="I123" s="77"/>
      <c r="J123" s="77"/>
    </row>
    <row r="124" spans="2:14" x14ac:dyDescent="0.2">
      <c r="B124" s="18"/>
      <c r="E124" s="77"/>
      <c r="F124" s="77"/>
      <c r="I124" s="77"/>
      <c r="J124" s="77"/>
    </row>
    <row r="125" spans="2:14" x14ac:dyDescent="0.2">
      <c r="B125" s="18"/>
      <c r="E125" s="77"/>
      <c r="F125" s="77"/>
      <c r="I125" s="77"/>
      <c r="J125" s="77"/>
    </row>
    <row r="126" spans="2:14" x14ac:dyDescent="0.2">
      <c r="B126" s="18"/>
      <c r="E126" s="77"/>
      <c r="F126" s="77"/>
      <c r="I126" s="77"/>
      <c r="J126" s="77"/>
    </row>
    <row r="127" spans="2:14" x14ac:dyDescent="0.2">
      <c r="B127" s="18"/>
      <c r="E127" s="77"/>
      <c r="F127" s="77"/>
      <c r="I127" s="77"/>
      <c r="J127" s="77"/>
    </row>
    <row r="128" spans="2:14" x14ac:dyDescent="0.2">
      <c r="B128" s="18"/>
      <c r="E128" s="77"/>
      <c r="F128" s="77"/>
      <c r="I128" s="77"/>
      <c r="J128" s="77"/>
    </row>
    <row r="129" spans="2:15" x14ac:dyDescent="0.2">
      <c r="B129" s="22"/>
      <c r="E129" s="77"/>
      <c r="F129" s="77"/>
      <c r="I129" s="77"/>
      <c r="J129" s="77"/>
      <c r="O129" s="79"/>
    </row>
    <row r="130" spans="2:15" x14ac:dyDescent="0.2">
      <c r="B130" s="18"/>
      <c r="E130" s="77"/>
      <c r="F130" s="77"/>
      <c r="I130" s="77"/>
      <c r="J130" s="77"/>
    </row>
    <row r="131" spans="2:15" x14ac:dyDescent="0.2">
      <c r="B131" s="18"/>
      <c r="E131" s="77"/>
      <c r="F131" s="77"/>
      <c r="I131" s="77"/>
      <c r="J131" s="77"/>
    </row>
    <row r="132" spans="2:15" x14ac:dyDescent="0.2">
      <c r="B132" s="18"/>
      <c r="E132" s="77"/>
      <c r="F132" s="77"/>
      <c r="I132" s="77"/>
      <c r="J132" s="77"/>
    </row>
    <row r="133" spans="2:15" x14ac:dyDescent="0.2">
      <c r="B133" s="18"/>
      <c r="E133" s="77"/>
      <c r="F133" s="77"/>
      <c r="I133" s="77"/>
      <c r="J133" s="77"/>
    </row>
    <row r="134" spans="2:15" x14ac:dyDescent="0.2">
      <c r="B134" s="18"/>
      <c r="E134" s="77"/>
      <c r="F134" s="77"/>
      <c r="I134" s="77"/>
      <c r="J134" s="77"/>
    </row>
    <row r="135" spans="2:15" x14ac:dyDescent="0.2">
      <c r="B135" s="18"/>
      <c r="E135" s="77"/>
      <c r="F135" s="77"/>
      <c r="I135" s="77"/>
      <c r="J135" s="77"/>
    </row>
    <row r="136" spans="2:15" x14ac:dyDescent="0.2">
      <c r="E136" s="77"/>
      <c r="F136" s="77"/>
      <c r="I136" s="77"/>
      <c r="J136" s="77"/>
    </row>
    <row r="137" spans="2:15" x14ac:dyDescent="0.2">
      <c r="B137" s="22"/>
      <c r="E137" s="78"/>
      <c r="F137" s="78"/>
      <c r="G137" s="23"/>
      <c r="H137" s="23"/>
      <c r="I137" s="78"/>
      <c r="J137" s="78"/>
      <c r="K137" s="23"/>
      <c r="L137" s="23"/>
    </row>
    <row r="138" spans="2:15" x14ac:dyDescent="0.2">
      <c r="B138" s="22"/>
      <c r="E138" s="78"/>
      <c r="F138" s="78"/>
      <c r="G138" s="23"/>
      <c r="H138" s="23"/>
      <c r="I138" s="78"/>
      <c r="J138" s="78"/>
      <c r="K138" s="23"/>
      <c r="L138" s="23"/>
    </row>
    <row r="139" spans="2:15" x14ac:dyDescent="0.2">
      <c r="B139" s="22"/>
      <c r="E139" s="23"/>
      <c r="F139" s="23"/>
      <c r="G139" s="23"/>
      <c r="H139" s="23"/>
      <c r="I139" s="23"/>
      <c r="J139" s="23"/>
      <c r="K139" s="23"/>
      <c r="L139" s="23"/>
    </row>
    <row r="140" spans="2:15" x14ac:dyDescent="0.2">
      <c r="B140" s="22"/>
      <c r="E140" s="78"/>
      <c r="F140" s="78"/>
      <c r="G140" s="23"/>
      <c r="H140" s="23"/>
      <c r="I140" s="78"/>
      <c r="J140" s="78"/>
      <c r="K140" s="23"/>
      <c r="L140" s="23"/>
      <c r="M140" s="23"/>
      <c r="N140" s="23"/>
    </row>
    <row r="141" spans="2:15" x14ac:dyDescent="0.2">
      <c r="B141" s="22"/>
      <c r="E141" s="78"/>
      <c r="F141" s="78"/>
      <c r="G141" s="23"/>
      <c r="H141" s="23"/>
      <c r="I141" s="78"/>
      <c r="J141" s="78"/>
      <c r="K141" s="23"/>
      <c r="L141" s="23"/>
      <c r="M141" s="23"/>
      <c r="N141" s="23"/>
    </row>
    <row r="142" spans="2:15" x14ac:dyDescent="0.2">
      <c r="B142" s="22"/>
      <c r="E142" s="78"/>
      <c r="F142" s="78"/>
      <c r="G142" s="23"/>
      <c r="H142" s="23"/>
      <c r="I142" s="78"/>
      <c r="J142" s="78"/>
      <c r="K142" s="23"/>
      <c r="L142" s="23"/>
      <c r="M142" s="23"/>
      <c r="N142" s="23"/>
    </row>
    <row r="143" spans="2:15" x14ac:dyDescent="0.2">
      <c r="B143" s="18"/>
      <c r="E143" s="78"/>
      <c r="F143" s="78"/>
      <c r="G143" s="23"/>
      <c r="H143" s="23"/>
      <c r="I143" s="78"/>
      <c r="J143" s="78"/>
      <c r="K143" s="23"/>
      <c r="L143" s="23"/>
      <c r="M143" s="23"/>
      <c r="N143" s="23"/>
    </row>
    <row r="144" spans="2:15" x14ac:dyDescent="0.2">
      <c r="B144" s="18"/>
      <c r="E144" s="78"/>
      <c r="F144" s="78"/>
      <c r="G144" s="23"/>
      <c r="H144" s="23"/>
      <c r="I144" s="78"/>
      <c r="J144" s="78"/>
      <c r="K144" s="23"/>
      <c r="L144" s="23"/>
      <c r="M144" s="23"/>
      <c r="N144" s="23"/>
    </row>
    <row r="145" spans="2:14" x14ac:dyDescent="0.2">
      <c r="B145" s="22"/>
      <c r="E145" s="78"/>
      <c r="F145" s="78"/>
      <c r="G145" s="23"/>
      <c r="H145" s="23"/>
      <c r="I145" s="78"/>
      <c r="J145" s="78"/>
      <c r="K145" s="23"/>
      <c r="L145" s="23"/>
      <c r="M145" s="23"/>
      <c r="N145" s="23"/>
    </row>
    <row r="146" spans="2:14" x14ac:dyDescent="0.2">
      <c r="B146" s="22"/>
      <c r="E146" s="78"/>
      <c r="F146" s="78"/>
      <c r="G146" s="23"/>
      <c r="H146" s="23"/>
      <c r="I146" s="78"/>
      <c r="J146" s="78"/>
      <c r="K146" s="23"/>
      <c r="L146" s="23"/>
    </row>
    <row r="147" spans="2:14" x14ac:dyDescent="0.2">
      <c r="B147" s="18"/>
      <c r="E147" s="77"/>
      <c r="F147" s="77"/>
      <c r="I147" s="77"/>
      <c r="J147" s="77"/>
    </row>
    <row r="148" spans="2:14" x14ac:dyDescent="0.2">
      <c r="B148" s="22"/>
      <c r="E148" s="78"/>
      <c r="F148" s="78"/>
      <c r="G148" s="23"/>
      <c r="H148" s="23"/>
      <c r="I148" s="78"/>
      <c r="J148" s="78"/>
      <c r="K148" s="23"/>
      <c r="L148" s="23"/>
    </row>
    <row r="149" spans="2:14" x14ac:dyDescent="0.2">
      <c r="B149" s="22"/>
      <c r="E149" s="78"/>
      <c r="F149" s="78"/>
      <c r="G149" s="23"/>
      <c r="H149" s="23"/>
      <c r="I149" s="78"/>
      <c r="J149" s="78"/>
      <c r="K149" s="23"/>
      <c r="L149" s="23"/>
      <c r="M149" s="23"/>
      <c r="N149" s="23"/>
    </row>
    <row r="150" spans="2:14" x14ac:dyDescent="0.2">
      <c r="B150" s="18"/>
      <c r="E150" s="78"/>
      <c r="F150" s="78"/>
      <c r="G150" s="23"/>
      <c r="H150" s="23"/>
      <c r="I150" s="78"/>
      <c r="J150" s="78"/>
      <c r="K150" s="23"/>
      <c r="L150" s="23"/>
      <c r="M150" s="23"/>
      <c r="N150" s="23"/>
    </row>
    <row r="151" spans="2:14" x14ac:dyDescent="0.2">
      <c r="B151" s="18"/>
      <c r="E151" s="77"/>
      <c r="F151" s="77"/>
      <c r="I151" s="77"/>
      <c r="J151" s="77"/>
    </row>
    <row r="152" spans="2:14" x14ac:dyDescent="0.2">
      <c r="B152" s="18"/>
      <c r="E152" s="77"/>
      <c r="F152" s="77"/>
      <c r="I152" s="77"/>
      <c r="J152" s="77"/>
    </row>
    <row r="153" spans="2:14" x14ac:dyDescent="0.2">
      <c r="B153" s="18"/>
      <c r="E153" s="78"/>
      <c r="F153" s="78"/>
      <c r="G153" s="23"/>
      <c r="H153" s="23"/>
      <c r="I153" s="78"/>
      <c r="J153" s="78"/>
      <c r="K153" s="23"/>
      <c r="L153" s="23"/>
      <c r="M153" s="23"/>
      <c r="N153" s="23"/>
    </row>
    <row r="154" spans="2:14" x14ac:dyDescent="0.2">
      <c r="B154" s="18"/>
      <c r="E154" s="78"/>
      <c r="F154" s="78"/>
      <c r="G154" s="23"/>
      <c r="H154" s="23"/>
      <c r="I154" s="78"/>
      <c r="J154" s="78"/>
      <c r="K154" s="23"/>
      <c r="L154" s="23"/>
      <c r="M154" s="23"/>
      <c r="N154" s="23"/>
    </row>
    <row r="155" spans="2:14" x14ac:dyDescent="0.2">
      <c r="B155" s="18"/>
      <c r="E155" s="77"/>
      <c r="F155" s="77"/>
      <c r="I155" s="77"/>
      <c r="J155" s="77"/>
    </row>
    <row r="156" spans="2:14" x14ac:dyDescent="0.2">
      <c r="B156" s="18"/>
      <c r="E156" s="77"/>
      <c r="F156" s="77"/>
      <c r="I156" s="77"/>
      <c r="J156" s="77"/>
    </row>
    <row r="157" spans="2:14" x14ac:dyDescent="0.2">
      <c r="B157" s="18"/>
      <c r="E157" s="77"/>
      <c r="F157" s="77"/>
      <c r="I157" s="77"/>
      <c r="J157" s="77"/>
    </row>
    <row r="158" spans="2:14" x14ac:dyDescent="0.2">
      <c r="B158" s="18"/>
      <c r="E158" s="77"/>
      <c r="F158" s="77"/>
      <c r="I158" s="77"/>
      <c r="J158" s="77"/>
    </row>
    <row r="159" spans="2:14" x14ac:dyDescent="0.2">
      <c r="B159" s="18"/>
      <c r="E159" s="77"/>
      <c r="F159" s="77"/>
      <c r="I159" s="77"/>
      <c r="J159" s="77"/>
    </row>
    <row r="160" spans="2:14" x14ac:dyDescent="0.2">
      <c r="B160" s="18"/>
      <c r="E160" s="77"/>
      <c r="F160" s="77"/>
      <c r="I160" s="77"/>
      <c r="J160" s="77"/>
    </row>
    <row r="161" spans="2:10" x14ac:dyDescent="0.2">
      <c r="B161" s="18"/>
      <c r="E161" s="77"/>
      <c r="F161" s="77"/>
      <c r="I161" s="77"/>
      <c r="J161" s="77"/>
    </row>
    <row r="162" spans="2:10" x14ac:dyDescent="0.2">
      <c r="B162" s="18"/>
      <c r="E162" s="77"/>
      <c r="F162" s="77"/>
      <c r="I162" s="77"/>
      <c r="J162" s="77"/>
    </row>
    <row r="163" spans="2:10" x14ac:dyDescent="0.2">
      <c r="B163" s="18"/>
      <c r="E163" s="77"/>
      <c r="F163" s="77"/>
      <c r="I163" s="77"/>
      <c r="J163" s="77"/>
    </row>
    <row r="164" spans="2:10" x14ac:dyDescent="0.2">
      <c r="B164" s="18"/>
      <c r="E164" s="77"/>
      <c r="F164" s="77"/>
      <c r="I164" s="77"/>
      <c r="J164" s="77"/>
    </row>
    <row r="165" spans="2:10" x14ac:dyDescent="0.2">
      <c r="B165" s="18"/>
      <c r="E165" s="77"/>
      <c r="F165" s="77"/>
      <c r="I165" s="77"/>
      <c r="J165" s="77"/>
    </row>
    <row r="166" spans="2:10" x14ac:dyDescent="0.2">
      <c r="B166" s="18"/>
      <c r="E166" s="77"/>
      <c r="F166" s="77"/>
      <c r="I166" s="77"/>
      <c r="J166" s="77"/>
    </row>
    <row r="167" spans="2:10" x14ac:dyDescent="0.2">
      <c r="B167" s="18"/>
      <c r="E167" s="77"/>
      <c r="F167" s="77"/>
      <c r="I167" s="77"/>
      <c r="J167" s="77"/>
    </row>
    <row r="168" spans="2:10" x14ac:dyDescent="0.2">
      <c r="B168" s="18"/>
      <c r="E168" s="77"/>
      <c r="F168" s="77"/>
      <c r="I168" s="77"/>
      <c r="J168" s="77"/>
    </row>
    <row r="169" spans="2:10" x14ac:dyDescent="0.2">
      <c r="B169" s="18"/>
      <c r="E169" s="77"/>
      <c r="F169" s="77"/>
      <c r="I169" s="77"/>
      <c r="J169" s="77"/>
    </row>
    <row r="170" spans="2:10" x14ac:dyDescent="0.2">
      <c r="B170" s="18"/>
      <c r="E170" s="77"/>
      <c r="F170" s="77"/>
      <c r="I170" s="77"/>
      <c r="J170" s="77"/>
    </row>
    <row r="171" spans="2:10" x14ac:dyDescent="0.2">
      <c r="B171" s="18"/>
      <c r="E171" s="77"/>
      <c r="F171" s="77"/>
      <c r="I171" s="77"/>
      <c r="J171" s="77"/>
    </row>
    <row r="172" spans="2:10" x14ac:dyDescent="0.2">
      <c r="B172" s="18"/>
      <c r="E172" s="77"/>
      <c r="F172" s="77"/>
      <c r="I172" s="77"/>
      <c r="J172" s="77"/>
    </row>
    <row r="173" spans="2:10" x14ac:dyDescent="0.2">
      <c r="B173" s="18"/>
      <c r="E173" s="77"/>
      <c r="F173" s="77"/>
      <c r="I173" s="77"/>
      <c r="J173" s="77"/>
    </row>
    <row r="174" spans="2:10" x14ac:dyDescent="0.2">
      <c r="B174" s="18"/>
      <c r="E174" s="77"/>
      <c r="F174" s="77"/>
      <c r="I174" s="77"/>
      <c r="J174" s="77"/>
    </row>
    <row r="175" spans="2:10" x14ac:dyDescent="0.2">
      <c r="B175" s="18"/>
      <c r="E175" s="77"/>
      <c r="F175" s="77"/>
      <c r="I175" s="77"/>
      <c r="J175" s="77"/>
    </row>
    <row r="176" spans="2:10" x14ac:dyDescent="0.2">
      <c r="B176" s="18"/>
      <c r="E176" s="77"/>
      <c r="F176" s="77"/>
      <c r="I176" s="77"/>
      <c r="J176" s="77"/>
    </row>
    <row r="177" spans="2:14" x14ac:dyDescent="0.2">
      <c r="B177" s="18"/>
      <c r="E177" s="77"/>
      <c r="F177" s="77"/>
      <c r="I177" s="77"/>
      <c r="J177" s="77"/>
    </row>
    <row r="178" spans="2:14" x14ac:dyDescent="0.2">
      <c r="B178" s="18"/>
      <c r="E178" s="77"/>
      <c r="F178" s="77"/>
      <c r="I178" s="77"/>
      <c r="J178" s="77"/>
    </row>
    <row r="179" spans="2:14" x14ac:dyDescent="0.2">
      <c r="B179" s="18"/>
      <c r="E179" s="77"/>
      <c r="F179" s="77"/>
      <c r="I179" s="77"/>
      <c r="J179" s="77"/>
    </row>
    <row r="180" spans="2:14" x14ac:dyDescent="0.2">
      <c r="B180" s="18"/>
      <c r="E180" s="77"/>
      <c r="F180" s="77"/>
      <c r="I180" s="77"/>
      <c r="J180" s="77"/>
    </row>
    <row r="181" spans="2:14" x14ac:dyDescent="0.2">
      <c r="B181" s="18"/>
      <c r="E181" s="77"/>
      <c r="F181" s="77"/>
      <c r="I181" s="77"/>
      <c r="J181" s="77"/>
    </row>
    <row r="182" spans="2:14" x14ac:dyDescent="0.2">
      <c r="B182" s="18"/>
      <c r="E182" s="77"/>
      <c r="F182" s="77"/>
      <c r="I182" s="77"/>
      <c r="J182" s="77"/>
    </row>
    <row r="183" spans="2:14" x14ac:dyDescent="0.2">
      <c r="B183" s="18"/>
    </row>
    <row r="184" spans="2:14" x14ac:dyDescent="0.2">
      <c r="E184" s="78"/>
      <c r="F184" s="78"/>
      <c r="G184" s="23"/>
      <c r="H184" s="23"/>
      <c r="I184" s="78"/>
      <c r="J184" s="78"/>
      <c r="K184" s="23"/>
      <c r="L184" s="23"/>
      <c r="M184" s="23"/>
      <c r="N184" s="23"/>
    </row>
    <row r="185" spans="2:14" x14ac:dyDescent="0.2">
      <c r="B185" s="22"/>
      <c r="E185" s="78"/>
      <c r="F185" s="78"/>
      <c r="G185" s="23"/>
      <c r="H185" s="23"/>
      <c r="I185" s="78"/>
      <c r="J185" s="78"/>
      <c r="K185" s="23"/>
      <c r="L185" s="23"/>
      <c r="M185" s="23"/>
      <c r="N185" s="23"/>
    </row>
    <row r="186" spans="2:14" x14ac:dyDescent="0.2">
      <c r="B186" s="22"/>
      <c r="E186" s="78"/>
      <c r="F186" s="78"/>
      <c r="G186" s="23"/>
      <c r="H186" s="23"/>
      <c r="I186" s="78"/>
      <c r="J186" s="78"/>
      <c r="K186" s="23"/>
      <c r="L186" s="23"/>
      <c r="M186" s="23"/>
      <c r="N186" s="23"/>
    </row>
    <row r="187" spans="2:14" x14ac:dyDescent="0.2">
      <c r="B187" s="22"/>
      <c r="E187" s="78"/>
      <c r="F187" s="78"/>
      <c r="G187" s="23"/>
      <c r="H187" s="23"/>
      <c r="I187" s="78"/>
      <c r="J187" s="78"/>
      <c r="K187" s="23"/>
      <c r="L187" s="23"/>
      <c r="M187" s="23"/>
      <c r="N187" s="23"/>
    </row>
    <row r="188" spans="2:14" x14ac:dyDescent="0.2">
      <c r="B188" s="22"/>
      <c r="E188" s="78"/>
      <c r="F188" s="78"/>
      <c r="G188" s="23"/>
      <c r="H188" s="23"/>
      <c r="I188" s="78"/>
      <c r="J188" s="78"/>
      <c r="K188" s="23"/>
      <c r="L188" s="23"/>
      <c r="M188" s="23"/>
      <c r="N188" s="23"/>
    </row>
    <row r="189" spans="2:14" x14ac:dyDescent="0.2">
      <c r="B189" s="22"/>
      <c r="E189" s="78"/>
      <c r="F189" s="78"/>
      <c r="G189" s="23"/>
      <c r="H189" s="23"/>
      <c r="I189" s="78"/>
      <c r="J189" s="78"/>
      <c r="K189" s="23"/>
      <c r="L189" s="23"/>
      <c r="M189" s="23"/>
      <c r="N189" s="23"/>
    </row>
    <row r="190" spans="2:14" x14ac:dyDescent="0.2">
      <c r="B190" s="22"/>
      <c r="E190" s="78"/>
      <c r="F190" s="78"/>
      <c r="G190" s="23"/>
      <c r="H190" s="23"/>
      <c r="I190" s="78"/>
      <c r="J190" s="78"/>
      <c r="K190" s="23"/>
      <c r="L190" s="23"/>
    </row>
    <row r="191" spans="2:14" x14ac:dyDescent="0.2">
      <c r="B191" s="18"/>
      <c r="E191" s="77"/>
      <c r="F191" s="77"/>
      <c r="I191" s="77"/>
      <c r="J191" s="77"/>
    </row>
    <row r="192" spans="2:14" x14ac:dyDescent="0.2">
      <c r="B192" s="18"/>
      <c r="E192" s="77"/>
      <c r="F192" s="77"/>
      <c r="I192" s="77"/>
      <c r="J192" s="77"/>
    </row>
    <row r="193" spans="2:14" x14ac:dyDescent="0.2">
      <c r="B193" s="18"/>
      <c r="E193" s="77"/>
      <c r="F193" s="77"/>
      <c r="I193" s="77"/>
      <c r="J193" s="77"/>
    </row>
    <row r="194" spans="2:14" x14ac:dyDescent="0.2">
      <c r="B194" s="18"/>
      <c r="E194" s="77"/>
      <c r="F194" s="77"/>
      <c r="I194" s="77"/>
      <c r="J194" s="77"/>
    </row>
    <row r="195" spans="2:14" x14ac:dyDescent="0.2">
      <c r="B195" s="18"/>
      <c r="E195" s="77"/>
      <c r="F195" s="77"/>
      <c r="I195" s="77"/>
      <c r="J195" s="77"/>
    </row>
    <row r="196" spans="2:14" x14ac:dyDescent="0.2">
      <c r="B196" s="18"/>
      <c r="E196" s="78"/>
      <c r="F196" s="78"/>
      <c r="G196" s="23"/>
      <c r="H196" s="23"/>
      <c r="I196" s="78"/>
      <c r="J196" s="78"/>
      <c r="K196" s="23"/>
      <c r="L196" s="23"/>
      <c r="M196" s="23"/>
      <c r="N196" s="23"/>
    </row>
    <row r="197" spans="2:14" x14ac:dyDescent="0.2">
      <c r="B197" s="22"/>
      <c r="E197" s="78"/>
      <c r="F197" s="78"/>
      <c r="G197" s="23"/>
      <c r="H197" s="23"/>
      <c r="I197" s="78"/>
      <c r="J197" s="78"/>
      <c r="K197" s="23"/>
      <c r="L197" s="23"/>
      <c r="M197" s="23"/>
      <c r="N197" s="23"/>
    </row>
    <row r="198" spans="2:14" x14ac:dyDescent="0.2">
      <c r="B198" s="22"/>
      <c r="E198" s="78"/>
      <c r="F198" s="78"/>
      <c r="G198" s="23"/>
      <c r="H198" s="23"/>
      <c r="I198" s="78"/>
      <c r="J198" s="78"/>
      <c r="K198" s="23"/>
      <c r="L198" s="23"/>
    </row>
    <row r="199" spans="2:14" x14ac:dyDescent="0.2">
      <c r="B199" s="18"/>
      <c r="E199" s="77"/>
      <c r="F199" s="77"/>
      <c r="I199" s="77"/>
      <c r="J199" s="77"/>
    </row>
    <row r="200" spans="2:14" x14ac:dyDescent="0.2">
      <c r="B200" s="18"/>
      <c r="E200" s="78"/>
      <c r="F200" s="78"/>
      <c r="G200" s="23"/>
      <c r="H200" s="23"/>
      <c r="I200" s="78"/>
      <c r="J200" s="78"/>
      <c r="K200" s="23"/>
      <c r="L200" s="23"/>
      <c r="M200" s="23"/>
      <c r="N200" s="23"/>
    </row>
    <row r="201" spans="2:14" x14ac:dyDescent="0.2">
      <c r="B201" s="22"/>
      <c r="E201" s="78"/>
      <c r="F201" s="78"/>
      <c r="G201" s="23"/>
      <c r="H201" s="23"/>
      <c r="I201" s="78"/>
      <c r="J201" s="78"/>
      <c r="K201" s="23"/>
      <c r="L201" s="23"/>
    </row>
    <row r="202" spans="2:14" x14ac:dyDescent="0.2">
      <c r="B202" s="22"/>
      <c r="E202" s="78"/>
      <c r="F202" s="78"/>
      <c r="G202" s="23"/>
      <c r="H202" s="23"/>
      <c r="I202" s="78"/>
      <c r="J202" s="78"/>
      <c r="K202" s="23"/>
      <c r="L202" s="23"/>
      <c r="M202" s="23"/>
      <c r="N202" s="23"/>
    </row>
    <row r="203" spans="2:14" x14ac:dyDescent="0.2">
      <c r="B203" s="18"/>
      <c r="E203" s="78"/>
      <c r="F203" s="78"/>
      <c r="G203" s="23"/>
      <c r="H203" s="23"/>
      <c r="I203" s="78"/>
      <c r="J203" s="78"/>
      <c r="K203" s="23"/>
      <c r="L203" s="23"/>
      <c r="M203" s="23"/>
      <c r="N203" s="23"/>
    </row>
    <row r="204" spans="2:14" x14ac:dyDescent="0.2">
      <c r="B204" s="22"/>
      <c r="E204" s="78"/>
      <c r="F204" s="78"/>
      <c r="G204" s="23"/>
      <c r="H204" s="23"/>
      <c r="I204" s="78"/>
      <c r="J204" s="78"/>
      <c r="K204" s="23"/>
      <c r="L204" s="23"/>
    </row>
    <row r="205" spans="2:14" x14ac:dyDescent="0.2">
      <c r="B205" s="18"/>
      <c r="E205" s="78"/>
      <c r="F205" s="78"/>
      <c r="G205" s="23"/>
      <c r="H205" s="23"/>
      <c r="I205" s="78"/>
      <c r="J205" s="78"/>
      <c r="K205" s="23"/>
      <c r="L205" s="23"/>
      <c r="M205" s="23"/>
      <c r="N205" s="23"/>
    </row>
    <row r="206" spans="2:14" x14ac:dyDescent="0.2">
      <c r="B206" s="18"/>
      <c r="E206" s="77"/>
      <c r="F206" s="77"/>
      <c r="I206" s="77"/>
      <c r="J206" s="77"/>
    </row>
    <row r="207" spans="2:14" x14ac:dyDescent="0.2">
      <c r="B207" s="22"/>
      <c r="E207" s="78"/>
      <c r="F207" s="78"/>
      <c r="G207" s="23"/>
      <c r="H207" s="23"/>
      <c r="I207" s="78"/>
      <c r="J207" s="78"/>
      <c r="K207" s="23"/>
      <c r="L207" s="23"/>
    </row>
    <row r="208" spans="2:14" x14ac:dyDescent="0.2">
      <c r="B208" s="18"/>
      <c r="E208" s="78"/>
      <c r="F208" s="78"/>
      <c r="G208" s="23"/>
      <c r="H208" s="23"/>
      <c r="I208" s="78"/>
      <c r="J208" s="78"/>
      <c r="K208" s="23"/>
      <c r="L208" s="23"/>
      <c r="M208" s="23"/>
      <c r="N208" s="23"/>
    </row>
    <row r="209" spans="2:10" x14ac:dyDescent="0.2">
      <c r="B209" s="18"/>
      <c r="E209" s="77"/>
      <c r="F209" s="77"/>
      <c r="I209" s="77"/>
      <c r="J209" s="77"/>
    </row>
    <row r="210" spans="2:10" x14ac:dyDescent="0.2">
      <c r="B210" s="18"/>
      <c r="E210" s="77"/>
      <c r="F210" s="77"/>
      <c r="I210" s="77"/>
      <c r="J210" s="77"/>
    </row>
    <row r="211" spans="2:10" x14ac:dyDescent="0.2">
      <c r="B211" s="18"/>
      <c r="E211" s="77"/>
      <c r="F211" s="77"/>
      <c r="I211" s="77"/>
      <c r="J211" s="77"/>
    </row>
    <row r="212" spans="2:10" x14ac:dyDescent="0.2">
      <c r="B212" s="18"/>
      <c r="E212" s="77"/>
      <c r="F212" s="77"/>
      <c r="I212" s="77"/>
      <c r="J212" s="77"/>
    </row>
    <row r="213" spans="2:10" x14ac:dyDescent="0.2">
      <c r="B213" s="18"/>
      <c r="E213" s="77"/>
      <c r="F213" s="77"/>
      <c r="I213" s="77"/>
      <c r="J213" s="77"/>
    </row>
    <row r="214" spans="2:10" x14ac:dyDescent="0.2">
      <c r="B214" s="18"/>
      <c r="E214" s="77"/>
      <c r="F214" s="77"/>
      <c r="I214" s="77"/>
      <c r="J214" s="77"/>
    </row>
    <row r="215" spans="2:10" x14ac:dyDescent="0.2">
      <c r="B215" s="18"/>
      <c r="E215" s="77"/>
      <c r="F215" s="77"/>
      <c r="I215" s="77"/>
      <c r="J215" s="77"/>
    </row>
    <row r="216" spans="2:10" x14ac:dyDescent="0.2">
      <c r="B216" s="18"/>
      <c r="E216" s="77"/>
      <c r="F216" s="77"/>
      <c r="I216" s="77"/>
      <c r="J216" s="77"/>
    </row>
    <row r="217" spans="2:10" x14ac:dyDescent="0.2">
      <c r="B217" s="18"/>
      <c r="E217" s="77"/>
      <c r="F217" s="77"/>
      <c r="I217" s="77"/>
      <c r="J217" s="77"/>
    </row>
    <row r="218" spans="2:10" x14ac:dyDescent="0.2">
      <c r="B218" s="18"/>
      <c r="E218" s="77"/>
      <c r="F218" s="77"/>
      <c r="I218" s="77"/>
      <c r="J218" s="77"/>
    </row>
    <row r="219" spans="2:10" x14ac:dyDescent="0.2">
      <c r="B219" s="18"/>
      <c r="E219" s="77"/>
      <c r="F219" s="77"/>
      <c r="I219" s="77"/>
      <c r="J219" s="77"/>
    </row>
    <row r="220" spans="2:10" x14ac:dyDescent="0.2">
      <c r="B220" s="18"/>
      <c r="E220" s="77"/>
      <c r="F220" s="77"/>
      <c r="I220" s="77"/>
      <c r="J220" s="77"/>
    </row>
    <row r="221" spans="2:10" x14ac:dyDescent="0.2">
      <c r="B221" s="18"/>
      <c r="E221" s="77"/>
      <c r="F221" s="77"/>
      <c r="I221" s="77"/>
      <c r="J221" s="77"/>
    </row>
    <row r="222" spans="2:10" x14ac:dyDescent="0.2">
      <c r="B222" s="18"/>
      <c r="E222" s="77"/>
      <c r="F222" s="77"/>
      <c r="I222" s="77"/>
      <c r="J222" s="77"/>
    </row>
    <row r="223" spans="2:10" x14ac:dyDescent="0.2">
      <c r="B223" s="18"/>
      <c r="E223" s="77"/>
      <c r="F223" s="77"/>
      <c r="I223" s="77"/>
      <c r="J223" s="77"/>
    </row>
    <row r="224" spans="2:10" x14ac:dyDescent="0.2">
      <c r="E224" s="77"/>
      <c r="F224" s="77"/>
      <c r="I224" s="77"/>
      <c r="J224" s="77"/>
    </row>
    <row r="225" spans="2:14" x14ac:dyDescent="0.2">
      <c r="B225" s="22"/>
      <c r="E225" s="78"/>
      <c r="F225" s="78"/>
      <c r="G225" s="23"/>
      <c r="H225" s="23"/>
      <c r="I225" s="78"/>
      <c r="J225" s="78"/>
      <c r="K225" s="23"/>
      <c r="L225" s="23"/>
    </row>
    <row r="226" spans="2:14" x14ac:dyDescent="0.2">
      <c r="B226" s="22"/>
      <c r="E226" s="78"/>
      <c r="F226" s="78"/>
      <c r="G226" s="23"/>
      <c r="H226" s="23"/>
      <c r="I226" s="78"/>
      <c r="J226" s="78"/>
      <c r="K226" s="23"/>
      <c r="L226" s="23"/>
    </row>
    <row r="227" spans="2:14" x14ac:dyDescent="0.2">
      <c r="B227" s="22"/>
      <c r="E227" s="78"/>
      <c r="F227" s="78"/>
      <c r="G227" s="23"/>
      <c r="H227" s="23"/>
      <c r="I227" s="78"/>
      <c r="J227" s="78"/>
      <c r="K227" s="23"/>
      <c r="L227" s="23"/>
    </row>
    <row r="228" spans="2:14" x14ac:dyDescent="0.2">
      <c r="B228" s="22"/>
      <c r="E228" s="78"/>
      <c r="F228" s="78"/>
      <c r="G228" s="23"/>
      <c r="H228" s="23"/>
      <c r="I228" s="78"/>
      <c r="J228" s="78"/>
      <c r="K228" s="23"/>
      <c r="L228" s="23"/>
    </row>
    <row r="229" spans="2:14" x14ac:dyDescent="0.2">
      <c r="B229" s="18"/>
    </row>
    <row r="230" spans="2:14" x14ac:dyDescent="0.2">
      <c r="E230" s="78"/>
      <c r="F230" s="78"/>
      <c r="G230" s="23"/>
      <c r="H230" s="23"/>
      <c r="I230" s="78"/>
      <c r="J230" s="78"/>
      <c r="K230" s="23"/>
      <c r="L230" s="23"/>
      <c r="M230" s="23"/>
      <c r="N230" s="23"/>
    </row>
    <row r="231" spans="2:14" x14ac:dyDescent="0.2">
      <c r="B231" s="22"/>
      <c r="E231" s="78"/>
      <c r="F231" s="78"/>
      <c r="G231" s="23"/>
      <c r="H231" s="23"/>
      <c r="I231" s="78"/>
      <c r="J231" s="78"/>
      <c r="K231" s="23"/>
      <c r="L231" s="23"/>
      <c r="M231" s="23"/>
      <c r="N231" s="23"/>
    </row>
    <row r="232" spans="2:14" x14ac:dyDescent="0.2">
      <c r="B232" s="22"/>
      <c r="E232" s="78"/>
      <c r="F232" s="78"/>
      <c r="G232" s="23"/>
      <c r="H232" s="23"/>
      <c r="I232" s="78"/>
      <c r="J232" s="78"/>
      <c r="K232" s="23"/>
      <c r="L232" s="23"/>
      <c r="M232" s="23"/>
      <c r="N232" s="23"/>
    </row>
    <row r="233" spans="2:14" x14ac:dyDescent="0.2">
      <c r="B233" s="22"/>
      <c r="E233" s="78"/>
      <c r="F233" s="78"/>
      <c r="G233" s="23"/>
      <c r="H233" s="23"/>
      <c r="I233" s="78"/>
      <c r="J233" s="78"/>
      <c r="K233" s="23"/>
      <c r="L233" s="23"/>
      <c r="M233" s="23"/>
      <c r="N233" s="23"/>
    </row>
    <row r="234" spans="2:14" x14ac:dyDescent="0.2">
      <c r="B234" s="22"/>
      <c r="E234" s="78"/>
      <c r="F234" s="78"/>
      <c r="G234" s="23"/>
      <c r="H234" s="23"/>
      <c r="I234" s="78"/>
      <c r="J234" s="78"/>
      <c r="K234" s="23"/>
      <c r="L234" s="23"/>
    </row>
    <row r="235" spans="2:14" x14ac:dyDescent="0.2">
      <c r="B235" s="18"/>
    </row>
    <row r="236" spans="2:14" x14ac:dyDescent="0.2">
      <c r="E236" s="78"/>
      <c r="F236" s="78"/>
      <c r="G236" s="23"/>
      <c r="H236" s="23"/>
      <c r="I236" s="78"/>
      <c r="J236" s="78"/>
      <c r="K236" s="23"/>
      <c r="L236" s="23"/>
      <c r="M236" s="23"/>
      <c r="N236" s="23"/>
    </row>
    <row r="237" spans="2:14" x14ac:dyDescent="0.2">
      <c r="B237" s="22"/>
      <c r="E237" s="78"/>
      <c r="F237" s="78"/>
      <c r="G237" s="23"/>
      <c r="H237" s="23"/>
      <c r="I237" s="78"/>
      <c r="J237" s="78"/>
      <c r="K237" s="23"/>
      <c r="L237" s="23"/>
      <c r="M237" s="23"/>
      <c r="N237" s="23"/>
    </row>
    <row r="238" spans="2:14" x14ac:dyDescent="0.2">
      <c r="B238" s="22"/>
      <c r="E238" s="78"/>
      <c r="F238" s="78"/>
      <c r="G238" s="23"/>
      <c r="H238" s="23"/>
      <c r="I238" s="78"/>
      <c r="J238" s="78"/>
      <c r="K238" s="23"/>
      <c r="L238" s="23"/>
      <c r="M238" s="23"/>
      <c r="N238" s="23"/>
    </row>
    <row r="239" spans="2:14" x14ac:dyDescent="0.2">
      <c r="B239" s="22"/>
      <c r="E239" s="78"/>
      <c r="F239" s="78"/>
      <c r="G239" s="23"/>
      <c r="H239" s="23"/>
      <c r="I239" s="78"/>
      <c r="J239" s="78"/>
      <c r="K239" s="23"/>
      <c r="L239" s="23"/>
      <c r="M239" s="23"/>
      <c r="N239" s="23"/>
    </row>
    <row r="240" spans="2:14" x14ac:dyDescent="0.2">
      <c r="B240" s="22"/>
      <c r="E240" s="78"/>
      <c r="F240" s="78"/>
      <c r="G240" s="23"/>
      <c r="H240" s="23"/>
      <c r="I240" s="78"/>
      <c r="J240" s="78"/>
      <c r="K240" s="23"/>
      <c r="L240" s="23"/>
    </row>
    <row r="241" spans="2:14" x14ac:dyDescent="0.2">
      <c r="B241" s="18"/>
    </row>
    <row r="242" spans="2:14" x14ac:dyDescent="0.2">
      <c r="E242" s="78"/>
      <c r="F242" s="78"/>
      <c r="G242" s="23"/>
      <c r="H242" s="23"/>
      <c r="I242" s="78"/>
      <c r="J242" s="78"/>
      <c r="K242" s="23"/>
      <c r="L242" s="23"/>
      <c r="M242" s="23"/>
      <c r="N242" s="23"/>
    </row>
    <row r="243" spans="2:14" x14ac:dyDescent="0.2">
      <c r="B243" s="22"/>
      <c r="E243" s="78"/>
      <c r="F243" s="78"/>
      <c r="G243" s="23"/>
      <c r="H243" s="23"/>
      <c r="I243" s="78"/>
      <c r="J243" s="78"/>
      <c r="K243" s="23"/>
      <c r="L243" s="23"/>
      <c r="M243" s="23"/>
      <c r="N243" s="23"/>
    </row>
    <row r="244" spans="2:14" x14ac:dyDescent="0.2">
      <c r="B244" s="22"/>
      <c r="E244" s="78"/>
      <c r="F244" s="78"/>
      <c r="G244" s="23"/>
      <c r="H244" s="23"/>
      <c r="I244" s="78"/>
      <c r="J244" s="78"/>
      <c r="K244" s="23"/>
      <c r="L244" s="23"/>
      <c r="M244" s="23"/>
      <c r="N244" s="23"/>
    </row>
    <row r="245" spans="2:14" x14ac:dyDescent="0.2">
      <c r="B245" s="22"/>
      <c r="E245" s="78"/>
      <c r="F245" s="78"/>
      <c r="G245" s="23"/>
      <c r="H245" s="23"/>
      <c r="I245" s="78"/>
      <c r="J245" s="78"/>
      <c r="K245" s="23"/>
      <c r="L245" s="23"/>
      <c r="M245" s="23"/>
      <c r="N245" s="23"/>
    </row>
    <row r="246" spans="2:14" x14ac:dyDescent="0.2">
      <c r="B246" s="22"/>
      <c r="E246" s="78"/>
      <c r="F246" s="78"/>
      <c r="G246" s="23"/>
      <c r="H246" s="23"/>
      <c r="I246" s="78"/>
      <c r="J246" s="78"/>
      <c r="K246" s="23"/>
      <c r="L246" s="23"/>
    </row>
    <row r="247" spans="2:14" x14ac:dyDescent="0.2">
      <c r="B247" s="18"/>
    </row>
    <row r="248" spans="2:14" x14ac:dyDescent="0.2">
      <c r="E248" s="78"/>
      <c r="F248" s="78"/>
      <c r="G248" s="23"/>
      <c r="H248" s="23"/>
      <c r="I248" s="78"/>
      <c r="J248" s="78"/>
      <c r="K248" s="23"/>
      <c r="L248" s="23"/>
      <c r="M248" s="23"/>
      <c r="N248" s="23"/>
    </row>
    <row r="249" spans="2:14" x14ac:dyDescent="0.2">
      <c r="B249" s="22"/>
      <c r="E249" s="78"/>
      <c r="F249" s="78"/>
      <c r="G249" s="23"/>
      <c r="H249" s="23"/>
      <c r="I249" s="78"/>
      <c r="J249" s="78"/>
      <c r="K249" s="23"/>
      <c r="L249" s="23"/>
      <c r="M249" s="23"/>
      <c r="N249" s="23"/>
    </row>
    <row r="250" spans="2:14" x14ac:dyDescent="0.2">
      <c r="B250" s="22"/>
      <c r="E250" s="78"/>
      <c r="F250" s="78"/>
      <c r="G250" s="23"/>
      <c r="H250" s="23"/>
      <c r="I250" s="78"/>
      <c r="J250" s="78"/>
      <c r="K250" s="23"/>
      <c r="L250" s="23"/>
      <c r="M250" s="23"/>
      <c r="N250" s="23"/>
    </row>
    <row r="251" spans="2:14" x14ac:dyDescent="0.2">
      <c r="B251" s="22"/>
      <c r="E251" s="78"/>
      <c r="F251" s="78"/>
      <c r="G251" s="23"/>
      <c r="H251" s="23"/>
      <c r="I251" s="78"/>
      <c r="J251" s="78"/>
      <c r="K251" s="23"/>
      <c r="L251" s="23"/>
      <c r="M251" s="23"/>
      <c r="N251" s="23"/>
    </row>
    <row r="252" spans="2:14" x14ac:dyDescent="0.2">
      <c r="B252" s="22"/>
      <c r="E252" s="78"/>
      <c r="F252" s="78"/>
      <c r="G252" s="23"/>
      <c r="H252" s="23"/>
      <c r="I252" s="78"/>
      <c r="J252" s="78"/>
      <c r="K252" s="23"/>
      <c r="L252" s="23"/>
    </row>
    <row r="253" spans="2:14" x14ac:dyDescent="0.2">
      <c r="B253" s="18"/>
    </row>
    <row r="254" spans="2:14" x14ac:dyDescent="0.2">
      <c r="E254" s="78"/>
      <c r="F254" s="78"/>
      <c r="G254" s="23"/>
      <c r="H254" s="23"/>
      <c r="I254" s="78"/>
      <c r="J254" s="78"/>
      <c r="K254" s="23"/>
      <c r="L254" s="23"/>
      <c r="M254" s="23"/>
      <c r="N254" s="23"/>
    </row>
    <row r="255" spans="2:14" x14ac:dyDescent="0.2">
      <c r="B255" s="22"/>
      <c r="E255" s="78"/>
      <c r="F255" s="78"/>
      <c r="G255" s="23"/>
      <c r="H255" s="23"/>
      <c r="I255" s="78"/>
      <c r="J255" s="78"/>
      <c r="K255" s="23"/>
      <c r="L255" s="23"/>
      <c r="M255" s="23"/>
      <c r="N255" s="23"/>
    </row>
    <row r="256" spans="2:14" x14ac:dyDescent="0.2">
      <c r="B256" s="22"/>
      <c r="E256" s="78"/>
      <c r="F256" s="78"/>
      <c r="G256" s="23"/>
      <c r="H256" s="23"/>
      <c r="I256" s="78"/>
      <c r="J256" s="78"/>
      <c r="K256" s="23"/>
      <c r="L256" s="23"/>
      <c r="M256" s="23"/>
      <c r="N256" s="23"/>
    </row>
    <row r="257" spans="2:14" x14ac:dyDescent="0.2">
      <c r="B257" s="22"/>
      <c r="E257" s="78"/>
      <c r="F257" s="78"/>
      <c r="G257" s="23"/>
      <c r="H257" s="23"/>
      <c r="I257" s="78"/>
      <c r="J257" s="78"/>
      <c r="K257" s="23"/>
      <c r="L257" s="23"/>
      <c r="M257" s="23"/>
      <c r="N257" s="23"/>
    </row>
    <row r="258" spans="2:14" x14ac:dyDescent="0.2">
      <c r="B258" s="22"/>
      <c r="E258" s="78"/>
      <c r="F258" s="78"/>
      <c r="G258" s="23"/>
      <c r="H258" s="23"/>
      <c r="I258" s="78"/>
      <c r="J258" s="78"/>
      <c r="K258" s="23"/>
      <c r="L258" s="23"/>
    </row>
    <row r="259" spans="2:14" x14ac:dyDescent="0.2">
      <c r="B259" s="18"/>
    </row>
    <row r="260" spans="2:14" x14ac:dyDescent="0.2">
      <c r="E260" s="78"/>
      <c r="F260" s="78"/>
      <c r="G260" s="23"/>
      <c r="H260" s="23"/>
      <c r="I260" s="78"/>
      <c r="J260" s="78"/>
      <c r="K260" s="23"/>
      <c r="L260" s="23"/>
      <c r="M260" s="23"/>
      <c r="N260" s="23"/>
    </row>
    <row r="261" spans="2:14" x14ac:dyDescent="0.2">
      <c r="B261" s="22"/>
      <c r="E261" s="78"/>
      <c r="F261" s="78"/>
      <c r="G261" s="23"/>
      <c r="H261" s="23"/>
      <c r="I261" s="78"/>
      <c r="J261" s="78"/>
      <c r="K261" s="23"/>
      <c r="L261" s="23"/>
      <c r="M261" s="23"/>
      <c r="N261" s="23"/>
    </row>
    <row r="262" spans="2:14" x14ac:dyDescent="0.2">
      <c r="B262" s="22"/>
      <c r="E262" s="78"/>
      <c r="F262" s="78"/>
      <c r="G262" s="23"/>
      <c r="H262" s="23"/>
      <c r="I262" s="78"/>
      <c r="J262" s="78"/>
      <c r="K262" s="23"/>
      <c r="L262" s="23"/>
      <c r="M262" s="23"/>
      <c r="N262" s="23"/>
    </row>
    <row r="263" spans="2:14" x14ac:dyDescent="0.2">
      <c r="B263" s="22"/>
      <c r="E263" s="78"/>
      <c r="F263" s="78"/>
      <c r="G263" s="23"/>
      <c r="H263" s="23"/>
      <c r="I263" s="78"/>
      <c r="J263" s="78"/>
      <c r="K263" s="23"/>
      <c r="L263" s="23"/>
      <c r="M263" s="23"/>
      <c r="N263" s="23"/>
    </row>
    <row r="264" spans="2:14" x14ac:dyDescent="0.2">
      <c r="B264" s="22"/>
      <c r="E264" s="78"/>
      <c r="F264" s="78"/>
      <c r="G264" s="23"/>
      <c r="H264" s="23"/>
      <c r="I264" s="78"/>
      <c r="J264" s="78"/>
      <c r="K264" s="23"/>
      <c r="L264" s="23"/>
    </row>
    <row r="265" spans="2:14" x14ac:dyDescent="0.2">
      <c r="B265" s="18"/>
    </row>
    <row r="266" spans="2:14" x14ac:dyDescent="0.2">
      <c r="E266" s="78"/>
      <c r="F266" s="78"/>
      <c r="G266" s="23"/>
      <c r="H266" s="23"/>
      <c r="I266" s="78"/>
      <c r="J266" s="78"/>
      <c r="K266" s="23"/>
      <c r="L266" s="23"/>
      <c r="M266" s="23"/>
      <c r="N266" s="23"/>
    </row>
    <row r="267" spans="2:14" x14ac:dyDescent="0.2">
      <c r="B267" s="22"/>
      <c r="E267" s="78"/>
      <c r="F267" s="78"/>
      <c r="G267" s="23"/>
      <c r="H267" s="23"/>
      <c r="I267" s="78"/>
      <c r="J267" s="78"/>
      <c r="K267" s="23"/>
      <c r="L267" s="23"/>
      <c r="M267" s="23"/>
      <c r="N267" s="23"/>
    </row>
    <row r="268" spans="2:14" x14ac:dyDescent="0.2">
      <c r="B268" s="22"/>
      <c r="E268" s="78"/>
      <c r="F268" s="78"/>
      <c r="G268" s="23"/>
      <c r="H268" s="23"/>
      <c r="I268" s="78"/>
      <c r="J268" s="78"/>
      <c r="K268" s="23"/>
      <c r="L268" s="23"/>
      <c r="M268" s="23"/>
      <c r="N268" s="23"/>
    </row>
    <row r="269" spans="2:14" x14ac:dyDescent="0.2">
      <c r="B269" s="22"/>
      <c r="E269" s="78"/>
      <c r="F269" s="78"/>
      <c r="G269" s="23"/>
      <c r="H269" s="23"/>
      <c r="I269" s="78"/>
      <c r="J269" s="78"/>
      <c r="K269" s="23"/>
      <c r="L269" s="23"/>
      <c r="M269" s="23"/>
      <c r="N269" s="23"/>
    </row>
    <row r="270" spans="2:14" x14ac:dyDescent="0.2">
      <c r="B270" s="22"/>
      <c r="E270" s="78"/>
      <c r="F270" s="78"/>
      <c r="G270" s="23"/>
      <c r="H270" s="23"/>
      <c r="I270" s="78"/>
      <c r="J270" s="78"/>
      <c r="K270" s="23"/>
      <c r="L270" s="23"/>
    </row>
    <row r="271" spans="2:14" x14ac:dyDescent="0.2">
      <c r="B271" s="18"/>
    </row>
    <row r="272" spans="2:14" x14ac:dyDescent="0.2">
      <c r="E272" s="78"/>
      <c r="F272" s="78"/>
      <c r="G272" s="23"/>
      <c r="H272" s="23"/>
      <c r="I272" s="78"/>
      <c r="J272" s="78"/>
      <c r="K272" s="23"/>
      <c r="L272" s="23"/>
      <c r="M272" s="23"/>
      <c r="N272" s="23"/>
    </row>
    <row r="273" spans="2:14" x14ac:dyDescent="0.2">
      <c r="B273" s="22"/>
      <c r="E273" s="78"/>
      <c r="F273" s="78"/>
      <c r="G273" s="23"/>
      <c r="H273" s="23"/>
      <c r="I273" s="78"/>
      <c r="J273" s="78"/>
      <c r="K273" s="23"/>
      <c r="L273" s="23"/>
      <c r="M273" s="23"/>
      <c r="N273" s="23"/>
    </row>
    <row r="274" spans="2:14" x14ac:dyDescent="0.2">
      <c r="B274" s="22"/>
      <c r="E274" s="78"/>
      <c r="F274" s="78"/>
      <c r="G274" s="23"/>
      <c r="H274" s="23"/>
      <c r="I274" s="78"/>
      <c r="J274" s="78"/>
      <c r="K274" s="23"/>
      <c r="L274" s="23"/>
      <c r="M274" s="23"/>
      <c r="N274" s="23"/>
    </row>
    <row r="275" spans="2:14" x14ac:dyDescent="0.2">
      <c r="B275" s="22"/>
      <c r="E275" s="78"/>
      <c r="F275" s="78"/>
      <c r="G275" s="23"/>
      <c r="H275" s="23"/>
      <c r="I275" s="78"/>
      <c r="J275" s="78"/>
      <c r="K275" s="23"/>
      <c r="L275" s="23"/>
      <c r="M275" s="23"/>
      <c r="N275" s="23"/>
    </row>
    <row r="276" spans="2:14" x14ac:dyDescent="0.2">
      <c r="B276" s="22"/>
      <c r="E276" s="78"/>
      <c r="F276" s="78"/>
      <c r="G276" s="23"/>
      <c r="H276" s="23"/>
      <c r="I276" s="78"/>
      <c r="J276" s="78"/>
      <c r="K276" s="23"/>
      <c r="L276" s="23"/>
    </row>
    <row r="277" spans="2:14" x14ac:dyDescent="0.2">
      <c r="B277" s="22"/>
      <c r="E277" s="23"/>
      <c r="F277" s="23"/>
      <c r="G277" s="23"/>
      <c r="H277" s="23"/>
      <c r="I277" s="23"/>
      <c r="J277" s="23"/>
      <c r="K277" s="23"/>
      <c r="L277" s="23"/>
    </row>
    <row r="278" spans="2:14" x14ac:dyDescent="0.2">
      <c r="B278" s="22"/>
      <c r="E278" s="78"/>
      <c r="F278" s="78"/>
      <c r="G278" s="23"/>
      <c r="H278" s="23"/>
      <c r="I278" s="78"/>
      <c r="J278" s="78"/>
      <c r="K278" s="23"/>
      <c r="L278" s="23"/>
      <c r="M278" s="23"/>
      <c r="N278" s="23"/>
    </row>
    <row r="279" spans="2:14" x14ac:dyDescent="0.2">
      <c r="B279" s="18"/>
      <c r="E279" s="78"/>
      <c r="F279" s="78"/>
      <c r="G279" s="23"/>
      <c r="H279" s="23"/>
      <c r="I279" s="78"/>
      <c r="J279" s="78"/>
      <c r="K279" s="23"/>
      <c r="L279" s="23"/>
      <c r="M279" s="23"/>
      <c r="N279" s="23"/>
    </row>
    <row r="280" spans="2:14" x14ac:dyDescent="0.2">
      <c r="E280" s="78"/>
      <c r="F280" s="78"/>
      <c r="G280" s="23"/>
      <c r="H280" s="23"/>
      <c r="I280" s="78"/>
      <c r="J280" s="78"/>
      <c r="K280" s="23"/>
      <c r="L280" s="23"/>
      <c r="M280" s="23"/>
      <c r="N280" s="23"/>
    </row>
    <row r="281" spans="2:14" x14ac:dyDescent="0.2">
      <c r="B281" s="22"/>
      <c r="E281" s="78"/>
      <c r="F281" s="78"/>
      <c r="G281" s="23"/>
      <c r="H281" s="23"/>
      <c r="I281" s="78"/>
      <c r="J281" s="78"/>
      <c r="K281" s="23"/>
      <c r="L281" s="23"/>
      <c r="M281" s="23"/>
      <c r="N281" s="23"/>
    </row>
    <row r="282" spans="2:14" x14ac:dyDescent="0.2">
      <c r="B282" s="22"/>
      <c r="E282" s="78"/>
      <c r="F282" s="78"/>
      <c r="G282" s="23"/>
      <c r="H282" s="23"/>
      <c r="I282" s="78"/>
      <c r="J282" s="78"/>
      <c r="K282" s="23"/>
      <c r="L282" s="23"/>
      <c r="M282" s="23"/>
      <c r="N282" s="23"/>
    </row>
    <row r="283" spans="2:14" x14ac:dyDescent="0.2">
      <c r="B283" s="22"/>
      <c r="E283" s="78"/>
      <c r="F283" s="78"/>
      <c r="G283" s="23"/>
      <c r="H283" s="23"/>
      <c r="I283" s="78"/>
      <c r="J283" s="78"/>
      <c r="K283" s="23"/>
      <c r="L283" s="23"/>
      <c r="M283" s="23"/>
      <c r="N283" s="23"/>
    </row>
    <row r="284" spans="2:14" x14ac:dyDescent="0.2">
      <c r="B284" s="22"/>
      <c r="E284" s="78"/>
      <c r="F284" s="78"/>
      <c r="G284" s="23"/>
      <c r="H284" s="23"/>
      <c r="I284" s="78"/>
      <c r="J284" s="78"/>
      <c r="K284" s="23"/>
      <c r="L284" s="23"/>
    </row>
    <row r="285" spans="2:14" x14ac:dyDescent="0.2">
      <c r="B285" s="22"/>
      <c r="E285" s="78"/>
      <c r="F285" s="78"/>
      <c r="G285" s="23"/>
      <c r="H285" s="23"/>
      <c r="I285" s="78"/>
      <c r="J285" s="78"/>
      <c r="K285" s="23"/>
      <c r="L285" s="23"/>
    </row>
    <row r="286" spans="2:14" x14ac:dyDescent="0.2">
      <c r="B286" s="22"/>
      <c r="E286" s="78"/>
      <c r="F286" s="78"/>
      <c r="G286" s="23"/>
      <c r="H286" s="23"/>
      <c r="I286" s="78"/>
      <c r="J286" s="78"/>
      <c r="K286" s="23"/>
      <c r="L286" s="23"/>
    </row>
    <row r="287" spans="2:14" x14ac:dyDescent="0.2">
      <c r="B287" s="18"/>
      <c r="E287" s="77"/>
      <c r="F287" s="77"/>
      <c r="I287" s="77"/>
      <c r="J287" s="77"/>
    </row>
    <row r="288" spans="2:14" x14ac:dyDescent="0.2">
      <c r="B288" s="18"/>
      <c r="E288" s="77"/>
      <c r="F288" s="77"/>
      <c r="I288" s="77"/>
      <c r="J288" s="77"/>
    </row>
    <row r="289" spans="2:14" x14ac:dyDescent="0.2">
      <c r="B289" s="18"/>
      <c r="E289" s="77"/>
      <c r="F289" s="77"/>
      <c r="I289" s="77"/>
      <c r="J289" s="77"/>
    </row>
    <row r="290" spans="2:14" x14ac:dyDescent="0.2">
      <c r="B290" s="18"/>
      <c r="E290" s="77"/>
      <c r="F290" s="77"/>
      <c r="I290" s="77"/>
      <c r="J290" s="77"/>
    </row>
    <row r="291" spans="2:14" x14ac:dyDescent="0.2">
      <c r="B291" s="18"/>
      <c r="E291" s="77"/>
      <c r="F291" s="77"/>
      <c r="I291" s="77"/>
      <c r="J291" s="77"/>
    </row>
    <row r="292" spans="2:14" x14ac:dyDescent="0.2">
      <c r="B292" s="18"/>
      <c r="E292" s="77"/>
      <c r="F292" s="77"/>
      <c r="I292" s="77"/>
      <c r="J292" s="77"/>
    </row>
    <row r="293" spans="2:14" x14ac:dyDescent="0.2">
      <c r="B293" s="18"/>
      <c r="E293" s="77"/>
      <c r="F293" s="77"/>
      <c r="I293" s="77"/>
      <c r="J293" s="77"/>
    </row>
    <row r="294" spans="2:14" x14ac:dyDescent="0.2">
      <c r="B294" s="18"/>
      <c r="E294" s="77"/>
      <c r="F294" s="77"/>
      <c r="I294" s="77"/>
      <c r="J294" s="77"/>
    </row>
    <row r="295" spans="2:14" x14ac:dyDescent="0.2">
      <c r="B295" s="18"/>
      <c r="E295" s="77"/>
      <c r="F295" s="77"/>
      <c r="I295" s="77"/>
      <c r="J295" s="77"/>
    </row>
    <row r="296" spans="2:14" x14ac:dyDescent="0.2">
      <c r="B296" s="18"/>
      <c r="E296" s="77"/>
      <c r="F296" s="77"/>
      <c r="I296" s="77"/>
      <c r="J296" s="77"/>
    </row>
    <row r="297" spans="2:14" x14ac:dyDescent="0.2">
      <c r="B297" s="18"/>
      <c r="E297" s="78"/>
      <c r="F297" s="78"/>
      <c r="G297" s="23"/>
      <c r="H297" s="23"/>
      <c r="I297" s="78"/>
      <c r="J297" s="78"/>
      <c r="K297" s="23"/>
      <c r="L297" s="23"/>
      <c r="M297" s="23"/>
      <c r="N297" s="23"/>
    </row>
    <row r="298" spans="2:14" x14ac:dyDescent="0.2">
      <c r="B298" s="18"/>
      <c r="E298" s="77"/>
      <c r="F298" s="77"/>
      <c r="I298" s="77"/>
      <c r="J298" s="77"/>
    </row>
    <row r="299" spans="2:14" x14ac:dyDescent="0.2">
      <c r="B299" s="18"/>
      <c r="E299" s="77"/>
      <c r="F299" s="77"/>
      <c r="I299" s="77"/>
      <c r="J299" s="77"/>
    </row>
    <row r="300" spans="2:14" x14ac:dyDescent="0.2">
      <c r="B300" s="22"/>
      <c r="E300" s="78"/>
      <c r="F300" s="78"/>
      <c r="G300" s="23"/>
      <c r="H300" s="23"/>
      <c r="I300" s="78"/>
      <c r="J300" s="78"/>
      <c r="K300" s="23"/>
      <c r="L300" s="23"/>
    </row>
    <row r="301" spans="2:14" x14ac:dyDescent="0.2">
      <c r="B301" s="18"/>
      <c r="E301" s="77"/>
      <c r="F301" s="77"/>
      <c r="I301" s="77"/>
      <c r="J301" s="77"/>
    </row>
    <row r="302" spans="2:14" x14ac:dyDescent="0.2">
      <c r="B302" s="18"/>
      <c r="E302" s="77"/>
      <c r="F302" s="77"/>
      <c r="I302" s="77"/>
      <c r="J302" s="77"/>
    </row>
    <row r="303" spans="2:14" x14ac:dyDescent="0.2">
      <c r="B303" s="18"/>
      <c r="E303" s="77"/>
      <c r="F303" s="77"/>
      <c r="I303" s="77"/>
      <c r="J303" s="77"/>
    </row>
    <row r="304" spans="2:14" x14ac:dyDescent="0.2">
      <c r="B304" s="18"/>
      <c r="E304" s="77"/>
      <c r="F304" s="77"/>
      <c r="I304" s="77"/>
      <c r="J304" s="77"/>
    </row>
    <row r="305" spans="2:14" x14ac:dyDescent="0.2">
      <c r="B305" s="18"/>
      <c r="E305" s="77"/>
      <c r="F305" s="77"/>
      <c r="I305" s="77"/>
      <c r="J305" s="77"/>
    </row>
    <row r="306" spans="2:14" x14ac:dyDescent="0.2">
      <c r="B306" s="18"/>
      <c r="E306" s="77"/>
      <c r="F306" s="77"/>
      <c r="I306" s="77"/>
      <c r="J306" s="77"/>
    </row>
    <row r="307" spans="2:14" x14ac:dyDescent="0.2">
      <c r="B307" s="18"/>
      <c r="E307" s="77"/>
      <c r="F307" s="77"/>
      <c r="I307" s="77"/>
      <c r="J307" s="77"/>
    </row>
    <row r="308" spans="2:14" x14ac:dyDescent="0.2">
      <c r="B308" s="18"/>
      <c r="E308" s="77"/>
      <c r="F308" s="77"/>
      <c r="I308" s="77"/>
      <c r="J308" s="77"/>
    </row>
    <row r="309" spans="2:14" x14ac:dyDescent="0.2">
      <c r="B309" s="18"/>
      <c r="E309" s="78"/>
      <c r="F309" s="78"/>
      <c r="G309" s="23"/>
      <c r="H309" s="23"/>
      <c r="I309" s="78"/>
      <c r="J309" s="78"/>
      <c r="K309" s="23"/>
      <c r="L309" s="23"/>
      <c r="M309" s="23"/>
      <c r="N309" s="23"/>
    </row>
    <row r="310" spans="2:14" x14ac:dyDescent="0.2">
      <c r="B310" s="18"/>
      <c r="E310" s="78"/>
      <c r="F310" s="78"/>
      <c r="G310" s="23"/>
      <c r="H310" s="23"/>
      <c r="I310" s="78"/>
      <c r="J310" s="78"/>
      <c r="K310" s="23"/>
      <c r="L310" s="23"/>
      <c r="M310" s="23"/>
      <c r="N310" s="23"/>
    </row>
    <row r="311" spans="2:14" x14ac:dyDescent="0.2">
      <c r="B311" s="18"/>
      <c r="E311" s="77"/>
      <c r="F311" s="77"/>
      <c r="I311" s="77"/>
      <c r="J311" s="77"/>
    </row>
    <row r="312" spans="2:14" x14ac:dyDescent="0.2">
      <c r="B312" s="18"/>
      <c r="E312" s="77"/>
      <c r="F312" s="77"/>
      <c r="I312" s="77"/>
      <c r="J312" s="77"/>
    </row>
    <row r="313" spans="2:14" x14ac:dyDescent="0.2">
      <c r="B313" s="18"/>
      <c r="E313" s="78"/>
      <c r="F313" s="78"/>
      <c r="G313" s="23"/>
      <c r="H313" s="23"/>
      <c r="I313" s="78"/>
      <c r="J313" s="78"/>
      <c r="K313" s="23"/>
      <c r="L313" s="23"/>
      <c r="M313" s="23"/>
      <c r="N313" s="23"/>
    </row>
    <row r="314" spans="2:14" x14ac:dyDescent="0.2">
      <c r="B314" s="18"/>
      <c r="E314" s="77"/>
      <c r="F314" s="77"/>
      <c r="I314" s="77"/>
      <c r="J314" s="77"/>
    </row>
    <row r="315" spans="2:14" x14ac:dyDescent="0.2">
      <c r="B315" s="18"/>
      <c r="E315" s="77"/>
      <c r="F315" s="77"/>
      <c r="I315" s="77"/>
      <c r="J315" s="77"/>
    </row>
    <row r="316" spans="2:14" x14ac:dyDescent="0.2">
      <c r="B316" s="18"/>
      <c r="E316" s="77"/>
      <c r="F316" s="77"/>
      <c r="I316" s="77"/>
      <c r="J316" s="77"/>
    </row>
    <row r="317" spans="2:14" x14ac:dyDescent="0.2">
      <c r="B317" s="18"/>
      <c r="E317" s="77"/>
      <c r="F317" s="77"/>
      <c r="I317" s="77"/>
      <c r="J317" s="77"/>
    </row>
    <row r="318" spans="2:14" x14ac:dyDescent="0.2">
      <c r="B318" s="22"/>
      <c r="E318" s="78"/>
      <c r="F318" s="78"/>
      <c r="G318" s="23"/>
      <c r="H318" s="23"/>
      <c r="I318" s="78"/>
      <c r="J318" s="78"/>
      <c r="K318" s="23"/>
      <c r="L318" s="23"/>
      <c r="M318" s="23"/>
      <c r="N318" s="23"/>
    </row>
    <row r="319" spans="2:14" x14ac:dyDescent="0.2">
      <c r="B319" s="22"/>
      <c r="E319" s="78"/>
      <c r="F319" s="78"/>
      <c r="G319" s="23"/>
      <c r="H319" s="23"/>
      <c r="I319" s="78"/>
      <c r="J319" s="78"/>
      <c r="K319" s="23"/>
      <c r="L319" s="23"/>
      <c r="M319" s="23"/>
      <c r="N319" s="23"/>
    </row>
    <row r="320" spans="2:14" x14ac:dyDescent="0.2">
      <c r="B320" s="18"/>
      <c r="E320" s="77"/>
      <c r="F320" s="77"/>
      <c r="I320" s="77"/>
      <c r="J320" s="77"/>
    </row>
    <row r="321" spans="2:14" x14ac:dyDescent="0.2">
      <c r="B321" s="18"/>
      <c r="E321" s="77"/>
      <c r="F321" s="77"/>
      <c r="I321" s="77"/>
      <c r="J321" s="77"/>
    </row>
    <row r="322" spans="2:14" x14ac:dyDescent="0.2">
      <c r="B322" s="22"/>
      <c r="E322" s="78"/>
      <c r="F322" s="78"/>
      <c r="G322" s="23"/>
      <c r="H322" s="23"/>
      <c r="I322" s="78"/>
      <c r="J322" s="78"/>
      <c r="K322" s="23"/>
      <c r="L322" s="23"/>
    </row>
    <row r="323" spans="2:14" x14ac:dyDescent="0.2">
      <c r="B323" s="18"/>
      <c r="E323" s="77"/>
      <c r="F323" s="77"/>
      <c r="I323" s="77"/>
      <c r="J323" s="77"/>
    </row>
    <row r="324" spans="2:14" x14ac:dyDescent="0.2">
      <c r="B324" s="18"/>
      <c r="E324" s="77"/>
      <c r="F324" s="77"/>
      <c r="I324" s="77"/>
      <c r="J324" s="77"/>
    </row>
    <row r="325" spans="2:14" x14ac:dyDescent="0.2">
      <c r="B325" s="18"/>
      <c r="E325" s="77"/>
      <c r="F325" s="77"/>
      <c r="I325" s="77"/>
      <c r="J325" s="77"/>
    </row>
    <row r="326" spans="2:14" x14ac:dyDescent="0.2">
      <c r="B326" s="18"/>
      <c r="E326" s="77"/>
      <c r="F326" s="77"/>
      <c r="I326" s="77"/>
      <c r="J326" s="77"/>
    </row>
    <row r="327" spans="2:14" x14ac:dyDescent="0.2">
      <c r="B327" s="22"/>
      <c r="E327" s="78"/>
      <c r="F327" s="78"/>
      <c r="G327" s="23"/>
      <c r="H327" s="23"/>
      <c r="I327" s="78"/>
      <c r="J327" s="78"/>
      <c r="K327" s="23"/>
      <c r="L327" s="23"/>
    </row>
    <row r="328" spans="2:14" x14ac:dyDescent="0.2">
      <c r="B328" s="22"/>
      <c r="E328" s="78"/>
      <c r="F328" s="78"/>
      <c r="G328" s="23"/>
      <c r="H328" s="23"/>
      <c r="I328" s="78"/>
      <c r="J328" s="78"/>
      <c r="K328" s="23"/>
      <c r="L328" s="23"/>
    </row>
    <row r="329" spans="2:14" x14ac:dyDescent="0.2">
      <c r="B329" s="18"/>
      <c r="E329" s="77"/>
      <c r="F329" s="77"/>
      <c r="I329" s="77"/>
      <c r="J329" s="77"/>
    </row>
    <row r="330" spans="2:14" x14ac:dyDescent="0.2">
      <c r="B330" s="18"/>
      <c r="E330" s="77"/>
      <c r="F330" s="77"/>
      <c r="I330" s="77"/>
      <c r="J330" s="77"/>
    </row>
    <row r="331" spans="2:14" x14ac:dyDescent="0.2">
      <c r="B331" s="18"/>
      <c r="E331" s="77"/>
      <c r="F331" s="77"/>
      <c r="I331" s="77"/>
      <c r="J331" s="77"/>
    </row>
    <row r="332" spans="2:14" x14ac:dyDescent="0.2">
      <c r="B332" s="18"/>
      <c r="E332" s="77"/>
      <c r="F332" s="77"/>
      <c r="I332" s="77"/>
      <c r="J332" s="77"/>
    </row>
    <row r="333" spans="2:14" x14ac:dyDescent="0.2">
      <c r="B333" s="18"/>
      <c r="E333" s="77"/>
      <c r="F333" s="77"/>
      <c r="I333" s="77"/>
      <c r="J333" s="77"/>
    </row>
    <row r="334" spans="2:14" x14ac:dyDescent="0.2">
      <c r="B334" s="18"/>
      <c r="E334" s="77"/>
      <c r="F334" s="77"/>
      <c r="I334" s="77"/>
      <c r="J334" s="77"/>
    </row>
    <row r="335" spans="2:14" x14ac:dyDescent="0.2">
      <c r="B335" s="18"/>
      <c r="E335" s="78"/>
      <c r="F335" s="78"/>
      <c r="G335" s="23"/>
      <c r="H335" s="23"/>
      <c r="I335" s="78"/>
      <c r="J335" s="78"/>
      <c r="K335" s="23"/>
      <c r="L335" s="23"/>
      <c r="M335" s="23"/>
      <c r="N335" s="23"/>
    </row>
    <row r="336" spans="2:14" x14ac:dyDescent="0.2">
      <c r="B336" s="18"/>
      <c r="E336" s="77"/>
      <c r="F336" s="77"/>
      <c r="I336" s="77"/>
      <c r="J336" s="77"/>
    </row>
    <row r="337" spans="2:14" x14ac:dyDescent="0.2">
      <c r="B337" s="18"/>
      <c r="E337" s="77"/>
      <c r="F337" s="77"/>
      <c r="I337" s="77"/>
      <c r="J337" s="77"/>
    </row>
    <row r="338" spans="2:14" x14ac:dyDescent="0.2">
      <c r="B338" s="18"/>
      <c r="E338" s="77"/>
      <c r="F338" s="77"/>
      <c r="I338" s="77"/>
      <c r="J338" s="77"/>
    </row>
    <row r="339" spans="2:14" x14ac:dyDescent="0.2">
      <c r="B339" s="18"/>
      <c r="E339" s="77"/>
      <c r="F339" s="77"/>
      <c r="I339" s="77"/>
      <c r="J339" s="77"/>
    </row>
    <row r="340" spans="2:14" x14ac:dyDescent="0.2">
      <c r="B340" s="18"/>
      <c r="E340" s="77"/>
      <c r="F340" s="77"/>
      <c r="I340" s="77"/>
      <c r="J340" s="77"/>
    </row>
    <row r="341" spans="2:14" x14ac:dyDescent="0.2">
      <c r="B341" s="18"/>
      <c r="E341" s="77"/>
      <c r="F341" s="77"/>
      <c r="I341" s="77"/>
      <c r="J341" s="77"/>
    </row>
    <row r="342" spans="2:14" x14ac:dyDescent="0.2">
      <c r="B342" s="18"/>
      <c r="E342" s="77"/>
      <c r="F342" s="77"/>
      <c r="I342" s="77"/>
      <c r="J342" s="77"/>
    </row>
    <row r="343" spans="2:14" x14ac:dyDescent="0.2">
      <c r="B343" s="18"/>
      <c r="E343" s="77"/>
      <c r="F343" s="77"/>
      <c r="I343" s="77"/>
      <c r="J343" s="77"/>
    </row>
    <row r="344" spans="2:14" x14ac:dyDescent="0.2">
      <c r="B344" s="22"/>
      <c r="E344" s="78"/>
      <c r="F344" s="78"/>
      <c r="G344" s="23"/>
      <c r="H344" s="23"/>
      <c r="I344" s="78"/>
      <c r="J344" s="78"/>
      <c r="K344" s="23"/>
      <c r="L344" s="23"/>
    </row>
    <row r="345" spans="2:14" x14ac:dyDescent="0.2">
      <c r="B345" s="18"/>
      <c r="E345" s="77"/>
      <c r="F345" s="77"/>
      <c r="I345" s="77"/>
      <c r="J345" s="77"/>
    </row>
    <row r="346" spans="2:14" x14ac:dyDescent="0.2">
      <c r="B346" s="18"/>
      <c r="E346" s="77"/>
      <c r="F346" s="77"/>
      <c r="I346" s="77"/>
      <c r="J346" s="77"/>
    </row>
    <row r="347" spans="2:14" x14ac:dyDescent="0.2">
      <c r="B347" s="18"/>
      <c r="E347" s="77"/>
      <c r="F347" s="77"/>
      <c r="I347" s="77"/>
      <c r="J347" s="77"/>
    </row>
    <row r="348" spans="2:14" x14ac:dyDescent="0.2">
      <c r="B348" s="18"/>
      <c r="E348" s="77"/>
      <c r="F348" s="77"/>
      <c r="I348" s="77"/>
      <c r="J348" s="77"/>
    </row>
    <row r="349" spans="2:14" x14ac:dyDescent="0.2">
      <c r="B349" s="18"/>
      <c r="E349" s="77"/>
      <c r="F349" s="77"/>
      <c r="I349" s="77"/>
      <c r="J349" s="77"/>
    </row>
    <row r="350" spans="2:14" x14ac:dyDescent="0.2">
      <c r="B350" s="18"/>
    </row>
    <row r="351" spans="2:14" x14ac:dyDescent="0.2">
      <c r="B351" s="18"/>
      <c r="E351" s="78"/>
      <c r="F351" s="78"/>
      <c r="G351" s="23"/>
      <c r="H351" s="23"/>
      <c r="I351" s="78"/>
      <c r="J351" s="78"/>
      <c r="K351" s="23"/>
      <c r="L351" s="23"/>
      <c r="M351" s="23"/>
      <c r="N351" s="23"/>
    </row>
    <row r="352" spans="2:14" x14ac:dyDescent="0.2">
      <c r="B352" s="18"/>
      <c r="E352" s="78"/>
      <c r="F352" s="78"/>
      <c r="G352" s="23"/>
      <c r="H352" s="23"/>
      <c r="I352" s="78"/>
      <c r="J352" s="78"/>
      <c r="K352" s="23"/>
      <c r="L352" s="23"/>
      <c r="M352" s="23"/>
      <c r="N352" s="23"/>
    </row>
    <row r="353" spans="2:14" x14ac:dyDescent="0.2">
      <c r="B353" s="18"/>
      <c r="E353" s="78"/>
      <c r="F353" s="78"/>
      <c r="G353" s="23"/>
      <c r="H353" s="23"/>
      <c r="I353" s="78"/>
      <c r="J353" s="78"/>
      <c r="K353" s="23"/>
      <c r="L353" s="23"/>
      <c r="M353" s="23"/>
      <c r="N353" s="23"/>
    </row>
    <row r="354" spans="2:14" x14ac:dyDescent="0.2">
      <c r="B354" s="18"/>
      <c r="E354" s="78"/>
      <c r="F354" s="78"/>
      <c r="G354" s="23"/>
      <c r="H354" s="23"/>
      <c r="I354" s="78"/>
      <c r="J354" s="78"/>
      <c r="K354" s="23"/>
      <c r="L354" s="23"/>
      <c r="M354" s="23"/>
      <c r="N354" s="23"/>
    </row>
    <row r="355" spans="2:14" x14ac:dyDescent="0.2">
      <c r="B355" s="18"/>
      <c r="E355" s="77"/>
      <c r="F355" s="77"/>
      <c r="I355" s="77"/>
      <c r="J355" s="77"/>
    </row>
    <row r="356" spans="2:14" x14ac:dyDescent="0.2">
      <c r="B356" s="18"/>
      <c r="E356" s="78"/>
      <c r="F356" s="78"/>
      <c r="G356" s="23"/>
      <c r="H356" s="23"/>
      <c r="I356" s="78"/>
      <c r="J356" s="78"/>
      <c r="K356" s="23"/>
      <c r="L356" s="23"/>
      <c r="M356" s="23"/>
      <c r="N356" s="23"/>
    </row>
    <row r="357" spans="2:14" x14ac:dyDescent="0.2">
      <c r="B357" s="18"/>
      <c r="E357" s="77"/>
      <c r="F357" s="77"/>
      <c r="I357" s="77"/>
      <c r="J357" s="77"/>
    </row>
    <row r="358" spans="2:14" x14ac:dyDescent="0.2">
      <c r="B358" s="18"/>
      <c r="E358" s="77"/>
      <c r="F358" s="77"/>
      <c r="I358" s="77"/>
      <c r="J358" s="77"/>
    </row>
    <row r="359" spans="2:14" x14ac:dyDescent="0.2">
      <c r="B359" s="18"/>
      <c r="E359" s="78"/>
      <c r="F359" s="78"/>
      <c r="G359" s="23"/>
      <c r="H359" s="23"/>
      <c r="I359" s="78"/>
      <c r="J359" s="78"/>
      <c r="K359" s="23"/>
      <c r="L359" s="23"/>
      <c r="M359" s="23"/>
      <c r="N359" s="23"/>
    </row>
    <row r="360" spans="2:14" x14ac:dyDescent="0.2">
      <c r="B360" s="18"/>
      <c r="E360" s="77"/>
      <c r="F360" s="77"/>
      <c r="I360" s="77"/>
      <c r="J360" s="77"/>
    </row>
    <row r="361" spans="2:14" x14ac:dyDescent="0.2">
      <c r="B361" s="18"/>
      <c r="E361" s="78"/>
      <c r="F361" s="78"/>
      <c r="G361" s="23"/>
      <c r="H361" s="23"/>
      <c r="I361" s="78"/>
      <c r="J361" s="78"/>
      <c r="K361" s="23"/>
      <c r="L361" s="23"/>
      <c r="M361" s="23"/>
      <c r="N361" s="23"/>
    </row>
    <row r="362" spans="2:14" x14ac:dyDescent="0.2">
      <c r="B362" s="18"/>
      <c r="E362" s="77"/>
      <c r="F362" s="77"/>
      <c r="I362" s="77"/>
      <c r="J362" s="77"/>
    </row>
    <row r="363" spans="2:14" x14ac:dyDescent="0.2">
      <c r="E363" s="78"/>
      <c r="F363" s="78"/>
      <c r="G363" s="23"/>
      <c r="H363" s="23"/>
      <c r="I363" s="78"/>
      <c r="J363" s="78"/>
      <c r="K363" s="23"/>
      <c r="L363" s="23"/>
      <c r="M363" s="23"/>
      <c r="N363" s="23"/>
    </row>
    <row r="364" spans="2:14" x14ac:dyDescent="0.2">
      <c r="B364" s="22"/>
      <c r="E364" s="78"/>
      <c r="F364" s="78"/>
      <c r="G364" s="23"/>
      <c r="H364" s="23"/>
      <c r="I364" s="78"/>
      <c r="J364" s="78"/>
      <c r="K364" s="23"/>
      <c r="L364" s="23"/>
    </row>
    <row r="365" spans="2:14" x14ac:dyDescent="0.2">
      <c r="B365" s="22"/>
      <c r="E365" s="78"/>
      <c r="F365" s="78"/>
      <c r="G365" s="23"/>
      <c r="H365" s="23"/>
      <c r="I365" s="78"/>
      <c r="J365" s="78"/>
      <c r="K365" s="23"/>
      <c r="L365" s="23"/>
      <c r="M365" s="23"/>
      <c r="N365" s="23"/>
    </row>
    <row r="366" spans="2:14" x14ac:dyDescent="0.2">
      <c r="B366" s="22"/>
      <c r="E366" s="78"/>
      <c r="F366" s="78"/>
      <c r="G366" s="23"/>
      <c r="H366" s="23"/>
      <c r="I366" s="78"/>
      <c r="J366" s="78"/>
      <c r="K366" s="23"/>
      <c r="L366" s="23"/>
    </row>
    <row r="367" spans="2:14" x14ac:dyDescent="0.2">
      <c r="B367" s="22"/>
      <c r="E367" s="78"/>
      <c r="F367" s="78"/>
      <c r="G367" s="23"/>
      <c r="H367" s="23"/>
      <c r="I367" s="78"/>
      <c r="J367" s="78"/>
      <c r="K367" s="23"/>
      <c r="L367" s="23"/>
    </row>
    <row r="368" spans="2:14" x14ac:dyDescent="0.2">
      <c r="B368" s="18"/>
      <c r="E368" s="78"/>
      <c r="F368" s="78"/>
      <c r="G368" s="23"/>
      <c r="H368" s="23"/>
      <c r="I368" s="78"/>
      <c r="J368" s="78"/>
      <c r="K368" s="23"/>
      <c r="L368" s="23"/>
      <c r="M368" s="23"/>
      <c r="N368" s="23"/>
    </row>
    <row r="369" spans="2:14" x14ac:dyDescent="0.2">
      <c r="B369" s="22"/>
      <c r="E369" s="78"/>
      <c r="F369" s="78"/>
      <c r="G369" s="23"/>
      <c r="H369" s="23"/>
      <c r="I369" s="78"/>
      <c r="J369" s="78"/>
      <c r="K369" s="23"/>
      <c r="L369" s="23"/>
    </row>
    <row r="370" spans="2:14" x14ac:dyDescent="0.2">
      <c r="B370" s="18"/>
      <c r="E370" s="78"/>
      <c r="F370" s="78"/>
      <c r="G370" s="23"/>
      <c r="H370" s="23"/>
      <c r="I370" s="78"/>
      <c r="J370" s="78"/>
      <c r="K370" s="23"/>
      <c r="L370" s="23"/>
      <c r="M370" s="23"/>
      <c r="N370" s="23"/>
    </row>
    <row r="371" spans="2:14" x14ac:dyDescent="0.2">
      <c r="B371" s="18"/>
      <c r="E371" s="77"/>
      <c r="F371" s="77"/>
      <c r="I371" s="77"/>
      <c r="J371" s="77"/>
    </row>
    <row r="372" spans="2:14" x14ac:dyDescent="0.2">
      <c r="B372" s="22"/>
      <c r="E372" s="78"/>
      <c r="F372" s="78"/>
      <c r="G372" s="23"/>
      <c r="H372" s="23"/>
      <c r="I372" s="78"/>
      <c r="J372" s="78"/>
      <c r="K372" s="23"/>
      <c r="L372" s="23"/>
      <c r="M372" s="23"/>
      <c r="N372" s="23"/>
    </row>
    <row r="373" spans="2:14" x14ac:dyDescent="0.2">
      <c r="B373" s="18"/>
      <c r="E373" s="77"/>
      <c r="F373" s="77"/>
      <c r="I373" s="77"/>
      <c r="J373" s="77"/>
    </row>
    <row r="374" spans="2:14" x14ac:dyDescent="0.2">
      <c r="B374" s="22"/>
      <c r="E374" s="78"/>
      <c r="F374" s="78"/>
      <c r="G374" s="23"/>
      <c r="H374" s="23"/>
      <c r="I374" s="78"/>
      <c r="J374" s="78"/>
      <c r="K374" s="23"/>
      <c r="L374" s="23"/>
      <c r="M374" s="23"/>
      <c r="N374" s="23"/>
    </row>
    <row r="375" spans="2:14" x14ac:dyDescent="0.2">
      <c r="B375" s="18"/>
      <c r="E375" s="77"/>
      <c r="F375" s="77"/>
      <c r="I375" s="77"/>
      <c r="J375" s="77"/>
    </row>
    <row r="376" spans="2:14" x14ac:dyDescent="0.2">
      <c r="B376" s="22"/>
      <c r="E376" s="78"/>
      <c r="F376" s="78"/>
      <c r="G376" s="23"/>
      <c r="H376" s="23"/>
      <c r="I376" s="78"/>
      <c r="J376" s="78"/>
      <c r="K376" s="23"/>
      <c r="L376" s="23"/>
    </row>
    <row r="377" spans="2:14" x14ac:dyDescent="0.2">
      <c r="B377" s="18"/>
      <c r="E377" s="78"/>
      <c r="F377" s="78"/>
      <c r="G377" s="23"/>
      <c r="H377" s="23"/>
      <c r="I377" s="78"/>
      <c r="J377" s="78"/>
      <c r="K377" s="23"/>
      <c r="L377" s="23"/>
      <c r="M377" s="23"/>
      <c r="N377" s="23"/>
    </row>
    <row r="378" spans="2:14" x14ac:dyDescent="0.2">
      <c r="B378" s="22"/>
      <c r="E378" s="78"/>
      <c r="F378" s="78"/>
      <c r="G378" s="23"/>
      <c r="H378" s="23"/>
      <c r="I378" s="78"/>
      <c r="J378" s="78"/>
      <c r="K378" s="23"/>
      <c r="L378" s="23"/>
    </row>
    <row r="379" spans="2:14" x14ac:dyDescent="0.2">
      <c r="B379" s="18"/>
      <c r="E379" s="78"/>
      <c r="F379" s="78"/>
      <c r="G379" s="23"/>
      <c r="H379" s="23"/>
      <c r="I379" s="78"/>
      <c r="J379" s="78"/>
      <c r="K379" s="23"/>
      <c r="L379" s="23"/>
      <c r="M379" s="23"/>
      <c r="N379" s="23"/>
    </row>
    <row r="380" spans="2:14" x14ac:dyDescent="0.2">
      <c r="B380" s="18"/>
      <c r="E380" s="77"/>
      <c r="F380" s="77"/>
      <c r="I380" s="77"/>
      <c r="J380" s="77"/>
    </row>
    <row r="381" spans="2:14" x14ac:dyDescent="0.2">
      <c r="B381" s="22"/>
      <c r="E381" s="78"/>
      <c r="F381" s="78"/>
      <c r="G381" s="23"/>
      <c r="H381" s="23"/>
      <c r="I381" s="78"/>
      <c r="J381" s="78"/>
      <c r="K381" s="23"/>
      <c r="L381" s="23"/>
      <c r="M381" s="23"/>
      <c r="N381" s="23"/>
    </row>
    <row r="382" spans="2:14" x14ac:dyDescent="0.2">
      <c r="B382" s="18"/>
      <c r="E382" s="77"/>
      <c r="F382" s="77"/>
      <c r="I382" s="77"/>
      <c r="J382" s="77"/>
    </row>
    <row r="383" spans="2:14" x14ac:dyDescent="0.2">
      <c r="B383" s="22"/>
      <c r="E383" s="78"/>
      <c r="F383" s="78"/>
      <c r="G383" s="23"/>
      <c r="H383" s="23"/>
      <c r="I383" s="78"/>
      <c r="J383" s="78"/>
      <c r="K383" s="23"/>
      <c r="L383" s="23"/>
      <c r="M383" s="23"/>
      <c r="N383" s="23"/>
    </row>
    <row r="384" spans="2:14" x14ac:dyDescent="0.2">
      <c r="B384" s="18"/>
      <c r="E384" s="77"/>
      <c r="F384" s="77"/>
      <c r="I384" s="77"/>
      <c r="J384" s="77"/>
    </row>
    <row r="385" spans="2:14" x14ac:dyDescent="0.2">
      <c r="B385" s="22"/>
      <c r="E385" s="78"/>
      <c r="F385" s="78"/>
      <c r="G385" s="23"/>
      <c r="H385" s="23"/>
      <c r="I385" s="78"/>
      <c r="J385" s="78"/>
      <c r="K385" s="23"/>
      <c r="L385" s="23"/>
      <c r="M385" s="23"/>
      <c r="N385" s="23"/>
    </row>
    <row r="386" spans="2:14" x14ac:dyDescent="0.2">
      <c r="B386" s="18"/>
      <c r="E386" s="78"/>
      <c r="F386" s="78"/>
      <c r="G386" s="23"/>
      <c r="H386" s="23"/>
      <c r="I386" s="78"/>
      <c r="J386" s="78"/>
      <c r="K386" s="23"/>
      <c r="L386" s="23"/>
      <c r="M386" s="23"/>
      <c r="N386" s="23"/>
    </row>
    <row r="387" spans="2:14" x14ac:dyDescent="0.2">
      <c r="B387" s="22"/>
      <c r="E387" s="78"/>
      <c r="F387" s="78"/>
      <c r="G387" s="23"/>
      <c r="H387" s="23"/>
      <c r="I387" s="78"/>
      <c r="J387" s="78"/>
      <c r="K387" s="23"/>
      <c r="L387" s="23"/>
    </row>
    <row r="388" spans="2:14" x14ac:dyDescent="0.2">
      <c r="B388" s="18"/>
    </row>
    <row r="389" spans="2:14" x14ac:dyDescent="0.2">
      <c r="B389" s="18"/>
      <c r="E389" s="78"/>
      <c r="F389" s="78"/>
      <c r="G389" s="23"/>
      <c r="H389" s="23"/>
      <c r="I389" s="78"/>
      <c r="J389" s="78"/>
      <c r="K389" s="23"/>
      <c r="L389" s="23"/>
      <c r="M389" s="23"/>
      <c r="N389" s="23"/>
    </row>
    <row r="390" spans="2:14" x14ac:dyDescent="0.2">
      <c r="B390" s="22"/>
      <c r="E390" s="78"/>
      <c r="F390" s="78"/>
      <c r="G390" s="23"/>
      <c r="H390" s="23"/>
      <c r="I390" s="78"/>
      <c r="J390" s="78"/>
      <c r="K390" s="23"/>
      <c r="L390" s="23"/>
      <c r="M390" s="23"/>
      <c r="N390" s="23"/>
    </row>
    <row r="391" spans="2:14" x14ac:dyDescent="0.2">
      <c r="B391" s="18"/>
      <c r="E391" s="78"/>
      <c r="F391" s="78"/>
      <c r="G391" s="23"/>
      <c r="H391" s="23"/>
      <c r="I391" s="78"/>
      <c r="J391" s="78"/>
      <c r="K391" s="23"/>
      <c r="L391" s="23"/>
      <c r="M391" s="23"/>
      <c r="N391" s="23"/>
    </row>
    <row r="392" spans="2:14" x14ac:dyDescent="0.2">
      <c r="B392" s="22"/>
      <c r="E392" s="78"/>
      <c r="F392" s="78"/>
      <c r="G392" s="23"/>
      <c r="H392" s="23"/>
      <c r="I392" s="78"/>
      <c r="J392" s="78"/>
      <c r="K392" s="23"/>
      <c r="L392" s="23"/>
      <c r="M392" s="23"/>
      <c r="N392" s="23"/>
    </row>
    <row r="393" spans="2:14" x14ac:dyDescent="0.2">
      <c r="B393" s="18"/>
      <c r="E393" s="78"/>
      <c r="F393" s="78"/>
      <c r="G393" s="23"/>
      <c r="H393" s="23"/>
      <c r="I393" s="78"/>
      <c r="J393" s="78"/>
      <c r="K393" s="23"/>
      <c r="L393" s="23"/>
      <c r="M393" s="23"/>
      <c r="N393" s="23"/>
    </row>
    <row r="394" spans="2:14" x14ac:dyDescent="0.2">
      <c r="B394" s="22"/>
      <c r="E394" s="78"/>
      <c r="F394" s="78"/>
      <c r="G394" s="23"/>
      <c r="H394" s="23"/>
      <c r="I394" s="78"/>
      <c r="J394" s="78"/>
      <c r="K394" s="23"/>
      <c r="L394" s="23"/>
      <c r="M394" s="23"/>
      <c r="N394" s="23"/>
    </row>
    <row r="395" spans="2:14" x14ac:dyDescent="0.2">
      <c r="B395" s="18"/>
      <c r="E395" s="77"/>
      <c r="F395" s="77"/>
      <c r="I395" s="77"/>
      <c r="J395" s="77"/>
    </row>
    <row r="396" spans="2:14" x14ac:dyDescent="0.2">
      <c r="B396" s="22"/>
      <c r="E396" s="78"/>
      <c r="F396" s="78"/>
      <c r="G396" s="23"/>
      <c r="H396" s="23"/>
      <c r="I396" s="78"/>
      <c r="J396" s="78"/>
      <c r="K396" s="23"/>
      <c r="L396" s="23"/>
      <c r="M396" s="23"/>
      <c r="N396" s="23"/>
    </row>
    <row r="397" spans="2:14" x14ac:dyDescent="0.2">
      <c r="B397" s="18"/>
      <c r="E397" s="77"/>
      <c r="F397" s="77"/>
      <c r="I397" s="77"/>
      <c r="J397" s="77"/>
    </row>
    <row r="398" spans="2:14" x14ac:dyDescent="0.2">
      <c r="B398" s="22"/>
      <c r="E398" s="78"/>
      <c r="F398" s="78"/>
      <c r="G398" s="23"/>
      <c r="H398" s="23"/>
      <c r="I398" s="78"/>
      <c r="J398" s="78"/>
      <c r="K398" s="23"/>
      <c r="L398" s="23"/>
      <c r="M398" s="23"/>
      <c r="N398" s="23"/>
    </row>
    <row r="399" spans="2:14" x14ac:dyDescent="0.2">
      <c r="B399" s="18"/>
      <c r="E399" s="77"/>
      <c r="F399" s="77"/>
      <c r="I399" s="77"/>
      <c r="J399" s="77"/>
    </row>
    <row r="400" spans="2:14" x14ac:dyDescent="0.2">
      <c r="B400" s="22"/>
      <c r="E400" s="78"/>
      <c r="F400" s="78"/>
      <c r="G400" s="23"/>
      <c r="H400" s="23"/>
      <c r="I400" s="78"/>
      <c r="J400" s="78"/>
      <c r="K400" s="23"/>
      <c r="L400" s="23"/>
      <c r="M400" s="23"/>
      <c r="N400" s="23"/>
    </row>
    <row r="401" spans="2:14" x14ac:dyDescent="0.2">
      <c r="B401" s="22"/>
      <c r="E401" s="78"/>
      <c r="F401" s="78"/>
      <c r="G401" s="23"/>
      <c r="H401" s="23"/>
      <c r="I401" s="78"/>
      <c r="J401" s="78"/>
      <c r="K401" s="23"/>
      <c r="L401" s="23"/>
    </row>
    <row r="402" spans="2:14" x14ac:dyDescent="0.2">
      <c r="B402" s="18"/>
      <c r="E402" s="78"/>
      <c r="F402" s="78"/>
      <c r="G402" s="23"/>
      <c r="H402" s="23"/>
      <c r="I402" s="78"/>
      <c r="J402" s="78"/>
      <c r="K402" s="23"/>
      <c r="L402" s="23"/>
      <c r="M402" s="23"/>
      <c r="N402" s="23"/>
    </row>
    <row r="403" spans="2:14" x14ac:dyDescent="0.2">
      <c r="E403" s="77"/>
      <c r="F403" s="77"/>
      <c r="I403" s="77"/>
      <c r="J403" s="77"/>
    </row>
    <row r="404" spans="2:14" x14ac:dyDescent="0.2">
      <c r="B404" s="22"/>
      <c r="E404" s="78"/>
      <c r="F404" s="78"/>
      <c r="G404" s="23"/>
      <c r="H404" s="23"/>
      <c r="I404" s="78"/>
      <c r="J404" s="78"/>
      <c r="K404" s="23"/>
      <c r="L404" s="23"/>
      <c r="M404" s="23"/>
      <c r="N404" s="23"/>
    </row>
    <row r="405" spans="2:14" x14ac:dyDescent="0.2">
      <c r="B405" s="22"/>
      <c r="E405" s="78"/>
      <c r="F405" s="78"/>
      <c r="G405" s="23"/>
      <c r="H405" s="23"/>
      <c r="I405" s="78"/>
      <c r="J405" s="78"/>
      <c r="K405" s="23"/>
      <c r="L405" s="23"/>
    </row>
    <row r="406" spans="2:14" x14ac:dyDescent="0.2">
      <c r="B406" s="22"/>
      <c r="E406" s="78"/>
      <c r="F406" s="78"/>
      <c r="G406" s="23"/>
      <c r="H406" s="23"/>
      <c r="I406" s="78"/>
      <c r="J406" s="78"/>
      <c r="K406" s="23"/>
      <c r="L406" s="23"/>
      <c r="M406" s="23"/>
      <c r="N406" s="23"/>
    </row>
    <row r="407" spans="2:14" x14ac:dyDescent="0.2">
      <c r="B407" s="22"/>
      <c r="E407" s="78"/>
      <c r="F407" s="78"/>
      <c r="G407" s="23"/>
      <c r="H407" s="23"/>
      <c r="I407" s="78"/>
      <c r="J407" s="78"/>
      <c r="K407" s="23"/>
      <c r="L407" s="23"/>
    </row>
    <row r="408" spans="2:14" x14ac:dyDescent="0.2">
      <c r="B408" s="22"/>
      <c r="E408" s="78"/>
      <c r="F408" s="78"/>
      <c r="G408" s="23"/>
      <c r="H408" s="23"/>
      <c r="I408" s="78"/>
      <c r="J408" s="78"/>
      <c r="K408" s="23"/>
      <c r="L408" s="23"/>
    </row>
    <row r="409" spans="2:14" x14ac:dyDescent="0.2">
      <c r="B409" s="22"/>
      <c r="E409" s="78"/>
      <c r="F409" s="78"/>
      <c r="G409" s="23"/>
      <c r="H409" s="23"/>
      <c r="I409" s="78"/>
      <c r="J409" s="78"/>
      <c r="K409" s="23"/>
      <c r="L409" s="23"/>
    </row>
    <row r="410" spans="2:14" x14ac:dyDescent="0.2">
      <c r="B410" s="18"/>
      <c r="E410" s="78"/>
      <c r="F410" s="78"/>
      <c r="G410" s="23"/>
      <c r="H410" s="23"/>
      <c r="I410" s="78"/>
      <c r="J410" s="78"/>
      <c r="K410" s="23"/>
      <c r="L410" s="23"/>
      <c r="M410" s="23"/>
      <c r="N410" s="23"/>
    </row>
    <row r="411" spans="2:14" x14ac:dyDescent="0.2">
      <c r="B411" s="22"/>
      <c r="E411" s="78"/>
      <c r="F411" s="78"/>
      <c r="G411" s="23"/>
      <c r="H411" s="23"/>
      <c r="I411" s="78"/>
      <c r="J411" s="78"/>
      <c r="K411" s="23"/>
      <c r="L411" s="23"/>
      <c r="M411" s="23"/>
      <c r="N411" s="23"/>
    </row>
    <row r="412" spans="2:14" x14ac:dyDescent="0.2">
      <c r="B412" s="18"/>
      <c r="E412" s="77"/>
      <c r="F412" s="77"/>
      <c r="I412" s="77"/>
      <c r="J412" s="77"/>
    </row>
    <row r="413" spans="2:14" x14ac:dyDescent="0.2">
      <c r="B413" s="22"/>
      <c r="E413" s="78"/>
      <c r="F413" s="78"/>
      <c r="G413" s="23"/>
      <c r="H413" s="23"/>
      <c r="I413" s="78"/>
      <c r="J413" s="78"/>
      <c r="K413" s="23"/>
      <c r="L413" s="23"/>
      <c r="M413" s="23"/>
      <c r="N413" s="23"/>
    </row>
    <row r="414" spans="2:14" x14ac:dyDescent="0.2">
      <c r="B414" s="18"/>
      <c r="E414" s="77"/>
      <c r="F414" s="77"/>
      <c r="I414" s="77"/>
      <c r="J414" s="77"/>
    </row>
    <row r="415" spans="2:14" x14ac:dyDescent="0.2">
      <c r="B415" s="22"/>
      <c r="E415" s="78"/>
      <c r="F415" s="78"/>
      <c r="G415" s="23"/>
      <c r="H415" s="23"/>
      <c r="I415" s="78"/>
      <c r="J415" s="78"/>
      <c r="K415" s="23"/>
      <c r="L415" s="23"/>
      <c r="M415" s="23"/>
      <c r="N415" s="23"/>
    </row>
    <row r="416" spans="2:14" x14ac:dyDescent="0.2">
      <c r="B416" s="18"/>
      <c r="E416" s="77"/>
      <c r="F416" s="77"/>
      <c r="I416" s="77"/>
      <c r="J416" s="77"/>
    </row>
    <row r="417" spans="2:14" x14ac:dyDescent="0.2">
      <c r="B417" s="22"/>
      <c r="E417" s="78"/>
      <c r="F417" s="78"/>
      <c r="G417" s="23"/>
      <c r="H417" s="23"/>
      <c r="I417" s="78"/>
      <c r="J417" s="78"/>
      <c r="K417" s="23"/>
      <c r="L417" s="23"/>
    </row>
    <row r="418" spans="2:14" x14ac:dyDescent="0.2">
      <c r="B418" s="18"/>
      <c r="E418" s="77"/>
      <c r="F418" s="77"/>
      <c r="I418" s="77"/>
      <c r="J418" s="77"/>
    </row>
    <row r="419" spans="2:14" x14ac:dyDescent="0.2">
      <c r="B419" s="22"/>
      <c r="E419" s="78"/>
      <c r="F419" s="78"/>
      <c r="G419" s="23"/>
      <c r="H419" s="23"/>
      <c r="I419" s="78"/>
      <c r="J419" s="78"/>
      <c r="K419" s="23"/>
      <c r="L419" s="23"/>
      <c r="M419" s="23"/>
      <c r="N419" s="23"/>
    </row>
    <row r="420" spans="2:14" x14ac:dyDescent="0.2">
      <c r="B420" s="18"/>
      <c r="E420" s="78"/>
      <c r="F420" s="78"/>
      <c r="G420" s="23"/>
      <c r="H420" s="23"/>
      <c r="I420" s="78"/>
      <c r="J420" s="78"/>
      <c r="K420" s="23"/>
      <c r="L420" s="23"/>
      <c r="M420" s="23"/>
      <c r="N420" s="23"/>
    </row>
    <row r="421" spans="2:14" x14ac:dyDescent="0.2">
      <c r="B421" s="22"/>
      <c r="E421" s="78"/>
      <c r="F421" s="78"/>
      <c r="G421" s="23"/>
      <c r="H421" s="23"/>
      <c r="I421" s="78"/>
      <c r="J421" s="78"/>
      <c r="K421" s="23"/>
      <c r="L421" s="23"/>
    </row>
    <row r="422" spans="2:14" x14ac:dyDescent="0.2">
      <c r="B422" s="18"/>
      <c r="E422" s="78"/>
      <c r="F422" s="78"/>
      <c r="G422" s="23"/>
      <c r="H422" s="23"/>
      <c r="I422" s="78"/>
      <c r="J422" s="78"/>
      <c r="K422" s="23"/>
      <c r="L422" s="23"/>
      <c r="M422" s="23"/>
      <c r="N422" s="23"/>
    </row>
    <row r="423" spans="2:14" x14ac:dyDescent="0.2">
      <c r="B423" s="18"/>
      <c r="E423" s="77"/>
      <c r="F423" s="77"/>
      <c r="I423" s="77"/>
      <c r="J423" s="77"/>
    </row>
    <row r="424" spans="2:14" x14ac:dyDescent="0.2">
      <c r="B424" s="18"/>
      <c r="E424" s="78"/>
      <c r="F424" s="78"/>
      <c r="G424" s="23"/>
      <c r="H424" s="23"/>
      <c r="I424" s="78"/>
      <c r="J424" s="78"/>
      <c r="K424" s="23"/>
      <c r="L424" s="23"/>
      <c r="M424" s="23"/>
      <c r="N424" s="23"/>
    </row>
    <row r="425" spans="2:14" x14ac:dyDescent="0.2">
      <c r="B425" s="22"/>
      <c r="E425" s="78"/>
      <c r="F425" s="78"/>
      <c r="G425" s="23"/>
      <c r="H425" s="23"/>
      <c r="I425" s="78"/>
      <c r="J425" s="78"/>
      <c r="K425" s="23"/>
      <c r="L425" s="23"/>
    </row>
    <row r="426" spans="2:14" x14ac:dyDescent="0.2">
      <c r="B426" s="22"/>
      <c r="E426" s="78"/>
      <c r="F426" s="78"/>
      <c r="G426" s="23"/>
      <c r="H426" s="23"/>
      <c r="I426" s="78"/>
      <c r="J426" s="78"/>
      <c r="K426" s="23"/>
      <c r="L426" s="23"/>
      <c r="M426" s="23"/>
      <c r="N426" s="23"/>
    </row>
    <row r="427" spans="2:14" x14ac:dyDescent="0.2">
      <c r="B427" s="18"/>
      <c r="E427" s="77"/>
      <c r="F427" s="77"/>
      <c r="I427" s="77"/>
      <c r="J427" s="77"/>
    </row>
    <row r="428" spans="2:14" x14ac:dyDescent="0.2">
      <c r="B428" s="22"/>
      <c r="E428" s="78"/>
      <c r="F428" s="78"/>
      <c r="G428" s="23"/>
      <c r="H428" s="23"/>
      <c r="I428" s="78"/>
      <c r="J428" s="78"/>
      <c r="K428" s="23"/>
      <c r="L428" s="23"/>
      <c r="M428" s="23"/>
      <c r="N428" s="23"/>
    </row>
    <row r="429" spans="2:14" x14ac:dyDescent="0.2">
      <c r="B429" s="18"/>
      <c r="E429" s="77"/>
      <c r="F429" s="77"/>
      <c r="I429" s="77"/>
      <c r="J429" s="77"/>
    </row>
    <row r="430" spans="2:14" x14ac:dyDescent="0.2">
      <c r="B430" s="22"/>
      <c r="E430" s="78"/>
      <c r="F430" s="78"/>
      <c r="G430" s="23"/>
      <c r="H430" s="23"/>
      <c r="I430" s="78"/>
      <c r="J430" s="78"/>
      <c r="K430" s="23"/>
      <c r="L430" s="23"/>
      <c r="M430" s="23"/>
      <c r="N430" s="23"/>
    </row>
    <row r="431" spans="2:14" x14ac:dyDescent="0.2">
      <c r="B431" s="18"/>
      <c r="E431" s="77"/>
      <c r="F431" s="77"/>
      <c r="I431" s="77"/>
      <c r="J431" s="77"/>
    </row>
    <row r="432" spans="2:14" x14ac:dyDescent="0.2">
      <c r="B432" s="18"/>
      <c r="E432" s="78"/>
      <c r="F432" s="78"/>
      <c r="G432" s="23"/>
      <c r="H432" s="23"/>
      <c r="I432" s="78"/>
      <c r="J432" s="78"/>
      <c r="K432" s="23"/>
      <c r="L432" s="23"/>
      <c r="M432" s="23"/>
      <c r="N432" s="23"/>
    </row>
    <row r="433" spans="2:14" x14ac:dyDescent="0.2">
      <c r="B433" s="18"/>
      <c r="E433" s="77"/>
      <c r="F433" s="77"/>
      <c r="I433" s="77"/>
      <c r="J433" s="77"/>
    </row>
    <row r="434" spans="2:14" x14ac:dyDescent="0.2">
      <c r="B434" s="22"/>
      <c r="E434" s="78"/>
      <c r="F434" s="78"/>
      <c r="G434" s="23"/>
      <c r="H434" s="23"/>
      <c r="I434" s="78"/>
      <c r="J434" s="78"/>
      <c r="K434" s="23"/>
      <c r="L434" s="23"/>
      <c r="M434" s="23"/>
      <c r="N434" s="23"/>
    </row>
    <row r="435" spans="2:14" x14ac:dyDescent="0.2">
      <c r="B435" s="22"/>
      <c r="E435" s="78"/>
      <c r="F435" s="78"/>
      <c r="G435" s="23"/>
      <c r="H435" s="23"/>
      <c r="I435" s="78"/>
      <c r="J435" s="78"/>
      <c r="K435" s="23"/>
      <c r="L435" s="23"/>
    </row>
    <row r="436" spans="2:14" x14ac:dyDescent="0.2">
      <c r="B436" s="18"/>
      <c r="E436" s="77"/>
      <c r="F436" s="77"/>
      <c r="I436" s="77"/>
      <c r="J436" s="77"/>
    </row>
    <row r="437" spans="2:14" x14ac:dyDescent="0.2">
      <c r="B437" s="22"/>
      <c r="E437" s="78"/>
      <c r="F437" s="78"/>
      <c r="G437" s="23"/>
      <c r="H437" s="23"/>
      <c r="I437" s="78"/>
      <c r="J437" s="78"/>
      <c r="K437" s="23"/>
      <c r="L437" s="23"/>
    </row>
    <row r="438" spans="2:14" x14ac:dyDescent="0.2">
      <c r="B438" s="18"/>
    </row>
    <row r="439" spans="2:14" x14ac:dyDescent="0.2">
      <c r="B439" s="22"/>
      <c r="E439" s="78"/>
      <c r="F439" s="78"/>
      <c r="G439" s="23"/>
      <c r="H439" s="23"/>
      <c r="I439" s="78"/>
      <c r="J439" s="78"/>
      <c r="K439" s="23"/>
      <c r="L439" s="23"/>
      <c r="M439" s="23"/>
      <c r="N439" s="23"/>
    </row>
    <row r="440" spans="2:14" x14ac:dyDescent="0.2">
      <c r="B440" s="18"/>
      <c r="E440" s="78"/>
      <c r="F440" s="78"/>
      <c r="G440" s="23"/>
      <c r="H440" s="23"/>
      <c r="I440" s="78"/>
      <c r="J440" s="78"/>
      <c r="K440" s="23"/>
      <c r="L440" s="23"/>
      <c r="M440" s="23"/>
      <c r="N440" s="23"/>
    </row>
    <row r="441" spans="2:14" x14ac:dyDescent="0.2">
      <c r="B441" s="22"/>
      <c r="E441" s="78"/>
      <c r="F441" s="78"/>
      <c r="G441" s="23"/>
      <c r="H441" s="23"/>
      <c r="I441" s="78"/>
      <c r="J441" s="78"/>
      <c r="K441" s="23"/>
      <c r="L441" s="23"/>
      <c r="M441" s="23"/>
      <c r="N441" s="23"/>
    </row>
    <row r="442" spans="2:14" x14ac:dyDescent="0.2">
      <c r="B442" s="18"/>
      <c r="E442" s="78"/>
      <c r="F442" s="78"/>
      <c r="G442" s="23"/>
      <c r="H442" s="23"/>
      <c r="I442" s="78"/>
      <c r="J442" s="78"/>
      <c r="K442" s="23"/>
      <c r="L442" s="23"/>
      <c r="M442" s="23"/>
      <c r="N442" s="23"/>
    </row>
    <row r="443" spans="2:14" x14ac:dyDescent="0.2">
      <c r="B443" s="22"/>
      <c r="E443" s="78"/>
      <c r="F443" s="78"/>
      <c r="G443" s="23"/>
      <c r="H443" s="23"/>
      <c r="I443" s="78"/>
      <c r="J443" s="78"/>
      <c r="K443" s="23"/>
      <c r="L443" s="23"/>
    </row>
    <row r="444" spans="2:14" x14ac:dyDescent="0.2">
      <c r="B444" s="18"/>
    </row>
    <row r="445" spans="2:14" x14ac:dyDescent="0.2">
      <c r="B445" s="22"/>
      <c r="E445" s="78"/>
      <c r="F445" s="78"/>
      <c r="G445" s="23"/>
      <c r="H445" s="23"/>
      <c r="I445" s="78"/>
      <c r="J445" s="78"/>
      <c r="K445" s="23"/>
      <c r="L445" s="23"/>
      <c r="M445" s="23"/>
      <c r="N445" s="23"/>
    </row>
    <row r="446" spans="2:14" x14ac:dyDescent="0.2">
      <c r="B446" s="18"/>
      <c r="E446" s="78"/>
      <c r="F446" s="78"/>
      <c r="G446" s="23"/>
      <c r="H446" s="23"/>
      <c r="I446" s="78"/>
      <c r="J446" s="78"/>
      <c r="K446" s="23"/>
      <c r="L446" s="23"/>
      <c r="M446" s="23"/>
      <c r="N446" s="23"/>
    </row>
    <row r="447" spans="2:14" x14ac:dyDescent="0.2">
      <c r="B447" s="22"/>
      <c r="E447" s="78"/>
      <c r="F447" s="78"/>
      <c r="G447" s="23"/>
      <c r="H447" s="23"/>
      <c r="I447" s="78"/>
      <c r="J447" s="78"/>
      <c r="K447" s="23"/>
      <c r="L447" s="23"/>
      <c r="M447" s="23"/>
      <c r="N447" s="23"/>
    </row>
    <row r="448" spans="2:14" x14ac:dyDescent="0.2">
      <c r="B448" s="18"/>
      <c r="E448" s="78"/>
      <c r="F448" s="78"/>
      <c r="G448" s="23"/>
      <c r="H448" s="23"/>
      <c r="I448" s="78"/>
      <c r="J448" s="78"/>
      <c r="K448" s="23"/>
      <c r="L448" s="23"/>
      <c r="M448" s="23"/>
      <c r="N448" s="23"/>
    </row>
    <row r="449" spans="2:14" x14ac:dyDescent="0.2">
      <c r="B449" s="22"/>
      <c r="E449" s="78"/>
      <c r="F449" s="78"/>
      <c r="G449" s="23"/>
      <c r="H449" s="23"/>
      <c r="I449" s="78"/>
      <c r="J449" s="78"/>
      <c r="K449" s="23"/>
      <c r="L449" s="23"/>
    </row>
    <row r="450" spans="2:14" x14ac:dyDescent="0.2">
      <c r="B450" s="18"/>
    </row>
    <row r="451" spans="2:14" x14ac:dyDescent="0.2">
      <c r="B451" s="18"/>
      <c r="E451" s="78"/>
      <c r="F451" s="78"/>
      <c r="G451" s="23"/>
      <c r="H451" s="23"/>
      <c r="I451" s="78"/>
      <c r="J451" s="78"/>
      <c r="K451" s="23"/>
      <c r="L451" s="23"/>
      <c r="M451" s="23"/>
      <c r="N451" s="23"/>
    </row>
    <row r="452" spans="2:14" x14ac:dyDescent="0.2">
      <c r="B452" s="18"/>
      <c r="E452" s="78"/>
      <c r="F452" s="78"/>
      <c r="G452" s="23"/>
      <c r="H452" s="23"/>
      <c r="I452" s="78"/>
      <c r="J452" s="78"/>
      <c r="K452" s="23"/>
      <c r="L452" s="23"/>
      <c r="M452" s="23"/>
      <c r="N452" s="23"/>
    </row>
    <row r="453" spans="2:14" x14ac:dyDescent="0.2">
      <c r="E453" s="78"/>
      <c r="F453" s="78"/>
      <c r="G453" s="23"/>
      <c r="H453" s="23"/>
      <c r="I453" s="78"/>
      <c r="J453" s="78"/>
      <c r="K453" s="23"/>
      <c r="L453" s="23"/>
      <c r="M453" s="23"/>
      <c r="N453" s="23"/>
    </row>
    <row r="454" spans="2:14" x14ac:dyDescent="0.2">
      <c r="B454" s="22"/>
      <c r="E454" s="78"/>
      <c r="F454" s="78"/>
      <c r="G454" s="23"/>
      <c r="H454" s="23"/>
      <c r="I454" s="78"/>
      <c r="J454" s="78"/>
      <c r="K454" s="23"/>
      <c r="L454" s="23"/>
      <c r="M454" s="23"/>
      <c r="N454" s="23"/>
    </row>
    <row r="455" spans="2:14" x14ac:dyDescent="0.2">
      <c r="B455" s="22"/>
      <c r="E455" s="78"/>
      <c r="F455" s="78"/>
      <c r="G455" s="23"/>
      <c r="H455" s="23"/>
      <c r="I455" s="78"/>
      <c r="J455" s="78"/>
      <c r="K455" s="23"/>
      <c r="L455" s="23"/>
      <c r="M455" s="23"/>
      <c r="N455" s="23"/>
    </row>
    <row r="456" spans="2:14" x14ac:dyDescent="0.2">
      <c r="B456" s="22"/>
      <c r="E456" s="78"/>
      <c r="F456" s="78"/>
      <c r="G456" s="23"/>
      <c r="H456" s="23"/>
      <c r="I456" s="78"/>
      <c r="J456" s="78"/>
      <c r="K456" s="23"/>
      <c r="L456" s="23"/>
      <c r="M456" s="23"/>
      <c r="N456" s="23"/>
    </row>
    <row r="457" spans="2:14" x14ac:dyDescent="0.2">
      <c r="B457" s="22"/>
      <c r="E457" s="78"/>
      <c r="F457" s="78"/>
      <c r="G457" s="23"/>
      <c r="H457" s="23"/>
      <c r="I457" s="78"/>
      <c r="J457" s="78"/>
      <c r="K457" s="23"/>
      <c r="L457" s="23"/>
    </row>
    <row r="458" spans="2:14" x14ac:dyDescent="0.2">
      <c r="B458" s="18"/>
      <c r="E458" s="77"/>
      <c r="F458" s="77"/>
      <c r="I458" s="77"/>
      <c r="J458" s="77"/>
    </row>
    <row r="459" spans="2:14" x14ac:dyDescent="0.2">
      <c r="E459" s="77"/>
      <c r="F459" s="77"/>
      <c r="I459" s="77"/>
      <c r="J459" s="77"/>
    </row>
    <row r="460" spans="2:14" x14ac:dyDescent="0.2">
      <c r="B460" s="22"/>
      <c r="E460" s="78"/>
      <c r="F460" s="78"/>
      <c r="G460" s="23"/>
      <c r="H460" s="23"/>
      <c r="I460" s="78"/>
      <c r="J460" s="78"/>
      <c r="K460" s="23"/>
      <c r="L460" s="23"/>
    </row>
    <row r="461" spans="2:14" x14ac:dyDescent="0.2">
      <c r="B461" s="22"/>
      <c r="E461" s="78"/>
      <c r="F461" s="78"/>
      <c r="G461" s="23"/>
      <c r="H461" s="23"/>
      <c r="I461" s="78"/>
      <c r="J461" s="78"/>
      <c r="K461" s="23"/>
      <c r="L461" s="23"/>
    </row>
    <row r="462" spans="2:14" x14ac:dyDescent="0.2">
      <c r="B462" s="22"/>
      <c r="E462" s="78"/>
      <c r="F462" s="78"/>
      <c r="G462" s="23"/>
      <c r="H462" s="23"/>
      <c r="I462" s="78"/>
      <c r="J462" s="78"/>
      <c r="K462" s="23"/>
      <c r="L462" s="23"/>
    </row>
    <row r="463" spans="2:14" x14ac:dyDescent="0.2">
      <c r="B463" s="22"/>
      <c r="E463" s="78"/>
      <c r="F463" s="78"/>
      <c r="G463" s="23"/>
      <c r="H463" s="23"/>
      <c r="I463" s="78"/>
      <c r="J463" s="78"/>
      <c r="K463" s="23"/>
      <c r="L463" s="23"/>
      <c r="M463" s="23"/>
      <c r="N463" s="23"/>
    </row>
    <row r="464" spans="2:14" x14ac:dyDescent="0.2">
      <c r="B464" s="18"/>
      <c r="E464" s="77"/>
      <c r="F464" s="77"/>
      <c r="I464" s="77"/>
      <c r="J464" s="77"/>
    </row>
    <row r="465" spans="2:14" x14ac:dyDescent="0.2">
      <c r="E465" s="77"/>
      <c r="F465" s="77"/>
      <c r="I465" s="77"/>
      <c r="J465" s="77"/>
    </row>
    <row r="466" spans="2:14" x14ac:dyDescent="0.2">
      <c r="B466" s="22"/>
      <c r="E466" s="78"/>
      <c r="F466" s="78"/>
      <c r="G466" s="23"/>
      <c r="H466" s="23"/>
      <c r="I466" s="78"/>
      <c r="J466" s="78"/>
      <c r="K466" s="23"/>
      <c r="L466" s="23"/>
    </row>
    <row r="467" spans="2:14" x14ac:dyDescent="0.2">
      <c r="B467" s="22"/>
      <c r="E467" s="78"/>
      <c r="F467" s="78"/>
      <c r="G467" s="23"/>
      <c r="H467" s="23"/>
      <c r="I467" s="78"/>
      <c r="J467" s="78"/>
      <c r="K467" s="23"/>
      <c r="L467" s="23"/>
      <c r="M467" s="23"/>
      <c r="N467" s="23"/>
    </row>
    <row r="468" spans="2:14" x14ac:dyDescent="0.2">
      <c r="B468" s="22"/>
      <c r="E468" s="78"/>
      <c r="F468" s="78"/>
      <c r="G468" s="23"/>
      <c r="H468" s="23"/>
      <c r="I468" s="78"/>
      <c r="J468" s="78"/>
      <c r="K468" s="23"/>
      <c r="L468" s="23"/>
    </row>
    <row r="469" spans="2:14" x14ac:dyDescent="0.2">
      <c r="B469" s="22"/>
      <c r="E469" s="78"/>
      <c r="F469" s="78"/>
      <c r="G469" s="23"/>
      <c r="H469" s="23"/>
      <c r="I469" s="78"/>
      <c r="J469" s="78"/>
      <c r="K469" s="23"/>
      <c r="L469" s="23"/>
    </row>
    <row r="470" spans="2:14" x14ac:dyDescent="0.2">
      <c r="B470" s="22"/>
      <c r="E470" s="78"/>
      <c r="F470" s="78"/>
      <c r="G470" s="23"/>
      <c r="H470" s="23"/>
      <c r="I470" s="78"/>
      <c r="J470" s="78"/>
      <c r="K470" s="23"/>
      <c r="L470" s="23"/>
    </row>
    <row r="471" spans="2:14" x14ac:dyDescent="0.2">
      <c r="B471" s="22"/>
      <c r="E471" s="78"/>
      <c r="F471" s="78"/>
      <c r="G471" s="23"/>
      <c r="H471" s="23"/>
      <c r="I471" s="78"/>
      <c r="J471" s="78"/>
      <c r="K471" s="23"/>
      <c r="L471" s="23"/>
    </row>
    <row r="472" spans="2:14" x14ac:dyDescent="0.2">
      <c r="B472" s="18"/>
      <c r="E472" s="77"/>
      <c r="F472" s="77"/>
      <c r="I472" s="77"/>
      <c r="J472" s="77"/>
    </row>
    <row r="473" spans="2:14" x14ac:dyDescent="0.2">
      <c r="B473" s="18"/>
      <c r="E473" s="77"/>
      <c r="F473" s="77"/>
      <c r="I473" s="77"/>
      <c r="J473" s="77"/>
    </row>
    <row r="474" spans="2:14" x14ac:dyDescent="0.2">
      <c r="B474" s="18"/>
      <c r="E474" s="78"/>
      <c r="F474" s="78"/>
      <c r="G474" s="23"/>
      <c r="H474" s="23"/>
      <c r="I474" s="78"/>
      <c r="J474" s="78"/>
      <c r="K474" s="23"/>
      <c r="L474" s="23"/>
      <c r="M474" s="23"/>
      <c r="N474" s="23"/>
    </row>
    <row r="475" spans="2:14" x14ac:dyDescent="0.2">
      <c r="B475" s="18"/>
      <c r="E475" s="78"/>
      <c r="F475" s="78"/>
      <c r="G475" s="23"/>
      <c r="H475" s="23"/>
      <c r="I475" s="78"/>
      <c r="J475" s="78"/>
      <c r="K475" s="23"/>
      <c r="L475" s="23"/>
      <c r="M475" s="23"/>
      <c r="N475" s="23"/>
    </row>
    <row r="476" spans="2:14" x14ac:dyDescent="0.2">
      <c r="B476" s="18"/>
      <c r="E476" s="77"/>
      <c r="F476" s="77"/>
      <c r="I476" s="77"/>
      <c r="J476" s="77"/>
    </row>
    <row r="477" spans="2:14" x14ac:dyDescent="0.2">
      <c r="B477" s="18"/>
      <c r="E477" s="77"/>
      <c r="F477" s="77"/>
      <c r="I477" s="77"/>
      <c r="J477" s="77"/>
    </row>
    <row r="478" spans="2:14" x14ac:dyDescent="0.2">
      <c r="B478" s="22"/>
      <c r="E478" s="78"/>
      <c r="F478" s="78"/>
      <c r="G478" s="23"/>
      <c r="H478" s="23"/>
      <c r="I478" s="78"/>
      <c r="J478" s="78"/>
      <c r="K478" s="23"/>
      <c r="L478" s="23"/>
    </row>
    <row r="479" spans="2:14" x14ac:dyDescent="0.2">
      <c r="B479" s="18"/>
      <c r="E479" s="77"/>
      <c r="F479" s="77"/>
      <c r="I479" s="77"/>
      <c r="J479" s="77"/>
    </row>
    <row r="480" spans="2:14" x14ac:dyDescent="0.2">
      <c r="B480" s="18"/>
      <c r="E480" s="77"/>
      <c r="F480" s="77"/>
      <c r="I480" s="77"/>
      <c r="J480" s="77"/>
    </row>
    <row r="481" spans="2:14" x14ac:dyDescent="0.2">
      <c r="B481" s="18"/>
      <c r="E481" s="77"/>
      <c r="F481" s="77"/>
      <c r="I481" s="77"/>
      <c r="J481" s="77"/>
    </row>
    <row r="482" spans="2:14" x14ac:dyDescent="0.2">
      <c r="B482" s="22"/>
      <c r="E482" s="78"/>
      <c r="F482" s="78"/>
      <c r="G482" s="23"/>
      <c r="H482" s="23"/>
      <c r="I482" s="78"/>
      <c r="J482" s="78"/>
      <c r="K482" s="23"/>
      <c r="L482" s="23"/>
      <c r="M482" s="23"/>
      <c r="N482" s="23"/>
    </row>
    <row r="483" spans="2:14" x14ac:dyDescent="0.2">
      <c r="B483" s="18"/>
      <c r="E483" s="77"/>
      <c r="F483" s="77"/>
      <c r="I483" s="77"/>
      <c r="J483" s="77"/>
    </row>
    <row r="484" spans="2:14" x14ac:dyDescent="0.2">
      <c r="B484" s="18"/>
      <c r="E484" s="77"/>
      <c r="F484" s="77"/>
      <c r="I484" s="77"/>
      <c r="J484" s="77"/>
    </row>
    <row r="485" spans="2:14" x14ac:dyDescent="0.2">
      <c r="B485" s="18"/>
      <c r="E485" s="78"/>
      <c r="F485" s="78"/>
      <c r="G485" s="23"/>
      <c r="H485" s="23"/>
      <c r="I485" s="78"/>
      <c r="J485" s="78"/>
      <c r="K485" s="23"/>
      <c r="L485" s="23"/>
      <c r="M485" s="23"/>
      <c r="N485" s="23"/>
    </row>
    <row r="486" spans="2:14" x14ac:dyDescent="0.2">
      <c r="B486" s="18"/>
      <c r="E486" s="77"/>
      <c r="F486" s="77"/>
      <c r="I486" s="77"/>
      <c r="J486" s="77"/>
    </row>
    <row r="487" spans="2:14" x14ac:dyDescent="0.2">
      <c r="B487" s="18"/>
      <c r="E487" s="77"/>
      <c r="F487" s="77"/>
      <c r="I487" s="77"/>
      <c r="J487" s="77"/>
    </row>
    <row r="488" spans="2:14" x14ac:dyDescent="0.2">
      <c r="B488" s="18"/>
      <c r="E488" s="78"/>
      <c r="F488" s="78"/>
      <c r="G488" s="23"/>
      <c r="H488" s="23"/>
      <c r="I488" s="78"/>
      <c r="J488" s="78"/>
      <c r="K488" s="23"/>
      <c r="L488" s="23"/>
      <c r="M488" s="23"/>
      <c r="N488" s="23"/>
    </row>
    <row r="489" spans="2:14" x14ac:dyDescent="0.2">
      <c r="B489" s="22"/>
      <c r="E489" s="78"/>
      <c r="F489" s="78"/>
      <c r="G489" s="23"/>
      <c r="H489" s="23"/>
      <c r="I489" s="78"/>
      <c r="J489" s="78"/>
      <c r="K489" s="23"/>
      <c r="L489" s="23"/>
      <c r="M489" s="23"/>
      <c r="N489" s="23"/>
    </row>
    <row r="490" spans="2:14" x14ac:dyDescent="0.2">
      <c r="B490" s="22"/>
      <c r="E490" s="78"/>
      <c r="F490" s="78"/>
      <c r="G490" s="23"/>
      <c r="H490" s="23"/>
      <c r="I490" s="78"/>
      <c r="J490" s="78"/>
      <c r="K490" s="23"/>
      <c r="L490" s="23"/>
    </row>
    <row r="491" spans="2:14" x14ac:dyDescent="0.2">
      <c r="B491" s="18"/>
    </row>
    <row r="492" spans="2:14" x14ac:dyDescent="0.2">
      <c r="B492" s="18"/>
      <c r="E492" s="78"/>
      <c r="F492" s="78"/>
      <c r="G492" s="23"/>
      <c r="H492" s="23"/>
      <c r="I492" s="78"/>
      <c r="J492" s="78"/>
      <c r="K492" s="23"/>
      <c r="L492" s="23"/>
      <c r="M492" s="23"/>
      <c r="N492" s="23"/>
    </row>
    <row r="493" spans="2:14" x14ac:dyDescent="0.2">
      <c r="B493" s="18"/>
      <c r="E493" s="78"/>
      <c r="F493" s="78"/>
      <c r="G493" s="23"/>
      <c r="H493" s="23"/>
      <c r="I493" s="78"/>
      <c r="J493" s="78"/>
      <c r="K493" s="23"/>
      <c r="L493" s="23"/>
      <c r="M493" s="23"/>
      <c r="N493" s="23"/>
    </row>
    <row r="494" spans="2:14" x14ac:dyDescent="0.2">
      <c r="B494" s="18"/>
      <c r="E494" s="78"/>
      <c r="F494" s="78"/>
      <c r="G494" s="23"/>
      <c r="H494" s="23"/>
      <c r="I494" s="78"/>
      <c r="J494" s="78"/>
      <c r="K494" s="23"/>
      <c r="L494" s="23"/>
      <c r="M494" s="23"/>
      <c r="N494" s="23"/>
    </row>
    <row r="495" spans="2:14" x14ac:dyDescent="0.2">
      <c r="B495" s="18"/>
      <c r="E495" s="78"/>
      <c r="F495" s="78"/>
      <c r="G495" s="23"/>
      <c r="H495" s="23"/>
      <c r="I495" s="78"/>
      <c r="J495" s="78"/>
      <c r="K495" s="23"/>
      <c r="L495" s="23"/>
      <c r="M495" s="23"/>
      <c r="N495" s="23"/>
    </row>
    <row r="496" spans="2:14" x14ac:dyDescent="0.2">
      <c r="B496" s="18"/>
      <c r="E496" s="78"/>
      <c r="F496" s="78"/>
      <c r="G496" s="23"/>
      <c r="H496" s="23"/>
      <c r="I496" s="78"/>
      <c r="J496" s="78"/>
      <c r="K496" s="23"/>
      <c r="L496" s="23"/>
      <c r="M496" s="23"/>
      <c r="N496" s="23"/>
    </row>
    <row r="497" spans="2:14" x14ac:dyDescent="0.2">
      <c r="B497" s="22"/>
      <c r="E497" s="78"/>
      <c r="F497" s="78"/>
      <c r="G497" s="23"/>
      <c r="H497" s="23"/>
      <c r="I497" s="78"/>
      <c r="J497" s="78"/>
      <c r="K497" s="23"/>
      <c r="L497" s="23"/>
      <c r="M497" s="23"/>
      <c r="N497" s="23"/>
    </row>
    <row r="498" spans="2:14" x14ac:dyDescent="0.2">
      <c r="B498" s="18"/>
      <c r="E498" s="77"/>
      <c r="F498" s="77"/>
      <c r="I498" s="77"/>
      <c r="J498" s="77"/>
    </row>
    <row r="499" spans="2:14" x14ac:dyDescent="0.2">
      <c r="B499" s="18"/>
      <c r="E499" s="78"/>
      <c r="F499" s="78"/>
      <c r="G499" s="23"/>
      <c r="H499" s="23"/>
      <c r="I499" s="78"/>
      <c r="J499" s="78"/>
      <c r="K499" s="23"/>
      <c r="L499" s="23"/>
      <c r="M499" s="23"/>
      <c r="N499" s="23"/>
    </row>
    <row r="500" spans="2:14" x14ac:dyDescent="0.2">
      <c r="B500" s="22"/>
      <c r="E500" s="78"/>
      <c r="F500" s="78"/>
      <c r="G500" s="23"/>
      <c r="H500" s="23"/>
      <c r="I500" s="78"/>
      <c r="J500" s="78"/>
      <c r="K500" s="23"/>
      <c r="L500" s="23"/>
    </row>
    <row r="501" spans="2:14" x14ac:dyDescent="0.2">
      <c r="B501" s="18"/>
      <c r="E501" s="77"/>
      <c r="F501" s="77"/>
      <c r="I501" s="77"/>
      <c r="J501" s="77"/>
    </row>
    <row r="502" spans="2:14" x14ac:dyDescent="0.2">
      <c r="B502" s="18"/>
      <c r="E502" s="77"/>
      <c r="F502" s="77"/>
      <c r="I502" s="77"/>
      <c r="J502" s="77"/>
    </row>
    <row r="503" spans="2:14" x14ac:dyDescent="0.2">
      <c r="B503" s="22"/>
      <c r="E503" s="78"/>
      <c r="F503" s="78"/>
      <c r="G503" s="23"/>
      <c r="H503" s="23"/>
      <c r="I503" s="78"/>
      <c r="J503" s="78"/>
      <c r="K503" s="23"/>
      <c r="L503" s="23"/>
      <c r="M503" s="23"/>
      <c r="N503" s="23"/>
    </row>
    <row r="504" spans="2:14" x14ac:dyDescent="0.2">
      <c r="B504" s="22"/>
      <c r="E504" s="78"/>
      <c r="F504" s="78"/>
      <c r="G504" s="23"/>
      <c r="H504" s="23"/>
      <c r="I504" s="78"/>
      <c r="J504" s="78"/>
      <c r="K504" s="23"/>
      <c r="L504" s="23"/>
    </row>
    <row r="505" spans="2:14" x14ac:dyDescent="0.2">
      <c r="B505" s="18"/>
      <c r="E505" s="77"/>
      <c r="F505" s="77"/>
      <c r="I505" s="77"/>
      <c r="J505" s="77"/>
    </row>
    <row r="506" spans="2:14" x14ac:dyDescent="0.2">
      <c r="E506" s="77"/>
      <c r="F506" s="77"/>
      <c r="I506" s="77"/>
      <c r="J506" s="77"/>
    </row>
    <row r="507" spans="2:14" x14ac:dyDescent="0.2">
      <c r="B507" s="22"/>
      <c r="E507" s="78"/>
      <c r="F507" s="78"/>
      <c r="G507" s="23"/>
      <c r="H507" s="23"/>
      <c r="I507" s="78"/>
      <c r="J507" s="78"/>
      <c r="K507" s="23"/>
      <c r="L507" s="23"/>
    </row>
    <row r="508" spans="2:14" x14ac:dyDescent="0.2">
      <c r="B508" s="22"/>
      <c r="E508" s="78"/>
      <c r="F508" s="78"/>
      <c r="G508" s="23"/>
      <c r="H508" s="23"/>
      <c r="I508" s="78"/>
      <c r="J508" s="78"/>
      <c r="K508" s="23"/>
      <c r="L508" s="23"/>
    </row>
    <row r="509" spans="2:14" x14ac:dyDescent="0.2">
      <c r="B509" s="22"/>
      <c r="E509" s="78"/>
      <c r="F509" s="78"/>
      <c r="G509" s="23"/>
      <c r="H509" s="23"/>
      <c r="I509" s="78"/>
      <c r="J509" s="78"/>
      <c r="K509" s="23"/>
      <c r="L509" s="23"/>
      <c r="M509" s="23"/>
      <c r="N509" s="23"/>
    </row>
    <row r="510" spans="2:14" x14ac:dyDescent="0.2">
      <c r="B510" s="22"/>
      <c r="E510" s="78"/>
      <c r="F510" s="78"/>
      <c r="G510" s="23"/>
      <c r="H510" s="23"/>
      <c r="I510" s="78"/>
      <c r="J510" s="78"/>
      <c r="K510" s="23"/>
      <c r="L510" s="23"/>
    </row>
    <row r="511" spans="2:14" x14ac:dyDescent="0.2">
      <c r="B511" s="22"/>
      <c r="E511" s="78"/>
      <c r="F511" s="78"/>
      <c r="G511" s="23"/>
      <c r="H511" s="23"/>
      <c r="I511" s="78"/>
      <c r="J511" s="78"/>
      <c r="K511" s="23"/>
      <c r="L511" s="23"/>
    </row>
    <row r="512" spans="2:14" x14ac:dyDescent="0.2">
      <c r="B512" s="22"/>
      <c r="E512" s="78"/>
      <c r="F512" s="78"/>
      <c r="G512" s="23"/>
      <c r="H512" s="23"/>
      <c r="I512" s="78"/>
      <c r="J512" s="78"/>
      <c r="K512" s="23"/>
      <c r="L512" s="23"/>
      <c r="M512" s="23"/>
      <c r="N512" s="23"/>
    </row>
    <row r="513" spans="2:14" x14ac:dyDescent="0.2">
      <c r="B513" s="18"/>
      <c r="E513" s="77"/>
      <c r="F513" s="77"/>
      <c r="I513" s="77"/>
      <c r="J513" s="77"/>
    </row>
    <row r="514" spans="2:14" x14ac:dyDescent="0.2">
      <c r="B514" s="22"/>
      <c r="E514" s="78"/>
      <c r="F514" s="78"/>
      <c r="G514" s="23"/>
      <c r="H514" s="23"/>
      <c r="I514" s="78"/>
      <c r="J514" s="78"/>
      <c r="K514" s="23"/>
      <c r="L514" s="23"/>
    </row>
    <row r="515" spans="2:14" x14ac:dyDescent="0.2">
      <c r="B515" s="18"/>
      <c r="E515" s="77"/>
      <c r="F515" s="77"/>
      <c r="I515" s="77"/>
      <c r="J515" s="77"/>
    </row>
    <row r="516" spans="2:14" x14ac:dyDescent="0.2">
      <c r="B516" s="18"/>
      <c r="E516" s="78"/>
      <c r="F516" s="78"/>
      <c r="G516" s="23"/>
      <c r="H516" s="23"/>
      <c r="I516" s="78"/>
      <c r="J516" s="78"/>
      <c r="K516" s="23"/>
      <c r="L516" s="23"/>
      <c r="M516" s="23"/>
      <c r="N516" s="23"/>
    </row>
    <row r="517" spans="2:14" x14ac:dyDescent="0.2">
      <c r="B517" s="18"/>
      <c r="E517" s="78"/>
      <c r="F517" s="78"/>
      <c r="G517" s="23"/>
      <c r="H517" s="23"/>
      <c r="I517" s="78"/>
      <c r="J517" s="78"/>
      <c r="K517" s="23"/>
      <c r="L517" s="23"/>
      <c r="M517" s="23"/>
      <c r="N517" s="23"/>
    </row>
    <row r="518" spans="2:14" x14ac:dyDescent="0.2">
      <c r="B518" s="22"/>
      <c r="E518" s="78"/>
      <c r="F518" s="78"/>
      <c r="G518" s="23"/>
      <c r="H518" s="23"/>
      <c r="I518" s="78"/>
      <c r="J518" s="78"/>
      <c r="K518" s="23"/>
      <c r="L518" s="23"/>
    </row>
    <row r="519" spans="2:14" x14ac:dyDescent="0.2">
      <c r="B519" s="18"/>
      <c r="E519" s="77"/>
      <c r="F519" s="77"/>
      <c r="I519" s="77"/>
      <c r="J519" s="77"/>
    </row>
    <row r="520" spans="2:14" x14ac:dyDescent="0.2">
      <c r="B520" s="18"/>
      <c r="E520" s="77"/>
      <c r="F520" s="77"/>
      <c r="I520" s="77"/>
      <c r="J520" s="77"/>
    </row>
    <row r="521" spans="2:14" x14ac:dyDescent="0.2">
      <c r="B521" s="18"/>
      <c r="E521" s="77"/>
      <c r="F521" s="77"/>
      <c r="I521" s="77"/>
      <c r="J521" s="77"/>
    </row>
    <row r="522" spans="2:14" x14ac:dyDescent="0.2">
      <c r="B522" s="18"/>
      <c r="E522" s="77"/>
      <c r="F522" s="77"/>
      <c r="I522" s="77"/>
      <c r="J522" s="77"/>
    </row>
    <row r="523" spans="2:14" x14ac:dyDescent="0.2">
      <c r="B523" s="18"/>
      <c r="E523" s="78"/>
      <c r="F523" s="78"/>
      <c r="G523" s="23"/>
      <c r="H523" s="23"/>
      <c r="I523" s="78"/>
      <c r="J523" s="78"/>
      <c r="K523" s="23"/>
      <c r="L523" s="23"/>
      <c r="M523" s="23"/>
      <c r="N523" s="23"/>
    </row>
    <row r="524" spans="2:14" x14ac:dyDescent="0.2">
      <c r="B524" s="22"/>
      <c r="E524" s="78"/>
      <c r="F524" s="78"/>
      <c r="G524" s="23"/>
      <c r="H524" s="23"/>
      <c r="I524" s="78"/>
      <c r="J524" s="78"/>
      <c r="K524" s="23"/>
      <c r="L524" s="23"/>
    </row>
    <row r="525" spans="2:14" x14ac:dyDescent="0.2">
      <c r="B525" s="18"/>
      <c r="E525" s="77"/>
      <c r="F525" s="77"/>
      <c r="I525" s="77"/>
      <c r="J525" s="77"/>
    </row>
    <row r="526" spans="2:14" x14ac:dyDescent="0.2">
      <c r="B526" s="18"/>
      <c r="E526" s="78"/>
      <c r="F526" s="78"/>
      <c r="G526" s="23"/>
      <c r="H526" s="23"/>
      <c r="I526" s="78"/>
      <c r="J526" s="78"/>
      <c r="K526" s="23"/>
      <c r="L526" s="23"/>
      <c r="M526" s="23"/>
      <c r="N526" s="23"/>
    </row>
    <row r="527" spans="2:14" x14ac:dyDescent="0.2">
      <c r="B527" s="22"/>
      <c r="E527" s="78"/>
      <c r="F527" s="78"/>
      <c r="G527" s="23"/>
      <c r="H527" s="23"/>
      <c r="I527" s="78"/>
      <c r="J527" s="78"/>
      <c r="K527" s="23"/>
      <c r="L527" s="23"/>
    </row>
    <row r="528" spans="2:14" x14ac:dyDescent="0.2">
      <c r="B528" s="18"/>
      <c r="E528" s="77"/>
      <c r="F528" s="77"/>
      <c r="I528" s="77"/>
      <c r="J528" s="77"/>
    </row>
    <row r="529" spans="2:14" x14ac:dyDescent="0.2">
      <c r="B529" s="18"/>
      <c r="E529" s="78"/>
      <c r="F529" s="78"/>
      <c r="G529" s="23"/>
      <c r="H529" s="23"/>
      <c r="I529" s="78"/>
      <c r="J529" s="78"/>
      <c r="K529" s="23"/>
      <c r="L529" s="23"/>
      <c r="M529" s="23"/>
      <c r="N529" s="23"/>
    </row>
    <row r="530" spans="2:14" x14ac:dyDescent="0.2">
      <c r="B530" s="18"/>
      <c r="E530" s="77"/>
      <c r="F530" s="77"/>
      <c r="I530" s="77"/>
      <c r="J530" s="77"/>
    </row>
    <row r="531" spans="2:14" x14ac:dyDescent="0.2">
      <c r="B531" s="22"/>
      <c r="E531" s="78"/>
      <c r="F531" s="78"/>
      <c r="G531" s="23"/>
      <c r="H531" s="23"/>
      <c r="I531" s="78"/>
      <c r="J531" s="78"/>
      <c r="K531" s="23"/>
      <c r="L531" s="23"/>
    </row>
    <row r="532" spans="2:14" x14ac:dyDescent="0.2">
      <c r="B532" s="22"/>
      <c r="E532" s="78"/>
      <c r="F532" s="78"/>
      <c r="G532" s="23"/>
      <c r="H532" s="23"/>
      <c r="I532" s="78"/>
      <c r="J532" s="78"/>
      <c r="K532" s="23"/>
      <c r="L532" s="23"/>
    </row>
    <row r="533" spans="2:14" x14ac:dyDescent="0.2">
      <c r="B533" s="18"/>
      <c r="E533" s="78"/>
      <c r="F533" s="78"/>
      <c r="G533" s="23"/>
      <c r="H533" s="23"/>
      <c r="I533" s="78"/>
      <c r="J533" s="78"/>
      <c r="K533" s="23"/>
      <c r="L533" s="23"/>
      <c r="M533" s="23"/>
      <c r="N533" s="23"/>
    </row>
    <row r="534" spans="2:14" x14ac:dyDescent="0.2">
      <c r="B534" s="18"/>
      <c r="E534" s="77"/>
      <c r="F534" s="77"/>
      <c r="I534" s="77"/>
      <c r="J534" s="77"/>
    </row>
    <row r="535" spans="2:14" x14ac:dyDescent="0.2">
      <c r="B535" s="18"/>
      <c r="E535" s="77"/>
      <c r="F535" s="77"/>
      <c r="I535" s="77"/>
      <c r="J535" s="77"/>
    </row>
    <row r="536" spans="2:14" x14ac:dyDescent="0.2">
      <c r="B536" s="18"/>
      <c r="E536" s="78"/>
      <c r="F536" s="78"/>
      <c r="G536" s="23"/>
      <c r="H536" s="23"/>
      <c r="I536" s="78"/>
      <c r="J536" s="78"/>
      <c r="K536" s="23"/>
      <c r="L536" s="23"/>
      <c r="M536" s="23"/>
      <c r="N536" s="23"/>
    </row>
    <row r="537" spans="2:14" x14ac:dyDescent="0.2">
      <c r="B537" s="18"/>
      <c r="E537" s="77"/>
      <c r="F537" s="77"/>
      <c r="I537" s="77"/>
      <c r="J537" s="77"/>
    </row>
    <row r="538" spans="2:14" x14ac:dyDescent="0.2">
      <c r="B538" s="22"/>
      <c r="E538" s="78"/>
      <c r="F538" s="78"/>
      <c r="G538" s="23"/>
      <c r="H538" s="23"/>
      <c r="I538" s="78"/>
      <c r="J538" s="78"/>
      <c r="K538" s="23"/>
      <c r="L538" s="23"/>
      <c r="M538" s="23"/>
      <c r="N538" s="23"/>
    </row>
    <row r="539" spans="2:14" x14ac:dyDescent="0.2">
      <c r="B539" s="18"/>
      <c r="E539" s="77"/>
      <c r="F539" s="77"/>
      <c r="I539" s="77"/>
      <c r="J539" s="77"/>
    </row>
    <row r="540" spans="2:14" x14ac:dyDescent="0.2">
      <c r="B540" s="18"/>
      <c r="E540" s="77"/>
      <c r="F540" s="77"/>
      <c r="I540" s="77"/>
      <c r="J540" s="77"/>
    </row>
    <row r="541" spans="2:14" x14ac:dyDescent="0.2">
      <c r="B541" s="22"/>
      <c r="E541" s="78"/>
      <c r="F541" s="78"/>
      <c r="G541" s="23"/>
      <c r="H541" s="23"/>
      <c r="I541" s="78"/>
      <c r="J541" s="78"/>
      <c r="K541" s="23"/>
      <c r="L541" s="23"/>
    </row>
    <row r="542" spans="2:14" x14ac:dyDescent="0.2">
      <c r="B542" s="18"/>
      <c r="E542" s="78"/>
      <c r="F542" s="78"/>
      <c r="G542" s="23"/>
      <c r="H542" s="23"/>
      <c r="I542" s="78"/>
      <c r="J542" s="78"/>
      <c r="K542" s="23"/>
      <c r="L542" s="23"/>
      <c r="M542" s="23"/>
      <c r="N542" s="23"/>
    </row>
    <row r="543" spans="2:14" x14ac:dyDescent="0.2">
      <c r="B543" s="18"/>
      <c r="E543" s="78"/>
      <c r="F543" s="78"/>
      <c r="G543" s="23"/>
      <c r="H543" s="23"/>
      <c r="I543" s="78"/>
      <c r="J543" s="78"/>
      <c r="K543" s="23"/>
      <c r="L543" s="23"/>
      <c r="M543" s="23"/>
      <c r="N543" s="23"/>
    </row>
    <row r="544" spans="2:14" x14ac:dyDescent="0.2">
      <c r="B544" s="22"/>
      <c r="E544" s="78"/>
      <c r="F544" s="78"/>
      <c r="G544" s="23"/>
      <c r="H544" s="23"/>
      <c r="I544" s="78"/>
      <c r="J544" s="78"/>
      <c r="K544" s="23"/>
      <c r="L544" s="23"/>
    </row>
    <row r="545" spans="2:14" x14ac:dyDescent="0.2">
      <c r="B545" s="18"/>
      <c r="E545" s="77"/>
      <c r="F545" s="77"/>
      <c r="I545" s="77"/>
      <c r="J545" s="77"/>
    </row>
    <row r="546" spans="2:14" x14ac:dyDescent="0.2">
      <c r="B546" s="18"/>
      <c r="E546" s="77"/>
      <c r="F546" s="77"/>
      <c r="I546" s="77"/>
      <c r="J546" s="77"/>
    </row>
    <row r="547" spans="2:14" x14ac:dyDescent="0.2">
      <c r="B547" s="18"/>
      <c r="E547" s="77"/>
      <c r="F547" s="77"/>
      <c r="I547" s="77"/>
      <c r="J547" s="77"/>
    </row>
    <row r="548" spans="2:14" x14ac:dyDescent="0.2">
      <c r="B548" s="22"/>
      <c r="E548" s="78"/>
      <c r="F548" s="78"/>
      <c r="G548" s="23"/>
      <c r="H548" s="23"/>
      <c r="I548" s="78"/>
      <c r="J548" s="78"/>
      <c r="K548" s="23"/>
      <c r="L548" s="23"/>
      <c r="M548" s="23"/>
      <c r="N548" s="23"/>
    </row>
    <row r="549" spans="2:14" x14ac:dyDescent="0.2">
      <c r="B549" s="18"/>
      <c r="E549" s="77"/>
      <c r="F549" s="77"/>
      <c r="I549" s="77"/>
      <c r="J549" s="77"/>
    </row>
    <row r="550" spans="2:14" x14ac:dyDescent="0.2">
      <c r="B550" s="18"/>
      <c r="E550" s="78"/>
      <c r="F550" s="78"/>
      <c r="G550" s="23"/>
      <c r="H550" s="23"/>
      <c r="I550" s="78"/>
      <c r="J550" s="78"/>
      <c r="K550" s="23"/>
      <c r="L550" s="23"/>
      <c r="M550" s="23"/>
      <c r="N550" s="23"/>
    </row>
    <row r="551" spans="2:14" x14ac:dyDescent="0.2">
      <c r="B551" s="22"/>
      <c r="E551" s="78"/>
      <c r="F551" s="78"/>
      <c r="G551" s="23"/>
      <c r="H551" s="23"/>
      <c r="I551" s="78"/>
      <c r="J551" s="78"/>
      <c r="K551" s="23"/>
      <c r="L551" s="23"/>
    </row>
    <row r="552" spans="2:14" x14ac:dyDescent="0.2">
      <c r="B552" s="18"/>
      <c r="E552" s="78"/>
      <c r="F552" s="78"/>
      <c r="G552" s="23"/>
      <c r="H552" s="23"/>
      <c r="I552" s="78"/>
      <c r="J552" s="78"/>
      <c r="K552" s="23"/>
      <c r="L552" s="23"/>
      <c r="M552" s="23"/>
      <c r="N552" s="23"/>
    </row>
    <row r="553" spans="2:14" x14ac:dyDescent="0.2">
      <c r="B553" s="22"/>
      <c r="E553" s="78"/>
      <c r="F553" s="78"/>
      <c r="G553" s="23"/>
      <c r="H553" s="23"/>
      <c r="I553" s="78"/>
      <c r="J553" s="78"/>
      <c r="K553" s="23"/>
      <c r="L553" s="23"/>
    </row>
    <row r="554" spans="2:14" x14ac:dyDescent="0.2">
      <c r="B554" s="18"/>
      <c r="E554" s="77"/>
      <c r="F554" s="77"/>
      <c r="I554" s="77"/>
      <c r="J554" s="77"/>
    </row>
    <row r="555" spans="2:14" x14ac:dyDescent="0.2">
      <c r="B555" s="18"/>
      <c r="E555" s="77"/>
      <c r="F555" s="77"/>
      <c r="I555" s="77"/>
      <c r="J555" s="77"/>
    </row>
    <row r="556" spans="2:14" x14ac:dyDescent="0.2">
      <c r="B556" s="18"/>
      <c r="E556" s="77"/>
      <c r="F556" s="77"/>
      <c r="I556" s="77"/>
      <c r="J556" s="77"/>
    </row>
    <row r="557" spans="2:14" x14ac:dyDescent="0.2">
      <c r="B557" s="22"/>
      <c r="E557" s="78"/>
      <c r="F557" s="78"/>
      <c r="G557" s="23"/>
      <c r="H557" s="23"/>
      <c r="I557" s="78"/>
      <c r="J557" s="78"/>
      <c r="K557" s="23"/>
      <c r="L557" s="23"/>
    </row>
    <row r="558" spans="2:14" x14ac:dyDescent="0.2">
      <c r="B558" s="22"/>
      <c r="E558" s="78"/>
      <c r="F558" s="78"/>
      <c r="G558" s="23"/>
      <c r="H558" s="23"/>
      <c r="I558" s="78"/>
      <c r="J558" s="78"/>
      <c r="K558" s="23"/>
      <c r="L558" s="23"/>
    </row>
    <row r="559" spans="2:14" x14ac:dyDescent="0.2">
      <c r="B559" s="18"/>
      <c r="E559" s="78"/>
      <c r="F559" s="78"/>
      <c r="G559" s="23"/>
      <c r="H559" s="23"/>
      <c r="I559" s="78"/>
      <c r="J559" s="78"/>
      <c r="K559" s="23"/>
      <c r="L559" s="23"/>
      <c r="M559" s="23"/>
      <c r="N559" s="23"/>
    </row>
    <row r="560" spans="2:14" x14ac:dyDescent="0.2">
      <c r="B560" s="18"/>
      <c r="E560" s="77"/>
      <c r="F560" s="77"/>
      <c r="I560" s="77"/>
      <c r="J560" s="77"/>
    </row>
    <row r="561" spans="2:14" x14ac:dyDescent="0.2">
      <c r="B561" s="18"/>
      <c r="E561" s="77"/>
      <c r="F561" s="77"/>
      <c r="I561" s="77"/>
      <c r="J561" s="77"/>
    </row>
    <row r="562" spans="2:14" x14ac:dyDescent="0.2">
      <c r="B562" s="18"/>
      <c r="E562" s="77"/>
      <c r="F562" s="77"/>
      <c r="I562" s="77"/>
      <c r="J562" s="77"/>
    </row>
    <row r="563" spans="2:14" x14ac:dyDescent="0.2">
      <c r="B563" s="22"/>
      <c r="E563" s="78"/>
      <c r="F563" s="78"/>
      <c r="G563" s="23"/>
      <c r="H563" s="23"/>
      <c r="I563" s="78"/>
      <c r="J563" s="78"/>
      <c r="K563" s="23"/>
      <c r="L563" s="23"/>
    </row>
    <row r="564" spans="2:14" x14ac:dyDescent="0.2">
      <c r="B564" s="18"/>
      <c r="E564" s="77"/>
      <c r="F564" s="77"/>
      <c r="I564" s="77"/>
      <c r="J564" s="77"/>
    </row>
    <row r="565" spans="2:14" x14ac:dyDescent="0.2">
      <c r="B565" s="22"/>
      <c r="E565" s="78"/>
      <c r="F565" s="78"/>
      <c r="G565" s="23"/>
      <c r="H565" s="23"/>
      <c r="I565" s="78"/>
      <c r="J565" s="78"/>
      <c r="K565" s="23"/>
      <c r="L565" s="23"/>
      <c r="M565" s="23"/>
      <c r="N565" s="23"/>
    </row>
    <row r="566" spans="2:14" x14ac:dyDescent="0.2">
      <c r="B566" s="18"/>
      <c r="E566" s="77"/>
      <c r="F566" s="77"/>
      <c r="I566" s="77"/>
      <c r="J566" s="77"/>
    </row>
    <row r="567" spans="2:14" x14ac:dyDescent="0.2">
      <c r="B567" s="22"/>
      <c r="E567" s="78"/>
      <c r="F567" s="78"/>
      <c r="G567" s="23"/>
      <c r="H567" s="23"/>
      <c r="I567" s="78"/>
      <c r="J567" s="78"/>
      <c r="K567" s="23"/>
      <c r="L567" s="23"/>
    </row>
    <row r="568" spans="2:14" x14ac:dyDescent="0.2">
      <c r="B568" s="18"/>
      <c r="E568" s="78"/>
      <c r="F568" s="78"/>
      <c r="G568" s="23"/>
      <c r="H568" s="23"/>
      <c r="I568" s="78"/>
      <c r="J568" s="78"/>
      <c r="K568" s="23"/>
      <c r="L568" s="23"/>
      <c r="M568" s="23"/>
      <c r="N568" s="23"/>
    </row>
    <row r="569" spans="2:14" x14ac:dyDescent="0.2">
      <c r="B569" s="18"/>
      <c r="E569" s="77"/>
      <c r="F569" s="77"/>
      <c r="I569" s="77"/>
      <c r="J569" s="77"/>
    </row>
    <row r="570" spans="2:14" x14ac:dyDescent="0.2">
      <c r="B570" s="18"/>
      <c r="E570" s="78"/>
      <c r="F570" s="78"/>
      <c r="G570" s="23"/>
      <c r="H570" s="23"/>
      <c r="I570" s="78"/>
      <c r="J570" s="78"/>
      <c r="K570" s="23"/>
      <c r="L570" s="23"/>
      <c r="M570" s="23"/>
      <c r="N570" s="23"/>
    </row>
    <row r="571" spans="2:14" x14ac:dyDescent="0.2">
      <c r="B571" s="18"/>
      <c r="E571" s="77"/>
      <c r="F571" s="77"/>
      <c r="I571" s="77"/>
      <c r="J571" s="77"/>
    </row>
    <row r="572" spans="2:14" x14ac:dyDescent="0.2">
      <c r="B572" s="18"/>
      <c r="E572" s="77"/>
      <c r="F572" s="77"/>
      <c r="I572" s="77"/>
      <c r="J572" s="77"/>
    </row>
    <row r="573" spans="2:14" x14ac:dyDescent="0.2">
      <c r="B573" s="18"/>
      <c r="E573" s="77"/>
      <c r="F573" s="77"/>
      <c r="I573" s="77"/>
      <c r="J573" s="77"/>
    </row>
    <row r="574" spans="2:14" x14ac:dyDescent="0.2">
      <c r="B574" s="22"/>
      <c r="E574" s="78"/>
      <c r="F574" s="78"/>
      <c r="G574" s="23"/>
      <c r="H574" s="23"/>
      <c r="I574" s="78"/>
      <c r="J574" s="78"/>
      <c r="K574" s="23"/>
      <c r="L574" s="23"/>
      <c r="M574" s="23"/>
      <c r="N574" s="23"/>
    </row>
    <row r="575" spans="2:14" x14ac:dyDescent="0.2">
      <c r="B575" s="18"/>
      <c r="E575" s="78"/>
      <c r="F575" s="78"/>
      <c r="G575" s="23"/>
      <c r="H575" s="23"/>
      <c r="I575" s="78"/>
      <c r="J575" s="78"/>
      <c r="K575" s="23"/>
      <c r="L575" s="23"/>
      <c r="M575" s="23"/>
      <c r="N575" s="23"/>
    </row>
    <row r="576" spans="2:14" x14ac:dyDescent="0.2">
      <c r="B576" s="18"/>
      <c r="E576" s="77"/>
      <c r="F576" s="77"/>
      <c r="I576" s="77"/>
      <c r="J576" s="77"/>
    </row>
    <row r="577" spans="2:14" x14ac:dyDescent="0.2">
      <c r="B577" s="18"/>
      <c r="E577" s="78"/>
      <c r="F577" s="78"/>
      <c r="G577" s="23"/>
      <c r="H577" s="23"/>
      <c r="I577" s="78"/>
      <c r="J577" s="78"/>
      <c r="K577" s="23"/>
      <c r="L577" s="23"/>
      <c r="M577" s="23"/>
      <c r="N577" s="23"/>
    </row>
    <row r="578" spans="2:14" x14ac:dyDescent="0.2">
      <c r="B578" s="18"/>
      <c r="E578" s="78"/>
      <c r="F578" s="78"/>
      <c r="G578" s="23"/>
      <c r="H578" s="23"/>
      <c r="I578" s="78"/>
      <c r="J578" s="78"/>
      <c r="K578" s="23"/>
      <c r="L578" s="23"/>
      <c r="M578" s="23"/>
      <c r="N578" s="23"/>
    </row>
    <row r="579" spans="2:14" x14ac:dyDescent="0.2">
      <c r="B579" s="18"/>
      <c r="E579" s="77"/>
      <c r="F579" s="77"/>
      <c r="I579" s="77"/>
      <c r="J579" s="77"/>
    </row>
    <row r="580" spans="2:14" x14ac:dyDescent="0.2">
      <c r="B580" s="22"/>
      <c r="E580" s="78"/>
      <c r="F580" s="78"/>
      <c r="G580" s="23"/>
      <c r="H580" s="23"/>
      <c r="I580" s="78"/>
      <c r="J580" s="78"/>
      <c r="K580" s="23"/>
      <c r="L580" s="23"/>
    </row>
    <row r="581" spans="2:14" x14ac:dyDescent="0.2">
      <c r="B581" s="18"/>
      <c r="E581" s="77"/>
      <c r="F581" s="77"/>
      <c r="I581" s="77"/>
      <c r="J581" s="77"/>
    </row>
    <row r="582" spans="2:14" x14ac:dyDescent="0.2">
      <c r="B582" s="18"/>
      <c r="E582" s="77"/>
      <c r="F582" s="77"/>
      <c r="I582" s="77"/>
      <c r="J582" s="77"/>
    </row>
    <row r="583" spans="2:14" x14ac:dyDescent="0.2">
      <c r="B583" s="22"/>
      <c r="E583" s="78"/>
      <c r="F583" s="78"/>
      <c r="G583" s="23"/>
      <c r="H583" s="23"/>
      <c r="I583" s="78"/>
      <c r="J583" s="78"/>
      <c r="K583" s="23"/>
      <c r="L583" s="23"/>
      <c r="M583" s="23"/>
      <c r="N583" s="23"/>
    </row>
    <row r="584" spans="2:14" x14ac:dyDescent="0.2">
      <c r="B584" s="18"/>
      <c r="E584" s="77"/>
      <c r="F584" s="77"/>
      <c r="I584" s="77"/>
      <c r="J584" s="77"/>
    </row>
    <row r="585" spans="2:14" x14ac:dyDescent="0.2">
      <c r="B585" s="22"/>
      <c r="E585" s="23"/>
      <c r="F585" s="23"/>
      <c r="G585" s="23"/>
      <c r="H585" s="23"/>
      <c r="I585" s="23"/>
      <c r="J585" s="23"/>
      <c r="K585" s="23"/>
      <c r="L585" s="23"/>
    </row>
    <row r="586" spans="2:14" x14ac:dyDescent="0.2">
      <c r="B586" s="18"/>
      <c r="E586" s="78"/>
      <c r="F586" s="78"/>
      <c r="G586" s="23"/>
      <c r="H586" s="23"/>
      <c r="I586" s="78"/>
      <c r="J586" s="78"/>
      <c r="K586" s="23"/>
      <c r="L586" s="23"/>
      <c r="M586" s="23"/>
      <c r="N586" s="23"/>
    </row>
    <row r="587" spans="2:14" x14ac:dyDescent="0.2">
      <c r="B587" s="18"/>
      <c r="E587" s="78"/>
      <c r="F587" s="78"/>
      <c r="G587" s="23"/>
      <c r="H587" s="23"/>
      <c r="I587" s="78"/>
      <c r="J587" s="78"/>
      <c r="K587" s="23"/>
      <c r="L587" s="23"/>
      <c r="M587" s="23"/>
      <c r="N587" s="23"/>
    </row>
    <row r="588" spans="2:14" x14ac:dyDescent="0.2">
      <c r="B588" s="18"/>
      <c r="E588" s="78"/>
      <c r="F588" s="78"/>
      <c r="G588" s="23"/>
      <c r="H588" s="23"/>
      <c r="I588" s="78"/>
      <c r="J588" s="78"/>
      <c r="K588" s="23"/>
      <c r="L588" s="23"/>
      <c r="M588" s="23"/>
      <c r="N588" s="23"/>
    </row>
    <row r="589" spans="2:14" x14ac:dyDescent="0.2">
      <c r="B589" s="22"/>
      <c r="E589" s="78"/>
      <c r="F589" s="78"/>
      <c r="G589" s="23"/>
      <c r="H589" s="23"/>
      <c r="I589" s="78"/>
      <c r="J589" s="78"/>
      <c r="K589" s="23"/>
      <c r="L589" s="23"/>
      <c r="M589" s="23"/>
      <c r="N589" s="23"/>
    </row>
    <row r="590" spans="2:14" x14ac:dyDescent="0.2">
      <c r="B590" s="22"/>
      <c r="E590" s="78"/>
      <c r="F590" s="78"/>
      <c r="G590" s="23"/>
      <c r="H590" s="23"/>
      <c r="I590" s="78"/>
      <c r="J590" s="78"/>
      <c r="K590" s="23"/>
      <c r="L590" s="23"/>
      <c r="M590" s="23"/>
      <c r="N590" s="23"/>
    </row>
    <row r="591" spans="2:14" x14ac:dyDescent="0.2">
      <c r="B591" s="18"/>
      <c r="E591" s="77"/>
      <c r="F591" s="77"/>
      <c r="I591" s="77"/>
      <c r="J591" s="77"/>
    </row>
    <row r="592" spans="2:14" x14ac:dyDescent="0.2">
      <c r="B592" s="22"/>
      <c r="E592" s="78"/>
      <c r="F592" s="78"/>
      <c r="G592" s="23"/>
      <c r="H592" s="23"/>
      <c r="I592" s="78"/>
      <c r="J592" s="78"/>
      <c r="K592" s="23"/>
      <c r="L592" s="23"/>
      <c r="M592" s="23"/>
      <c r="N592" s="23"/>
    </row>
    <row r="593" spans="2:14" x14ac:dyDescent="0.2">
      <c r="B593" s="22"/>
      <c r="E593" s="78"/>
      <c r="F593" s="78"/>
      <c r="G593" s="23"/>
      <c r="H593" s="23"/>
      <c r="I593" s="78"/>
      <c r="J593" s="78"/>
      <c r="K593" s="23"/>
      <c r="L593" s="23"/>
    </row>
    <row r="594" spans="2:14" x14ac:dyDescent="0.2">
      <c r="B594" s="18"/>
      <c r="E594" s="78"/>
      <c r="F594" s="78"/>
      <c r="G594" s="23"/>
      <c r="H594" s="23"/>
      <c r="I594" s="78"/>
      <c r="J594" s="78"/>
      <c r="K594" s="23"/>
      <c r="L594" s="23"/>
      <c r="M594" s="23"/>
      <c r="N594" s="23"/>
    </row>
    <row r="595" spans="2:14" x14ac:dyDescent="0.2">
      <c r="B595" s="18"/>
      <c r="E595" s="77"/>
      <c r="F595" s="77"/>
      <c r="I595" s="77"/>
      <c r="J595" s="77"/>
    </row>
    <row r="596" spans="2:14" x14ac:dyDescent="0.2">
      <c r="B596" s="18"/>
    </row>
    <row r="597" spans="2:14" x14ac:dyDescent="0.2">
      <c r="B597" s="18"/>
      <c r="E597" s="78"/>
      <c r="F597" s="78"/>
      <c r="G597" s="23"/>
      <c r="H597" s="23"/>
      <c r="I597" s="78"/>
      <c r="J597" s="78"/>
      <c r="K597" s="23"/>
      <c r="L597" s="23"/>
      <c r="M597" s="23"/>
      <c r="N597" s="23"/>
    </row>
    <row r="598" spans="2:14" x14ac:dyDescent="0.2">
      <c r="B598" s="22"/>
      <c r="E598" s="78"/>
      <c r="F598" s="78"/>
      <c r="G598" s="23"/>
      <c r="H598" s="23"/>
      <c r="I598" s="78"/>
      <c r="J598" s="78"/>
      <c r="K598" s="23"/>
      <c r="L598" s="23"/>
      <c r="M598" s="23"/>
      <c r="N598" s="23"/>
    </row>
    <row r="599" spans="2:14" x14ac:dyDescent="0.2">
      <c r="B599" s="18"/>
      <c r="E599" s="78"/>
      <c r="F599" s="78"/>
      <c r="G599" s="23"/>
      <c r="H599" s="23"/>
      <c r="I599" s="78"/>
      <c r="J599" s="78"/>
      <c r="K599" s="23"/>
      <c r="L599" s="23"/>
      <c r="M599" s="23"/>
      <c r="N599" s="23"/>
    </row>
    <row r="600" spans="2:14" x14ac:dyDescent="0.2">
      <c r="E600" s="78"/>
      <c r="F600" s="78"/>
      <c r="G600" s="23"/>
      <c r="H600" s="23"/>
      <c r="I600" s="78"/>
      <c r="J600" s="78"/>
      <c r="K600" s="23"/>
      <c r="L600" s="23"/>
      <c r="M600" s="23"/>
      <c r="N600" s="23"/>
    </row>
    <row r="601" spans="2:14" x14ac:dyDescent="0.2">
      <c r="B601" s="22"/>
      <c r="E601" s="78"/>
      <c r="F601" s="78"/>
      <c r="G601" s="23"/>
      <c r="H601" s="23"/>
      <c r="I601" s="78"/>
      <c r="J601" s="78"/>
      <c r="K601" s="23"/>
      <c r="L601" s="23"/>
      <c r="M601" s="23"/>
      <c r="N601" s="23"/>
    </row>
    <row r="602" spans="2:14" x14ac:dyDescent="0.2">
      <c r="B602" s="22"/>
      <c r="E602" s="78"/>
      <c r="F602" s="78"/>
      <c r="G602" s="23"/>
      <c r="H602" s="23"/>
      <c r="I602" s="78"/>
      <c r="J602" s="78"/>
      <c r="K602" s="23"/>
      <c r="L602" s="23"/>
    </row>
    <row r="603" spans="2:14" x14ac:dyDescent="0.2">
      <c r="B603" s="22"/>
      <c r="E603" s="78"/>
      <c r="F603" s="78"/>
      <c r="G603" s="23"/>
      <c r="H603" s="23"/>
      <c r="I603" s="78"/>
      <c r="J603" s="78"/>
      <c r="K603" s="23"/>
      <c r="L603" s="23"/>
      <c r="M603" s="23"/>
      <c r="N603" s="23"/>
    </row>
    <row r="604" spans="2:14" x14ac:dyDescent="0.2">
      <c r="B604" s="22"/>
      <c r="E604" s="78"/>
      <c r="F604" s="78"/>
      <c r="G604" s="23"/>
      <c r="H604" s="23"/>
      <c r="I604" s="78"/>
      <c r="J604" s="78"/>
      <c r="K604" s="23"/>
      <c r="L604" s="23"/>
    </row>
    <row r="605" spans="2:14" x14ac:dyDescent="0.2">
      <c r="B605" s="22"/>
      <c r="E605" s="78"/>
      <c r="F605" s="78"/>
      <c r="G605" s="23"/>
      <c r="H605" s="23"/>
      <c r="I605" s="78"/>
      <c r="J605" s="78"/>
      <c r="K605" s="23"/>
      <c r="L605" s="23"/>
      <c r="M605" s="23"/>
      <c r="N605" s="23"/>
    </row>
    <row r="606" spans="2:14" x14ac:dyDescent="0.2">
      <c r="B606" s="18"/>
      <c r="E606" s="77"/>
      <c r="F606" s="77"/>
      <c r="I606" s="77"/>
      <c r="J606" s="77"/>
    </row>
    <row r="607" spans="2:14" x14ac:dyDescent="0.2">
      <c r="B607" s="22"/>
      <c r="E607" s="23"/>
      <c r="F607" s="23"/>
      <c r="G607" s="23"/>
      <c r="H607" s="23"/>
      <c r="I607" s="23"/>
      <c r="J607" s="23"/>
      <c r="K607" s="23"/>
      <c r="L607" s="23"/>
    </row>
    <row r="608" spans="2:14" x14ac:dyDescent="0.2">
      <c r="B608" s="18"/>
      <c r="E608" s="78"/>
      <c r="F608" s="78"/>
      <c r="G608" s="23"/>
      <c r="H608" s="23"/>
      <c r="I608" s="78"/>
      <c r="J608" s="78"/>
      <c r="K608" s="23"/>
      <c r="L608" s="23"/>
      <c r="M608" s="23"/>
      <c r="N608" s="23"/>
    </row>
    <row r="609" spans="2:14" x14ac:dyDescent="0.2">
      <c r="B609" s="22"/>
      <c r="E609" s="78"/>
      <c r="F609" s="78"/>
      <c r="G609" s="23"/>
      <c r="H609" s="23"/>
      <c r="I609" s="78"/>
      <c r="J609" s="78"/>
      <c r="K609" s="23"/>
      <c r="L609" s="23"/>
      <c r="M609" s="23"/>
      <c r="N609" s="23"/>
    </row>
    <row r="610" spans="2:14" x14ac:dyDescent="0.2">
      <c r="B610" s="18"/>
      <c r="E610" s="78"/>
      <c r="F610" s="78"/>
      <c r="G610" s="23"/>
      <c r="H610" s="23"/>
      <c r="I610" s="78"/>
      <c r="J610" s="78"/>
      <c r="K610" s="23"/>
      <c r="L610" s="23"/>
      <c r="M610" s="23"/>
      <c r="N610" s="23"/>
    </row>
    <row r="611" spans="2:14" x14ac:dyDescent="0.2">
      <c r="E611" s="78"/>
      <c r="F611" s="78"/>
      <c r="G611" s="23"/>
      <c r="H611" s="23"/>
      <c r="I611" s="78"/>
      <c r="J611" s="78"/>
      <c r="K611" s="23"/>
      <c r="L611" s="23"/>
      <c r="M611" s="23"/>
      <c r="N611" s="23"/>
    </row>
    <row r="612" spans="2:14" x14ac:dyDescent="0.2">
      <c r="B612" s="22"/>
      <c r="E612" s="78"/>
      <c r="F612" s="78"/>
      <c r="G612" s="23"/>
      <c r="H612" s="23"/>
      <c r="I612" s="78"/>
      <c r="J612" s="78"/>
      <c r="K612" s="23"/>
      <c r="L612" s="23"/>
    </row>
    <row r="613" spans="2:14" x14ac:dyDescent="0.2">
      <c r="B613" s="22"/>
      <c r="E613" s="23"/>
      <c r="F613" s="23"/>
      <c r="G613" s="23"/>
      <c r="H613" s="23"/>
      <c r="I613" s="23"/>
      <c r="J613" s="23"/>
      <c r="K613" s="23"/>
      <c r="L613" s="23"/>
      <c r="M613" s="23"/>
      <c r="N613" s="23"/>
    </row>
    <row r="614" spans="2:14" x14ac:dyDescent="0.2">
      <c r="B614" s="22"/>
      <c r="E614" s="23"/>
      <c r="F614" s="23"/>
      <c r="G614" s="23"/>
      <c r="H614" s="23"/>
      <c r="I614" s="23"/>
      <c r="J614" s="23"/>
      <c r="K614" s="23"/>
      <c r="L614" s="23"/>
    </row>
    <row r="615" spans="2:14" x14ac:dyDescent="0.2">
      <c r="B615" s="22"/>
      <c r="E615" s="23"/>
      <c r="F615" s="23"/>
      <c r="G615" s="23"/>
      <c r="H615" s="23"/>
      <c r="I615" s="23"/>
      <c r="J615" s="23"/>
      <c r="K615" s="23"/>
      <c r="L615" s="23"/>
    </row>
    <row r="616" spans="2:14" x14ac:dyDescent="0.2">
      <c r="B616" s="22"/>
      <c r="E616" s="23"/>
      <c r="F616" s="23"/>
      <c r="G616" s="23"/>
      <c r="H616" s="23"/>
      <c r="I616" s="23"/>
      <c r="J616" s="23"/>
      <c r="K616" s="23"/>
      <c r="L616" s="23"/>
    </row>
    <row r="617" spans="2:14" x14ac:dyDescent="0.2">
      <c r="B617" s="18"/>
    </row>
    <row r="618" spans="2:14" x14ac:dyDescent="0.2">
      <c r="B618" s="22"/>
      <c r="E618" s="23"/>
      <c r="F618" s="23"/>
      <c r="G618" s="23"/>
      <c r="H618" s="23"/>
      <c r="I618" s="23"/>
      <c r="J618" s="23"/>
      <c r="K618" s="23"/>
      <c r="L618" s="23"/>
    </row>
    <row r="619" spans="2:14" x14ac:dyDescent="0.2">
      <c r="B619" s="18"/>
    </row>
    <row r="620" spans="2:14" x14ac:dyDescent="0.2">
      <c r="B620" s="22"/>
      <c r="E620" s="23"/>
      <c r="F620" s="23"/>
      <c r="G620" s="23"/>
      <c r="H620" s="23"/>
      <c r="I620" s="23"/>
      <c r="J620" s="23"/>
      <c r="K620" s="23"/>
      <c r="L620" s="23"/>
    </row>
    <row r="621" spans="2:14" x14ac:dyDescent="0.2">
      <c r="B621" s="18"/>
    </row>
    <row r="623" spans="2:14" x14ac:dyDescent="0.2">
      <c r="B623" s="22"/>
      <c r="E623" s="23"/>
      <c r="F623" s="23"/>
      <c r="G623" s="23"/>
      <c r="H623" s="23"/>
      <c r="I623" s="23"/>
      <c r="J623" s="23"/>
      <c r="K623" s="23"/>
      <c r="L623" s="23"/>
    </row>
    <row r="624" spans="2:14" x14ac:dyDescent="0.2">
      <c r="B624" s="22"/>
      <c r="E624" s="23"/>
      <c r="F624" s="23"/>
      <c r="G624" s="23"/>
      <c r="H624" s="23"/>
      <c r="I624" s="23"/>
      <c r="J624" s="23"/>
      <c r="K624" s="23"/>
      <c r="L624" s="23"/>
    </row>
    <row r="625" spans="2:12" x14ac:dyDescent="0.2">
      <c r="B625" s="22"/>
      <c r="E625" s="23"/>
      <c r="F625" s="23"/>
      <c r="G625" s="23"/>
      <c r="H625" s="23"/>
      <c r="I625" s="23"/>
      <c r="J625" s="23"/>
      <c r="K625" s="23"/>
      <c r="L625" s="23"/>
    </row>
    <row r="626" spans="2:12" x14ac:dyDescent="0.2">
      <c r="B626" s="22"/>
      <c r="E626" s="23"/>
      <c r="F626" s="23"/>
      <c r="G626" s="23"/>
      <c r="H626" s="23"/>
      <c r="I626" s="23"/>
      <c r="J626" s="23"/>
      <c r="K626" s="23"/>
      <c r="L626" s="23"/>
    </row>
    <row r="627" spans="2:12" x14ac:dyDescent="0.2">
      <c r="B627" s="18"/>
    </row>
    <row r="628" spans="2:12" x14ac:dyDescent="0.2">
      <c r="B628" s="79"/>
      <c r="E628" s="23"/>
      <c r="F628" s="23"/>
      <c r="G628" s="23"/>
      <c r="H628" s="23"/>
      <c r="I628" s="23"/>
      <c r="J628" s="23"/>
      <c r="K628" s="23"/>
      <c r="L628" s="23"/>
    </row>
  </sheetData>
  <mergeCells count="25">
    <mergeCell ref="B8:M8"/>
    <mergeCell ref="A2:M2"/>
    <mergeCell ref="A3:M3"/>
    <mergeCell ref="A5:M5"/>
    <mergeCell ref="B6:M6"/>
    <mergeCell ref="B7:M7"/>
    <mergeCell ref="C4:M4"/>
    <mergeCell ref="B9:C9"/>
    <mergeCell ref="E9:M9"/>
    <mergeCell ref="B14:B15"/>
    <mergeCell ref="C14:G15"/>
    <mergeCell ref="H14:I15"/>
    <mergeCell ref="K14:K15"/>
    <mergeCell ref="M14:M15"/>
    <mergeCell ref="B10:C10"/>
    <mergeCell ref="E10:M10"/>
    <mergeCell ref="B11:C11"/>
    <mergeCell ref="B12:M12"/>
    <mergeCell ref="C35:G35"/>
    <mergeCell ref="B24:M24"/>
    <mergeCell ref="B26:B27"/>
    <mergeCell ref="C26:G27"/>
    <mergeCell ref="H26:I27"/>
    <mergeCell ref="K26:K27"/>
    <mergeCell ref="M26:M27"/>
  </mergeCells>
  <pageMargins left="0.9055118110236221" right="0.78740157480314965" top="0.39370078740157483" bottom="0.39370078740157483" header="0" footer="0"/>
  <pageSetup scale="64" orientation="portrait" r:id="rId1"/>
  <headerFooter alignWithMargins="0">
    <oddFooter>&amp;L&amp;7&amp;D     &amp;T &amp;R&amp;7Pagina (&amp;P)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tabSelected="1" view="pageBreakPreview" topLeftCell="A4" zoomScale="60" zoomScaleNormal="100" workbookViewId="0">
      <selection activeCell="G17" sqref="G17"/>
    </sheetView>
  </sheetViews>
  <sheetFormatPr baseColWidth="10" defaultColWidth="11.42578125" defaultRowHeight="15" x14ac:dyDescent="0.25"/>
  <cols>
    <col min="1" max="1" width="21" style="188" customWidth="1"/>
    <col min="2" max="2" width="51.42578125" style="188" customWidth="1"/>
    <col min="3" max="3" width="26.7109375" style="188" customWidth="1"/>
    <col min="4" max="4" width="24" style="188" customWidth="1"/>
    <col min="5" max="6" width="11.42578125" style="188"/>
    <col min="7" max="7" width="22.85546875" style="188" customWidth="1"/>
    <col min="8" max="16384" width="11.42578125" style="188"/>
  </cols>
  <sheetData>
    <row r="1" spans="1:7" x14ac:dyDescent="0.25">
      <c r="A1" s="186"/>
      <c r="B1" s="186"/>
      <c r="C1" s="187" t="s">
        <v>219</v>
      </c>
    </row>
    <row r="2" spans="1:7" x14ac:dyDescent="0.25">
      <c r="A2" s="374" t="s">
        <v>272</v>
      </c>
      <c r="B2" s="374"/>
      <c r="C2" s="374"/>
      <c r="D2" s="374"/>
      <c r="E2" s="189"/>
      <c r="F2" s="189"/>
    </row>
    <row r="3" spans="1:7" ht="15.75" customHeight="1" x14ac:dyDescent="0.25">
      <c r="A3" s="375" t="s">
        <v>1</v>
      </c>
      <c r="B3" s="375"/>
      <c r="C3" s="375"/>
      <c r="D3" s="375"/>
      <c r="E3" s="190"/>
      <c r="F3" s="190"/>
    </row>
    <row r="4" spans="1:7" x14ac:dyDescent="0.25">
      <c r="A4" s="375" t="s">
        <v>276</v>
      </c>
      <c r="B4" s="375"/>
      <c r="C4" s="375"/>
      <c r="D4" s="375"/>
      <c r="E4" s="190"/>
      <c r="F4" s="190"/>
    </row>
    <row r="5" spans="1:7" x14ac:dyDescent="0.25">
      <c r="A5" s="376" t="s">
        <v>220</v>
      </c>
      <c r="B5" s="376"/>
      <c r="C5" s="376"/>
      <c r="D5" s="376"/>
    </row>
    <row r="6" spans="1:7" x14ac:dyDescent="0.25">
      <c r="A6" s="376" t="s">
        <v>313</v>
      </c>
      <c r="B6" s="376"/>
      <c r="C6" s="376"/>
      <c r="D6" s="376"/>
    </row>
    <row r="7" spans="1:7" x14ac:dyDescent="0.25">
      <c r="A7" s="191" t="s">
        <v>311</v>
      </c>
      <c r="B7" s="192"/>
      <c r="C7" s="192"/>
    </row>
    <row r="8" spans="1:7" ht="22.5" customHeight="1" x14ac:dyDescent="0.25">
      <c r="A8" s="193" t="s">
        <v>5</v>
      </c>
      <c r="B8" s="194" t="s">
        <v>221</v>
      </c>
      <c r="C8" s="194">
        <v>2023</v>
      </c>
      <c r="D8" s="194">
        <v>2022</v>
      </c>
    </row>
    <row r="9" spans="1:7" x14ac:dyDescent="0.25">
      <c r="A9" s="373" t="s">
        <v>284</v>
      </c>
      <c r="B9" s="373"/>
      <c r="C9" s="274">
        <v>17868114.780000001</v>
      </c>
      <c r="D9" s="287">
        <v>1652891.62</v>
      </c>
    </row>
    <row r="10" spans="1:7" x14ac:dyDescent="0.25">
      <c r="A10" s="205"/>
      <c r="B10" s="206"/>
      <c r="C10" s="288"/>
      <c r="D10" s="289"/>
      <c r="E10" s="195"/>
      <c r="F10" s="196"/>
      <c r="G10" s="195"/>
    </row>
    <row r="11" spans="1:7" x14ac:dyDescent="0.25">
      <c r="A11" s="205"/>
      <c r="B11" s="206"/>
      <c r="C11" s="288"/>
      <c r="D11" s="289"/>
      <c r="E11" s="195"/>
      <c r="F11" s="196"/>
      <c r="G11" s="195"/>
    </row>
    <row r="12" spans="1:7" x14ac:dyDescent="0.25">
      <c r="A12" s="207" t="s">
        <v>285</v>
      </c>
      <c r="B12" s="208"/>
      <c r="C12" s="288"/>
      <c r="D12" s="289"/>
      <c r="E12" s="195"/>
      <c r="F12" s="196"/>
      <c r="G12" s="195"/>
    </row>
    <row r="13" spans="1:7" x14ac:dyDescent="0.25">
      <c r="A13" s="205"/>
      <c r="B13" s="206"/>
      <c r="C13" s="288"/>
      <c r="D13" s="289"/>
      <c r="E13" s="195"/>
      <c r="F13" s="196"/>
      <c r="G13" s="195"/>
    </row>
    <row r="14" spans="1:7" x14ac:dyDescent="0.25">
      <c r="A14" s="205"/>
      <c r="B14" s="206"/>
      <c r="C14" s="288"/>
      <c r="D14" s="289"/>
      <c r="E14" s="195"/>
      <c r="F14" s="196"/>
      <c r="G14" s="195"/>
    </row>
    <row r="15" spans="1:7" x14ac:dyDescent="0.25">
      <c r="A15" s="207" t="s">
        <v>286</v>
      </c>
      <c r="B15" s="208"/>
      <c r="C15" s="288"/>
      <c r="D15" s="289"/>
      <c r="E15" s="195"/>
      <c r="F15" s="196"/>
      <c r="G15" s="195"/>
    </row>
    <row r="16" spans="1:7" x14ac:dyDescent="0.25">
      <c r="A16" s="205"/>
      <c r="B16" s="206"/>
      <c r="C16" s="288"/>
      <c r="D16" s="289"/>
      <c r="E16" s="195"/>
      <c r="F16" s="196"/>
      <c r="G16" s="195"/>
    </row>
    <row r="17" spans="1:8" x14ac:dyDescent="0.25">
      <c r="A17" s="205"/>
      <c r="B17" s="206"/>
      <c r="C17" s="288"/>
      <c r="D17" s="289"/>
      <c r="E17" s="195"/>
      <c r="F17" s="196"/>
      <c r="G17" s="195"/>
    </row>
    <row r="18" spans="1:8" x14ac:dyDescent="0.25">
      <c r="A18" s="207" t="s">
        <v>287</v>
      </c>
      <c r="B18" s="208"/>
      <c r="C18" s="288"/>
      <c r="D18" s="289"/>
      <c r="E18" s="195"/>
      <c r="F18" s="196"/>
      <c r="G18" s="195"/>
    </row>
    <row r="19" spans="1:8" x14ac:dyDescent="0.25">
      <c r="A19" s="205"/>
      <c r="B19" s="206"/>
      <c r="C19" s="288"/>
      <c r="D19" s="289"/>
      <c r="E19" s="195"/>
      <c r="F19" s="196"/>
      <c r="G19" s="195"/>
    </row>
    <row r="20" spans="1:8" x14ac:dyDescent="0.25">
      <c r="A20" s="205"/>
      <c r="B20" s="206"/>
      <c r="C20" s="288"/>
      <c r="D20" s="289"/>
      <c r="E20" s="195"/>
      <c r="F20" s="196"/>
      <c r="G20" s="195"/>
    </row>
    <row r="21" spans="1:8" x14ac:dyDescent="0.25">
      <c r="A21" s="207" t="s">
        <v>288</v>
      </c>
      <c r="B21" s="209"/>
      <c r="C21" s="288"/>
      <c r="D21" s="289"/>
      <c r="E21" s="195"/>
      <c r="F21" s="196"/>
      <c r="G21" s="195"/>
    </row>
    <row r="22" spans="1:8" x14ac:dyDescent="0.25">
      <c r="A22" s="205"/>
      <c r="B22" s="206"/>
      <c r="C22" s="288"/>
      <c r="D22" s="289"/>
      <c r="E22" s="195"/>
      <c r="F22" s="196"/>
      <c r="G22" s="195"/>
    </row>
    <row r="23" spans="1:8" x14ac:dyDescent="0.25">
      <c r="A23" s="205"/>
      <c r="B23" s="206"/>
      <c r="C23" s="288"/>
      <c r="D23" s="289"/>
      <c r="E23" s="195"/>
      <c r="F23" s="196"/>
      <c r="G23" s="195"/>
    </row>
    <row r="24" spans="1:8" x14ac:dyDescent="0.25">
      <c r="A24" s="205"/>
      <c r="B24" s="206" t="s">
        <v>289</v>
      </c>
      <c r="C24" s="290">
        <f>SUM(C9:C23)</f>
        <v>17868114.780000001</v>
      </c>
      <c r="D24" s="290">
        <f>SUM(D9:D23)</f>
        <v>1652891.62</v>
      </c>
      <c r="E24" s="195"/>
      <c r="F24" s="196"/>
      <c r="G24" s="195"/>
    </row>
    <row r="25" spans="1:8" x14ac:dyDescent="0.25">
      <c r="A25" s="14"/>
      <c r="B25" s="199"/>
      <c r="C25" s="199"/>
      <c r="D25" s="198"/>
      <c r="E25" s="195"/>
      <c r="F25" s="196"/>
      <c r="G25" s="195"/>
    </row>
    <row r="26" spans="1:8" s="21" customFormat="1" ht="12.75" customHeight="1" x14ac:dyDescent="0.2">
      <c r="A26" s="291" t="s">
        <v>18</v>
      </c>
      <c r="B26" s="291"/>
      <c r="C26" s="291"/>
      <c r="D26" s="291"/>
    </row>
    <row r="27" spans="1:8" s="21" customFormat="1" ht="11.25" x14ac:dyDescent="0.2">
      <c r="A27" s="291"/>
      <c r="B27" s="291"/>
      <c r="C27" s="291"/>
      <c r="D27" s="291"/>
    </row>
    <row r="28" spans="1:8" s="21" customFormat="1" ht="11.25" x14ac:dyDescent="0.2">
      <c r="A28" s="210"/>
      <c r="B28" s="210"/>
      <c r="C28" s="210"/>
      <c r="D28" s="210"/>
    </row>
    <row r="29" spans="1:8" s="21" customFormat="1" ht="11.25" x14ac:dyDescent="0.2">
      <c r="A29" s="18"/>
      <c r="B29" s="19"/>
      <c r="C29" s="19"/>
      <c r="D29" s="20"/>
    </row>
    <row r="30" spans="1:8" s="21" customFormat="1" x14ac:dyDescent="0.2">
      <c r="A30" s="72"/>
      <c r="B30" s="73"/>
      <c r="C30" s="74"/>
      <c r="D30" s="75"/>
      <c r="E30" s="74"/>
      <c r="F30" s="75"/>
      <c r="G30" s="75"/>
      <c r="H30" s="20"/>
    </row>
    <row r="31" spans="1:8" s="21" customFormat="1" ht="11.25" x14ac:dyDescent="0.2">
      <c r="A31" s="18"/>
      <c r="B31" s="19"/>
      <c r="C31" s="19"/>
      <c r="D31" s="20"/>
    </row>
    <row r="32" spans="1:8" s="21" customFormat="1" ht="11.25" x14ac:dyDescent="0.2">
      <c r="B32" s="19"/>
      <c r="C32" s="19"/>
      <c r="D32" s="20"/>
    </row>
    <row r="33" spans="1:8" s="21" customFormat="1" ht="11.25" x14ac:dyDescent="0.2">
      <c r="A33" s="22"/>
      <c r="B33" s="19"/>
      <c r="C33" s="19"/>
      <c r="D33" s="23"/>
    </row>
    <row r="34" spans="1:8" s="21" customFormat="1" ht="11.25" x14ac:dyDescent="0.2">
      <c r="A34" s="22"/>
      <c r="B34" s="19"/>
      <c r="C34" s="19"/>
      <c r="D34" s="23"/>
    </row>
    <row r="35" spans="1:8" s="21" customFormat="1" ht="11.25" x14ac:dyDescent="0.2">
      <c r="A35" s="210"/>
      <c r="B35" s="210"/>
      <c r="C35" s="210"/>
      <c r="D35" s="210"/>
    </row>
    <row r="36" spans="1:8" s="21" customFormat="1" ht="11.25" x14ac:dyDescent="0.2">
      <c r="A36" s="18"/>
      <c r="B36" s="19"/>
      <c r="C36" s="19"/>
      <c r="D36" s="20"/>
    </row>
    <row r="37" spans="1:8" s="21" customFormat="1" x14ac:dyDescent="0.2">
      <c r="A37" s="72"/>
      <c r="B37" s="73"/>
      <c r="C37" s="74"/>
      <c r="D37" s="75"/>
      <c r="E37" s="74"/>
      <c r="F37" s="75"/>
      <c r="G37" s="75"/>
      <c r="H37" s="20"/>
    </row>
    <row r="38" spans="1:8" s="21" customFormat="1" ht="11.25" x14ac:dyDescent="0.2">
      <c r="A38" s="18"/>
      <c r="B38" s="19"/>
      <c r="C38" s="19"/>
      <c r="D38" s="20"/>
    </row>
    <row r="39" spans="1:8" s="21" customFormat="1" ht="11.25" x14ac:dyDescent="0.2">
      <c r="B39" s="19"/>
      <c r="C39" s="19"/>
      <c r="D39" s="20"/>
    </row>
    <row r="40" spans="1:8" s="21" customFormat="1" ht="11.25" x14ac:dyDescent="0.2">
      <c r="A40" s="22"/>
      <c r="B40" s="19"/>
      <c r="C40" s="19"/>
      <c r="D40" s="23"/>
    </row>
    <row r="41" spans="1:8" s="21" customFormat="1" ht="11.25" x14ac:dyDescent="0.2">
      <c r="A41" s="22"/>
      <c r="B41" s="19"/>
      <c r="C41" s="19"/>
      <c r="D41" s="23"/>
    </row>
    <row r="42" spans="1:8" s="21" customFormat="1" ht="11.25" x14ac:dyDescent="0.2">
      <c r="A42" s="22"/>
      <c r="B42" s="19"/>
      <c r="C42" s="19"/>
      <c r="D42" s="23"/>
    </row>
    <row r="43" spans="1:8" s="21" customFormat="1" ht="11.25" x14ac:dyDescent="0.2">
      <c r="A43" s="22"/>
      <c r="B43" s="19"/>
      <c r="C43" s="19"/>
      <c r="D43" s="23"/>
    </row>
    <row r="44" spans="1:8" s="21" customFormat="1" ht="11.25" x14ac:dyDescent="0.2">
      <c r="A44" s="22"/>
      <c r="B44" s="19"/>
      <c r="C44" s="19"/>
      <c r="D44" s="23"/>
    </row>
    <row r="45" spans="1:8" s="21" customFormat="1" ht="11.25" x14ac:dyDescent="0.2">
      <c r="A45" s="18"/>
      <c r="B45" s="19"/>
      <c r="C45" s="19"/>
      <c r="D45" s="20"/>
    </row>
    <row r="46" spans="1:8" s="21" customFormat="1" ht="11.25" x14ac:dyDescent="0.2">
      <c r="B46" s="19"/>
      <c r="C46" s="19"/>
      <c r="D46" s="20"/>
    </row>
    <row r="47" spans="1:8" s="21" customFormat="1" ht="11.25" x14ac:dyDescent="0.2">
      <c r="A47" s="22"/>
      <c r="B47" s="19"/>
      <c r="C47" s="19"/>
      <c r="D47" s="23"/>
    </row>
    <row r="48" spans="1:8" s="21" customFormat="1" ht="11.25" x14ac:dyDescent="0.2">
      <c r="A48" s="22"/>
      <c r="B48" s="19"/>
      <c r="C48" s="19"/>
      <c r="D48" s="23"/>
    </row>
    <row r="49" spans="1:7" s="21" customFormat="1" ht="11.25" x14ac:dyDescent="0.2">
      <c r="A49" s="22"/>
      <c r="B49" s="19"/>
      <c r="C49" s="19"/>
      <c r="D49" s="23"/>
    </row>
    <row r="50" spans="1:7" s="21" customFormat="1" ht="11.25" x14ac:dyDescent="0.2">
      <c r="A50" s="22"/>
      <c r="B50" s="19"/>
      <c r="C50" s="19"/>
      <c r="D50" s="23"/>
    </row>
    <row r="51" spans="1:7" s="21" customFormat="1" ht="11.25" x14ac:dyDescent="0.2">
      <c r="A51" s="22"/>
      <c r="B51" s="19"/>
      <c r="C51" s="19"/>
      <c r="D51" s="23"/>
    </row>
    <row r="52" spans="1:7" s="21" customFormat="1" ht="11.25" x14ac:dyDescent="0.2">
      <c r="A52" s="22"/>
      <c r="B52" s="19"/>
      <c r="C52" s="19"/>
      <c r="D52" s="23"/>
    </row>
    <row r="53" spans="1:7" s="21" customFormat="1" ht="11.25" x14ac:dyDescent="0.2">
      <c r="A53" s="18"/>
      <c r="B53" s="19"/>
      <c r="C53" s="19"/>
      <c r="D53" s="20"/>
    </row>
    <row r="54" spans="1:7" x14ac:dyDescent="0.25">
      <c r="A54" s="14"/>
      <c r="B54" s="14"/>
      <c r="C54" s="14"/>
      <c r="D54" s="195"/>
      <c r="E54" s="195"/>
      <c r="F54" s="196"/>
      <c r="G54" s="195"/>
    </row>
    <row r="55" spans="1:7" x14ac:dyDescent="0.25">
      <c r="A55" s="14"/>
      <c r="B55" s="14"/>
      <c r="C55" s="14"/>
      <c r="D55" s="195"/>
      <c r="E55" s="195"/>
      <c r="F55" s="196"/>
      <c r="G55" s="195"/>
    </row>
    <row r="56" spans="1:7" ht="16.5" x14ac:dyDescent="0.3">
      <c r="A56" s="197"/>
      <c r="B56" s="197"/>
      <c r="C56" s="197"/>
    </row>
    <row r="57" spans="1:7" ht="16.5" x14ac:dyDescent="0.3">
      <c r="A57" s="197"/>
      <c r="B57" s="197"/>
      <c r="C57" s="197"/>
    </row>
    <row r="58" spans="1:7" ht="16.5" x14ac:dyDescent="0.3">
      <c r="A58" s="197"/>
      <c r="B58" s="197"/>
      <c r="C58" s="197"/>
    </row>
  </sheetData>
  <protectedRanges>
    <protectedRange sqref="B9 D9" name="Rango1_1"/>
    <protectedRange sqref="B26:E53" name="Rango1_1_1"/>
    <protectedRange sqref="C9" name="Rango1_1_3"/>
  </protectedRanges>
  <mergeCells count="7">
    <mergeCell ref="A26:D27"/>
    <mergeCell ref="A9:B9"/>
    <mergeCell ref="A2:D2"/>
    <mergeCell ref="A3:D3"/>
    <mergeCell ref="A4:D4"/>
    <mergeCell ref="A5:D5"/>
    <mergeCell ref="A6:D6"/>
  </mergeCells>
  <pageMargins left="0.70866141732283472" right="0.70866141732283472" top="0.74803149606299213" bottom="0.74803149606299213" header="0.31496062992125984" footer="0.31496062992125984"/>
  <pageSetup fitToHeight="0"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topLeftCell="A4" zoomScale="60" zoomScaleNormal="80" workbookViewId="0">
      <selection activeCell="E28" sqref="E28:E29"/>
    </sheetView>
  </sheetViews>
  <sheetFormatPr baseColWidth="10" defaultRowHeight="12.75" x14ac:dyDescent="0.2"/>
  <cols>
    <col min="1" max="1" width="20.85546875" customWidth="1"/>
    <col min="2" max="2" width="67.28515625" customWidth="1"/>
    <col min="3" max="3" width="25.7109375" customWidth="1"/>
    <col min="4" max="4" width="27" customWidth="1"/>
    <col min="5" max="5" width="14.85546875" customWidth="1"/>
    <col min="6" max="6" width="12.42578125" customWidth="1"/>
    <col min="7" max="7" width="18.140625" customWidth="1"/>
  </cols>
  <sheetData>
    <row r="1" spans="1:10" ht="15" x14ac:dyDescent="0.25">
      <c r="A1" s="1"/>
      <c r="B1" s="1"/>
      <c r="C1" s="1"/>
      <c r="D1" s="1"/>
      <c r="E1" s="2"/>
      <c r="F1" s="1"/>
      <c r="G1" s="3" t="s">
        <v>0</v>
      </c>
    </row>
    <row r="2" spans="1:10" ht="15.75" x14ac:dyDescent="0.2">
      <c r="A2" s="296" t="s">
        <v>272</v>
      </c>
      <c r="B2" s="296"/>
      <c r="C2" s="296"/>
      <c r="D2" s="296"/>
      <c r="E2" s="296"/>
      <c r="F2" s="296"/>
      <c r="G2" s="296"/>
    </row>
    <row r="3" spans="1:10" ht="15" x14ac:dyDescent="0.2">
      <c r="A3" s="306" t="s">
        <v>1</v>
      </c>
      <c r="B3" s="306"/>
      <c r="C3" s="306"/>
      <c r="D3" s="306"/>
      <c r="E3" s="306"/>
      <c r="F3" s="306"/>
      <c r="G3" s="306"/>
    </row>
    <row r="4" spans="1:10" ht="15" x14ac:dyDescent="0.2">
      <c r="A4" s="306" t="s">
        <v>271</v>
      </c>
      <c r="B4" s="306"/>
      <c r="C4" s="306"/>
      <c r="D4" s="306"/>
      <c r="E4" s="306"/>
      <c r="F4" s="306"/>
      <c r="G4" s="306"/>
    </row>
    <row r="5" spans="1:10" ht="15" x14ac:dyDescent="0.25">
      <c r="A5" s="307" t="s">
        <v>2</v>
      </c>
      <c r="B5" s="307"/>
      <c r="C5" s="307"/>
      <c r="D5" s="307"/>
      <c r="E5" s="307"/>
      <c r="F5" s="307"/>
      <c r="G5" s="307"/>
    </row>
    <row r="6" spans="1:10" ht="15" x14ac:dyDescent="0.25">
      <c r="A6" s="307" t="s">
        <v>3</v>
      </c>
      <c r="B6" s="307"/>
      <c r="C6" s="307"/>
      <c r="D6" s="307"/>
      <c r="E6" s="307"/>
      <c r="F6" s="307"/>
      <c r="G6" s="307"/>
    </row>
    <row r="7" spans="1:10" ht="15" x14ac:dyDescent="0.25">
      <c r="A7" s="177" t="s">
        <v>313</v>
      </c>
      <c r="B7" s="4"/>
      <c r="C7" s="4"/>
      <c r="D7" s="4"/>
      <c r="E7" s="4"/>
      <c r="F7" s="1"/>
      <c r="G7" s="1"/>
    </row>
    <row r="8" spans="1:10" ht="15" x14ac:dyDescent="0.2">
      <c r="A8" s="308" t="s">
        <v>4</v>
      </c>
      <c r="B8" s="308"/>
      <c r="C8" s="5"/>
      <c r="D8" s="5"/>
      <c r="E8" s="5"/>
      <c r="F8" s="6"/>
      <c r="G8" s="6"/>
    </row>
    <row r="9" spans="1:10" ht="40.5" customHeight="1" x14ac:dyDescent="0.2">
      <c r="A9" s="309" t="s">
        <v>5</v>
      </c>
      <c r="B9" s="309" t="s">
        <v>6</v>
      </c>
      <c r="C9" s="310" t="s">
        <v>7</v>
      </c>
      <c r="D9" s="311" t="s">
        <v>8</v>
      </c>
      <c r="E9" s="312"/>
      <c r="F9" s="311" t="s">
        <v>9</v>
      </c>
      <c r="G9" s="312"/>
    </row>
    <row r="10" spans="1:10" ht="52.5" customHeight="1" x14ac:dyDescent="0.2">
      <c r="A10" s="309"/>
      <c r="B10" s="309"/>
      <c r="C10" s="310"/>
      <c r="D10" s="7" t="s">
        <v>295</v>
      </c>
      <c r="E10" s="7" t="s">
        <v>296</v>
      </c>
      <c r="F10" s="7" t="s">
        <v>10</v>
      </c>
      <c r="G10" s="7" t="s">
        <v>11</v>
      </c>
    </row>
    <row r="11" spans="1:10" ht="40.5" customHeight="1" x14ac:dyDescent="0.2">
      <c r="A11" s="8" t="s">
        <v>12</v>
      </c>
      <c r="B11" s="9" t="s">
        <v>13</v>
      </c>
      <c r="C11" s="244">
        <v>0</v>
      </c>
      <c r="D11" s="245">
        <v>0</v>
      </c>
      <c r="E11" s="246">
        <v>0</v>
      </c>
      <c r="F11" s="10"/>
      <c r="G11" s="10"/>
      <c r="J11" s="166"/>
    </row>
    <row r="12" spans="1:10" ht="40.5" customHeight="1" x14ac:dyDescent="0.2">
      <c r="A12" s="11" t="s">
        <v>14</v>
      </c>
      <c r="B12" s="12" t="s">
        <v>279</v>
      </c>
      <c r="C12" s="247">
        <v>0</v>
      </c>
      <c r="D12" s="245">
        <v>0</v>
      </c>
      <c r="E12" s="246">
        <v>0</v>
      </c>
      <c r="F12" s="10"/>
      <c r="G12" s="10"/>
      <c r="J12" s="166"/>
    </row>
    <row r="13" spans="1:10" ht="40.5" customHeight="1" x14ac:dyDescent="0.2">
      <c r="A13" s="11" t="s">
        <v>15</v>
      </c>
      <c r="B13" s="12" t="s">
        <v>16</v>
      </c>
      <c r="C13" s="247">
        <v>0</v>
      </c>
      <c r="D13" s="245">
        <v>0</v>
      </c>
      <c r="E13" s="246">
        <v>0</v>
      </c>
      <c r="F13" s="10"/>
      <c r="G13" s="10"/>
    </row>
    <row r="14" spans="1:10" ht="31.5" customHeight="1" x14ac:dyDescent="0.2">
      <c r="A14" s="10"/>
      <c r="B14" s="12"/>
      <c r="C14" s="247"/>
      <c r="D14" s="248"/>
      <c r="E14" s="249"/>
      <c r="F14" s="10"/>
      <c r="G14" s="10"/>
    </row>
    <row r="15" spans="1:10" ht="21.75" customHeight="1" x14ac:dyDescent="0.2">
      <c r="A15" s="10"/>
      <c r="B15" s="13" t="s">
        <v>17</v>
      </c>
      <c r="C15" s="250">
        <f>SUM(C11:C14)</f>
        <v>0</v>
      </c>
      <c r="D15" s="250">
        <f>SUM(D11:D14)</f>
        <v>0</v>
      </c>
      <c r="E15" s="250">
        <f>SUM(E11:E14)</f>
        <v>0</v>
      </c>
      <c r="F15" s="10"/>
      <c r="G15" s="10"/>
    </row>
    <row r="16" spans="1:10" ht="33" customHeight="1" x14ac:dyDescent="0.2">
      <c r="A16" s="14"/>
      <c r="B16" s="14"/>
      <c r="C16" s="14"/>
      <c r="D16" s="14"/>
      <c r="E16" s="14"/>
      <c r="F16" s="14"/>
      <c r="G16" s="1"/>
    </row>
    <row r="17" spans="1:4" s="21" customFormat="1" ht="12.75" customHeight="1" x14ac:dyDescent="0.2">
      <c r="A17" s="313" t="s">
        <v>18</v>
      </c>
      <c r="B17" s="313"/>
      <c r="C17" s="313"/>
      <c r="D17" s="313"/>
    </row>
    <row r="18" spans="1:4" s="21" customFormat="1" ht="11.25" x14ac:dyDescent="0.2">
      <c r="A18" s="313"/>
      <c r="B18" s="313"/>
      <c r="C18" s="313"/>
      <c r="D18" s="313"/>
    </row>
    <row r="19" spans="1:4" s="21" customFormat="1" ht="11.25" x14ac:dyDescent="0.2">
      <c r="A19" s="18"/>
      <c r="B19" s="19"/>
      <c r="C19" s="19"/>
      <c r="D19" s="20"/>
    </row>
    <row r="20" spans="1:4" s="21" customFormat="1" ht="11.25" x14ac:dyDescent="0.2">
      <c r="B20" s="19"/>
      <c r="C20" s="19"/>
      <c r="D20" s="20"/>
    </row>
    <row r="21" spans="1:4" s="21" customFormat="1" ht="11.25" x14ac:dyDescent="0.2">
      <c r="A21" s="22"/>
      <c r="B21" s="19"/>
      <c r="C21" s="19"/>
      <c r="D21" s="23"/>
    </row>
    <row r="22" spans="1:4" s="21" customFormat="1" ht="11.25" x14ac:dyDescent="0.2">
      <c r="A22" s="22"/>
      <c r="B22" s="19"/>
      <c r="C22" s="19"/>
      <c r="D22" s="23"/>
    </row>
    <row r="23" spans="1:4" s="21" customFormat="1" ht="11.25" x14ac:dyDescent="0.2">
      <c r="A23" s="22"/>
      <c r="B23" s="19"/>
      <c r="C23" s="19"/>
      <c r="D23" s="23"/>
    </row>
    <row r="24" spans="1:4" s="21" customFormat="1" ht="11.25" x14ac:dyDescent="0.2">
      <c r="A24" s="22"/>
      <c r="B24" s="19"/>
      <c r="C24" s="19"/>
      <c r="D24" s="23"/>
    </row>
    <row r="25" spans="1:4" s="21" customFormat="1" ht="11.25" x14ac:dyDescent="0.2">
      <c r="A25" s="18"/>
      <c r="B25" s="19"/>
      <c r="C25" s="19"/>
      <c r="D25" s="20"/>
    </row>
    <row r="26" spans="1:4" s="21" customFormat="1" ht="11.25" x14ac:dyDescent="0.2">
      <c r="B26" s="19"/>
      <c r="C26" s="19"/>
      <c r="D26" s="20"/>
    </row>
    <row r="27" spans="1:4" s="21" customFormat="1" ht="11.25" x14ac:dyDescent="0.2">
      <c r="A27" s="22"/>
      <c r="B27" s="19"/>
      <c r="C27" s="19"/>
      <c r="D27" s="23"/>
    </row>
    <row r="28" spans="1:4" s="21" customFormat="1" ht="11.25" x14ac:dyDescent="0.2">
      <c r="A28" s="22"/>
      <c r="B28" s="19"/>
      <c r="C28" s="19"/>
      <c r="D28" s="23"/>
    </row>
    <row r="29" spans="1:4" s="21" customFormat="1" ht="11.25" x14ac:dyDescent="0.2">
      <c r="A29" s="22"/>
      <c r="B29" s="19"/>
      <c r="C29" s="19"/>
      <c r="D29" s="23"/>
    </row>
    <row r="30" spans="1:4" s="21" customFormat="1" ht="11.25" x14ac:dyDescent="0.2">
      <c r="A30" s="22"/>
      <c r="B30" s="19"/>
      <c r="C30" s="19"/>
      <c r="D30" s="23"/>
    </row>
    <row r="31" spans="1:4" s="21" customFormat="1" ht="11.25" x14ac:dyDescent="0.2">
      <c r="A31" s="22"/>
      <c r="B31" s="19"/>
      <c r="C31" s="19"/>
      <c r="D31" s="23"/>
    </row>
    <row r="32" spans="1:4" s="21" customFormat="1" ht="11.25" x14ac:dyDescent="0.2">
      <c r="A32" s="22"/>
      <c r="B32" s="19"/>
      <c r="C32" s="19"/>
      <c r="D32" s="23"/>
    </row>
    <row r="33" spans="1:7" s="21" customFormat="1" ht="11.25" x14ac:dyDescent="0.2">
      <c r="A33" s="18"/>
      <c r="B33" s="19"/>
      <c r="C33" s="19"/>
      <c r="D33" s="20"/>
    </row>
    <row r="34" spans="1:7" s="21" customFormat="1" ht="11.25" x14ac:dyDescent="0.2">
      <c r="B34" s="19"/>
      <c r="C34" s="19"/>
      <c r="D34" s="20"/>
    </row>
    <row r="35" spans="1:7" s="21" customFormat="1" ht="11.25" x14ac:dyDescent="0.2">
      <c r="A35" s="22"/>
      <c r="B35" s="19"/>
      <c r="C35" s="19"/>
      <c r="D35" s="23"/>
    </row>
    <row r="36" spans="1:7" s="21" customFormat="1" ht="11.25" x14ac:dyDescent="0.2">
      <c r="A36" s="22"/>
      <c r="B36" s="19"/>
      <c r="C36" s="19"/>
      <c r="D36" s="23"/>
    </row>
    <row r="37" spans="1:7" s="21" customFormat="1" ht="11.25" x14ac:dyDescent="0.2">
      <c r="A37" s="22"/>
      <c r="B37" s="19"/>
      <c r="C37" s="19"/>
      <c r="D37" s="23"/>
    </row>
    <row r="38" spans="1:7" s="21" customFormat="1" ht="11.25" x14ac:dyDescent="0.2">
      <c r="A38" s="22"/>
      <c r="B38" s="19"/>
      <c r="C38" s="19"/>
      <c r="D38" s="23"/>
    </row>
    <row r="39" spans="1:7" s="21" customFormat="1" ht="11.25" x14ac:dyDescent="0.2">
      <c r="A39" s="22"/>
      <c r="B39" s="19"/>
      <c r="C39" s="19"/>
      <c r="D39" s="23"/>
    </row>
    <row r="40" spans="1:7" s="21" customFormat="1" ht="11.25" x14ac:dyDescent="0.2">
      <c r="A40" s="22"/>
      <c r="B40" s="19"/>
      <c r="C40" s="19"/>
      <c r="D40" s="23"/>
    </row>
    <row r="41" spans="1:7" s="21" customFormat="1" ht="11.25" x14ac:dyDescent="0.2">
      <c r="A41" s="18"/>
      <c r="B41" s="19"/>
      <c r="C41" s="19"/>
      <c r="D41" s="20"/>
    </row>
    <row r="42" spans="1:7" x14ac:dyDescent="0.2">
      <c r="A42" s="1"/>
      <c r="B42" s="15"/>
      <c r="C42" s="16"/>
      <c r="D42" s="17"/>
      <c r="E42" s="17"/>
      <c r="F42" s="1"/>
      <c r="G42" s="1"/>
    </row>
    <row r="43" spans="1:7" x14ac:dyDescent="0.2">
      <c r="A43" s="1"/>
      <c r="B43" s="15"/>
      <c r="C43" s="16"/>
      <c r="D43" s="17"/>
      <c r="E43" s="17"/>
      <c r="F43" s="1"/>
      <c r="G43" s="1"/>
    </row>
    <row r="44" spans="1:7" x14ac:dyDescent="0.2">
      <c r="A44" s="1"/>
      <c r="B44" s="15"/>
      <c r="C44" s="16"/>
      <c r="D44" s="17"/>
      <c r="E44" s="17"/>
      <c r="F44" s="1"/>
      <c r="G44" s="1"/>
    </row>
    <row r="45" spans="1:7" ht="13.5" x14ac:dyDescent="0.25">
      <c r="A45" s="24"/>
      <c r="B45" s="304"/>
      <c r="C45" s="304"/>
      <c r="D45" s="305"/>
      <c r="E45" s="305"/>
      <c r="F45" s="24"/>
      <c r="G45" s="24"/>
    </row>
  </sheetData>
  <protectedRanges>
    <protectedRange sqref="B42:D44 B11:D14 B15:E15" name="Rango1_1"/>
  </protectedRanges>
  <mergeCells count="13">
    <mergeCell ref="B45:E45"/>
    <mergeCell ref="A2:G2"/>
    <mergeCell ref="A3:G3"/>
    <mergeCell ref="A4:G4"/>
    <mergeCell ref="A5:G5"/>
    <mergeCell ref="A6:G6"/>
    <mergeCell ref="A8:B8"/>
    <mergeCell ref="A9:A10"/>
    <mergeCell ref="B9:B10"/>
    <mergeCell ref="C9:C10"/>
    <mergeCell ref="D9:E9"/>
    <mergeCell ref="F9:G9"/>
    <mergeCell ref="A17:D18"/>
  </mergeCells>
  <pageMargins left="0.9055118110236221" right="0.70866141732283472" top="0.74803149606299213" bottom="0.74803149606299213" header="0.31496062992125984" footer="0.31496062992125984"/>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60" zoomScaleNormal="100" workbookViewId="0">
      <selection activeCell="F29" sqref="F29"/>
    </sheetView>
  </sheetViews>
  <sheetFormatPr baseColWidth="10" defaultRowHeight="12.75" x14ac:dyDescent="0.2"/>
  <cols>
    <col min="1" max="1" width="19.85546875" customWidth="1"/>
    <col min="2" max="2" width="36" customWidth="1"/>
    <col min="3" max="4" width="15.7109375" customWidth="1"/>
    <col min="5" max="5" width="25.28515625" customWidth="1"/>
    <col min="6" max="6" width="18.7109375" customWidth="1"/>
    <col min="7" max="7" width="23.7109375" customWidth="1"/>
  </cols>
  <sheetData>
    <row r="1" spans="1:10" ht="15" x14ac:dyDescent="0.25">
      <c r="A1" s="25"/>
      <c r="B1" s="25"/>
      <c r="C1" s="25"/>
      <c r="D1" s="25"/>
      <c r="E1" s="26"/>
      <c r="F1" s="26"/>
      <c r="G1" s="27" t="s">
        <v>19</v>
      </c>
    </row>
    <row r="2" spans="1:10" ht="15.75" x14ac:dyDescent="0.2">
      <c r="A2" s="296" t="s">
        <v>272</v>
      </c>
      <c r="B2" s="296"/>
      <c r="C2" s="296"/>
      <c r="D2" s="296"/>
      <c r="E2" s="296"/>
      <c r="F2" s="296"/>
      <c r="G2" s="296"/>
    </row>
    <row r="3" spans="1:10" ht="15" x14ac:dyDescent="0.2">
      <c r="A3" s="316" t="s">
        <v>1</v>
      </c>
      <c r="B3" s="316"/>
      <c r="C3" s="316"/>
      <c r="D3" s="316"/>
      <c r="E3" s="316"/>
      <c r="F3" s="316"/>
      <c r="G3" s="316"/>
    </row>
    <row r="4" spans="1:10" ht="35.25" customHeight="1" x14ac:dyDescent="0.2">
      <c r="A4" s="317" t="s">
        <v>271</v>
      </c>
      <c r="B4" s="317"/>
      <c r="C4" s="317"/>
      <c r="D4" s="317"/>
      <c r="E4" s="317"/>
      <c r="F4" s="317"/>
      <c r="G4" s="317"/>
    </row>
    <row r="5" spans="1:10" ht="15" x14ac:dyDescent="0.25">
      <c r="A5" s="318" t="s">
        <v>2</v>
      </c>
      <c r="B5" s="318"/>
      <c r="C5" s="318"/>
      <c r="D5" s="318"/>
      <c r="E5" s="318"/>
      <c r="F5" s="318"/>
      <c r="G5" s="318"/>
    </row>
    <row r="6" spans="1:10" ht="15" x14ac:dyDescent="0.25">
      <c r="A6" s="319" t="s">
        <v>20</v>
      </c>
      <c r="B6" s="319"/>
      <c r="C6" s="319"/>
      <c r="D6" s="319"/>
      <c r="E6" s="319"/>
      <c r="F6" s="319"/>
      <c r="G6" s="319"/>
    </row>
    <row r="7" spans="1:10" ht="15" x14ac:dyDescent="0.25">
      <c r="A7" s="180" t="s">
        <v>313</v>
      </c>
      <c r="B7" s="27"/>
      <c r="C7" s="27"/>
      <c r="D7" s="27"/>
      <c r="E7" s="27"/>
      <c r="F7" s="27"/>
      <c r="G7" s="27"/>
    </row>
    <row r="8" spans="1:10" ht="15" x14ac:dyDescent="0.2">
      <c r="A8" s="28" t="s">
        <v>21</v>
      </c>
      <c r="B8" s="29"/>
      <c r="C8" s="5"/>
      <c r="D8" s="5"/>
      <c r="E8" s="5"/>
      <c r="F8" s="30"/>
      <c r="G8" s="30"/>
    </row>
    <row r="9" spans="1:10" ht="35.25" customHeight="1" x14ac:dyDescent="0.2">
      <c r="A9" s="31" t="s">
        <v>5</v>
      </c>
      <c r="B9" s="32" t="s">
        <v>6</v>
      </c>
      <c r="C9" s="33" t="s">
        <v>7</v>
      </c>
      <c r="D9" s="33" t="s">
        <v>10</v>
      </c>
      <c r="E9" s="33" t="s">
        <v>22</v>
      </c>
      <c r="F9" s="33" t="s">
        <v>23</v>
      </c>
      <c r="G9" s="33" t="s">
        <v>24</v>
      </c>
    </row>
    <row r="10" spans="1:10" ht="29.25" customHeight="1" x14ac:dyDescent="0.2">
      <c r="A10" s="179">
        <v>0</v>
      </c>
      <c r="B10" s="234" t="s">
        <v>268</v>
      </c>
      <c r="C10" s="234" t="s">
        <v>268</v>
      </c>
      <c r="D10" s="234" t="s">
        <v>268</v>
      </c>
      <c r="E10" s="234" t="s">
        <v>268</v>
      </c>
      <c r="F10" s="234" t="s">
        <v>268</v>
      </c>
      <c r="G10" s="234" t="s">
        <v>268</v>
      </c>
    </row>
    <row r="11" spans="1:10" ht="29.25" customHeight="1" x14ac:dyDescent="0.2">
      <c r="A11" s="34"/>
      <c r="B11" s="35"/>
      <c r="C11" s="231"/>
      <c r="D11" s="232"/>
      <c r="E11" s="232"/>
      <c r="F11" s="232"/>
      <c r="G11" s="233"/>
    </row>
    <row r="12" spans="1:10" ht="29.25" customHeight="1" x14ac:dyDescent="0.2">
      <c r="A12" s="34"/>
      <c r="B12" s="38"/>
      <c r="C12" s="36"/>
      <c r="D12" s="37"/>
      <c r="E12" s="37"/>
      <c r="F12" s="37"/>
      <c r="G12" s="34"/>
      <c r="J12" s="166"/>
    </row>
    <row r="13" spans="1:10" ht="29.25" customHeight="1" x14ac:dyDescent="0.2">
      <c r="A13" s="34"/>
      <c r="B13" s="38"/>
      <c r="C13" s="36"/>
      <c r="D13" s="37"/>
      <c r="E13" s="37"/>
      <c r="F13" s="37"/>
      <c r="G13" s="34"/>
      <c r="J13" s="166"/>
    </row>
    <row r="14" spans="1:10" ht="29.25" customHeight="1" x14ac:dyDescent="0.2">
      <c r="A14" s="34"/>
      <c r="B14" s="39" t="s">
        <v>25</v>
      </c>
      <c r="C14" s="36">
        <f>SUM(C10:C13)</f>
        <v>0</v>
      </c>
      <c r="D14" s="37"/>
      <c r="E14" s="37"/>
      <c r="F14" s="37"/>
      <c r="G14" s="34"/>
    </row>
    <row r="15" spans="1:10" x14ac:dyDescent="0.2">
      <c r="A15" s="14"/>
      <c r="B15" s="14"/>
      <c r="C15" s="14"/>
      <c r="D15" s="14"/>
      <c r="E15" s="14"/>
      <c r="F15" s="14"/>
      <c r="G15" s="25"/>
    </row>
    <row r="16" spans="1:10" ht="29.25" customHeight="1" x14ac:dyDescent="0.2">
      <c r="A16" s="320" t="s">
        <v>18</v>
      </c>
      <c r="B16" s="320"/>
      <c r="C16" s="320"/>
      <c r="D16" s="320"/>
      <c r="E16" s="320"/>
      <c r="F16" s="320"/>
      <c r="G16" s="320"/>
    </row>
    <row r="17" spans="1:7" x14ac:dyDescent="0.2">
      <c r="A17" s="25"/>
      <c r="B17" s="40"/>
      <c r="C17" s="41"/>
      <c r="D17" s="42"/>
      <c r="E17" s="42"/>
      <c r="F17" s="42"/>
      <c r="G17" s="25"/>
    </row>
    <row r="18" spans="1:7" s="21" customFormat="1" ht="11.25" x14ac:dyDescent="0.2">
      <c r="A18" s="18"/>
      <c r="B18" s="19"/>
      <c r="C18" s="19"/>
      <c r="D18" s="20"/>
    </row>
    <row r="19" spans="1:7" s="21" customFormat="1" ht="11.25" x14ac:dyDescent="0.2">
      <c r="A19" s="18"/>
      <c r="B19" s="19"/>
      <c r="C19" s="19"/>
      <c r="D19" s="20"/>
    </row>
    <row r="20" spans="1:7" s="21" customFormat="1" ht="11.25" x14ac:dyDescent="0.2">
      <c r="B20" s="19"/>
      <c r="C20" s="19"/>
      <c r="D20" s="20"/>
    </row>
    <row r="21" spans="1:7" s="21" customFormat="1" ht="11.25" x14ac:dyDescent="0.2">
      <c r="A21" s="22"/>
      <c r="B21" s="19"/>
      <c r="C21" s="19"/>
      <c r="D21" s="23"/>
    </row>
    <row r="22" spans="1:7" s="21" customFormat="1" ht="11.25" x14ac:dyDescent="0.2">
      <c r="A22" s="22"/>
      <c r="B22" s="19"/>
      <c r="C22" s="19"/>
      <c r="D22" s="23"/>
    </row>
    <row r="23" spans="1:7" s="21" customFormat="1" ht="11.25" x14ac:dyDescent="0.2">
      <c r="A23" s="22"/>
      <c r="B23" s="19"/>
      <c r="C23" s="19"/>
      <c r="D23" s="23"/>
    </row>
    <row r="24" spans="1:7" s="21" customFormat="1" ht="11.25" x14ac:dyDescent="0.2">
      <c r="A24" s="22"/>
      <c r="B24" s="19"/>
      <c r="C24" s="19"/>
      <c r="D24" s="23"/>
    </row>
    <row r="25" spans="1:7" s="21" customFormat="1" ht="11.25" x14ac:dyDescent="0.2">
      <c r="A25" s="22"/>
      <c r="B25" s="19"/>
      <c r="C25" s="19"/>
      <c r="D25" s="23"/>
    </row>
    <row r="26" spans="1:7" s="21" customFormat="1" ht="11.25" x14ac:dyDescent="0.2">
      <c r="A26" s="18"/>
      <c r="B26" s="19"/>
      <c r="C26" s="19"/>
      <c r="D26" s="20"/>
    </row>
    <row r="27" spans="1:7" s="21" customFormat="1" ht="11.25" x14ac:dyDescent="0.2">
      <c r="B27" s="19"/>
      <c r="C27" s="19"/>
      <c r="D27" s="20"/>
    </row>
    <row r="28" spans="1:7" s="21" customFormat="1" ht="11.25" x14ac:dyDescent="0.2">
      <c r="A28" s="18"/>
      <c r="B28" s="19"/>
      <c r="C28" s="19"/>
      <c r="D28" s="20"/>
    </row>
    <row r="29" spans="1:7" s="21" customFormat="1" ht="11.25" x14ac:dyDescent="0.2">
      <c r="B29" s="19"/>
      <c r="C29" s="19"/>
      <c r="D29" s="20"/>
    </row>
    <row r="30" spans="1:7" s="21" customFormat="1" ht="11.25" x14ac:dyDescent="0.2">
      <c r="A30" s="22"/>
      <c r="B30" s="19"/>
      <c r="C30" s="19"/>
      <c r="D30" s="23"/>
    </row>
    <row r="31" spans="1:7" s="21" customFormat="1" ht="11.25" x14ac:dyDescent="0.2">
      <c r="A31" s="22"/>
      <c r="B31" s="19"/>
      <c r="C31" s="19"/>
      <c r="D31" s="23"/>
    </row>
    <row r="32" spans="1:7" s="21" customFormat="1" ht="11.25" x14ac:dyDescent="0.2">
      <c r="A32" s="22"/>
      <c r="B32" s="19"/>
      <c r="C32" s="19"/>
      <c r="D32" s="23"/>
    </row>
    <row r="33" spans="1:4" s="21" customFormat="1" ht="11.25" x14ac:dyDescent="0.2">
      <c r="A33" s="22"/>
      <c r="B33" s="19"/>
      <c r="C33" s="19"/>
      <c r="D33" s="23"/>
    </row>
    <row r="34" spans="1:4" s="21" customFormat="1" ht="11.25" x14ac:dyDescent="0.2">
      <c r="A34" s="18"/>
      <c r="B34" s="19"/>
      <c r="C34" s="19"/>
      <c r="D34" s="20"/>
    </row>
    <row r="35" spans="1:4" s="21" customFormat="1" ht="11.25" x14ac:dyDescent="0.2">
      <c r="B35" s="19"/>
      <c r="C35" s="19"/>
      <c r="D35" s="20"/>
    </row>
    <row r="36" spans="1:4" s="21" customFormat="1" ht="11.25" x14ac:dyDescent="0.2">
      <c r="B36" s="19"/>
      <c r="C36" s="19"/>
      <c r="D36" s="20"/>
    </row>
    <row r="37" spans="1:4" s="21" customFormat="1" ht="11.25" x14ac:dyDescent="0.2">
      <c r="A37" s="22"/>
      <c r="B37" s="19"/>
      <c r="C37" s="19"/>
      <c r="D37" s="23"/>
    </row>
    <row r="38" spans="1:4" s="21" customFormat="1" ht="11.25" x14ac:dyDescent="0.2">
      <c r="A38" s="22"/>
      <c r="B38" s="19"/>
      <c r="C38" s="19"/>
      <c r="D38" s="23"/>
    </row>
    <row r="39" spans="1:4" s="21" customFormat="1" ht="11.25" x14ac:dyDescent="0.2">
      <c r="A39" s="22"/>
      <c r="B39" s="19"/>
      <c r="C39" s="19"/>
      <c r="D39" s="23"/>
    </row>
    <row r="40" spans="1:4" s="21" customFormat="1" ht="11.25" x14ac:dyDescent="0.2">
      <c r="A40" s="22"/>
      <c r="B40" s="19"/>
      <c r="C40" s="19"/>
      <c r="D40" s="23"/>
    </row>
    <row r="41" spans="1:4" s="21" customFormat="1" ht="11.25" x14ac:dyDescent="0.2">
      <c r="A41" s="22"/>
      <c r="B41" s="19"/>
      <c r="C41" s="19"/>
      <c r="D41" s="23"/>
    </row>
    <row r="42" spans="1:4" s="21" customFormat="1" ht="11.25" x14ac:dyDescent="0.2">
      <c r="A42" s="291"/>
      <c r="B42" s="291"/>
      <c r="C42" s="291"/>
      <c r="D42" s="291"/>
    </row>
    <row r="43" spans="1:4" s="21" customFormat="1" ht="11.25" x14ac:dyDescent="0.2">
      <c r="A43" s="18"/>
      <c r="B43" s="19"/>
      <c r="C43" s="19"/>
      <c r="D43" s="20"/>
    </row>
    <row r="44" spans="1:4" s="21" customFormat="1" ht="11.25" x14ac:dyDescent="0.2">
      <c r="B44" s="19"/>
      <c r="C44" s="19"/>
      <c r="D44" s="20"/>
    </row>
    <row r="45" spans="1:4" s="21" customFormat="1" ht="11.25" x14ac:dyDescent="0.2">
      <c r="A45" s="22"/>
      <c r="B45" s="19"/>
      <c r="C45" s="19"/>
      <c r="D45" s="23"/>
    </row>
    <row r="46" spans="1:4" s="21" customFormat="1" ht="11.25" x14ac:dyDescent="0.2">
      <c r="A46" s="22"/>
      <c r="B46" s="19"/>
      <c r="C46" s="19"/>
      <c r="D46" s="23"/>
    </row>
    <row r="47" spans="1:4" s="21" customFormat="1" ht="11.25" x14ac:dyDescent="0.2">
      <c r="A47" s="22"/>
      <c r="B47" s="19"/>
      <c r="C47" s="19"/>
      <c r="D47" s="23"/>
    </row>
    <row r="48" spans="1:4" s="21" customFormat="1" ht="11.25" x14ac:dyDescent="0.2">
      <c r="A48" s="22"/>
      <c r="B48" s="19"/>
      <c r="C48" s="19"/>
      <c r="D48" s="23"/>
    </row>
    <row r="49" spans="1:7" s="21" customFormat="1" ht="11.25" x14ac:dyDescent="0.2">
      <c r="A49" s="22"/>
      <c r="B49" s="19"/>
      <c r="C49" s="19"/>
      <c r="D49" s="23"/>
    </row>
    <row r="50" spans="1:7" s="21" customFormat="1" ht="11.25" x14ac:dyDescent="0.2">
      <c r="A50" s="22"/>
      <c r="B50" s="19"/>
      <c r="C50" s="19"/>
      <c r="D50" s="23"/>
    </row>
    <row r="51" spans="1:7" s="21" customFormat="1" ht="11.25" x14ac:dyDescent="0.2">
      <c r="A51" s="18"/>
      <c r="B51" s="19"/>
      <c r="C51" s="19"/>
      <c r="D51" s="20"/>
    </row>
    <row r="52" spans="1:7" s="21" customFormat="1" ht="11.25" x14ac:dyDescent="0.2">
      <c r="A52" s="22"/>
      <c r="B52" s="19"/>
      <c r="C52" s="19"/>
      <c r="D52" s="23"/>
    </row>
    <row r="53" spans="1:7" x14ac:dyDescent="0.2">
      <c r="A53" s="25"/>
      <c r="B53" s="40"/>
      <c r="C53" s="41"/>
      <c r="D53" s="42"/>
      <c r="E53" s="42"/>
      <c r="F53" s="25"/>
      <c r="G53" s="25"/>
    </row>
    <row r="54" spans="1:7" x14ac:dyDescent="0.2">
      <c r="A54" s="25"/>
      <c r="B54" s="40"/>
      <c r="C54" s="41"/>
      <c r="D54" s="42"/>
      <c r="E54" s="42"/>
      <c r="F54" s="25"/>
      <c r="G54" s="25"/>
    </row>
    <row r="55" spans="1:7" x14ac:dyDescent="0.2">
      <c r="A55" s="25"/>
      <c r="B55" s="40"/>
      <c r="C55" s="41"/>
      <c r="D55" s="42"/>
      <c r="E55" s="42"/>
      <c r="F55" s="25"/>
      <c r="G55" s="25"/>
    </row>
    <row r="56" spans="1:7" s="21" customFormat="1" ht="11.25" x14ac:dyDescent="0.2">
      <c r="A56" s="18"/>
      <c r="B56" s="19"/>
      <c r="C56" s="19"/>
      <c r="D56" s="20"/>
    </row>
    <row r="57" spans="1:7" s="21" customFormat="1" ht="11.25" x14ac:dyDescent="0.2">
      <c r="B57" s="19"/>
      <c r="C57" s="19"/>
      <c r="D57" s="20"/>
    </row>
    <row r="58" spans="1:7" s="21" customFormat="1" ht="11.25" x14ac:dyDescent="0.2">
      <c r="A58" s="22"/>
      <c r="B58" s="19"/>
      <c r="C58" s="19"/>
      <c r="D58" s="23"/>
    </row>
    <row r="59" spans="1:7" s="21" customFormat="1" ht="11.25" x14ac:dyDescent="0.2">
      <c r="A59" s="22"/>
      <c r="B59" s="19"/>
      <c r="C59" s="19"/>
      <c r="D59" s="23"/>
    </row>
    <row r="60" spans="1:7" s="21" customFormat="1" ht="11.25" x14ac:dyDescent="0.2">
      <c r="A60" s="22"/>
      <c r="B60" s="19"/>
      <c r="C60" s="19"/>
      <c r="D60" s="23"/>
    </row>
    <row r="61" spans="1:7" s="21" customFormat="1" ht="11.25" x14ac:dyDescent="0.2">
      <c r="A61" s="22"/>
      <c r="B61" s="19"/>
      <c r="C61" s="19"/>
      <c r="D61" s="23"/>
    </row>
    <row r="62" spans="1:7" s="21" customFormat="1" ht="11.25" x14ac:dyDescent="0.2">
      <c r="A62" s="22"/>
      <c r="B62" s="19"/>
      <c r="C62" s="19"/>
      <c r="D62" s="23"/>
    </row>
    <row r="63" spans="1:7" s="21" customFormat="1" ht="11.25" x14ac:dyDescent="0.2">
      <c r="A63" s="22"/>
      <c r="B63" s="19"/>
      <c r="C63" s="19"/>
      <c r="D63" s="23"/>
    </row>
    <row r="64" spans="1:7" x14ac:dyDescent="0.2">
      <c r="A64" s="25"/>
      <c r="B64" s="40"/>
      <c r="C64" s="41"/>
      <c r="D64" s="42"/>
      <c r="E64" s="42"/>
      <c r="F64" s="42"/>
      <c r="G64" s="25"/>
    </row>
    <row r="65" spans="1:7" x14ac:dyDescent="0.2">
      <c r="A65" s="25"/>
      <c r="B65" s="40"/>
      <c r="C65" s="41"/>
      <c r="D65" s="42"/>
      <c r="E65" s="42"/>
      <c r="F65" s="42"/>
      <c r="G65" s="25"/>
    </row>
    <row r="66" spans="1:7" x14ac:dyDescent="0.2">
      <c r="A66" s="25"/>
      <c r="B66" s="40"/>
      <c r="C66" s="41"/>
      <c r="D66" s="42"/>
      <c r="E66" s="42"/>
      <c r="F66" s="42"/>
      <c r="G66" s="25"/>
    </row>
    <row r="67" spans="1:7" x14ac:dyDescent="0.2">
      <c r="A67" s="25"/>
      <c r="B67" s="40"/>
      <c r="C67" s="41"/>
      <c r="D67" s="42"/>
      <c r="E67" s="42"/>
      <c r="F67" s="42"/>
      <c r="G67" s="25"/>
    </row>
    <row r="68" spans="1:7" x14ac:dyDescent="0.2">
      <c r="A68" s="25"/>
      <c r="B68" s="40"/>
      <c r="C68" s="41"/>
      <c r="D68" s="42"/>
      <c r="E68" s="42"/>
      <c r="F68" s="42"/>
      <c r="G68" s="25"/>
    </row>
    <row r="69" spans="1:7" ht="13.5" x14ac:dyDescent="0.25">
      <c r="A69" s="43"/>
      <c r="B69" s="314"/>
      <c r="C69" s="314"/>
      <c r="D69" s="315"/>
      <c r="E69" s="315"/>
      <c r="F69" s="315"/>
      <c r="G69" s="43"/>
    </row>
  </sheetData>
  <protectedRanges>
    <protectedRange sqref="B11:D14 B16:D17 B64:D68 B10:G10" name="Rango1_1"/>
    <protectedRange sqref="B55:D55" name="Rango1_1_1"/>
    <protectedRange sqref="B53:D54" name="Rango1_1_2"/>
  </protectedRanges>
  <mergeCells count="8">
    <mergeCell ref="B69:F69"/>
    <mergeCell ref="A2:G2"/>
    <mergeCell ref="A3:G3"/>
    <mergeCell ref="A4:G4"/>
    <mergeCell ref="A5:G5"/>
    <mergeCell ref="A6:G6"/>
    <mergeCell ref="A16:G16"/>
    <mergeCell ref="A42:D42"/>
  </mergeCells>
  <phoneticPr fontId="20" type="noConversion"/>
  <pageMargins left="0.9055118110236221" right="0.70866141732283472" top="0.74803149606299213" bottom="0.74803149606299213" header="0.31496062992125984" footer="0.31496062992125984"/>
  <pageSetup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topLeftCell="A3" zoomScale="60" zoomScaleNormal="100" workbookViewId="0">
      <selection activeCell="E28" sqref="E28"/>
    </sheetView>
  </sheetViews>
  <sheetFormatPr baseColWidth="10" defaultRowHeight="12.75" x14ac:dyDescent="0.2"/>
  <cols>
    <col min="1" max="1" width="20.7109375" customWidth="1"/>
    <col min="2" max="2" width="45.85546875" customWidth="1"/>
    <col min="3" max="4" width="25.42578125" customWidth="1"/>
    <col min="5" max="5" width="26.140625" customWidth="1"/>
  </cols>
  <sheetData>
    <row r="1" spans="1:10" ht="15" x14ac:dyDescent="0.25">
      <c r="A1" s="25"/>
      <c r="B1" s="25"/>
      <c r="C1" s="25"/>
      <c r="D1" s="25"/>
      <c r="E1" s="27" t="s">
        <v>26</v>
      </c>
    </row>
    <row r="2" spans="1:10" ht="27" customHeight="1" x14ac:dyDescent="0.2">
      <c r="A2" s="322" t="s">
        <v>272</v>
      </c>
      <c r="B2" s="322"/>
      <c r="C2" s="322"/>
      <c r="D2" s="322"/>
      <c r="E2" s="322"/>
      <c r="F2" s="44"/>
      <c r="G2" s="44"/>
    </row>
    <row r="3" spans="1:10" ht="15.75" x14ac:dyDescent="0.2">
      <c r="A3" s="323" t="s">
        <v>1</v>
      </c>
      <c r="B3" s="323"/>
      <c r="C3" s="323"/>
      <c r="D3" s="323"/>
      <c r="E3" s="323"/>
    </row>
    <row r="4" spans="1:10" ht="15.75" x14ac:dyDescent="0.2">
      <c r="A4" s="323" t="s">
        <v>271</v>
      </c>
      <c r="B4" s="323"/>
      <c r="C4" s="323"/>
      <c r="D4" s="323"/>
      <c r="E4" s="323"/>
    </row>
    <row r="5" spans="1:10" ht="15.75" x14ac:dyDescent="0.25">
      <c r="A5" s="324" t="s">
        <v>2</v>
      </c>
      <c r="B5" s="324"/>
      <c r="C5" s="324"/>
      <c r="D5" s="324"/>
      <c r="E5" s="324"/>
    </row>
    <row r="6" spans="1:10" ht="15.75" x14ac:dyDescent="0.25">
      <c r="A6" s="324" t="s">
        <v>27</v>
      </c>
      <c r="B6" s="324"/>
      <c r="C6" s="324"/>
      <c r="D6" s="324"/>
      <c r="E6" s="324"/>
    </row>
    <row r="7" spans="1:10" ht="15.75" x14ac:dyDescent="0.25">
      <c r="A7" s="181" t="s">
        <v>313</v>
      </c>
      <c r="B7" s="176"/>
      <c r="C7" s="176"/>
      <c r="D7" s="176"/>
      <c r="E7" s="176"/>
    </row>
    <row r="8" spans="1:10" ht="15.75" x14ac:dyDescent="0.2">
      <c r="A8" s="300" t="s">
        <v>28</v>
      </c>
      <c r="B8" s="300"/>
      <c r="C8" s="45"/>
      <c r="D8" s="45"/>
      <c r="E8" s="45"/>
    </row>
    <row r="9" spans="1:10" ht="15.75" x14ac:dyDescent="0.2">
      <c r="A9" s="46" t="s">
        <v>5</v>
      </c>
      <c r="B9" s="47" t="s">
        <v>6</v>
      </c>
      <c r="C9" s="48" t="s">
        <v>7</v>
      </c>
      <c r="D9" s="48" t="s">
        <v>10</v>
      </c>
      <c r="E9" s="48" t="s">
        <v>29</v>
      </c>
    </row>
    <row r="10" spans="1:10" ht="33.75" customHeight="1" x14ac:dyDescent="0.2">
      <c r="A10" s="183">
        <v>0</v>
      </c>
      <c r="B10" s="182" t="s">
        <v>268</v>
      </c>
      <c r="C10" s="235">
        <v>0</v>
      </c>
      <c r="D10" s="235">
        <v>0</v>
      </c>
      <c r="E10" s="235">
        <v>0</v>
      </c>
    </row>
    <row r="11" spans="1:10" ht="33.75" customHeight="1" x14ac:dyDescent="0.2">
      <c r="A11" s="49"/>
      <c r="B11" s="52"/>
      <c r="C11" s="50"/>
      <c r="D11" s="51"/>
      <c r="E11" s="51"/>
    </row>
    <row r="12" spans="1:10" ht="33.75" customHeight="1" x14ac:dyDescent="0.2">
      <c r="A12" s="49"/>
      <c r="B12" s="52"/>
      <c r="C12" s="50"/>
      <c r="D12" s="51"/>
      <c r="E12" s="51"/>
      <c r="J12" s="166"/>
    </row>
    <row r="13" spans="1:10" ht="33.75" customHeight="1" x14ac:dyDescent="0.2">
      <c r="A13" s="49"/>
      <c r="B13" s="52"/>
      <c r="C13" s="50"/>
      <c r="D13" s="51"/>
      <c r="E13" s="51"/>
      <c r="J13" s="166"/>
    </row>
    <row r="14" spans="1:10" ht="33.75" customHeight="1" x14ac:dyDescent="0.2">
      <c r="A14" s="49"/>
      <c r="B14" s="53" t="s">
        <v>17</v>
      </c>
      <c r="C14" s="236">
        <f>SUM(C10:C13)</f>
        <v>0</v>
      </c>
      <c r="D14" s="51"/>
      <c r="E14" s="51"/>
    </row>
    <row r="15" spans="1:10" ht="33.75" customHeight="1" x14ac:dyDescent="0.2">
      <c r="A15" s="321" t="s">
        <v>18</v>
      </c>
      <c r="B15" s="321"/>
      <c r="C15" s="321"/>
      <c r="D15" s="321"/>
      <c r="E15" s="321"/>
    </row>
    <row r="16" spans="1:10" s="21" customFormat="1" ht="11.25" x14ac:dyDescent="0.2">
      <c r="A16" s="18"/>
      <c r="B16" s="19"/>
      <c r="C16" s="19"/>
      <c r="D16" s="20"/>
    </row>
    <row r="17" spans="1:4" s="21" customFormat="1" ht="11.25" x14ac:dyDescent="0.2">
      <c r="A17" s="18"/>
      <c r="B17" s="19"/>
      <c r="C17" s="19"/>
      <c r="D17" s="20"/>
    </row>
    <row r="18" spans="1:4" s="21" customFormat="1" ht="11.25" x14ac:dyDescent="0.2">
      <c r="B18" s="19"/>
      <c r="C18" s="19"/>
      <c r="D18" s="20"/>
    </row>
    <row r="19" spans="1:4" s="21" customFormat="1" ht="11.25" x14ac:dyDescent="0.2">
      <c r="A19" s="22"/>
      <c r="B19" s="19"/>
      <c r="C19" s="19"/>
      <c r="D19" s="23"/>
    </row>
    <row r="20" spans="1:4" s="21" customFormat="1" ht="11.25" x14ac:dyDescent="0.2">
      <c r="A20" s="22"/>
      <c r="B20" s="19"/>
      <c r="C20" s="19"/>
      <c r="D20" s="23"/>
    </row>
    <row r="21" spans="1:4" s="21" customFormat="1" ht="11.25" x14ac:dyDescent="0.2">
      <c r="A21" s="22"/>
      <c r="B21" s="19"/>
      <c r="C21" s="19"/>
      <c r="D21" s="23"/>
    </row>
    <row r="22" spans="1:4" s="21" customFormat="1" ht="11.25" x14ac:dyDescent="0.2">
      <c r="A22" s="22"/>
      <c r="B22" s="19"/>
      <c r="C22" s="19"/>
      <c r="D22" s="23"/>
    </row>
    <row r="23" spans="1:4" s="21" customFormat="1" ht="11.25" x14ac:dyDescent="0.2">
      <c r="A23" s="22"/>
      <c r="B23" s="19"/>
      <c r="C23" s="19"/>
      <c r="D23" s="23"/>
    </row>
    <row r="24" spans="1:4" s="21" customFormat="1" ht="11.25" x14ac:dyDescent="0.2">
      <c r="B24" s="19"/>
      <c r="C24" s="19"/>
      <c r="D24" s="20"/>
    </row>
    <row r="25" spans="1:4" s="21" customFormat="1" ht="11.25" x14ac:dyDescent="0.2">
      <c r="A25" s="18"/>
      <c r="B25" s="19"/>
      <c r="C25" s="19"/>
      <c r="D25" s="20"/>
    </row>
    <row r="26" spans="1:4" s="21" customFormat="1" ht="11.25" x14ac:dyDescent="0.2">
      <c r="A26" s="18"/>
      <c r="B26" s="19"/>
      <c r="C26" s="19"/>
      <c r="D26" s="20"/>
    </row>
    <row r="27" spans="1:4" s="21" customFormat="1" ht="11.25" x14ac:dyDescent="0.2">
      <c r="B27" s="19"/>
      <c r="C27" s="19"/>
      <c r="D27" s="20"/>
    </row>
    <row r="28" spans="1:4" s="21" customFormat="1" ht="11.25" x14ac:dyDescent="0.2">
      <c r="A28" s="22"/>
      <c r="B28" s="19"/>
      <c r="C28" s="19"/>
      <c r="D28" s="23"/>
    </row>
    <row r="29" spans="1:4" s="21" customFormat="1" ht="11.25" x14ac:dyDescent="0.2">
      <c r="A29" s="22"/>
      <c r="B29" s="19"/>
      <c r="C29" s="19"/>
      <c r="D29" s="23"/>
    </row>
    <row r="30" spans="1:4" s="21" customFormat="1" ht="11.25" x14ac:dyDescent="0.2">
      <c r="A30" s="22"/>
      <c r="B30" s="19"/>
      <c r="C30" s="19"/>
      <c r="D30" s="23"/>
    </row>
    <row r="31" spans="1:4" s="21" customFormat="1" ht="11.25" x14ac:dyDescent="0.2">
      <c r="A31" s="22"/>
      <c r="B31" s="19"/>
      <c r="C31" s="19"/>
      <c r="D31" s="23"/>
    </row>
    <row r="32" spans="1:4" s="21" customFormat="1" ht="11.25" x14ac:dyDescent="0.2">
      <c r="A32" s="22"/>
      <c r="B32" s="19"/>
      <c r="C32" s="19"/>
      <c r="D32" s="23"/>
    </row>
    <row r="33" spans="1:4" s="21" customFormat="1" ht="11.25" x14ac:dyDescent="0.2">
      <c r="A33" s="22"/>
      <c r="B33" s="19"/>
      <c r="C33" s="19"/>
      <c r="D33" s="23"/>
    </row>
    <row r="34" spans="1:4" s="21" customFormat="1" ht="11.25" x14ac:dyDescent="0.2">
      <c r="A34" s="22"/>
      <c r="B34" s="19"/>
      <c r="C34" s="19"/>
      <c r="D34" s="23"/>
    </row>
    <row r="35" spans="1:4" s="21" customFormat="1" ht="11.25" x14ac:dyDescent="0.2">
      <c r="A35" s="22"/>
      <c r="B35" s="19"/>
      <c r="C35" s="19"/>
      <c r="D35" s="23"/>
    </row>
    <row r="36" spans="1:4" s="21" customFormat="1" ht="11.25" x14ac:dyDescent="0.2">
      <c r="A36" s="22"/>
      <c r="B36" s="19"/>
      <c r="C36" s="19"/>
      <c r="D36" s="23"/>
    </row>
    <row r="37" spans="1:4" s="21" customFormat="1" ht="11.25" x14ac:dyDescent="0.2">
      <c r="A37" s="22"/>
      <c r="B37" s="19"/>
      <c r="C37" s="19"/>
      <c r="D37" s="23"/>
    </row>
    <row r="38" spans="1:4" s="21" customFormat="1" ht="11.25" x14ac:dyDescent="0.2">
      <c r="A38" s="22"/>
      <c r="B38" s="19"/>
      <c r="C38" s="19"/>
      <c r="D38" s="23"/>
    </row>
    <row r="39" spans="1:4" s="21" customFormat="1" ht="11.25" x14ac:dyDescent="0.2">
      <c r="A39" s="291"/>
      <c r="B39" s="291"/>
      <c r="C39" s="291"/>
      <c r="D39" s="291"/>
    </row>
    <row r="40" spans="1:4" s="21" customFormat="1" ht="11.25" x14ac:dyDescent="0.2">
      <c r="A40" s="18"/>
      <c r="B40" s="19"/>
      <c r="C40" s="19"/>
      <c r="D40" s="20"/>
    </row>
    <row r="41" spans="1:4" s="21" customFormat="1" ht="11.25" x14ac:dyDescent="0.2">
      <c r="B41" s="19"/>
      <c r="C41" s="19"/>
      <c r="D41" s="20"/>
    </row>
    <row r="42" spans="1:4" s="21" customFormat="1" ht="11.25" x14ac:dyDescent="0.2">
      <c r="A42" s="22"/>
      <c r="B42" s="19"/>
      <c r="C42" s="19"/>
      <c r="D42" s="23"/>
    </row>
    <row r="43" spans="1:4" s="21" customFormat="1" ht="11.25" x14ac:dyDescent="0.2">
      <c r="A43" s="22"/>
      <c r="B43" s="19"/>
      <c r="C43" s="19"/>
      <c r="D43" s="23"/>
    </row>
    <row r="44" spans="1:4" s="21" customFormat="1" ht="11.25" x14ac:dyDescent="0.2">
      <c r="A44" s="22"/>
      <c r="B44" s="19"/>
      <c r="C44" s="19"/>
      <c r="D44" s="23"/>
    </row>
    <row r="45" spans="1:4" s="21" customFormat="1" ht="11.25" x14ac:dyDescent="0.2">
      <c r="A45" s="22"/>
      <c r="B45" s="19"/>
      <c r="C45" s="19"/>
      <c r="D45" s="23"/>
    </row>
    <row r="46" spans="1:4" s="21" customFormat="1" ht="11.25" x14ac:dyDescent="0.2">
      <c r="A46" s="22"/>
      <c r="B46" s="19"/>
      <c r="C46" s="19"/>
      <c r="D46" s="23"/>
    </row>
    <row r="47" spans="1:4" s="21" customFormat="1" ht="11.25" x14ac:dyDescent="0.2">
      <c r="A47" s="22"/>
      <c r="B47" s="19"/>
      <c r="C47" s="19"/>
      <c r="D47" s="23"/>
    </row>
    <row r="48" spans="1:4" s="21" customFormat="1" ht="11.25" x14ac:dyDescent="0.2">
      <c r="A48" s="18"/>
      <c r="B48" s="19"/>
      <c r="C48" s="19"/>
      <c r="D48" s="20"/>
    </row>
    <row r="49" spans="1:7" x14ac:dyDescent="0.2">
      <c r="A49" s="25"/>
      <c r="B49" s="40"/>
      <c r="C49" s="41"/>
      <c r="D49" s="42"/>
      <c r="E49" s="42"/>
      <c r="F49" s="25"/>
      <c r="G49" s="25"/>
    </row>
    <row r="50" spans="1:7" x14ac:dyDescent="0.2">
      <c r="A50" s="25"/>
      <c r="B50" s="40"/>
      <c r="C50" s="41"/>
      <c r="D50" s="42"/>
      <c r="E50" s="42"/>
      <c r="F50" s="25"/>
      <c r="G50" s="25"/>
    </row>
    <row r="51" spans="1:7" ht="15.75" x14ac:dyDescent="0.25">
      <c r="A51" s="54"/>
      <c r="B51" s="55"/>
      <c r="C51" s="55"/>
      <c r="D51" s="54"/>
      <c r="E51" s="54"/>
    </row>
    <row r="52" spans="1:7" ht="15.75" x14ac:dyDescent="0.25">
      <c r="A52" s="54"/>
      <c r="B52" s="55"/>
      <c r="C52" s="55"/>
      <c r="D52" s="54"/>
      <c r="E52" s="54"/>
    </row>
    <row r="53" spans="1:7" x14ac:dyDescent="0.2">
      <c r="A53" s="25"/>
      <c r="B53" s="40"/>
      <c r="C53" s="41"/>
      <c r="D53" s="42"/>
      <c r="E53" s="42"/>
      <c r="F53" s="25"/>
      <c r="G53" s="25"/>
    </row>
    <row r="54" spans="1:7" s="21" customFormat="1" ht="11.25" x14ac:dyDescent="0.2">
      <c r="A54" s="18"/>
      <c r="B54" s="19"/>
      <c r="C54" s="19"/>
      <c r="D54" s="20"/>
    </row>
    <row r="55" spans="1:7" s="21" customFormat="1" ht="11.25" x14ac:dyDescent="0.2">
      <c r="B55" s="19"/>
      <c r="C55" s="19"/>
      <c r="D55" s="20"/>
    </row>
    <row r="56" spans="1:7" s="21" customFormat="1" ht="11.25" x14ac:dyDescent="0.2">
      <c r="A56" s="22"/>
      <c r="B56" s="19"/>
      <c r="C56" s="19"/>
      <c r="D56" s="23"/>
    </row>
    <row r="57" spans="1:7" s="21" customFormat="1" ht="11.25" x14ac:dyDescent="0.2">
      <c r="A57" s="22"/>
      <c r="B57" s="19"/>
      <c r="C57" s="19"/>
      <c r="D57" s="23"/>
    </row>
    <row r="58" spans="1:7" s="21" customFormat="1" ht="11.25" x14ac:dyDescent="0.2">
      <c r="A58" s="22"/>
      <c r="B58" s="19"/>
      <c r="C58" s="19"/>
      <c r="D58" s="23"/>
    </row>
    <row r="59" spans="1:7" s="21" customFormat="1" ht="11.25" x14ac:dyDescent="0.2">
      <c r="A59" s="22"/>
      <c r="B59" s="19"/>
      <c r="C59" s="19"/>
      <c r="D59" s="23"/>
    </row>
    <row r="60" spans="1:7" s="21" customFormat="1" ht="11.25" x14ac:dyDescent="0.2">
      <c r="A60" s="22"/>
      <c r="B60" s="19"/>
      <c r="C60" s="19"/>
      <c r="D60" s="23"/>
    </row>
    <row r="61" spans="1:7" ht="15.75" x14ac:dyDescent="0.25">
      <c r="A61" s="54"/>
      <c r="B61" s="55"/>
      <c r="C61" s="55"/>
      <c r="D61" s="54"/>
      <c r="E61" s="54"/>
    </row>
    <row r="62" spans="1:7" ht="15.75" x14ac:dyDescent="0.25">
      <c r="A62" s="54"/>
      <c r="B62" s="55"/>
      <c r="C62" s="55"/>
      <c r="D62" s="54"/>
      <c r="E62" s="54"/>
    </row>
    <row r="63" spans="1:7" ht="15.75" x14ac:dyDescent="0.25">
      <c r="A63" s="54"/>
      <c r="B63" s="55"/>
      <c r="C63" s="55"/>
      <c r="D63" s="54"/>
      <c r="E63" s="54"/>
    </row>
    <row r="64" spans="1:7" ht="15.75" x14ac:dyDescent="0.25">
      <c r="A64" s="54"/>
      <c r="B64" s="55"/>
      <c r="C64" s="55"/>
      <c r="D64" s="54"/>
      <c r="E64" s="54"/>
    </row>
    <row r="65" spans="1:5" ht="15.75" x14ac:dyDescent="0.25">
      <c r="A65" s="54"/>
      <c r="B65" s="55"/>
      <c r="C65" s="55"/>
      <c r="D65" s="54"/>
      <c r="E65" s="54"/>
    </row>
    <row r="66" spans="1:5" ht="13.5" x14ac:dyDescent="0.25">
      <c r="A66" s="43"/>
      <c r="B66" s="56"/>
      <c r="C66" s="56"/>
      <c r="D66" s="43"/>
      <c r="E66" s="43"/>
    </row>
  </sheetData>
  <protectedRanges>
    <protectedRange sqref="B10:D14" name="Rango1_1"/>
    <protectedRange sqref="B53:D53" name="Rango1_1_1"/>
    <protectedRange sqref="B49:D50" name="Rango1_1_2"/>
  </protectedRanges>
  <mergeCells count="8">
    <mergeCell ref="A39:D39"/>
    <mergeCell ref="A15:E15"/>
    <mergeCell ref="A2:E2"/>
    <mergeCell ref="A3:E3"/>
    <mergeCell ref="A4:E4"/>
    <mergeCell ref="A5:E5"/>
    <mergeCell ref="A6:E6"/>
    <mergeCell ref="A8:B8"/>
  </mergeCells>
  <pageMargins left="0.9055118110236221" right="0.70866141732283472" top="0.74803149606299213" bottom="0.74803149606299213" header="0.31496062992125984" footer="0.31496062992125984"/>
  <pageSetup scale="83" orientation="landscape" r:id="rId1"/>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6"/>
  <sheetViews>
    <sheetView view="pageBreakPreview" topLeftCell="A31" zoomScale="66" zoomScaleNormal="89" zoomScaleSheetLayoutView="66" workbookViewId="0">
      <selection activeCell="D13" sqref="D13"/>
    </sheetView>
  </sheetViews>
  <sheetFormatPr baseColWidth="10" defaultColWidth="9.140625" defaultRowHeight="11.25" x14ac:dyDescent="0.2"/>
  <cols>
    <col min="1" max="1" width="9.42578125" style="21" customWidth="1"/>
    <col min="2" max="2" width="82.5703125" style="19" customWidth="1"/>
    <col min="3" max="3" width="19" style="20" customWidth="1"/>
    <col min="4" max="4" width="18.7109375" style="20" customWidth="1"/>
    <col min="5" max="5" width="16" style="20" customWidth="1"/>
    <col min="6" max="6" width="19" style="20" customWidth="1"/>
    <col min="7" max="7" width="0.7109375" style="20" customWidth="1"/>
    <col min="8" max="8" width="13.7109375" style="21" customWidth="1"/>
    <col min="9" max="16384" width="9.140625" style="21"/>
  </cols>
  <sheetData>
    <row r="1" spans="1:9" customFormat="1" ht="17.25" customHeight="1" x14ac:dyDescent="0.25">
      <c r="A1" s="21"/>
      <c r="B1" s="57"/>
      <c r="C1" s="58"/>
      <c r="D1" s="58"/>
      <c r="E1" s="27" t="s">
        <v>30</v>
      </c>
    </row>
    <row r="2" spans="1:9" customFormat="1" ht="15.75" x14ac:dyDescent="0.2">
      <c r="A2" s="296" t="s">
        <v>272</v>
      </c>
      <c r="B2" s="296"/>
      <c r="C2" s="296"/>
      <c r="D2" s="296"/>
      <c r="E2" s="296"/>
      <c r="F2" s="296"/>
    </row>
    <row r="3" spans="1:9" customFormat="1" ht="15.75" x14ac:dyDescent="0.2">
      <c r="A3" s="297" t="s">
        <v>1</v>
      </c>
      <c r="B3" s="297"/>
      <c r="C3" s="297"/>
      <c r="D3" s="297"/>
      <c r="E3" s="297"/>
      <c r="F3" s="297"/>
    </row>
    <row r="4" spans="1:9" customFormat="1" ht="15.75" customHeight="1" x14ac:dyDescent="0.2">
      <c r="A4" s="298" t="s">
        <v>271</v>
      </c>
      <c r="B4" s="298"/>
      <c r="C4" s="298"/>
      <c r="D4" s="298"/>
      <c r="E4" s="298"/>
      <c r="F4" s="298"/>
    </row>
    <row r="5" spans="1:9" customFormat="1" ht="15.75" customHeight="1" x14ac:dyDescent="0.2">
      <c r="A5" s="299" t="s">
        <v>2</v>
      </c>
      <c r="B5" s="299"/>
      <c r="C5" s="299"/>
      <c r="D5" s="299"/>
      <c r="E5" s="299"/>
      <c r="F5" s="299"/>
    </row>
    <row r="6" spans="1:9" customFormat="1" ht="12.75" customHeight="1" x14ac:dyDescent="0.2">
      <c r="A6" s="299" t="s">
        <v>31</v>
      </c>
      <c r="B6" s="299"/>
      <c r="C6" s="299"/>
      <c r="D6" s="299"/>
      <c r="E6" s="299"/>
      <c r="F6" s="299"/>
      <c r="G6" s="59"/>
    </row>
    <row r="7" spans="1:9" customFormat="1" ht="19.5" customHeight="1" x14ac:dyDescent="0.2">
      <c r="A7" s="331" t="s">
        <v>313</v>
      </c>
      <c r="B7" s="331"/>
      <c r="C7" s="331"/>
      <c r="D7" s="62"/>
      <c r="E7" s="62"/>
      <c r="F7" s="62"/>
      <c r="G7" s="59"/>
    </row>
    <row r="8" spans="1:9" customFormat="1" ht="15.75" x14ac:dyDescent="0.2">
      <c r="A8" s="60" t="s">
        <v>32</v>
      </c>
      <c r="B8" s="61"/>
      <c r="C8" s="62"/>
      <c r="D8" s="62"/>
      <c r="E8" s="62"/>
      <c r="F8" s="62"/>
      <c r="G8" s="59"/>
    </row>
    <row r="9" spans="1:9" ht="12.75" customHeight="1" x14ac:dyDescent="0.2">
      <c r="A9" s="347" t="s">
        <v>5</v>
      </c>
      <c r="B9" s="325" t="s">
        <v>6</v>
      </c>
      <c r="C9" s="327" t="s">
        <v>33</v>
      </c>
      <c r="D9" s="329" t="s">
        <v>34</v>
      </c>
      <c r="E9" s="333" t="s">
        <v>35</v>
      </c>
      <c r="F9" s="335" t="s">
        <v>22</v>
      </c>
      <c r="G9" s="63"/>
    </row>
    <row r="10" spans="1:9" ht="36" customHeight="1" x14ac:dyDescent="0.2">
      <c r="A10" s="347"/>
      <c r="B10" s="326"/>
      <c r="C10" s="328"/>
      <c r="D10" s="330"/>
      <c r="E10" s="334"/>
      <c r="F10" s="336"/>
      <c r="G10" s="64"/>
    </row>
    <row r="11" spans="1:9" ht="14.25" x14ac:dyDescent="0.2">
      <c r="A11" s="65" t="s">
        <v>36</v>
      </c>
      <c r="B11" s="65" t="s">
        <v>37</v>
      </c>
      <c r="C11" s="66"/>
      <c r="D11" s="66"/>
      <c r="E11" s="66"/>
      <c r="F11" s="66"/>
    </row>
    <row r="12" spans="1:9" ht="14.25" x14ac:dyDescent="0.2">
      <c r="A12" s="65" t="s">
        <v>38</v>
      </c>
      <c r="B12" s="65" t="s">
        <v>39</v>
      </c>
      <c r="C12" s="218"/>
      <c r="D12" s="218"/>
      <c r="E12" s="218"/>
      <c r="F12" s="218"/>
      <c r="I12" s="167"/>
    </row>
    <row r="13" spans="1:9" ht="14.25" x14ac:dyDescent="0.2">
      <c r="A13" s="65" t="s">
        <v>40</v>
      </c>
      <c r="B13" s="65" t="s">
        <v>41</v>
      </c>
      <c r="C13" s="219">
        <v>0</v>
      </c>
      <c r="D13" s="219">
        <v>1137500</v>
      </c>
      <c r="E13" s="218"/>
      <c r="F13" s="218"/>
      <c r="I13" s="167"/>
    </row>
    <row r="14" spans="1:9" ht="14.25" x14ac:dyDescent="0.2">
      <c r="A14" s="65" t="s">
        <v>42</v>
      </c>
      <c r="B14" s="65" t="s">
        <v>43</v>
      </c>
      <c r="C14" s="218"/>
      <c r="D14" s="218"/>
      <c r="E14" s="218"/>
      <c r="F14" s="218"/>
    </row>
    <row r="15" spans="1:9" ht="14.25" x14ac:dyDescent="0.2">
      <c r="A15" s="65" t="s">
        <v>44</v>
      </c>
      <c r="B15" s="65" t="s">
        <v>45</v>
      </c>
      <c r="C15" s="218"/>
      <c r="D15" s="218"/>
      <c r="E15" s="218"/>
      <c r="F15" s="218"/>
    </row>
    <row r="16" spans="1:9" ht="14.25" x14ac:dyDescent="0.2">
      <c r="A16" s="65" t="s">
        <v>46</v>
      </c>
      <c r="B16" s="65" t="s">
        <v>47</v>
      </c>
      <c r="C16" s="218"/>
      <c r="D16" s="218"/>
      <c r="E16" s="218"/>
      <c r="F16" s="218"/>
    </row>
    <row r="17" spans="1:7" ht="14.25" x14ac:dyDescent="0.2">
      <c r="A17" s="65" t="s">
        <v>48</v>
      </c>
      <c r="B17" s="65" t="s">
        <v>49</v>
      </c>
      <c r="C17" s="218"/>
      <c r="D17" s="218"/>
      <c r="E17" s="218"/>
      <c r="F17" s="218"/>
    </row>
    <row r="18" spans="1:7" ht="14.25" x14ac:dyDescent="0.2">
      <c r="A18" s="65" t="s">
        <v>50</v>
      </c>
      <c r="B18" s="65" t="s">
        <v>51</v>
      </c>
      <c r="C18" s="218">
        <v>0</v>
      </c>
      <c r="D18" s="219">
        <v>1230381.7</v>
      </c>
      <c r="E18" s="218"/>
      <c r="F18" s="218"/>
    </row>
    <row r="19" spans="1:7" ht="14.25" x14ac:dyDescent="0.2">
      <c r="A19" s="65" t="s">
        <v>52</v>
      </c>
      <c r="B19" s="65" t="s">
        <v>53</v>
      </c>
      <c r="C19" s="218">
        <v>0</v>
      </c>
      <c r="D19" s="218"/>
      <c r="E19" s="218"/>
      <c r="F19" s="218"/>
    </row>
    <row r="20" spans="1:7" ht="14.25" x14ac:dyDescent="0.2">
      <c r="A20" s="65" t="s">
        <v>54</v>
      </c>
      <c r="B20" s="65" t="s">
        <v>55</v>
      </c>
      <c r="C20" s="218">
        <v>0</v>
      </c>
      <c r="D20" s="218"/>
      <c r="E20" s="218"/>
      <c r="F20" s="218"/>
    </row>
    <row r="21" spans="1:7" ht="14.25" x14ac:dyDescent="0.2">
      <c r="A21" s="65" t="s">
        <v>56</v>
      </c>
      <c r="B21" s="65" t="s">
        <v>57</v>
      </c>
      <c r="C21" s="218">
        <v>0</v>
      </c>
      <c r="D21" s="219">
        <v>7978447.5599999996</v>
      </c>
      <c r="E21" s="218"/>
      <c r="F21" s="218"/>
    </row>
    <row r="22" spans="1:7" ht="14.25" x14ac:dyDescent="0.2">
      <c r="A22" s="65" t="s">
        <v>58</v>
      </c>
      <c r="B22" s="65" t="s">
        <v>59</v>
      </c>
      <c r="C22" s="218"/>
      <c r="D22" s="218"/>
      <c r="E22" s="218"/>
      <c r="F22" s="218"/>
    </row>
    <row r="23" spans="1:7" ht="14.25" x14ac:dyDescent="0.2">
      <c r="A23" s="65" t="s">
        <v>60</v>
      </c>
      <c r="B23" s="65" t="s">
        <v>61</v>
      </c>
      <c r="C23" s="218">
        <v>0</v>
      </c>
      <c r="D23" s="219">
        <v>5748101.2999999998</v>
      </c>
      <c r="E23" s="218"/>
      <c r="F23" s="218"/>
    </row>
    <row r="24" spans="1:7" ht="14.25" x14ac:dyDescent="0.2">
      <c r="A24" s="65" t="s">
        <v>62</v>
      </c>
      <c r="B24" s="65" t="s">
        <v>63</v>
      </c>
      <c r="C24" s="218"/>
      <c r="D24" s="218"/>
      <c r="E24" s="218"/>
      <c r="F24" s="218"/>
    </row>
    <row r="25" spans="1:7" ht="14.25" x14ac:dyDescent="0.2">
      <c r="A25" s="65" t="s">
        <v>64</v>
      </c>
      <c r="B25" s="65" t="s">
        <v>65</v>
      </c>
      <c r="C25" s="218"/>
      <c r="D25" s="218"/>
      <c r="E25" s="218"/>
      <c r="F25" s="218"/>
    </row>
    <row r="26" spans="1:7" ht="12.75" x14ac:dyDescent="0.2">
      <c r="A26" s="337" t="s">
        <v>5</v>
      </c>
      <c r="B26" s="325" t="s">
        <v>6</v>
      </c>
      <c r="C26" s="339" t="s">
        <v>66</v>
      </c>
      <c r="D26" s="341" t="s">
        <v>67</v>
      </c>
      <c r="E26" s="343" t="s">
        <v>68</v>
      </c>
      <c r="F26" s="345" t="s">
        <v>69</v>
      </c>
      <c r="G26" s="63"/>
    </row>
    <row r="27" spans="1:7" ht="23.25" customHeight="1" x14ac:dyDescent="0.2">
      <c r="A27" s="338"/>
      <c r="B27" s="326"/>
      <c r="C27" s="340"/>
      <c r="D27" s="342"/>
      <c r="E27" s="344"/>
      <c r="F27" s="346"/>
      <c r="G27" s="64"/>
    </row>
    <row r="28" spans="1:7" ht="15" x14ac:dyDescent="0.2">
      <c r="A28" s="69" t="s">
        <v>70</v>
      </c>
      <c r="B28" s="70"/>
      <c r="C28" s="218"/>
      <c r="D28" s="218"/>
      <c r="E28" s="218"/>
      <c r="F28" s="218"/>
    </row>
    <row r="29" spans="1:7" ht="14.25" x14ac:dyDescent="0.2">
      <c r="A29" s="65" t="s">
        <v>71</v>
      </c>
      <c r="B29" s="65" t="s">
        <v>72</v>
      </c>
      <c r="C29" s="263">
        <v>139200</v>
      </c>
      <c r="D29" s="263">
        <v>139200</v>
      </c>
      <c r="E29" s="220">
        <f>D29-C29</f>
        <v>0</v>
      </c>
      <c r="F29" s="218"/>
    </row>
    <row r="30" spans="1:7" ht="14.25" x14ac:dyDescent="0.2">
      <c r="A30" s="65" t="s">
        <v>73</v>
      </c>
      <c r="B30" s="65" t="s">
        <v>74</v>
      </c>
      <c r="C30" s="264">
        <v>0</v>
      </c>
      <c r="D30" s="264">
        <v>0</v>
      </c>
      <c r="E30" s="220">
        <f>D30-C30</f>
        <v>0</v>
      </c>
      <c r="F30" s="218"/>
    </row>
    <row r="31" spans="1:7" ht="14.25" x14ac:dyDescent="0.2">
      <c r="A31" s="65" t="s">
        <v>75</v>
      </c>
      <c r="B31" s="65" t="s">
        <v>76</v>
      </c>
      <c r="C31" s="264">
        <v>0</v>
      </c>
      <c r="D31" s="264">
        <v>0</v>
      </c>
      <c r="E31" s="220">
        <f>D31-C31</f>
        <v>0</v>
      </c>
      <c r="F31" s="218"/>
    </row>
    <row r="32" spans="1:7" ht="14.25" x14ac:dyDescent="0.2">
      <c r="A32" s="65" t="s">
        <v>77</v>
      </c>
      <c r="B32" s="65" t="s">
        <v>78</v>
      </c>
      <c r="C32" s="264">
        <v>0</v>
      </c>
      <c r="D32" s="264">
        <v>0</v>
      </c>
      <c r="E32" s="220">
        <f>D32-C32</f>
        <v>0</v>
      </c>
      <c r="F32" s="218"/>
    </row>
    <row r="33" spans="1:6" ht="14.25" x14ac:dyDescent="0.2">
      <c r="A33" s="65" t="s">
        <v>79</v>
      </c>
      <c r="B33" s="65" t="s">
        <v>80</v>
      </c>
      <c r="C33" s="264">
        <v>0</v>
      </c>
      <c r="D33" s="264">
        <v>0</v>
      </c>
      <c r="E33" s="220">
        <f>D33-C33</f>
        <v>0</v>
      </c>
      <c r="F33" s="218"/>
    </row>
    <row r="34" spans="1:6" ht="15" x14ac:dyDescent="0.2">
      <c r="A34" s="69" t="s">
        <v>81</v>
      </c>
      <c r="B34" s="70"/>
      <c r="C34" s="66"/>
      <c r="D34" s="66"/>
      <c r="E34" s="218"/>
      <c r="F34" s="218"/>
    </row>
    <row r="35" spans="1:6" ht="14.25" x14ac:dyDescent="0.2">
      <c r="A35" s="65" t="s">
        <v>82</v>
      </c>
      <c r="B35" s="65" t="s">
        <v>83</v>
      </c>
      <c r="C35" s="264">
        <v>0</v>
      </c>
      <c r="D35" s="264">
        <v>0</v>
      </c>
      <c r="E35" s="220">
        <f t="shared" ref="E35:E40" si="0">D35-C35</f>
        <v>0</v>
      </c>
      <c r="F35" s="218"/>
    </row>
    <row r="36" spans="1:6" ht="14.25" x14ac:dyDescent="0.2">
      <c r="A36" s="65" t="s">
        <v>84</v>
      </c>
      <c r="B36" s="65" t="s">
        <v>85</v>
      </c>
      <c r="C36" s="264">
        <v>0</v>
      </c>
      <c r="D36" s="264">
        <v>0</v>
      </c>
      <c r="E36" s="220">
        <f t="shared" si="0"/>
        <v>0</v>
      </c>
      <c r="F36" s="218"/>
    </row>
    <row r="37" spans="1:6" ht="14.25" x14ac:dyDescent="0.2">
      <c r="A37" s="65" t="s">
        <v>86</v>
      </c>
      <c r="B37" s="65" t="s">
        <v>87</v>
      </c>
      <c r="C37" s="264">
        <v>0</v>
      </c>
      <c r="D37" s="264">
        <v>0</v>
      </c>
      <c r="E37" s="220">
        <f t="shared" si="0"/>
        <v>0</v>
      </c>
      <c r="F37" s="218"/>
    </row>
    <row r="38" spans="1:6" ht="14.25" x14ac:dyDescent="0.2">
      <c r="A38" s="65" t="s">
        <v>88</v>
      </c>
      <c r="B38" s="65" t="s">
        <v>89</v>
      </c>
      <c r="C38" s="264">
        <v>0</v>
      </c>
      <c r="D38" s="264">
        <v>0</v>
      </c>
      <c r="E38" s="220">
        <f t="shared" si="0"/>
        <v>0</v>
      </c>
      <c r="F38" s="218"/>
    </row>
    <row r="39" spans="1:6" ht="14.25" x14ac:dyDescent="0.2">
      <c r="A39" s="65" t="s">
        <v>90</v>
      </c>
      <c r="B39" s="65" t="s">
        <v>91</v>
      </c>
      <c r="C39" s="264">
        <v>0</v>
      </c>
      <c r="D39" s="264">
        <v>0</v>
      </c>
      <c r="E39" s="220">
        <f t="shared" si="0"/>
        <v>0</v>
      </c>
      <c r="F39" s="218"/>
    </row>
    <row r="40" spans="1:6" ht="14.25" x14ac:dyDescent="0.2">
      <c r="A40" s="65" t="s">
        <v>92</v>
      </c>
      <c r="B40" s="65" t="s">
        <v>93</v>
      </c>
      <c r="C40" s="264">
        <v>0</v>
      </c>
      <c r="D40" s="264">
        <v>0</v>
      </c>
      <c r="E40" s="220">
        <f t="shared" si="0"/>
        <v>0</v>
      </c>
      <c r="F40" s="218"/>
    </row>
    <row r="41" spans="1:6" ht="15" x14ac:dyDescent="0.2">
      <c r="A41" s="69" t="s">
        <v>94</v>
      </c>
      <c r="B41" s="70"/>
      <c r="C41" s="66"/>
      <c r="D41" s="66"/>
      <c r="E41" s="218"/>
      <c r="F41" s="218"/>
    </row>
    <row r="42" spans="1:6" ht="14.25" x14ac:dyDescent="0.2">
      <c r="A42" s="65" t="s">
        <v>95</v>
      </c>
      <c r="B42" s="65" t="s">
        <v>96</v>
      </c>
      <c r="C42" s="263">
        <v>1137500</v>
      </c>
      <c r="D42" s="263">
        <v>1137500</v>
      </c>
      <c r="E42" s="220">
        <f>D42-C42</f>
        <v>0</v>
      </c>
      <c r="F42" s="218"/>
    </row>
    <row r="43" spans="1:6" ht="14.25" x14ac:dyDescent="0.2">
      <c r="A43" s="65" t="s">
        <v>97</v>
      </c>
      <c r="B43" s="65" t="s">
        <v>98</v>
      </c>
      <c r="C43" s="264">
        <v>0</v>
      </c>
      <c r="D43" s="264">
        <v>0</v>
      </c>
      <c r="E43" s="220">
        <f>D43-C43</f>
        <v>0</v>
      </c>
      <c r="F43" s="218"/>
    </row>
    <row r="44" spans="1:6" ht="14.25" x14ac:dyDescent="0.2">
      <c r="A44" s="65" t="s">
        <v>99</v>
      </c>
      <c r="B44" s="65" t="s">
        <v>100</v>
      </c>
      <c r="C44" s="263">
        <v>14956930.560000001</v>
      </c>
      <c r="D44" s="263">
        <v>14956930.560000001</v>
      </c>
      <c r="E44" s="220">
        <f>D44-C44</f>
        <v>0</v>
      </c>
      <c r="F44" s="218"/>
    </row>
    <row r="45" spans="1:6" ht="14.25" x14ac:dyDescent="0.2">
      <c r="A45" s="65" t="s">
        <v>101</v>
      </c>
      <c r="B45" s="65" t="s">
        <v>102</v>
      </c>
      <c r="C45" s="264">
        <v>0</v>
      </c>
      <c r="D45" s="264">
        <v>0</v>
      </c>
      <c r="E45" s="220">
        <f>D45-C45</f>
        <v>0</v>
      </c>
      <c r="F45" s="218"/>
    </row>
    <row r="46" spans="1:6" ht="14.25" x14ac:dyDescent="0.2">
      <c r="A46" s="65" t="s">
        <v>103</v>
      </c>
      <c r="B46" s="65" t="s">
        <v>104</v>
      </c>
      <c r="C46" s="264">
        <v>0</v>
      </c>
      <c r="D46" s="264">
        <v>0</v>
      </c>
      <c r="E46" s="220">
        <f>D46-C46</f>
        <v>0</v>
      </c>
      <c r="F46" s="218"/>
    </row>
    <row r="47" spans="1:6" ht="15" x14ac:dyDescent="0.2">
      <c r="A47" s="71"/>
      <c r="B47" s="237" t="s">
        <v>17</v>
      </c>
      <c r="C47" s="265">
        <f>SUM(C28:C46)</f>
        <v>16233630.560000001</v>
      </c>
      <c r="D47" s="265">
        <f>SUM(D28:D46)</f>
        <v>16233630.560000001</v>
      </c>
      <c r="E47" s="221">
        <f>SUM(E28:E46)</f>
        <v>0</v>
      </c>
      <c r="F47" s="222"/>
    </row>
    <row r="48" spans="1:6" ht="6" customHeight="1" x14ac:dyDescent="0.2">
      <c r="A48" s="72"/>
      <c r="B48" s="73"/>
      <c r="C48" s="75"/>
      <c r="D48" s="74"/>
      <c r="E48" s="75"/>
      <c r="F48" s="75"/>
    </row>
    <row r="49" spans="1:7" ht="30.75" customHeight="1" x14ac:dyDescent="0.2">
      <c r="A49" s="332" t="s">
        <v>18</v>
      </c>
      <c r="B49" s="332"/>
      <c r="C49" s="332"/>
      <c r="D49" s="332"/>
      <c r="E49" s="332"/>
      <c r="F49" s="332"/>
    </row>
    <row r="50" spans="1:7" x14ac:dyDescent="0.2">
      <c r="A50" s="18"/>
      <c r="C50" s="19"/>
      <c r="E50" s="21"/>
      <c r="F50" s="21"/>
      <c r="G50" s="21"/>
    </row>
    <row r="51" spans="1:7" x14ac:dyDescent="0.2">
      <c r="C51" s="19"/>
      <c r="E51" s="21"/>
      <c r="F51" s="21"/>
      <c r="G51" s="21"/>
    </row>
    <row r="52" spans="1:7" x14ac:dyDescent="0.2">
      <c r="A52" s="22"/>
      <c r="C52" s="19"/>
      <c r="D52" s="23"/>
      <c r="E52" s="21"/>
      <c r="F52" s="21"/>
      <c r="G52" s="21"/>
    </row>
    <row r="53" spans="1:7" x14ac:dyDescent="0.2">
      <c r="A53" s="22"/>
      <c r="C53" s="19"/>
      <c r="D53" s="23"/>
      <c r="E53" s="21"/>
      <c r="F53" s="21"/>
      <c r="G53" s="21"/>
    </row>
    <row r="54" spans="1:7" x14ac:dyDescent="0.2">
      <c r="A54" s="22"/>
      <c r="C54" s="19"/>
      <c r="D54" s="23"/>
      <c r="E54" s="21"/>
      <c r="F54" s="21"/>
      <c r="G54" s="21"/>
    </row>
    <row r="55" spans="1:7" x14ac:dyDescent="0.2">
      <c r="A55" s="22"/>
      <c r="C55" s="19"/>
      <c r="D55" s="23"/>
      <c r="E55" s="21"/>
      <c r="F55" s="21"/>
      <c r="G55" s="21"/>
    </row>
    <row r="56" spans="1:7" x14ac:dyDescent="0.2">
      <c r="A56" s="22"/>
      <c r="C56" s="19"/>
      <c r="D56" s="23"/>
      <c r="E56" s="21"/>
      <c r="F56" s="21"/>
      <c r="G56" s="21"/>
    </row>
    <row r="57" spans="1:7" x14ac:dyDescent="0.2">
      <c r="C57" s="19"/>
      <c r="E57" s="21"/>
      <c r="F57" s="21"/>
      <c r="G57" s="21"/>
    </row>
    <row r="58" spans="1:7" x14ac:dyDescent="0.2">
      <c r="A58" s="18"/>
      <c r="D58" s="21"/>
      <c r="E58" s="21"/>
      <c r="F58" s="21"/>
      <c r="G58" s="21"/>
    </row>
    <row r="59" spans="1:7" x14ac:dyDescent="0.2">
      <c r="A59" s="18"/>
      <c r="C59" s="19"/>
      <c r="E59" s="21"/>
      <c r="F59" s="21"/>
      <c r="G59" s="21"/>
    </row>
    <row r="60" spans="1:7" x14ac:dyDescent="0.2">
      <c r="A60" s="18"/>
      <c r="C60" s="19"/>
      <c r="E60" s="21"/>
      <c r="F60" s="21"/>
      <c r="G60" s="21"/>
    </row>
    <row r="61" spans="1:7" x14ac:dyDescent="0.2">
      <c r="C61" s="19"/>
      <c r="E61" s="21"/>
      <c r="F61" s="21"/>
      <c r="G61" s="21"/>
    </row>
    <row r="62" spans="1:7" x14ac:dyDescent="0.2">
      <c r="A62" s="22"/>
      <c r="C62" s="19"/>
      <c r="D62" s="23"/>
      <c r="E62" s="21"/>
      <c r="F62" s="21"/>
      <c r="G62" s="21"/>
    </row>
    <row r="63" spans="1:7" x14ac:dyDescent="0.2">
      <c r="A63" s="22"/>
      <c r="C63" s="19"/>
      <c r="D63" s="23"/>
      <c r="E63" s="21"/>
      <c r="F63" s="21"/>
      <c r="G63" s="21"/>
    </row>
    <row r="64" spans="1:7" x14ac:dyDescent="0.2">
      <c r="A64" s="22"/>
      <c r="C64" s="19"/>
      <c r="D64" s="23"/>
      <c r="E64" s="21"/>
      <c r="F64" s="21"/>
      <c r="G64" s="21"/>
    </row>
    <row r="65" spans="1:7" x14ac:dyDescent="0.2">
      <c r="A65" s="22"/>
      <c r="C65" s="19"/>
      <c r="D65" s="23"/>
      <c r="E65" s="21"/>
      <c r="F65" s="21"/>
      <c r="G65" s="21"/>
    </row>
    <row r="66" spans="1:7" x14ac:dyDescent="0.2">
      <c r="A66" s="22"/>
      <c r="C66" s="19"/>
      <c r="D66" s="23"/>
      <c r="E66" s="21"/>
      <c r="F66" s="21"/>
      <c r="G66" s="21"/>
    </row>
    <row r="67" spans="1:7" x14ac:dyDescent="0.2">
      <c r="C67" s="19"/>
      <c r="E67" s="21"/>
      <c r="F67" s="21"/>
      <c r="G67" s="21"/>
    </row>
    <row r="68" spans="1:7" x14ac:dyDescent="0.2">
      <c r="A68" s="18"/>
      <c r="C68" s="19"/>
      <c r="E68" s="21"/>
      <c r="F68" s="21"/>
      <c r="G68" s="21"/>
    </row>
    <row r="69" spans="1:7" x14ac:dyDescent="0.2">
      <c r="D69" s="21"/>
      <c r="E69" s="21"/>
      <c r="F69" s="21"/>
      <c r="G69" s="21"/>
    </row>
    <row r="70" spans="1:7" x14ac:dyDescent="0.2">
      <c r="A70" s="22"/>
      <c r="C70" s="23"/>
      <c r="D70" s="21"/>
      <c r="E70" s="21"/>
      <c r="F70" s="21"/>
      <c r="G70" s="21"/>
    </row>
    <row r="71" spans="1:7" x14ac:dyDescent="0.2">
      <c r="A71" s="22"/>
      <c r="C71" s="23"/>
      <c r="D71" s="21"/>
      <c r="E71" s="21"/>
      <c r="F71" s="21"/>
      <c r="G71" s="21"/>
    </row>
    <row r="72" spans="1:7" x14ac:dyDescent="0.2">
      <c r="A72" s="22"/>
      <c r="C72" s="23"/>
      <c r="D72" s="21"/>
      <c r="E72" s="21"/>
      <c r="F72" s="21"/>
      <c r="G72" s="21"/>
    </row>
    <row r="73" spans="1:7" x14ac:dyDescent="0.2">
      <c r="A73" s="22"/>
      <c r="C73" s="23"/>
      <c r="D73" s="21"/>
      <c r="E73" s="21"/>
      <c r="F73" s="21"/>
      <c r="G73" s="21"/>
    </row>
    <row r="74" spans="1:7" x14ac:dyDescent="0.2">
      <c r="A74" s="22"/>
      <c r="C74" s="23"/>
      <c r="D74" s="21"/>
      <c r="E74" s="21"/>
      <c r="F74" s="21"/>
      <c r="G74" s="21"/>
    </row>
    <row r="75" spans="1:7" x14ac:dyDescent="0.2">
      <c r="A75" s="291"/>
      <c r="B75" s="291"/>
      <c r="C75" s="291"/>
      <c r="D75" s="291"/>
      <c r="E75" s="21"/>
      <c r="F75" s="21"/>
      <c r="G75" s="21"/>
    </row>
    <row r="76" spans="1:7" x14ac:dyDescent="0.2">
      <c r="A76" s="18"/>
      <c r="C76" s="19"/>
      <c r="E76" s="21"/>
      <c r="F76" s="21"/>
      <c r="G76" s="21"/>
    </row>
    <row r="77" spans="1:7" x14ac:dyDescent="0.2">
      <c r="C77" s="19"/>
      <c r="E77" s="21"/>
      <c r="F77" s="21"/>
      <c r="G77" s="21"/>
    </row>
    <row r="78" spans="1:7" x14ac:dyDescent="0.2">
      <c r="A78" s="22"/>
      <c r="C78" s="19"/>
      <c r="D78" s="23"/>
      <c r="E78" s="21"/>
      <c r="F78" s="21"/>
      <c r="G78" s="21"/>
    </row>
    <row r="79" spans="1:7" x14ac:dyDescent="0.2">
      <c r="A79" s="22"/>
      <c r="C79" s="19"/>
      <c r="D79" s="23"/>
      <c r="E79" s="21"/>
      <c r="F79" s="21"/>
      <c r="G79" s="21"/>
    </row>
    <row r="80" spans="1:7" x14ac:dyDescent="0.2">
      <c r="A80" s="22"/>
      <c r="C80" s="19"/>
      <c r="D80" s="23"/>
      <c r="E80" s="21"/>
      <c r="F80" s="21"/>
      <c r="G80" s="21"/>
    </row>
    <row r="81" spans="1:7" x14ac:dyDescent="0.2">
      <c r="A81" s="22"/>
      <c r="C81" s="19"/>
      <c r="D81" s="23"/>
      <c r="E81" s="21"/>
      <c r="F81" s="21"/>
      <c r="G81" s="21"/>
    </row>
    <row r="82" spans="1:7" x14ac:dyDescent="0.2">
      <c r="A82" s="22"/>
      <c r="C82" s="19"/>
      <c r="D82" s="23"/>
      <c r="E82" s="21"/>
      <c r="F82" s="21"/>
      <c r="G82" s="21"/>
    </row>
    <row r="83" spans="1:7" x14ac:dyDescent="0.2">
      <c r="A83" s="22"/>
      <c r="C83" s="19"/>
      <c r="D83" s="23"/>
      <c r="E83" s="21"/>
      <c r="F83" s="21"/>
      <c r="G83" s="21"/>
    </row>
    <row r="84" spans="1:7" x14ac:dyDescent="0.2">
      <c r="A84" s="18"/>
      <c r="C84" s="19"/>
      <c r="E84" s="21"/>
      <c r="F84" s="21"/>
      <c r="G84" s="21"/>
    </row>
    <row r="85" spans="1:7" customFormat="1" ht="12.75" x14ac:dyDescent="0.2">
      <c r="A85" s="25"/>
      <c r="B85" s="40"/>
      <c r="C85" s="42"/>
      <c r="D85" s="42"/>
      <c r="E85" s="25"/>
      <c r="F85" s="25"/>
    </row>
    <row r="86" spans="1:7" x14ac:dyDescent="0.2">
      <c r="A86" s="18"/>
      <c r="D86" s="77"/>
    </row>
    <row r="87" spans="1:7" x14ac:dyDescent="0.2">
      <c r="A87" s="18"/>
      <c r="D87" s="77"/>
    </row>
    <row r="88" spans="1:7" x14ac:dyDescent="0.2">
      <c r="A88" s="18"/>
      <c r="D88" s="77"/>
    </row>
    <row r="89" spans="1:7" x14ac:dyDescent="0.2">
      <c r="A89" s="18"/>
      <c r="D89" s="77"/>
    </row>
    <row r="90" spans="1:7" x14ac:dyDescent="0.2">
      <c r="A90" s="18"/>
      <c r="D90" s="77"/>
    </row>
    <row r="91" spans="1:7" x14ac:dyDescent="0.2">
      <c r="A91" s="18"/>
      <c r="D91" s="77"/>
    </row>
    <row r="92" spans="1:7" x14ac:dyDescent="0.2">
      <c r="A92" s="18"/>
      <c r="D92" s="77"/>
    </row>
    <row r="93" spans="1:7" x14ac:dyDescent="0.2">
      <c r="A93" s="18"/>
      <c r="D93" s="77"/>
    </row>
    <row r="94" spans="1:7" x14ac:dyDescent="0.2">
      <c r="A94" s="18"/>
      <c r="D94" s="77"/>
    </row>
    <row r="95" spans="1:7" x14ac:dyDescent="0.2">
      <c r="A95" s="18"/>
      <c r="D95" s="77"/>
    </row>
    <row r="96" spans="1:7" x14ac:dyDescent="0.2">
      <c r="A96" s="18"/>
      <c r="D96" s="77"/>
    </row>
    <row r="97" spans="1:7" x14ac:dyDescent="0.2">
      <c r="A97" s="18"/>
      <c r="D97" s="77"/>
    </row>
    <row r="98" spans="1:7" x14ac:dyDescent="0.2">
      <c r="A98" s="18"/>
      <c r="D98" s="77"/>
    </row>
    <row r="99" spans="1:7" x14ac:dyDescent="0.2">
      <c r="A99" s="18"/>
      <c r="D99" s="77"/>
    </row>
    <row r="100" spans="1:7" x14ac:dyDescent="0.2">
      <c r="A100" s="22"/>
      <c r="C100" s="23"/>
      <c r="D100" s="78"/>
      <c r="E100" s="23"/>
    </row>
    <row r="101" spans="1:7" x14ac:dyDescent="0.2">
      <c r="A101" s="22"/>
      <c r="C101" s="23"/>
      <c r="D101" s="78"/>
      <c r="E101" s="23"/>
    </row>
    <row r="102" spans="1:7" x14ac:dyDescent="0.2">
      <c r="A102" s="18"/>
      <c r="D102" s="77"/>
    </row>
    <row r="103" spans="1:7" x14ac:dyDescent="0.2">
      <c r="A103" s="22"/>
      <c r="C103" s="23"/>
      <c r="D103" s="78"/>
      <c r="E103" s="23"/>
    </row>
    <row r="104" spans="1:7" x14ac:dyDescent="0.2">
      <c r="A104" s="18"/>
      <c r="C104" s="23"/>
      <c r="D104" s="78"/>
      <c r="E104" s="23"/>
      <c r="F104" s="23"/>
      <c r="G104" s="23"/>
    </row>
    <row r="105" spans="1:7" x14ac:dyDescent="0.2">
      <c r="A105" s="18"/>
      <c r="C105" s="23"/>
      <c r="D105" s="78"/>
      <c r="E105" s="23"/>
      <c r="F105" s="23"/>
      <c r="G105" s="23"/>
    </row>
    <row r="106" spans="1:7" x14ac:dyDescent="0.2">
      <c r="A106" s="18"/>
      <c r="D106" s="77"/>
    </row>
    <row r="107" spans="1:7" x14ac:dyDescent="0.2">
      <c r="A107" s="18"/>
      <c r="C107" s="23"/>
      <c r="D107" s="78"/>
      <c r="E107" s="23"/>
      <c r="F107" s="23"/>
      <c r="G107" s="23"/>
    </row>
    <row r="108" spans="1:7" x14ac:dyDescent="0.2">
      <c r="A108" s="22"/>
      <c r="C108" s="23"/>
      <c r="D108" s="78"/>
      <c r="E108" s="23"/>
      <c r="F108" s="23"/>
      <c r="G108" s="23"/>
    </row>
    <row r="109" spans="1:7" x14ac:dyDescent="0.2">
      <c r="A109" s="22"/>
      <c r="C109" s="23"/>
      <c r="D109" s="78"/>
      <c r="E109" s="23"/>
    </row>
    <row r="110" spans="1:7" x14ac:dyDescent="0.2">
      <c r="A110" s="18"/>
      <c r="C110" s="23"/>
      <c r="D110" s="78"/>
      <c r="E110" s="23"/>
      <c r="F110" s="23"/>
      <c r="G110" s="23"/>
    </row>
    <row r="111" spans="1:7" x14ac:dyDescent="0.2">
      <c r="A111" s="22"/>
      <c r="C111" s="23"/>
      <c r="D111" s="78"/>
      <c r="E111" s="23"/>
    </row>
    <row r="112" spans="1:7" x14ac:dyDescent="0.2">
      <c r="A112" s="18"/>
      <c r="C112" s="23"/>
      <c r="D112" s="78"/>
      <c r="E112" s="23"/>
      <c r="F112" s="23"/>
      <c r="G112" s="23"/>
    </row>
    <row r="113" spans="1:8" x14ac:dyDescent="0.2">
      <c r="A113" s="22"/>
      <c r="C113" s="23"/>
      <c r="D113" s="78"/>
      <c r="E113" s="23"/>
    </row>
    <row r="114" spans="1:8" x14ac:dyDescent="0.2">
      <c r="A114" s="18"/>
      <c r="C114" s="23"/>
      <c r="D114" s="78"/>
      <c r="E114" s="23"/>
      <c r="F114" s="23"/>
      <c r="G114" s="23"/>
    </row>
    <row r="115" spans="1:8" x14ac:dyDescent="0.2">
      <c r="A115" s="22"/>
      <c r="C115" s="23"/>
      <c r="D115" s="78"/>
      <c r="E115" s="23"/>
    </row>
    <row r="116" spans="1:8" x14ac:dyDescent="0.2">
      <c r="A116" s="18"/>
      <c r="D116" s="77"/>
    </row>
    <row r="117" spans="1:8" x14ac:dyDescent="0.2">
      <c r="A117" s="18"/>
      <c r="C117" s="23"/>
      <c r="D117" s="78"/>
      <c r="E117" s="23"/>
      <c r="F117" s="23"/>
      <c r="G117" s="23"/>
    </row>
    <row r="118" spans="1:8" x14ac:dyDescent="0.2">
      <c r="A118" s="22"/>
      <c r="C118" s="23"/>
      <c r="D118" s="78"/>
      <c r="E118" s="23"/>
    </row>
    <row r="119" spans="1:8" x14ac:dyDescent="0.2">
      <c r="A119" s="18"/>
      <c r="D119" s="77"/>
    </row>
    <row r="120" spans="1:8" x14ac:dyDescent="0.2">
      <c r="A120" s="18"/>
      <c r="D120" s="77"/>
    </row>
    <row r="121" spans="1:8" x14ac:dyDescent="0.2">
      <c r="A121" s="18"/>
      <c r="D121" s="77"/>
    </row>
    <row r="122" spans="1:8" x14ac:dyDescent="0.2">
      <c r="A122" s="18"/>
      <c r="D122" s="77"/>
    </row>
    <row r="123" spans="1:8" x14ac:dyDescent="0.2">
      <c r="A123" s="18"/>
      <c r="D123" s="77"/>
    </row>
    <row r="124" spans="1:8" x14ac:dyDescent="0.2">
      <c r="A124" s="18"/>
      <c r="D124" s="77"/>
    </row>
    <row r="125" spans="1:8" x14ac:dyDescent="0.2">
      <c r="A125" s="18"/>
      <c r="D125" s="77"/>
    </row>
    <row r="126" spans="1:8" x14ac:dyDescent="0.2">
      <c r="A126" s="18"/>
      <c r="D126" s="77"/>
    </row>
    <row r="127" spans="1:8" x14ac:dyDescent="0.2">
      <c r="A127" s="22"/>
      <c r="D127" s="77"/>
      <c r="H127" s="79"/>
    </row>
    <row r="128" spans="1:8" x14ac:dyDescent="0.2">
      <c r="A128" s="18"/>
      <c r="D128" s="77"/>
    </row>
    <row r="129" spans="1:7" x14ac:dyDescent="0.2">
      <c r="A129" s="18"/>
      <c r="D129" s="77"/>
    </row>
    <row r="130" spans="1:7" x14ac:dyDescent="0.2">
      <c r="A130" s="18"/>
      <c r="D130" s="77"/>
    </row>
    <row r="131" spans="1:7" x14ac:dyDescent="0.2">
      <c r="A131" s="18"/>
      <c r="D131" s="77"/>
    </row>
    <row r="132" spans="1:7" x14ac:dyDescent="0.2">
      <c r="A132" s="18"/>
      <c r="D132" s="77"/>
    </row>
    <row r="133" spans="1:7" x14ac:dyDescent="0.2">
      <c r="A133" s="18"/>
      <c r="D133" s="77"/>
    </row>
    <row r="134" spans="1:7" x14ac:dyDescent="0.2">
      <c r="D134" s="77"/>
    </row>
    <row r="135" spans="1:7" x14ac:dyDescent="0.2">
      <c r="A135" s="22"/>
      <c r="C135" s="23"/>
      <c r="D135" s="78"/>
      <c r="E135" s="23"/>
    </row>
    <row r="136" spans="1:7" x14ac:dyDescent="0.2">
      <c r="A136" s="22"/>
      <c r="C136" s="23"/>
      <c r="D136" s="78"/>
      <c r="E136" s="23"/>
    </row>
    <row r="137" spans="1:7" x14ac:dyDescent="0.2">
      <c r="A137" s="22"/>
      <c r="C137" s="23"/>
      <c r="D137" s="23"/>
      <c r="E137" s="23"/>
    </row>
    <row r="138" spans="1:7" x14ac:dyDescent="0.2">
      <c r="A138" s="22"/>
      <c r="C138" s="23"/>
      <c r="D138" s="78"/>
      <c r="E138" s="23"/>
      <c r="F138" s="23"/>
      <c r="G138" s="23"/>
    </row>
    <row r="139" spans="1:7" x14ac:dyDescent="0.2">
      <c r="A139" s="22"/>
      <c r="C139" s="23"/>
      <c r="D139" s="78"/>
      <c r="E139" s="23"/>
      <c r="F139" s="23"/>
      <c r="G139" s="23"/>
    </row>
    <row r="140" spans="1:7" x14ac:dyDescent="0.2">
      <c r="A140" s="22"/>
      <c r="C140" s="23"/>
      <c r="D140" s="78"/>
      <c r="E140" s="23"/>
      <c r="F140" s="23"/>
      <c r="G140" s="23"/>
    </row>
    <row r="141" spans="1:7" x14ac:dyDescent="0.2">
      <c r="A141" s="18"/>
      <c r="C141" s="23"/>
      <c r="D141" s="78"/>
      <c r="E141" s="23"/>
      <c r="F141" s="23"/>
      <c r="G141" s="23"/>
    </row>
    <row r="142" spans="1:7" x14ac:dyDescent="0.2">
      <c r="A142" s="18"/>
      <c r="C142" s="23"/>
      <c r="D142" s="78"/>
      <c r="E142" s="23"/>
      <c r="F142" s="23"/>
      <c r="G142" s="23"/>
    </row>
    <row r="143" spans="1:7" x14ac:dyDescent="0.2">
      <c r="A143" s="22"/>
      <c r="C143" s="23"/>
      <c r="D143" s="78"/>
      <c r="E143" s="23"/>
      <c r="F143" s="23"/>
      <c r="G143" s="23"/>
    </row>
    <row r="144" spans="1:7" x14ac:dyDescent="0.2">
      <c r="A144" s="22"/>
      <c r="C144" s="23"/>
      <c r="D144" s="78"/>
      <c r="E144" s="23"/>
    </row>
    <row r="145" spans="1:7" x14ac:dyDescent="0.2">
      <c r="A145" s="18"/>
      <c r="D145" s="77"/>
    </row>
    <row r="146" spans="1:7" x14ac:dyDescent="0.2">
      <c r="A146" s="22"/>
      <c r="C146" s="23"/>
      <c r="D146" s="78"/>
      <c r="E146" s="23"/>
    </row>
    <row r="147" spans="1:7" x14ac:dyDescent="0.2">
      <c r="A147" s="22"/>
      <c r="C147" s="23"/>
      <c r="D147" s="78"/>
      <c r="E147" s="23"/>
      <c r="F147" s="23"/>
      <c r="G147" s="23"/>
    </row>
    <row r="148" spans="1:7" x14ac:dyDescent="0.2">
      <c r="A148" s="18"/>
      <c r="C148" s="23"/>
      <c r="D148" s="78"/>
      <c r="E148" s="23"/>
      <c r="F148" s="23"/>
      <c r="G148" s="23"/>
    </row>
    <row r="149" spans="1:7" x14ac:dyDescent="0.2">
      <c r="A149" s="18"/>
      <c r="D149" s="77"/>
    </row>
    <row r="150" spans="1:7" x14ac:dyDescent="0.2">
      <c r="A150" s="18"/>
      <c r="D150" s="77"/>
    </row>
    <row r="151" spans="1:7" x14ac:dyDescent="0.2">
      <c r="A151" s="18"/>
      <c r="C151" s="23"/>
      <c r="D151" s="78"/>
      <c r="E151" s="23"/>
      <c r="F151" s="23"/>
      <c r="G151" s="23"/>
    </row>
    <row r="152" spans="1:7" x14ac:dyDescent="0.2">
      <c r="A152" s="18"/>
      <c r="C152" s="23"/>
      <c r="D152" s="78"/>
      <c r="E152" s="23"/>
      <c r="F152" s="23"/>
      <c r="G152" s="23"/>
    </row>
    <row r="153" spans="1:7" x14ac:dyDescent="0.2">
      <c r="A153" s="18"/>
      <c r="D153" s="77"/>
    </row>
    <row r="154" spans="1:7" x14ac:dyDescent="0.2">
      <c r="A154" s="18"/>
      <c r="D154" s="77"/>
    </row>
    <row r="155" spans="1:7" x14ac:dyDescent="0.2">
      <c r="A155" s="18"/>
      <c r="D155" s="77"/>
    </row>
    <row r="156" spans="1:7" x14ac:dyDescent="0.2">
      <c r="A156" s="18"/>
      <c r="D156" s="77"/>
    </row>
    <row r="157" spans="1:7" x14ac:dyDescent="0.2">
      <c r="A157" s="18"/>
      <c r="D157" s="77"/>
    </row>
    <row r="158" spans="1:7" x14ac:dyDescent="0.2">
      <c r="A158" s="18"/>
      <c r="D158" s="77"/>
    </row>
    <row r="159" spans="1:7" x14ac:dyDescent="0.2">
      <c r="A159" s="18"/>
      <c r="D159" s="77"/>
    </row>
    <row r="160" spans="1:7" x14ac:dyDescent="0.2">
      <c r="A160" s="18"/>
      <c r="D160" s="77"/>
    </row>
    <row r="161" spans="1:4" x14ac:dyDescent="0.2">
      <c r="A161" s="18"/>
      <c r="D161" s="77"/>
    </row>
    <row r="162" spans="1:4" x14ac:dyDescent="0.2">
      <c r="A162" s="18"/>
      <c r="D162" s="77"/>
    </row>
    <row r="163" spans="1:4" x14ac:dyDescent="0.2">
      <c r="A163" s="18"/>
      <c r="D163" s="77"/>
    </row>
    <row r="164" spans="1:4" x14ac:dyDescent="0.2">
      <c r="A164" s="18"/>
      <c r="D164" s="77"/>
    </row>
    <row r="165" spans="1:4" x14ac:dyDescent="0.2">
      <c r="A165" s="18"/>
      <c r="D165" s="77"/>
    </row>
    <row r="166" spans="1:4" x14ac:dyDescent="0.2">
      <c r="A166" s="18"/>
      <c r="D166" s="77"/>
    </row>
    <row r="167" spans="1:4" x14ac:dyDescent="0.2">
      <c r="A167" s="18"/>
      <c r="D167" s="77"/>
    </row>
    <row r="168" spans="1:4" x14ac:dyDescent="0.2">
      <c r="A168" s="18"/>
      <c r="D168" s="77"/>
    </row>
    <row r="169" spans="1:4" x14ac:dyDescent="0.2">
      <c r="A169" s="18"/>
      <c r="D169" s="77"/>
    </row>
    <row r="170" spans="1:4" x14ac:dyDescent="0.2">
      <c r="A170" s="18"/>
      <c r="D170" s="77"/>
    </row>
    <row r="171" spans="1:4" x14ac:dyDescent="0.2">
      <c r="A171" s="18"/>
      <c r="D171" s="77"/>
    </row>
    <row r="172" spans="1:4" x14ac:dyDescent="0.2">
      <c r="A172" s="18"/>
      <c r="D172" s="77"/>
    </row>
    <row r="173" spans="1:4" x14ac:dyDescent="0.2">
      <c r="A173" s="18"/>
      <c r="D173" s="77"/>
    </row>
    <row r="174" spans="1:4" x14ac:dyDescent="0.2">
      <c r="A174" s="18"/>
      <c r="D174" s="77"/>
    </row>
    <row r="175" spans="1:4" x14ac:dyDescent="0.2">
      <c r="A175" s="18"/>
      <c r="D175" s="77"/>
    </row>
    <row r="176" spans="1:4" x14ac:dyDescent="0.2">
      <c r="A176" s="18"/>
      <c r="D176" s="77"/>
    </row>
    <row r="177" spans="1:7" x14ac:dyDescent="0.2">
      <c r="A177" s="18"/>
      <c r="D177" s="77"/>
    </row>
    <row r="178" spans="1:7" x14ac:dyDescent="0.2">
      <c r="A178" s="18"/>
      <c r="D178" s="77"/>
    </row>
    <row r="179" spans="1:7" x14ac:dyDescent="0.2">
      <c r="A179" s="18"/>
      <c r="D179" s="77"/>
    </row>
    <row r="180" spans="1:7" x14ac:dyDescent="0.2">
      <c r="A180" s="18"/>
      <c r="D180" s="77"/>
    </row>
    <row r="181" spans="1:7" x14ac:dyDescent="0.2">
      <c r="A181" s="18"/>
    </row>
    <row r="182" spans="1:7" x14ac:dyDescent="0.2">
      <c r="C182" s="23"/>
      <c r="D182" s="78"/>
      <c r="E182" s="23"/>
      <c r="F182" s="23"/>
      <c r="G182" s="23"/>
    </row>
    <row r="183" spans="1:7" x14ac:dyDescent="0.2">
      <c r="A183" s="22"/>
      <c r="C183" s="23"/>
      <c r="D183" s="78"/>
      <c r="E183" s="23"/>
      <c r="F183" s="23"/>
      <c r="G183" s="23"/>
    </row>
    <row r="184" spans="1:7" x14ac:dyDescent="0.2">
      <c r="A184" s="22"/>
      <c r="C184" s="23"/>
      <c r="D184" s="78"/>
      <c r="E184" s="23"/>
      <c r="F184" s="23"/>
      <c r="G184" s="23"/>
    </row>
    <row r="185" spans="1:7" x14ac:dyDescent="0.2">
      <c r="A185" s="22"/>
      <c r="C185" s="23"/>
      <c r="D185" s="78"/>
      <c r="E185" s="23"/>
      <c r="F185" s="23"/>
      <c r="G185" s="23"/>
    </row>
    <row r="186" spans="1:7" x14ac:dyDescent="0.2">
      <c r="A186" s="22"/>
      <c r="C186" s="23"/>
      <c r="D186" s="78"/>
      <c r="E186" s="23"/>
      <c r="F186" s="23"/>
      <c r="G186" s="23"/>
    </row>
    <row r="187" spans="1:7" x14ac:dyDescent="0.2">
      <c r="A187" s="22"/>
      <c r="C187" s="23"/>
      <c r="D187" s="78"/>
      <c r="E187" s="23"/>
      <c r="F187" s="23"/>
      <c r="G187" s="23"/>
    </row>
    <row r="188" spans="1:7" x14ac:dyDescent="0.2">
      <c r="A188" s="22"/>
      <c r="C188" s="23"/>
      <c r="D188" s="78"/>
      <c r="E188" s="23"/>
    </row>
    <row r="189" spans="1:7" x14ac:dyDescent="0.2">
      <c r="A189" s="18"/>
      <c r="D189" s="77"/>
    </row>
    <row r="190" spans="1:7" x14ac:dyDescent="0.2">
      <c r="A190" s="18"/>
      <c r="D190" s="77"/>
    </row>
    <row r="191" spans="1:7" x14ac:dyDescent="0.2">
      <c r="A191" s="18"/>
      <c r="D191" s="77"/>
    </row>
    <row r="192" spans="1:7" x14ac:dyDescent="0.2">
      <c r="A192" s="18"/>
      <c r="D192" s="77"/>
    </row>
    <row r="193" spans="1:7" x14ac:dyDescent="0.2">
      <c r="A193" s="18"/>
      <c r="D193" s="77"/>
    </row>
    <row r="194" spans="1:7" x14ac:dyDescent="0.2">
      <c r="A194" s="18"/>
      <c r="C194" s="23"/>
      <c r="D194" s="78"/>
      <c r="E194" s="23"/>
      <c r="F194" s="23"/>
      <c r="G194" s="23"/>
    </row>
    <row r="195" spans="1:7" x14ac:dyDescent="0.2">
      <c r="A195" s="22"/>
      <c r="C195" s="23"/>
      <c r="D195" s="78"/>
      <c r="E195" s="23"/>
      <c r="F195" s="23"/>
      <c r="G195" s="23"/>
    </row>
    <row r="196" spans="1:7" x14ac:dyDescent="0.2">
      <c r="A196" s="22"/>
      <c r="C196" s="23"/>
      <c r="D196" s="78"/>
      <c r="E196" s="23"/>
    </row>
    <row r="197" spans="1:7" x14ac:dyDescent="0.2">
      <c r="A197" s="18"/>
      <c r="D197" s="77"/>
    </row>
    <row r="198" spans="1:7" x14ac:dyDescent="0.2">
      <c r="A198" s="18"/>
      <c r="C198" s="23"/>
      <c r="D198" s="78"/>
      <c r="E198" s="23"/>
      <c r="F198" s="23"/>
      <c r="G198" s="23"/>
    </row>
    <row r="199" spans="1:7" x14ac:dyDescent="0.2">
      <c r="A199" s="22"/>
      <c r="C199" s="23"/>
      <c r="D199" s="78"/>
      <c r="E199" s="23"/>
    </row>
    <row r="200" spans="1:7" x14ac:dyDescent="0.2">
      <c r="A200" s="22"/>
      <c r="C200" s="23"/>
      <c r="D200" s="78"/>
      <c r="E200" s="23"/>
      <c r="F200" s="23"/>
      <c r="G200" s="23"/>
    </row>
    <row r="201" spans="1:7" x14ac:dyDescent="0.2">
      <c r="A201" s="18"/>
      <c r="C201" s="23"/>
      <c r="D201" s="78"/>
      <c r="E201" s="23"/>
      <c r="F201" s="23"/>
      <c r="G201" s="23"/>
    </row>
    <row r="202" spans="1:7" x14ac:dyDescent="0.2">
      <c r="A202" s="22"/>
      <c r="C202" s="23"/>
      <c r="D202" s="78"/>
      <c r="E202" s="23"/>
    </row>
    <row r="203" spans="1:7" x14ac:dyDescent="0.2">
      <c r="A203" s="18"/>
      <c r="C203" s="23"/>
      <c r="D203" s="78"/>
      <c r="E203" s="23"/>
      <c r="F203" s="23"/>
      <c r="G203" s="23"/>
    </row>
    <row r="204" spans="1:7" x14ac:dyDescent="0.2">
      <c r="A204" s="18"/>
      <c r="D204" s="77"/>
    </row>
    <row r="205" spans="1:7" x14ac:dyDescent="0.2">
      <c r="A205" s="22"/>
      <c r="C205" s="23"/>
      <c r="D205" s="78"/>
      <c r="E205" s="23"/>
    </row>
    <row r="206" spans="1:7" x14ac:dyDescent="0.2">
      <c r="A206" s="18"/>
      <c r="C206" s="23"/>
      <c r="D206" s="78"/>
      <c r="E206" s="23"/>
      <c r="F206" s="23"/>
      <c r="G206" s="23"/>
    </row>
    <row r="207" spans="1:7" x14ac:dyDescent="0.2">
      <c r="A207" s="18"/>
      <c r="D207" s="77"/>
    </row>
    <row r="208" spans="1:7" x14ac:dyDescent="0.2">
      <c r="A208" s="18"/>
      <c r="D208" s="77"/>
    </row>
    <row r="209" spans="1:5" x14ac:dyDescent="0.2">
      <c r="A209" s="18"/>
      <c r="D209" s="77"/>
    </row>
    <row r="210" spans="1:5" x14ac:dyDescent="0.2">
      <c r="A210" s="18"/>
      <c r="D210" s="77"/>
    </row>
    <row r="211" spans="1:5" x14ac:dyDescent="0.2">
      <c r="A211" s="18"/>
      <c r="D211" s="77"/>
    </row>
    <row r="212" spans="1:5" x14ac:dyDescent="0.2">
      <c r="A212" s="18"/>
      <c r="D212" s="77"/>
    </row>
    <row r="213" spans="1:5" x14ac:dyDescent="0.2">
      <c r="A213" s="18"/>
      <c r="D213" s="77"/>
    </row>
    <row r="214" spans="1:5" x14ac:dyDescent="0.2">
      <c r="A214" s="18"/>
      <c r="D214" s="77"/>
    </row>
    <row r="215" spans="1:5" x14ac:dyDescent="0.2">
      <c r="A215" s="18"/>
      <c r="D215" s="77"/>
    </row>
    <row r="216" spans="1:5" x14ac:dyDescent="0.2">
      <c r="A216" s="18"/>
      <c r="D216" s="77"/>
    </row>
    <row r="217" spans="1:5" x14ac:dyDescent="0.2">
      <c r="A217" s="18"/>
      <c r="D217" s="77"/>
    </row>
    <row r="218" spans="1:5" x14ac:dyDescent="0.2">
      <c r="A218" s="18"/>
      <c r="D218" s="77"/>
    </row>
    <row r="219" spans="1:5" x14ac:dyDescent="0.2">
      <c r="A219" s="18"/>
      <c r="D219" s="77"/>
    </row>
    <row r="220" spans="1:5" x14ac:dyDescent="0.2">
      <c r="A220" s="18"/>
      <c r="D220" s="77"/>
    </row>
    <row r="221" spans="1:5" x14ac:dyDescent="0.2">
      <c r="A221" s="18"/>
      <c r="D221" s="77"/>
    </row>
    <row r="222" spans="1:5" x14ac:dyDescent="0.2">
      <c r="D222" s="77"/>
    </row>
    <row r="223" spans="1:5" x14ac:dyDescent="0.2">
      <c r="A223" s="22"/>
      <c r="C223" s="23"/>
      <c r="D223" s="78"/>
      <c r="E223" s="23"/>
    </row>
    <row r="224" spans="1:5" x14ac:dyDescent="0.2">
      <c r="A224" s="22"/>
      <c r="C224" s="23"/>
      <c r="D224" s="78"/>
      <c r="E224" s="23"/>
    </row>
    <row r="225" spans="1:7" x14ac:dyDescent="0.2">
      <c r="A225" s="22"/>
      <c r="C225" s="23"/>
      <c r="D225" s="78"/>
      <c r="E225" s="23"/>
    </row>
    <row r="226" spans="1:7" x14ac:dyDescent="0.2">
      <c r="A226" s="22"/>
      <c r="C226" s="23"/>
      <c r="D226" s="78"/>
      <c r="E226" s="23"/>
    </row>
    <row r="227" spans="1:7" x14ac:dyDescent="0.2">
      <c r="A227" s="18"/>
    </row>
    <row r="228" spans="1:7" x14ac:dyDescent="0.2">
      <c r="C228" s="23"/>
      <c r="D228" s="78"/>
      <c r="E228" s="23"/>
      <c r="F228" s="23"/>
      <c r="G228" s="23"/>
    </row>
    <row r="229" spans="1:7" x14ac:dyDescent="0.2">
      <c r="A229" s="22"/>
      <c r="C229" s="23"/>
      <c r="D229" s="78"/>
      <c r="E229" s="23"/>
      <c r="F229" s="23"/>
      <c r="G229" s="23"/>
    </row>
    <row r="230" spans="1:7" x14ac:dyDescent="0.2">
      <c r="A230" s="22"/>
      <c r="C230" s="23"/>
      <c r="D230" s="78"/>
      <c r="E230" s="23"/>
      <c r="F230" s="23"/>
      <c r="G230" s="23"/>
    </row>
    <row r="231" spans="1:7" x14ac:dyDescent="0.2">
      <c r="A231" s="22"/>
      <c r="C231" s="23"/>
      <c r="D231" s="78"/>
      <c r="E231" s="23"/>
      <c r="F231" s="23"/>
      <c r="G231" s="23"/>
    </row>
    <row r="232" spans="1:7" x14ac:dyDescent="0.2">
      <c r="A232" s="22"/>
      <c r="C232" s="23"/>
      <c r="D232" s="78"/>
      <c r="E232" s="23"/>
    </row>
    <row r="233" spans="1:7" x14ac:dyDescent="0.2">
      <c r="A233" s="18"/>
    </row>
    <row r="234" spans="1:7" x14ac:dyDescent="0.2">
      <c r="C234" s="23"/>
      <c r="D234" s="78"/>
      <c r="E234" s="23"/>
      <c r="F234" s="23"/>
      <c r="G234" s="23"/>
    </row>
    <row r="235" spans="1:7" x14ac:dyDescent="0.2">
      <c r="A235" s="22"/>
      <c r="C235" s="23"/>
      <c r="D235" s="78"/>
      <c r="E235" s="23"/>
      <c r="F235" s="23"/>
      <c r="G235" s="23"/>
    </row>
    <row r="236" spans="1:7" x14ac:dyDescent="0.2">
      <c r="A236" s="22"/>
      <c r="C236" s="23"/>
      <c r="D236" s="78"/>
      <c r="E236" s="23"/>
      <c r="F236" s="23"/>
      <c r="G236" s="23"/>
    </row>
    <row r="237" spans="1:7" x14ac:dyDescent="0.2">
      <c r="A237" s="22"/>
      <c r="C237" s="23"/>
      <c r="D237" s="78"/>
      <c r="E237" s="23"/>
      <c r="F237" s="23"/>
      <c r="G237" s="23"/>
    </row>
    <row r="238" spans="1:7" x14ac:dyDescent="0.2">
      <c r="A238" s="22"/>
      <c r="C238" s="23"/>
      <c r="D238" s="78"/>
      <c r="E238" s="23"/>
    </row>
    <row r="239" spans="1:7" x14ac:dyDescent="0.2">
      <c r="A239" s="18"/>
    </row>
    <row r="240" spans="1:7" x14ac:dyDescent="0.2">
      <c r="C240" s="23"/>
      <c r="D240" s="78"/>
      <c r="E240" s="23"/>
      <c r="F240" s="23"/>
      <c r="G240" s="23"/>
    </row>
    <row r="241" spans="1:7" x14ac:dyDescent="0.2">
      <c r="A241" s="22"/>
      <c r="C241" s="23"/>
      <c r="D241" s="78"/>
      <c r="E241" s="23"/>
      <c r="F241" s="23"/>
      <c r="G241" s="23"/>
    </row>
    <row r="242" spans="1:7" x14ac:dyDescent="0.2">
      <c r="A242" s="22"/>
      <c r="C242" s="23"/>
      <c r="D242" s="78"/>
      <c r="E242" s="23"/>
      <c r="F242" s="23"/>
      <c r="G242" s="23"/>
    </row>
    <row r="243" spans="1:7" x14ac:dyDescent="0.2">
      <c r="A243" s="22"/>
      <c r="C243" s="23"/>
      <c r="D243" s="78"/>
      <c r="E243" s="23"/>
      <c r="F243" s="23"/>
      <c r="G243" s="23"/>
    </row>
    <row r="244" spans="1:7" x14ac:dyDescent="0.2">
      <c r="A244" s="22"/>
      <c r="C244" s="23"/>
      <c r="D244" s="78"/>
      <c r="E244" s="23"/>
    </row>
    <row r="245" spans="1:7" x14ac:dyDescent="0.2">
      <c r="A245" s="18"/>
    </row>
    <row r="246" spans="1:7" x14ac:dyDescent="0.2">
      <c r="C246" s="23"/>
      <c r="D246" s="78"/>
      <c r="E246" s="23"/>
      <c r="F246" s="23"/>
      <c r="G246" s="23"/>
    </row>
    <row r="247" spans="1:7" x14ac:dyDescent="0.2">
      <c r="A247" s="22"/>
      <c r="C247" s="23"/>
      <c r="D247" s="78"/>
      <c r="E247" s="23"/>
      <c r="F247" s="23"/>
      <c r="G247" s="23"/>
    </row>
    <row r="248" spans="1:7" x14ac:dyDescent="0.2">
      <c r="A248" s="22"/>
      <c r="C248" s="23"/>
      <c r="D248" s="78"/>
      <c r="E248" s="23"/>
      <c r="F248" s="23"/>
      <c r="G248" s="23"/>
    </row>
    <row r="249" spans="1:7" x14ac:dyDescent="0.2">
      <c r="A249" s="22"/>
      <c r="C249" s="23"/>
      <c r="D249" s="78"/>
      <c r="E249" s="23"/>
      <c r="F249" s="23"/>
      <c r="G249" s="23"/>
    </row>
    <row r="250" spans="1:7" x14ac:dyDescent="0.2">
      <c r="A250" s="22"/>
      <c r="C250" s="23"/>
      <c r="D250" s="78"/>
      <c r="E250" s="23"/>
    </row>
    <row r="251" spans="1:7" x14ac:dyDescent="0.2">
      <c r="A251" s="18"/>
    </row>
    <row r="252" spans="1:7" x14ac:dyDescent="0.2">
      <c r="C252" s="23"/>
      <c r="D252" s="78"/>
      <c r="E252" s="23"/>
      <c r="F252" s="23"/>
      <c r="G252" s="23"/>
    </row>
    <row r="253" spans="1:7" x14ac:dyDescent="0.2">
      <c r="A253" s="22"/>
      <c r="C253" s="23"/>
      <c r="D253" s="78"/>
      <c r="E253" s="23"/>
      <c r="F253" s="23"/>
      <c r="G253" s="23"/>
    </row>
    <row r="254" spans="1:7" x14ac:dyDescent="0.2">
      <c r="A254" s="22"/>
      <c r="C254" s="23"/>
      <c r="D254" s="78"/>
      <c r="E254" s="23"/>
      <c r="F254" s="23"/>
      <c r="G254" s="23"/>
    </row>
    <row r="255" spans="1:7" x14ac:dyDescent="0.2">
      <c r="A255" s="22"/>
      <c r="C255" s="23"/>
      <c r="D255" s="78"/>
      <c r="E255" s="23"/>
      <c r="F255" s="23"/>
      <c r="G255" s="23"/>
    </row>
    <row r="256" spans="1:7" x14ac:dyDescent="0.2">
      <c r="A256" s="22"/>
      <c r="C256" s="23"/>
      <c r="D256" s="78"/>
      <c r="E256" s="23"/>
    </row>
    <row r="257" spans="1:7" x14ac:dyDescent="0.2">
      <c r="A257" s="18"/>
    </row>
    <row r="258" spans="1:7" x14ac:dyDescent="0.2">
      <c r="C258" s="23"/>
      <c r="D258" s="78"/>
      <c r="E258" s="23"/>
      <c r="F258" s="23"/>
      <c r="G258" s="23"/>
    </row>
    <row r="259" spans="1:7" x14ac:dyDescent="0.2">
      <c r="A259" s="22"/>
      <c r="C259" s="23"/>
      <c r="D259" s="78"/>
      <c r="E259" s="23"/>
      <c r="F259" s="23"/>
      <c r="G259" s="23"/>
    </row>
    <row r="260" spans="1:7" x14ac:dyDescent="0.2">
      <c r="A260" s="22"/>
      <c r="C260" s="23"/>
      <c r="D260" s="78"/>
      <c r="E260" s="23"/>
      <c r="F260" s="23"/>
      <c r="G260" s="23"/>
    </row>
    <row r="261" spans="1:7" x14ac:dyDescent="0.2">
      <c r="A261" s="22"/>
      <c r="C261" s="23"/>
      <c r="D261" s="78"/>
      <c r="E261" s="23"/>
      <c r="F261" s="23"/>
      <c r="G261" s="23"/>
    </row>
    <row r="262" spans="1:7" x14ac:dyDescent="0.2">
      <c r="A262" s="22"/>
      <c r="C262" s="23"/>
      <c r="D262" s="78"/>
      <c r="E262" s="23"/>
    </row>
    <row r="263" spans="1:7" x14ac:dyDescent="0.2">
      <c r="A263" s="18"/>
    </row>
    <row r="264" spans="1:7" x14ac:dyDescent="0.2">
      <c r="C264" s="23"/>
      <c r="D264" s="78"/>
      <c r="E264" s="23"/>
      <c r="F264" s="23"/>
      <c r="G264" s="23"/>
    </row>
    <row r="265" spans="1:7" x14ac:dyDescent="0.2">
      <c r="A265" s="22"/>
      <c r="C265" s="23"/>
      <c r="D265" s="78"/>
      <c r="E265" s="23"/>
      <c r="F265" s="23"/>
      <c r="G265" s="23"/>
    </row>
    <row r="266" spans="1:7" x14ac:dyDescent="0.2">
      <c r="A266" s="22"/>
      <c r="C266" s="23"/>
      <c r="D266" s="78"/>
      <c r="E266" s="23"/>
      <c r="F266" s="23"/>
      <c r="G266" s="23"/>
    </row>
    <row r="267" spans="1:7" x14ac:dyDescent="0.2">
      <c r="A267" s="22"/>
      <c r="C267" s="23"/>
      <c r="D267" s="78"/>
      <c r="E267" s="23"/>
      <c r="F267" s="23"/>
      <c r="G267" s="23"/>
    </row>
    <row r="268" spans="1:7" x14ac:dyDescent="0.2">
      <c r="A268" s="22"/>
      <c r="C268" s="23"/>
      <c r="D268" s="78"/>
      <c r="E268" s="23"/>
    </row>
    <row r="269" spans="1:7" x14ac:dyDescent="0.2">
      <c r="A269" s="18"/>
    </row>
    <row r="270" spans="1:7" x14ac:dyDescent="0.2">
      <c r="C270" s="23"/>
      <c r="D270" s="78"/>
      <c r="E270" s="23"/>
      <c r="F270" s="23"/>
      <c r="G270" s="23"/>
    </row>
    <row r="271" spans="1:7" x14ac:dyDescent="0.2">
      <c r="A271" s="22"/>
      <c r="C271" s="23"/>
      <c r="D271" s="78"/>
      <c r="E271" s="23"/>
      <c r="F271" s="23"/>
      <c r="G271" s="23"/>
    </row>
    <row r="272" spans="1:7" x14ac:dyDescent="0.2">
      <c r="A272" s="22"/>
      <c r="C272" s="23"/>
      <c r="D272" s="78"/>
      <c r="E272" s="23"/>
      <c r="F272" s="23"/>
      <c r="G272" s="23"/>
    </row>
    <row r="273" spans="1:7" x14ac:dyDescent="0.2">
      <c r="A273" s="22"/>
      <c r="C273" s="23"/>
      <c r="D273" s="78"/>
      <c r="E273" s="23"/>
      <c r="F273" s="23"/>
      <c r="G273" s="23"/>
    </row>
    <row r="274" spans="1:7" x14ac:dyDescent="0.2">
      <c r="A274" s="22"/>
      <c r="C274" s="23"/>
      <c r="D274" s="78"/>
      <c r="E274" s="23"/>
    </row>
    <row r="275" spans="1:7" x14ac:dyDescent="0.2">
      <c r="A275" s="22"/>
      <c r="C275" s="23"/>
      <c r="D275" s="23"/>
      <c r="E275" s="23"/>
    </row>
    <row r="276" spans="1:7" x14ac:dyDescent="0.2">
      <c r="A276" s="22"/>
      <c r="C276" s="23"/>
      <c r="D276" s="78"/>
      <c r="E276" s="23"/>
      <c r="F276" s="23"/>
      <c r="G276" s="23"/>
    </row>
    <row r="277" spans="1:7" x14ac:dyDescent="0.2">
      <c r="A277" s="18"/>
      <c r="C277" s="23"/>
      <c r="D277" s="78"/>
      <c r="E277" s="23"/>
      <c r="F277" s="23"/>
      <c r="G277" s="23"/>
    </row>
    <row r="278" spans="1:7" x14ac:dyDescent="0.2">
      <c r="C278" s="23"/>
      <c r="D278" s="78"/>
      <c r="E278" s="23"/>
      <c r="F278" s="23"/>
      <c r="G278" s="23"/>
    </row>
    <row r="279" spans="1:7" x14ac:dyDescent="0.2">
      <c r="A279" s="22"/>
      <c r="C279" s="23"/>
      <c r="D279" s="78"/>
      <c r="E279" s="23"/>
      <c r="F279" s="23"/>
      <c r="G279" s="23"/>
    </row>
    <row r="280" spans="1:7" x14ac:dyDescent="0.2">
      <c r="A280" s="22"/>
      <c r="C280" s="23"/>
      <c r="D280" s="78"/>
      <c r="E280" s="23"/>
      <c r="F280" s="23"/>
      <c r="G280" s="23"/>
    </row>
    <row r="281" spans="1:7" x14ac:dyDescent="0.2">
      <c r="A281" s="22"/>
      <c r="C281" s="23"/>
      <c r="D281" s="78"/>
      <c r="E281" s="23"/>
      <c r="F281" s="23"/>
      <c r="G281" s="23"/>
    </row>
    <row r="282" spans="1:7" x14ac:dyDescent="0.2">
      <c r="A282" s="22"/>
      <c r="C282" s="23"/>
      <c r="D282" s="78"/>
      <c r="E282" s="23"/>
    </row>
    <row r="283" spans="1:7" x14ac:dyDescent="0.2">
      <c r="A283" s="22"/>
      <c r="C283" s="23"/>
      <c r="D283" s="78"/>
      <c r="E283" s="23"/>
    </row>
    <row r="284" spans="1:7" x14ac:dyDescent="0.2">
      <c r="A284" s="22"/>
      <c r="C284" s="23"/>
      <c r="D284" s="78"/>
      <c r="E284" s="23"/>
    </row>
    <row r="285" spans="1:7" x14ac:dyDescent="0.2">
      <c r="A285" s="18"/>
      <c r="D285" s="77"/>
    </row>
    <row r="286" spans="1:7" x14ac:dyDescent="0.2">
      <c r="A286" s="18"/>
      <c r="D286" s="77"/>
    </row>
    <row r="287" spans="1:7" x14ac:dyDescent="0.2">
      <c r="A287" s="18"/>
      <c r="D287" s="77"/>
    </row>
    <row r="288" spans="1:7" x14ac:dyDescent="0.2">
      <c r="A288" s="18"/>
      <c r="D288" s="77"/>
    </row>
    <row r="289" spans="1:7" x14ac:dyDescent="0.2">
      <c r="A289" s="18"/>
      <c r="D289" s="77"/>
    </row>
    <row r="290" spans="1:7" x14ac:dyDescent="0.2">
      <c r="A290" s="18"/>
      <c r="D290" s="77"/>
    </row>
    <row r="291" spans="1:7" x14ac:dyDescent="0.2">
      <c r="A291" s="18"/>
      <c r="D291" s="77"/>
    </row>
    <row r="292" spans="1:7" x14ac:dyDescent="0.2">
      <c r="A292" s="18"/>
      <c r="D292" s="77"/>
    </row>
    <row r="293" spans="1:7" x14ac:dyDescent="0.2">
      <c r="A293" s="18"/>
      <c r="D293" s="77"/>
    </row>
    <row r="294" spans="1:7" x14ac:dyDescent="0.2">
      <c r="A294" s="18"/>
      <c r="D294" s="77"/>
    </row>
    <row r="295" spans="1:7" x14ac:dyDescent="0.2">
      <c r="A295" s="18"/>
      <c r="C295" s="23"/>
      <c r="D295" s="78"/>
      <c r="E295" s="23"/>
      <c r="F295" s="23"/>
      <c r="G295" s="23"/>
    </row>
    <row r="296" spans="1:7" x14ac:dyDescent="0.2">
      <c r="A296" s="18"/>
      <c r="D296" s="77"/>
    </row>
    <row r="297" spans="1:7" x14ac:dyDescent="0.2">
      <c r="A297" s="18"/>
      <c r="D297" s="77"/>
    </row>
    <row r="298" spans="1:7" x14ac:dyDescent="0.2">
      <c r="A298" s="22"/>
      <c r="C298" s="23"/>
      <c r="D298" s="78"/>
      <c r="E298" s="23"/>
    </row>
    <row r="299" spans="1:7" x14ac:dyDescent="0.2">
      <c r="A299" s="18"/>
      <c r="D299" s="77"/>
    </row>
    <row r="300" spans="1:7" x14ac:dyDescent="0.2">
      <c r="A300" s="18"/>
      <c r="D300" s="77"/>
    </row>
    <row r="301" spans="1:7" x14ac:dyDescent="0.2">
      <c r="A301" s="18"/>
      <c r="D301" s="77"/>
    </row>
    <row r="302" spans="1:7" x14ac:dyDescent="0.2">
      <c r="A302" s="18"/>
      <c r="D302" s="77"/>
    </row>
    <row r="303" spans="1:7" x14ac:dyDescent="0.2">
      <c r="A303" s="18"/>
      <c r="D303" s="77"/>
    </row>
    <row r="304" spans="1:7" x14ac:dyDescent="0.2">
      <c r="A304" s="18"/>
      <c r="D304" s="77"/>
    </row>
    <row r="305" spans="1:7" x14ac:dyDescent="0.2">
      <c r="A305" s="18"/>
      <c r="D305" s="77"/>
    </row>
    <row r="306" spans="1:7" x14ac:dyDescent="0.2">
      <c r="A306" s="18"/>
      <c r="D306" s="77"/>
    </row>
    <row r="307" spans="1:7" x14ac:dyDescent="0.2">
      <c r="A307" s="18"/>
      <c r="C307" s="23"/>
      <c r="D307" s="78"/>
      <c r="E307" s="23"/>
      <c r="F307" s="23"/>
      <c r="G307" s="23"/>
    </row>
    <row r="308" spans="1:7" x14ac:dyDescent="0.2">
      <c r="A308" s="18"/>
      <c r="C308" s="23"/>
      <c r="D308" s="78"/>
      <c r="E308" s="23"/>
      <c r="F308" s="23"/>
      <c r="G308" s="23"/>
    </row>
    <row r="309" spans="1:7" x14ac:dyDescent="0.2">
      <c r="A309" s="18"/>
      <c r="D309" s="77"/>
    </row>
    <row r="310" spans="1:7" x14ac:dyDescent="0.2">
      <c r="A310" s="18"/>
      <c r="D310" s="77"/>
    </row>
    <row r="311" spans="1:7" x14ac:dyDescent="0.2">
      <c r="A311" s="18"/>
      <c r="C311" s="23"/>
      <c r="D311" s="78"/>
      <c r="E311" s="23"/>
      <c r="F311" s="23"/>
      <c r="G311" s="23"/>
    </row>
    <row r="312" spans="1:7" x14ac:dyDescent="0.2">
      <c r="A312" s="18"/>
      <c r="D312" s="77"/>
    </row>
    <row r="313" spans="1:7" x14ac:dyDescent="0.2">
      <c r="A313" s="18"/>
      <c r="D313" s="77"/>
    </row>
    <row r="314" spans="1:7" x14ac:dyDescent="0.2">
      <c r="A314" s="18"/>
      <c r="D314" s="77"/>
    </row>
    <row r="315" spans="1:7" x14ac:dyDescent="0.2">
      <c r="A315" s="18"/>
      <c r="D315" s="77"/>
    </row>
    <row r="316" spans="1:7" x14ac:dyDescent="0.2">
      <c r="A316" s="22"/>
      <c r="C316" s="23"/>
      <c r="D316" s="78"/>
      <c r="E316" s="23"/>
      <c r="F316" s="23"/>
      <c r="G316" s="23"/>
    </row>
    <row r="317" spans="1:7" x14ac:dyDescent="0.2">
      <c r="A317" s="22"/>
      <c r="C317" s="23"/>
      <c r="D317" s="78"/>
      <c r="E317" s="23"/>
      <c r="F317" s="23"/>
      <c r="G317" s="23"/>
    </row>
    <row r="318" spans="1:7" x14ac:dyDescent="0.2">
      <c r="A318" s="18"/>
      <c r="D318" s="77"/>
    </row>
    <row r="319" spans="1:7" x14ac:dyDescent="0.2">
      <c r="A319" s="18"/>
      <c r="D319" s="77"/>
    </row>
    <row r="320" spans="1:7" x14ac:dyDescent="0.2">
      <c r="A320" s="22"/>
      <c r="C320" s="23"/>
      <c r="D320" s="78"/>
      <c r="E320" s="23"/>
    </row>
    <row r="321" spans="1:7" x14ac:dyDescent="0.2">
      <c r="A321" s="18"/>
      <c r="D321" s="77"/>
    </row>
    <row r="322" spans="1:7" x14ac:dyDescent="0.2">
      <c r="A322" s="18"/>
      <c r="D322" s="77"/>
    </row>
    <row r="323" spans="1:7" x14ac:dyDescent="0.2">
      <c r="A323" s="18"/>
      <c r="D323" s="77"/>
    </row>
    <row r="324" spans="1:7" x14ac:dyDescent="0.2">
      <c r="A324" s="18"/>
      <c r="D324" s="77"/>
    </row>
    <row r="325" spans="1:7" x14ac:dyDescent="0.2">
      <c r="A325" s="22"/>
      <c r="C325" s="23"/>
      <c r="D325" s="78"/>
      <c r="E325" s="23"/>
    </row>
    <row r="326" spans="1:7" x14ac:dyDescent="0.2">
      <c r="A326" s="22"/>
      <c r="C326" s="23"/>
      <c r="D326" s="78"/>
      <c r="E326" s="23"/>
    </row>
    <row r="327" spans="1:7" x14ac:dyDescent="0.2">
      <c r="A327" s="18"/>
      <c r="D327" s="77"/>
    </row>
    <row r="328" spans="1:7" x14ac:dyDescent="0.2">
      <c r="A328" s="18"/>
      <c r="D328" s="77"/>
    </row>
    <row r="329" spans="1:7" x14ac:dyDescent="0.2">
      <c r="A329" s="18"/>
      <c r="D329" s="77"/>
    </row>
    <row r="330" spans="1:7" x14ac:dyDescent="0.2">
      <c r="A330" s="18"/>
      <c r="D330" s="77"/>
    </row>
    <row r="331" spans="1:7" x14ac:dyDescent="0.2">
      <c r="A331" s="18"/>
      <c r="D331" s="77"/>
    </row>
    <row r="332" spans="1:7" x14ac:dyDescent="0.2">
      <c r="A332" s="18"/>
      <c r="D332" s="77"/>
    </row>
    <row r="333" spans="1:7" x14ac:dyDescent="0.2">
      <c r="A333" s="18"/>
      <c r="C333" s="23"/>
      <c r="D333" s="78"/>
      <c r="E333" s="23"/>
      <c r="F333" s="23"/>
      <c r="G333" s="23"/>
    </row>
    <row r="334" spans="1:7" x14ac:dyDescent="0.2">
      <c r="A334" s="18"/>
      <c r="D334" s="77"/>
    </row>
    <row r="335" spans="1:7" x14ac:dyDescent="0.2">
      <c r="A335" s="18"/>
      <c r="D335" s="77"/>
    </row>
    <row r="336" spans="1:7" x14ac:dyDescent="0.2">
      <c r="A336" s="18"/>
      <c r="D336" s="77"/>
    </row>
    <row r="337" spans="1:7" x14ac:dyDescent="0.2">
      <c r="A337" s="18"/>
      <c r="D337" s="77"/>
    </row>
    <row r="338" spans="1:7" x14ac:dyDescent="0.2">
      <c r="A338" s="18"/>
      <c r="D338" s="77"/>
    </row>
    <row r="339" spans="1:7" x14ac:dyDescent="0.2">
      <c r="A339" s="18"/>
      <c r="D339" s="77"/>
    </row>
    <row r="340" spans="1:7" x14ac:dyDescent="0.2">
      <c r="A340" s="18"/>
      <c r="D340" s="77"/>
    </row>
    <row r="341" spans="1:7" x14ac:dyDescent="0.2">
      <c r="A341" s="18"/>
      <c r="D341" s="77"/>
    </row>
    <row r="342" spans="1:7" x14ac:dyDescent="0.2">
      <c r="A342" s="22"/>
      <c r="C342" s="23"/>
      <c r="D342" s="78"/>
      <c r="E342" s="23"/>
    </row>
    <row r="343" spans="1:7" x14ac:dyDescent="0.2">
      <c r="A343" s="18"/>
      <c r="D343" s="77"/>
    </row>
    <row r="344" spans="1:7" x14ac:dyDescent="0.2">
      <c r="A344" s="18"/>
      <c r="D344" s="77"/>
    </row>
    <row r="345" spans="1:7" x14ac:dyDescent="0.2">
      <c r="A345" s="18"/>
      <c r="D345" s="77"/>
    </row>
    <row r="346" spans="1:7" x14ac:dyDescent="0.2">
      <c r="A346" s="18"/>
      <c r="D346" s="77"/>
    </row>
    <row r="347" spans="1:7" x14ac:dyDescent="0.2">
      <c r="A347" s="18"/>
      <c r="D347" s="77"/>
    </row>
    <row r="348" spans="1:7" x14ac:dyDescent="0.2">
      <c r="A348" s="18"/>
    </row>
    <row r="349" spans="1:7" x14ac:dyDescent="0.2">
      <c r="A349" s="18"/>
      <c r="C349" s="23"/>
      <c r="D349" s="78"/>
      <c r="E349" s="23"/>
      <c r="F349" s="23"/>
      <c r="G349" s="23"/>
    </row>
    <row r="350" spans="1:7" x14ac:dyDescent="0.2">
      <c r="A350" s="18"/>
      <c r="C350" s="23"/>
      <c r="D350" s="78"/>
      <c r="E350" s="23"/>
      <c r="F350" s="23"/>
      <c r="G350" s="23"/>
    </row>
    <row r="351" spans="1:7" x14ac:dyDescent="0.2">
      <c r="A351" s="18"/>
      <c r="C351" s="23"/>
      <c r="D351" s="78"/>
      <c r="E351" s="23"/>
      <c r="F351" s="23"/>
      <c r="G351" s="23"/>
    </row>
    <row r="352" spans="1:7" x14ac:dyDescent="0.2">
      <c r="A352" s="18"/>
      <c r="C352" s="23"/>
      <c r="D352" s="78"/>
      <c r="E352" s="23"/>
      <c r="F352" s="23"/>
      <c r="G352" s="23"/>
    </row>
    <row r="353" spans="1:7" x14ac:dyDescent="0.2">
      <c r="A353" s="18"/>
      <c r="D353" s="77"/>
    </row>
    <row r="354" spans="1:7" x14ac:dyDescent="0.2">
      <c r="A354" s="18"/>
      <c r="C354" s="23"/>
      <c r="D354" s="78"/>
      <c r="E354" s="23"/>
      <c r="F354" s="23"/>
      <c r="G354" s="23"/>
    </row>
    <row r="355" spans="1:7" x14ac:dyDescent="0.2">
      <c r="A355" s="18"/>
      <c r="D355" s="77"/>
    </row>
    <row r="356" spans="1:7" x14ac:dyDescent="0.2">
      <c r="A356" s="18"/>
      <c r="D356" s="77"/>
    </row>
    <row r="357" spans="1:7" x14ac:dyDescent="0.2">
      <c r="A357" s="18"/>
      <c r="C357" s="23"/>
      <c r="D357" s="78"/>
      <c r="E357" s="23"/>
      <c r="F357" s="23"/>
      <c r="G357" s="23"/>
    </row>
    <row r="358" spans="1:7" x14ac:dyDescent="0.2">
      <c r="A358" s="18"/>
      <c r="D358" s="77"/>
    </row>
    <row r="359" spans="1:7" x14ac:dyDescent="0.2">
      <c r="A359" s="18"/>
      <c r="C359" s="23"/>
      <c r="D359" s="78"/>
      <c r="E359" s="23"/>
      <c r="F359" s="23"/>
      <c r="G359" s="23"/>
    </row>
    <row r="360" spans="1:7" x14ac:dyDescent="0.2">
      <c r="A360" s="18"/>
      <c r="D360" s="77"/>
    </row>
    <row r="361" spans="1:7" x14ac:dyDescent="0.2">
      <c r="C361" s="23"/>
      <c r="D361" s="78"/>
      <c r="E361" s="23"/>
      <c r="F361" s="23"/>
      <c r="G361" s="23"/>
    </row>
    <row r="362" spans="1:7" x14ac:dyDescent="0.2">
      <c r="A362" s="22"/>
      <c r="C362" s="23"/>
      <c r="D362" s="78"/>
      <c r="E362" s="23"/>
    </row>
    <row r="363" spans="1:7" x14ac:dyDescent="0.2">
      <c r="A363" s="22"/>
      <c r="C363" s="23"/>
      <c r="D363" s="78"/>
      <c r="E363" s="23"/>
      <c r="F363" s="23"/>
      <c r="G363" s="23"/>
    </row>
    <row r="364" spans="1:7" x14ac:dyDescent="0.2">
      <c r="A364" s="22"/>
      <c r="C364" s="23"/>
      <c r="D364" s="78"/>
      <c r="E364" s="23"/>
    </row>
    <row r="365" spans="1:7" x14ac:dyDescent="0.2">
      <c r="A365" s="22"/>
      <c r="C365" s="23"/>
      <c r="D365" s="78"/>
      <c r="E365" s="23"/>
    </row>
    <row r="366" spans="1:7" x14ac:dyDescent="0.2">
      <c r="A366" s="18"/>
      <c r="C366" s="23"/>
      <c r="D366" s="78"/>
      <c r="E366" s="23"/>
      <c r="F366" s="23"/>
      <c r="G366" s="23"/>
    </row>
    <row r="367" spans="1:7" x14ac:dyDescent="0.2">
      <c r="A367" s="22"/>
      <c r="C367" s="23"/>
      <c r="D367" s="78"/>
      <c r="E367" s="23"/>
    </row>
    <row r="368" spans="1:7" x14ac:dyDescent="0.2">
      <c r="A368" s="18"/>
      <c r="C368" s="23"/>
      <c r="D368" s="78"/>
      <c r="E368" s="23"/>
      <c r="F368" s="23"/>
      <c r="G368" s="23"/>
    </row>
    <row r="369" spans="1:7" x14ac:dyDescent="0.2">
      <c r="A369" s="18"/>
      <c r="D369" s="77"/>
    </row>
    <row r="370" spans="1:7" x14ac:dyDescent="0.2">
      <c r="A370" s="22"/>
      <c r="C370" s="23"/>
      <c r="D370" s="78"/>
      <c r="E370" s="23"/>
      <c r="F370" s="23"/>
      <c r="G370" s="23"/>
    </row>
    <row r="371" spans="1:7" x14ac:dyDescent="0.2">
      <c r="A371" s="18"/>
      <c r="D371" s="77"/>
    </row>
    <row r="372" spans="1:7" x14ac:dyDescent="0.2">
      <c r="A372" s="22"/>
      <c r="C372" s="23"/>
      <c r="D372" s="78"/>
      <c r="E372" s="23"/>
      <c r="F372" s="23"/>
      <c r="G372" s="23"/>
    </row>
    <row r="373" spans="1:7" x14ac:dyDescent="0.2">
      <c r="A373" s="18"/>
      <c r="D373" s="77"/>
    </row>
    <row r="374" spans="1:7" x14ac:dyDescent="0.2">
      <c r="A374" s="22"/>
      <c r="C374" s="23"/>
      <c r="D374" s="78"/>
      <c r="E374" s="23"/>
    </row>
    <row r="375" spans="1:7" x14ac:dyDescent="0.2">
      <c r="A375" s="18"/>
      <c r="C375" s="23"/>
      <c r="D375" s="78"/>
      <c r="E375" s="23"/>
      <c r="F375" s="23"/>
      <c r="G375" s="23"/>
    </row>
    <row r="376" spans="1:7" x14ac:dyDescent="0.2">
      <c r="A376" s="22"/>
      <c r="C376" s="23"/>
      <c r="D376" s="78"/>
      <c r="E376" s="23"/>
    </row>
    <row r="377" spans="1:7" x14ac:dyDescent="0.2">
      <c r="A377" s="18"/>
      <c r="C377" s="23"/>
      <c r="D377" s="78"/>
      <c r="E377" s="23"/>
      <c r="F377" s="23"/>
      <c r="G377" s="23"/>
    </row>
    <row r="378" spans="1:7" x14ac:dyDescent="0.2">
      <c r="A378" s="18"/>
      <c r="D378" s="77"/>
    </row>
    <row r="379" spans="1:7" x14ac:dyDescent="0.2">
      <c r="A379" s="22"/>
      <c r="C379" s="23"/>
      <c r="D379" s="78"/>
      <c r="E379" s="23"/>
      <c r="F379" s="23"/>
      <c r="G379" s="23"/>
    </row>
    <row r="380" spans="1:7" x14ac:dyDescent="0.2">
      <c r="A380" s="18"/>
      <c r="D380" s="77"/>
    </row>
    <row r="381" spans="1:7" x14ac:dyDescent="0.2">
      <c r="A381" s="22"/>
      <c r="C381" s="23"/>
      <c r="D381" s="78"/>
      <c r="E381" s="23"/>
      <c r="F381" s="23"/>
      <c r="G381" s="23"/>
    </row>
    <row r="382" spans="1:7" x14ac:dyDescent="0.2">
      <c r="A382" s="18"/>
      <c r="D382" s="77"/>
    </row>
    <row r="383" spans="1:7" x14ac:dyDescent="0.2">
      <c r="A383" s="22"/>
      <c r="C383" s="23"/>
      <c r="D383" s="78"/>
      <c r="E383" s="23"/>
      <c r="F383" s="23"/>
      <c r="G383" s="23"/>
    </row>
    <row r="384" spans="1:7" x14ac:dyDescent="0.2">
      <c r="A384" s="18"/>
      <c r="C384" s="23"/>
      <c r="D384" s="78"/>
      <c r="E384" s="23"/>
      <c r="F384" s="23"/>
      <c r="G384" s="23"/>
    </row>
    <row r="385" spans="1:7" x14ac:dyDescent="0.2">
      <c r="A385" s="22"/>
      <c r="C385" s="23"/>
      <c r="D385" s="78"/>
      <c r="E385" s="23"/>
    </row>
    <row r="386" spans="1:7" x14ac:dyDescent="0.2">
      <c r="A386" s="18"/>
    </row>
    <row r="387" spans="1:7" x14ac:dyDescent="0.2">
      <c r="A387" s="18"/>
      <c r="C387" s="23"/>
      <c r="D387" s="78"/>
      <c r="E387" s="23"/>
      <c r="F387" s="23"/>
      <c r="G387" s="23"/>
    </row>
    <row r="388" spans="1:7" x14ac:dyDescent="0.2">
      <c r="A388" s="22"/>
      <c r="C388" s="23"/>
      <c r="D388" s="78"/>
      <c r="E388" s="23"/>
      <c r="F388" s="23"/>
      <c r="G388" s="23"/>
    </row>
    <row r="389" spans="1:7" x14ac:dyDescent="0.2">
      <c r="A389" s="18"/>
      <c r="C389" s="23"/>
      <c r="D389" s="78"/>
      <c r="E389" s="23"/>
      <c r="F389" s="23"/>
      <c r="G389" s="23"/>
    </row>
    <row r="390" spans="1:7" x14ac:dyDescent="0.2">
      <c r="A390" s="22"/>
      <c r="C390" s="23"/>
      <c r="D390" s="78"/>
      <c r="E390" s="23"/>
      <c r="F390" s="23"/>
      <c r="G390" s="23"/>
    </row>
    <row r="391" spans="1:7" x14ac:dyDescent="0.2">
      <c r="A391" s="18"/>
      <c r="C391" s="23"/>
      <c r="D391" s="78"/>
      <c r="E391" s="23"/>
      <c r="F391" s="23"/>
      <c r="G391" s="23"/>
    </row>
    <row r="392" spans="1:7" x14ac:dyDescent="0.2">
      <c r="A392" s="22"/>
      <c r="C392" s="23"/>
      <c r="D392" s="78"/>
      <c r="E392" s="23"/>
      <c r="F392" s="23"/>
      <c r="G392" s="23"/>
    </row>
    <row r="393" spans="1:7" x14ac:dyDescent="0.2">
      <c r="A393" s="18"/>
      <c r="D393" s="77"/>
    </row>
    <row r="394" spans="1:7" x14ac:dyDescent="0.2">
      <c r="A394" s="22"/>
      <c r="C394" s="23"/>
      <c r="D394" s="78"/>
      <c r="E394" s="23"/>
      <c r="F394" s="23"/>
      <c r="G394" s="23"/>
    </row>
    <row r="395" spans="1:7" x14ac:dyDescent="0.2">
      <c r="A395" s="18"/>
      <c r="D395" s="77"/>
    </row>
    <row r="396" spans="1:7" x14ac:dyDescent="0.2">
      <c r="A396" s="22"/>
      <c r="C396" s="23"/>
      <c r="D396" s="78"/>
      <c r="E396" s="23"/>
      <c r="F396" s="23"/>
      <c r="G396" s="23"/>
    </row>
    <row r="397" spans="1:7" x14ac:dyDescent="0.2">
      <c r="A397" s="18"/>
      <c r="D397" s="77"/>
    </row>
    <row r="398" spans="1:7" x14ac:dyDescent="0.2">
      <c r="A398" s="22"/>
      <c r="C398" s="23"/>
      <c r="D398" s="78"/>
      <c r="E398" s="23"/>
      <c r="F398" s="23"/>
      <c r="G398" s="23"/>
    </row>
    <row r="399" spans="1:7" x14ac:dyDescent="0.2">
      <c r="A399" s="22"/>
      <c r="C399" s="23"/>
      <c r="D399" s="78"/>
      <c r="E399" s="23"/>
    </row>
    <row r="400" spans="1:7" x14ac:dyDescent="0.2">
      <c r="A400" s="18"/>
      <c r="C400" s="23"/>
      <c r="D400" s="78"/>
      <c r="E400" s="23"/>
      <c r="F400" s="23"/>
      <c r="G400" s="23"/>
    </row>
    <row r="401" spans="1:7" x14ac:dyDescent="0.2">
      <c r="D401" s="77"/>
    </row>
    <row r="402" spans="1:7" x14ac:dyDescent="0.2">
      <c r="A402" s="22"/>
      <c r="C402" s="23"/>
      <c r="D402" s="78"/>
      <c r="E402" s="23"/>
      <c r="F402" s="23"/>
      <c r="G402" s="23"/>
    </row>
    <row r="403" spans="1:7" x14ac:dyDescent="0.2">
      <c r="A403" s="22"/>
      <c r="C403" s="23"/>
      <c r="D403" s="78"/>
      <c r="E403" s="23"/>
    </row>
    <row r="404" spans="1:7" x14ac:dyDescent="0.2">
      <c r="A404" s="22"/>
      <c r="C404" s="23"/>
      <c r="D404" s="78"/>
      <c r="E404" s="23"/>
      <c r="F404" s="23"/>
      <c r="G404" s="23"/>
    </row>
    <row r="405" spans="1:7" x14ac:dyDescent="0.2">
      <c r="A405" s="22"/>
      <c r="C405" s="23"/>
      <c r="D405" s="78"/>
      <c r="E405" s="23"/>
    </row>
    <row r="406" spans="1:7" x14ac:dyDescent="0.2">
      <c r="A406" s="22"/>
      <c r="C406" s="23"/>
      <c r="D406" s="78"/>
      <c r="E406" s="23"/>
    </row>
    <row r="407" spans="1:7" x14ac:dyDescent="0.2">
      <c r="A407" s="22"/>
      <c r="C407" s="23"/>
      <c r="D407" s="78"/>
      <c r="E407" s="23"/>
    </row>
    <row r="408" spans="1:7" x14ac:dyDescent="0.2">
      <c r="A408" s="18"/>
      <c r="C408" s="23"/>
      <c r="D408" s="78"/>
      <c r="E408" s="23"/>
      <c r="F408" s="23"/>
      <c r="G408" s="23"/>
    </row>
    <row r="409" spans="1:7" x14ac:dyDescent="0.2">
      <c r="A409" s="22"/>
      <c r="C409" s="23"/>
      <c r="D409" s="78"/>
      <c r="E409" s="23"/>
      <c r="F409" s="23"/>
      <c r="G409" s="23"/>
    </row>
    <row r="410" spans="1:7" x14ac:dyDescent="0.2">
      <c r="A410" s="18"/>
      <c r="D410" s="77"/>
    </row>
    <row r="411" spans="1:7" x14ac:dyDescent="0.2">
      <c r="A411" s="22"/>
      <c r="C411" s="23"/>
      <c r="D411" s="78"/>
      <c r="E411" s="23"/>
      <c r="F411" s="23"/>
      <c r="G411" s="23"/>
    </row>
    <row r="412" spans="1:7" x14ac:dyDescent="0.2">
      <c r="A412" s="18"/>
      <c r="D412" s="77"/>
    </row>
    <row r="413" spans="1:7" x14ac:dyDescent="0.2">
      <c r="A413" s="22"/>
      <c r="C413" s="23"/>
      <c r="D413" s="78"/>
      <c r="E413" s="23"/>
      <c r="F413" s="23"/>
      <c r="G413" s="23"/>
    </row>
    <row r="414" spans="1:7" x14ac:dyDescent="0.2">
      <c r="A414" s="18"/>
      <c r="D414" s="77"/>
    </row>
    <row r="415" spans="1:7" x14ac:dyDescent="0.2">
      <c r="A415" s="22"/>
      <c r="C415" s="23"/>
      <c r="D415" s="78"/>
      <c r="E415" s="23"/>
    </row>
    <row r="416" spans="1:7" x14ac:dyDescent="0.2">
      <c r="A416" s="18"/>
      <c r="D416" s="77"/>
    </row>
    <row r="417" spans="1:7" x14ac:dyDescent="0.2">
      <c r="A417" s="22"/>
      <c r="C417" s="23"/>
      <c r="D417" s="78"/>
      <c r="E417" s="23"/>
      <c r="F417" s="23"/>
      <c r="G417" s="23"/>
    </row>
    <row r="418" spans="1:7" x14ac:dyDescent="0.2">
      <c r="A418" s="18"/>
      <c r="C418" s="23"/>
      <c r="D418" s="78"/>
      <c r="E418" s="23"/>
      <c r="F418" s="23"/>
      <c r="G418" s="23"/>
    </row>
    <row r="419" spans="1:7" x14ac:dyDescent="0.2">
      <c r="A419" s="22"/>
      <c r="C419" s="23"/>
      <c r="D419" s="78"/>
      <c r="E419" s="23"/>
    </row>
    <row r="420" spans="1:7" x14ac:dyDescent="0.2">
      <c r="A420" s="18"/>
      <c r="C420" s="23"/>
      <c r="D420" s="78"/>
      <c r="E420" s="23"/>
      <c r="F420" s="23"/>
      <c r="G420" s="23"/>
    </row>
    <row r="421" spans="1:7" x14ac:dyDescent="0.2">
      <c r="A421" s="18"/>
      <c r="D421" s="77"/>
    </row>
    <row r="422" spans="1:7" x14ac:dyDescent="0.2">
      <c r="A422" s="18"/>
      <c r="C422" s="23"/>
      <c r="D422" s="78"/>
      <c r="E422" s="23"/>
      <c r="F422" s="23"/>
      <c r="G422" s="23"/>
    </row>
    <row r="423" spans="1:7" x14ac:dyDescent="0.2">
      <c r="A423" s="22"/>
      <c r="C423" s="23"/>
      <c r="D423" s="78"/>
      <c r="E423" s="23"/>
    </row>
    <row r="424" spans="1:7" x14ac:dyDescent="0.2">
      <c r="A424" s="22"/>
      <c r="C424" s="23"/>
      <c r="D424" s="78"/>
      <c r="E424" s="23"/>
      <c r="F424" s="23"/>
      <c r="G424" s="23"/>
    </row>
    <row r="425" spans="1:7" x14ac:dyDescent="0.2">
      <c r="A425" s="18"/>
      <c r="D425" s="77"/>
    </row>
    <row r="426" spans="1:7" x14ac:dyDescent="0.2">
      <c r="A426" s="22"/>
      <c r="C426" s="23"/>
      <c r="D426" s="78"/>
      <c r="E426" s="23"/>
      <c r="F426" s="23"/>
      <c r="G426" s="23"/>
    </row>
    <row r="427" spans="1:7" x14ac:dyDescent="0.2">
      <c r="A427" s="18"/>
      <c r="D427" s="77"/>
    </row>
    <row r="428" spans="1:7" x14ac:dyDescent="0.2">
      <c r="A428" s="22"/>
      <c r="C428" s="23"/>
      <c r="D428" s="78"/>
      <c r="E428" s="23"/>
      <c r="F428" s="23"/>
      <c r="G428" s="23"/>
    </row>
    <row r="429" spans="1:7" x14ac:dyDescent="0.2">
      <c r="A429" s="18"/>
      <c r="D429" s="77"/>
    </row>
    <row r="430" spans="1:7" x14ac:dyDescent="0.2">
      <c r="A430" s="18"/>
      <c r="C430" s="23"/>
      <c r="D430" s="78"/>
      <c r="E430" s="23"/>
      <c r="F430" s="23"/>
      <c r="G430" s="23"/>
    </row>
    <row r="431" spans="1:7" x14ac:dyDescent="0.2">
      <c r="A431" s="18"/>
      <c r="D431" s="77"/>
    </row>
    <row r="432" spans="1:7" x14ac:dyDescent="0.2">
      <c r="A432" s="22"/>
      <c r="C432" s="23"/>
      <c r="D432" s="78"/>
      <c r="E432" s="23"/>
      <c r="F432" s="23"/>
      <c r="G432" s="23"/>
    </row>
    <row r="433" spans="1:7" x14ac:dyDescent="0.2">
      <c r="A433" s="22"/>
      <c r="C433" s="23"/>
      <c r="D433" s="78"/>
      <c r="E433" s="23"/>
    </row>
    <row r="434" spans="1:7" x14ac:dyDescent="0.2">
      <c r="A434" s="18"/>
      <c r="D434" s="77"/>
    </row>
    <row r="435" spans="1:7" x14ac:dyDescent="0.2">
      <c r="A435" s="22"/>
      <c r="C435" s="23"/>
      <c r="D435" s="78"/>
      <c r="E435" s="23"/>
    </row>
    <row r="436" spans="1:7" x14ac:dyDescent="0.2">
      <c r="A436" s="18"/>
    </row>
    <row r="437" spans="1:7" x14ac:dyDescent="0.2">
      <c r="A437" s="22"/>
      <c r="C437" s="23"/>
      <c r="D437" s="78"/>
      <c r="E437" s="23"/>
      <c r="F437" s="23"/>
      <c r="G437" s="23"/>
    </row>
    <row r="438" spans="1:7" x14ac:dyDescent="0.2">
      <c r="A438" s="18"/>
      <c r="C438" s="23"/>
      <c r="D438" s="78"/>
      <c r="E438" s="23"/>
      <c r="F438" s="23"/>
      <c r="G438" s="23"/>
    </row>
    <row r="439" spans="1:7" x14ac:dyDescent="0.2">
      <c r="A439" s="22"/>
      <c r="C439" s="23"/>
      <c r="D439" s="78"/>
      <c r="E439" s="23"/>
      <c r="F439" s="23"/>
      <c r="G439" s="23"/>
    </row>
    <row r="440" spans="1:7" x14ac:dyDescent="0.2">
      <c r="A440" s="18"/>
      <c r="C440" s="23"/>
      <c r="D440" s="78"/>
      <c r="E440" s="23"/>
      <c r="F440" s="23"/>
      <c r="G440" s="23"/>
    </row>
    <row r="441" spans="1:7" x14ac:dyDescent="0.2">
      <c r="A441" s="22"/>
      <c r="C441" s="23"/>
      <c r="D441" s="78"/>
      <c r="E441" s="23"/>
    </row>
    <row r="442" spans="1:7" x14ac:dyDescent="0.2">
      <c r="A442" s="18"/>
    </row>
    <row r="443" spans="1:7" x14ac:dyDescent="0.2">
      <c r="A443" s="22"/>
      <c r="C443" s="23"/>
      <c r="D443" s="78"/>
      <c r="E443" s="23"/>
      <c r="F443" s="23"/>
      <c r="G443" s="23"/>
    </row>
    <row r="444" spans="1:7" x14ac:dyDescent="0.2">
      <c r="A444" s="18"/>
      <c r="C444" s="23"/>
      <c r="D444" s="78"/>
      <c r="E444" s="23"/>
      <c r="F444" s="23"/>
      <c r="G444" s="23"/>
    </row>
    <row r="445" spans="1:7" x14ac:dyDescent="0.2">
      <c r="A445" s="22"/>
      <c r="C445" s="23"/>
      <c r="D445" s="78"/>
      <c r="E445" s="23"/>
      <c r="F445" s="23"/>
      <c r="G445" s="23"/>
    </row>
    <row r="446" spans="1:7" x14ac:dyDescent="0.2">
      <c r="A446" s="18"/>
      <c r="C446" s="23"/>
      <c r="D446" s="78"/>
      <c r="E446" s="23"/>
      <c r="F446" s="23"/>
      <c r="G446" s="23"/>
    </row>
    <row r="447" spans="1:7" x14ac:dyDescent="0.2">
      <c r="A447" s="22"/>
      <c r="C447" s="23"/>
      <c r="D447" s="78"/>
      <c r="E447" s="23"/>
    </row>
    <row r="448" spans="1:7" x14ac:dyDescent="0.2">
      <c r="A448" s="18"/>
    </row>
    <row r="449" spans="1:7" x14ac:dyDescent="0.2">
      <c r="A449" s="18"/>
      <c r="C449" s="23"/>
      <c r="D449" s="78"/>
      <c r="E449" s="23"/>
      <c r="F449" s="23"/>
      <c r="G449" s="23"/>
    </row>
    <row r="450" spans="1:7" x14ac:dyDescent="0.2">
      <c r="A450" s="18"/>
      <c r="C450" s="23"/>
      <c r="D450" s="78"/>
      <c r="E450" s="23"/>
      <c r="F450" s="23"/>
      <c r="G450" s="23"/>
    </row>
    <row r="451" spans="1:7" x14ac:dyDescent="0.2">
      <c r="C451" s="23"/>
      <c r="D451" s="78"/>
      <c r="E451" s="23"/>
      <c r="F451" s="23"/>
      <c r="G451" s="23"/>
    </row>
    <row r="452" spans="1:7" x14ac:dyDescent="0.2">
      <c r="A452" s="22"/>
      <c r="C452" s="23"/>
      <c r="D452" s="78"/>
      <c r="E452" s="23"/>
      <c r="F452" s="23"/>
      <c r="G452" s="23"/>
    </row>
    <row r="453" spans="1:7" x14ac:dyDescent="0.2">
      <c r="A453" s="22"/>
      <c r="C453" s="23"/>
      <c r="D453" s="78"/>
      <c r="E453" s="23"/>
      <c r="F453" s="23"/>
      <c r="G453" s="23"/>
    </row>
    <row r="454" spans="1:7" x14ac:dyDescent="0.2">
      <c r="A454" s="22"/>
      <c r="C454" s="23"/>
      <c r="D454" s="78"/>
      <c r="E454" s="23"/>
      <c r="F454" s="23"/>
      <c r="G454" s="23"/>
    </row>
    <row r="455" spans="1:7" x14ac:dyDescent="0.2">
      <c r="A455" s="22"/>
      <c r="C455" s="23"/>
      <c r="D455" s="78"/>
      <c r="E455" s="23"/>
    </row>
    <row r="456" spans="1:7" x14ac:dyDescent="0.2">
      <c r="A456" s="18"/>
      <c r="D456" s="77"/>
    </row>
    <row r="457" spans="1:7" x14ac:dyDescent="0.2">
      <c r="D457" s="77"/>
    </row>
    <row r="458" spans="1:7" x14ac:dyDescent="0.2">
      <c r="A458" s="22"/>
      <c r="C458" s="23"/>
      <c r="D458" s="78"/>
      <c r="E458" s="23"/>
    </row>
    <row r="459" spans="1:7" x14ac:dyDescent="0.2">
      <c r="A459" s="22"/>
      <c r="C459" s="23"/>
      <c r="D459" s="78"/>
      <c r="E459" s="23"/>
    </row>
    <row r="460" spans="1:7" x14ac:dyDescent="0.2">
      <c r="A460" s="22"/>
      <c r="C460" s="23"/>
      <c r="D460" s="78"/>
      <c r="E460" s="23"/>
    </row>
    <row r="461" spans="1:7" x14ac:dyDescent="0.2">
      <c r="A461" s="22"/>
      <c r="C461" s="23"/>
      <c r="D461" s="78"/>
      <c r="E461" s="23"/>
      <c r="F461" s="23"/>
      <c r="G461" s="23"/>
    </row>
    <row r="462" spans="1:7" x14ac:dyDescent="0.2">
      <c r="A462" s="18"/>
      <c r="D462" s="77"/>
    </row>
    <row r="463" spans="1:7" x14ac:dyDescent="0.2">
      <c r="D463" s="77"/>
    </row>
    <row r="464" spans="1:7" x14ac:dyDescent="0.2">
      <c r="A464" s="22"/>
      <c r="C464" s="23"/>
      <c r="D464" s="78"/>
      <c r="E464" s="23"/>
    </row>
    <row r="465" spans="1:7" x14ac:dyDescent="0.2">
      <c r="A465" s="22"/>
      <c r="C465" s="23"/>
      <c r="D465" s="78"/>
      <c r="E465" s="23"/>
      <c r="F465" s="23"/>
      <c r="G465" s="23"/>
    </row>
    <row r="466" spans="1:7" x14ac:dyDescent="0.2">
      <c r="A466" s="22"/>
      <c r="C466" s="23"/>
      <c r="D466" s="78"/>
      <c r="E466" s="23"/>
    </row>
    <row r="467" spans="1:7" x14ac:dyDescent="0.2">
      <c r="A467" s="22"/>
      <c r="C467" s="23"/>
      <c r="D467" s="78"/>
      <c r="E467" s="23"/>
    </row>
    <row r="468" spans="1:7" x14ac:dyDescent="0.2">
      <c r="A468" s="22"/>
      <c r="C468" s="23"/>
      <c r="D468" s="78"/>
      <c r="E468" s="23"/>
    </row>
    <row r="469" spans="1:7" x14ac:dyDescent="0.2">
      <c r="A469" s="22"/>
      <c r="C469" s="23"/>
      <c r="D469" s="78"/>
      <c r="E469" s="23"/>
    </row>
    <row r="470" spans="1:7" x14ac:dyDescent="0.2">
      <c r="A470" s="18"/>
      <c r="D470" s="77"/>
    </row>
    <row r="471" spans="1:7" x14ac:dyDescent="0.2">
      <c r="A471" s="18"/>
      <c r="D471" s="77"/>
    </row>
    <row r="472" spans="1:7" x14ac:dyDescent="0.2">
      <c r="A472" s="18"/>
      <c r="C472" s="23"/>
      <c r="D472" s="78"/>
      <c r="E472" s="23"/>
      <c r="F472" s="23"/>
      <c r="G472" s="23"/>
    </row>
    <row r="473" spans="1:7" x14ac:dyDescent="0.2">
      <c r="A473" s="18"/>
      <c r="C473" s="23"/>
      <c r="D473" s="78"/>
      <c r="E473" s="23"/>
      <c r="F473" s="23"/>
      <c r="G473" s="23"/>
    </row>
    <row r="474" spans="1:7" x14ac:dyDescent="0.2">
      <c r="A474" s="18"/>
      <c r="D474" s="77"/>
    </row>
    <row r="475" spans="1:7" x14ac:dyDescent="0.2">
      <c r="A475" s="18"/>
      <c r="D475" s="77"/>
    </row>
    <row r="476" spans="1:7" x14ac:dyDescent="0.2">
      <c r="A476" s="22"/>
      <c r="C476" s="23"/>
      <c r="D476" s="78"/>
      <c r="E476" s="23"/>
    </row>
    <row r="477" spans="1:7" x14ac:dyDescent="0.2">
      <c r="A477" s="18"/>
      <c r="D477" s="77"/>
    </row>
    <row r="478" spans="1:7" x14ac:dyDescent="0.2">
      <c r="A478" s="18"/>
      <c r="D478" s="77"/>
    </row>
    <row r="479" spans="1:7" x14ac:dyDescent="0.2">
      <c r="A479" s="18"/>
      <c r="D479" s="77"/>
    </row>
    <row r="480" spans="1:7" x14ac:dyDescent="0.2">
      <c r="A480" s="22"/>
      <c r="C480" s="23"/>
      <c r="D480" s="78"/>
      <c r="E480" s="23"/>
      <c r="F480" s="23"/>
      <c r="G480" s="23"/>
    </row>
    <row r="481" spans="1:7" x14ac:dyDescent="0.2">
      <c r="A481" s="18"/>
      <c r="D481" s="77"/>
    </row>
    <row r="482" spans="1:7" x14ac:dyDescent="0.2">
      <c r="A482" s="18"/>
      <c r="D482" s="77"/>
    </row>
    <row r="483" spans="1:7" x14ac:dyDescent="0.2">
      <c r="A483" s="18"/>
      <c r="C483" s="23"/>
      <c r="D483" s="78"/>
      <c r="E483" s="23"/>
      <c r="F483" s="23"/>
      <c r="G483" s="23"/>
    </row>
    <row r="484" spans="1:7" x14ac:dyDescent="0.2">
      <c r="A484" s="18"/>
      <c r="D484" s="77"/>
    </row>
    <row r="485" spans="1:7" x14ac:dyDescent="0.2">
      <c r="A485" s="18"/>
      <c r="D485" s="77"/>
    </row>
    <row r="486" spans="1:7" x14ac:dyDescent="0.2">
      <c r="A486" s="18"/>
      <c r="C486" s="23"/>
      <c r="D486" s="78"/>
      <c r="E486" s="23"/>
      <c r="F486" s="23"/>
      <c r="G486" s="23"/>
    </row>
    <row r="487" spans="1:7" x14ac:dyDescent="0.2">
      <c r="A487" s="22"/>
      <c r="C487" s="23"/>
      <c r="D487" s="78"/>
      <c r="E487" s="23"/>
      <c r="F487" s="23"/>
      <c r="G487" s="23"/>
    </row>
    <row r="488" spans="1:7" x14ac:dyDescent="0.2">
      <c r="A488" s="22"/>
      <c r="C488" s="23"/>
      <c r="D488" s="78"/>
      <c r="E488" s="23"/>
    </row>
    <row r="489" spans="1:7" x14ac:dyDescent="0.2">
      <c r="A489" s="18"/>
    </row>
    <row r="490" spans="1:7" x14ac:dyDescent="0.2">
      <c r="A490" s="18"/>
      <c r="C490" s="23"/>
      <c r="D490" s="78"/>
      <c r="E490" s="23"/>
      <c r="F490" s="23"/>
      <c r="G490" s="23"/>
    </row>
    <row r="491" spans="1:7" x14ac:dyDescent="0.2">
      <c r="A491" s="18"/>
      <c r="C491" s="23"/>
      <c r="D491" s="78"/>
      <c r="E491" s="23"/>
      <c r="F491" s="23"/>
      <c r="G491" s="23"/>
    </row>
    <row r="492" spans="1:7" x14ac:dyDescent="0.2">
      <c r="A492" s="18"/>
      <c r="C492" s="23"/>
      <c r="D492" s="78"/>
      <c r="E492" s="23"/>
      <c r="F492" s="23"/>
      <c r="G492" s="23"/>
    </row>
    <row r="493" spans="1:7" x14ac:dyDescent="0.2">
      <c r="A493" s="18"/>
      <c r="C493" s="23"/>
      <c r="D493" s="78"/>
      <c r="E493" s="23"/>
      <c r="F493" s="23"/>
      <c r="G493" s="23"/>
    </row>
    <row r="494" spans="1:7" x14ac:dyDescent="0.2">
      <c r="A494" s="18"/>
      <c r="C494" s="23"/>
      <c r="D494" s="78"/>
      <c r="E494" s="23"/>
      <c r="F494" s="23"/>
      <c r="G494" s="23"/>
    </row>
    <row r="495" spans="1:7" x14ac:dyDescent="0.2">
      <c r="A495" s="22"/>
      <c r="C495" s="23"/>
      <c r="D495" s="78"/>
      <c r="E495" s="23"/>
      <c r="F495" s="23"/>
      <c r="G495" s="23"/>
    </row>
    <row r="496" spans="1:7" x14ac:dyDescent="0.2">
      <c r="A496" s="18"/>
      <c r="D496" s="77"/>
    </row>
    <row r="497" spans="1:7" x14ac:dyDescent="0.2">
      <c r="A497" s="18"/>
      <c r="C497" s="23"/>
      <c r="D497" s="78"/>
      <c r="E497" s="23"/>
      <c r="F497" s="23"/>
      <c r="G497" s="23"/>
    </row>
    <row r="498" spans="1:7" x14ac:dyDescent="0.2">
      <c r="A498" s="22"/>
      <c r="C498" s="23"/>
      <c r="D498" s="78"/>
      <c r="E498" s="23"/>
    </row>
    <row r="499" spans="1:7" x14ac:dyDescent="0.2">
      <c r="A499" s="18"/>
      <c r="D499" s="77"/>
    </row>
    <row r="500" spans="1:7" x14ac:dyDescent="0.2">
      <c r="A500" s="18"/>
      <c r="D500" s="77"/>
    </row>
    <row r="501" spans="1:7" x14ac:dyDescent="0.2">
      <c r="A501" s="22"/>
      <c r="C501" s="23"/>
      <c r="D501" s="78"/>
      <c r="E501" s="23"/>
      <c r="F501" s="23"/>
      <c r="G501" s="23"/>
    </row>
    <row r="502" spans="1:7" x14ac:dyDescent="0.2">
      <c r="A502" s="22"/>
      <c r="C502" s="23"/>
      <c r="D502" s="78"/>
      <c r="E502" s="23"/>
    </row>
    <row r="503" spans="1:7" x14ac:dyDescent="0.2">
      <c r="A503" s="18"/>
      <c r="D503" s="77"/>
    </row>
    <row r="504" spans="1:7" x14ac:dyDescent="0.2">
      <c r="D504" s="77"/>
    </row>
    <row r="505" spans="1:7" x14ac:dyDescent="0.2">
      <c r="A505" s="22"/>
      <c r="C505" s="23"/>
      <c r="D505" s="78"/>
      <c r="E505" s="23"/>
    </row>
    <row r="506" spans="1:7" x14ac:dyDescent="0.2">
      <c r="A506" s="22"/>
      <c r="C506" s="23"/>
      <c r="D506" s="78"/>
      <c r="E506" s="23"/>
    </row>
    <row r="507" spans="1:7" x14ac:dyDescent="0.2">
      <c r="A507" s="22"/>
      <c r="C507" s="23"/>
      <c r="D507" s="78"/>
      <c r="E507" s="23"/>
      <c r="F507" s="23"/>
      <c r="G507" s="23"/>
    </row>
    <row r="508" spans="1:7" x14ac:dyDescent="0.2">
      <c r="A508" s="22"/>
      <c r="C508" s="23"/>
      <c r="D508" s="78"/>
      <c r="E508" s="23"/>
    </row>
    <row r="509" spans="1:7" x14ac:dyDescent="0.2">
      <c r="A509" s="22"/>
      <c r="C509" s="23"/>
      <c r="D509" s="78"/>
      <c r="E509" s="23"/>
    </row>
    <row r="510" spans="1:7" x14ac:dyDescent="0.2">
      <c r="A510" s="22"/>
      <c r="C510" s="23"/>
      <c r="D510" s="78"/>
      <c r="E510" s="23"/>
      <c r="F510" s="23"/>
      <c r="G510" s="23"/>
    </row>
    <row r="511" spans="1:7" x14ac:dyDescent="0.2">
      <c r="A511" s="18"/>
      <c r="D511" s="77"/>
    </row>
    <row r="512" spans="1:7" x14ac:dyDescent="0.2">
      <c r="A512" s="22"/>
      <c r="C512" s="23"/>
      <c r="D512" s="78"/>
      <c r="E512" s="23"/>
    </row>
    <row r="513" spans="1:7" x14ac:dyDescent="0.2">
      <c r="A513" s="18"/>
      <c r="D513" s="77"/>
    </row>
    <row r="514" spans="1:7" x14ac:dyDescent="0.2">
      <c r="A514" s="18"/>
      <c r="C514" s="23"/>
      <c r="D514" s="78"/>
      <c r="E514" s="23"/>
      <c r="F514" s="23"/>
      <c r="G514" s="23"/>
    </row>
    <row r="515" spans="1:7" x14ac:dyDescent="0.2">
      <c r="A515" s="18"/>
      <c r="C515" s="23"/>
      <c r="D515" s="78"/>
      <c r="E515" s="23"/>
      <c r="F515" s="23"/>
      <c r="G515" s="23"/>
    </row>
    <row r="516" spans="1:7" x14ac:dyDescent="0.2">
      <c r="A516" s="22"/>
      <c r="C516" s="23"/>
      <c r="D516" s="78"/>
      <c r="E516" s="23"/>
    </row>
    <row r="517" spans="1:7" x14ac:dyDescent="0.2">
      <c r="A517" s="18"/>
      <c r="D517" s="77"/>
    </row>
    <row r="518" spans="1:7" x14ac:dyDescent="0.2">
      <c r="A518" s="18"/>
      <c r="D518" s="77"/>
    </row>
    <row r="519" spans="1:7" x14ac:dyDescent="0.2">
      <c r="A519" s="18"/>
      <c r="D519" s="77"/>
    </row>
    <row r="520" spans="1:7" x14ac:dyDescent="0.2">
      <c r="A520" s="18"/>
      <c r="D520" s="77"/>
    </row>
    <row r="521" spans="1:7" x14ac:dyDescent="0.2">
      <c r="A521" s="18"/>
      <c r="C521" s="23"/>
      <c r="D521" s="78"/>
      <c r="E521" s="23"/>
      <c r="F521" s="23"/>
      <c r="G521" s="23"/>
    </row>
    <row r="522" spans="1:7" x14ac:dyDescent="0.2">
      <c r="A522" s="22"/>
      <c r="C522" s="23"/>
      <c r="D522" s="78"/>
      <c r="E522" s="23"/>
    </row>
    <row r="523" spans="1:7" x14ac:dyDescent="0.2">
      <c r="A523" s="18"/>
      <c r="D523" s="77"/>
    </row>
    <row r="524" spans="1:7" x14ac:dyDescent="0.2">
      <c r="A524" s="18"/>
      <c r="C524" s="23"/>
      <c r="D524" s="78"/>
      <c r="E524" s="23"/>
      <c r="F524" s="23"/>
      <c r="G524" s="23"/>
    </row>
    <row r="525" spans="1:7" x14ac:dyDescent="0.2">
      <c r="A525" s="22"/>
      <c r="C525" s="23"/>
      <c r="D525" s="78"/>
      <c r="E525" s="23"/>
    </row>
    <row r="526" spans="1:7" x14ac:dyDescent="0.2">
      <c r="A526" s="18"/>
      <c r="D526" s="77"/>
    </row>
    <row r="527" spans="1:7" x14ac:dyDescent="0.2">
      <c r="A527" s="18"/>
      <c r="C527" s="23"/>
      <c r="D527" s="78"/>
      <c r="E527" s="23"/>
      <c r="F527" s="23"/>
      <c r="G527" s="23"/>
    </row>
    <row r="528" spans="1:7" x14ac:dyDescent="0.2">
      <c r="A528" s="18"/>
      <c r="D528" s="77"/>
    </row>
    <row r="529" spans="1:7" x14ac:dyDescent="0.2">
      <c r="A529" s="22"/>
      <c r="C529" s="23"/>
      <c r="D529" s="78"/>
      <c r="E529" s="23"/>
    </row>
    <row r="530" spans="1:7" x14ac:dyDescent="0.2">
      <c r="A530" s="22"/>
      <c r="C530" s="23"/>
      <c r="D530" s="78"/>
      <c r="E530" s="23"/>
    </row>
    <row r="531" spans="1:7" x14ac:dyDescent="0.2">
      <c r="A531" s="18"/>
      <c r="C531" s="23"/>
      <c r="D531" s="78"/>
      <c r="E531" s="23"/>
      <c r="F531" s="23"/>
      <c r="G531" s="23"/>
    </row>
    <row r="532" spans="1:7" x14ac:dyDescent="0.2">
      <c r="A532" s="18"/>
      <c r="D532" s="77"/>
    </row>
    <row r="533" spans="1:7" x14ac:dyDescent="0.2">
      <c r="A533" s="18"/>
      <c r="D533" s="77"/>
    </row>
    <row r="534" spans="1:7" x14ac:dyDescent="0.2">
      <c r="A534" s="18"/>
      <c r="C534" s="23"/>
      <c r="D534" s="78"/>
      <c r="E534" s="23"/>
      <c r="F534" s="23"/>
      <c r="G534" s="23"/>
    </row>
    <row r="535" spans="1:7" x14ac:dyDescent="0.2">
      <c r="A535" s="18"/>
      <c r="D535" s="77"/>
    </row>
    <row r="536" spans="1:7" x14ac:dyDescent="0.2">
      <c r="A536" s="22"/>
      <c r="C536" s="23"/>
      <c r="D536" s="78"/>
      <c r="E536" s="23"/>
      <c r="F536" s="23"/>
      <c r="G536" s="23"/>
    </row>
    <row r="537" spans="1:7" x14ac:dyDescent="0.2">
      <c r="A537" s="18"/>
      <c r="D537" s="77"/>
    </row>
    <row r="538" spans="1:7" x14ac:dyDescent="0.2">
      <c r="A538" s="18"/>
      <c r="D538" s="77"/>
    </row>
    <row r="539" spans="1:7" x14ac:dyDescent="0.2">
      <c r="A539" s="22"/>
      <c r="C539" s="23"/>
      <c r="D539" s="78"/>
      <c r="E539" s="23"/>
    </row>
    <row r="540" spans="1:7" x14ac:dyDescent="0.2">
      <c r="A540" s="18"/>
      <c r="C540" s="23"/>
      <c r="D540" s="78"/>
      <c r="E540" s="23"/>
      <c r="F540" s="23"/>
      <c r="G540" s="23"/>
    </row>
    <row r="541" spans="1:7" x14ac:dyDescent="0.2">
      <c r="A541" s="18"/>
      <c r="C541" s="23"/>
      <c r="D541" s="78"/>
      <c r="E541" s="23"/>
      <c r="F541" s="23"/>
      <c r="G541" s="23"/>
    </row>
    <row r="542" spans="1:7" x14ac:dyDescent="0.2">
      <c r="A542" s="22"/>
      <c r="C542" s="23"/>
      <c r="D542" s="78"/>
      <c r="E542" s="23"/>
    </row>
    <row r="543" spans="1:7" x14ac:dyDescent="0.2">
      <c r="A543" s="18"/>
      <c r="D543" s="77"/>
    </row>
    <row r="544" spans="1:7" x14ac:dyDescent="0.2">
      <c r="A544" s="18"/>
      <c r="D544" s="77"/>
    </row>
    <row r="545" spans="1:7" x14ac:dyDescent="0.2">
      <c r="A545" s="18"/>
      <c r="D545" s="77"/>
    </row>
    <row r="546" spans="1:7" x14ac:dyDescent="0.2">
      <c r="A546" s="22"/>
      <c r="C546" s="23"/>
      <c r="D546" s="78"/>
      <c r="E546" s="23"/>
      <c r="F546" s="23"/>
      <c r="G546" s="23"/>
    </row>
    <row r="547" spans="1:7" x14ac:dyDescent="0.2">
      <c r="A547" s="18"/>
      <c r="D547" s="77"/>
    </row>
    <row r="548" spans="1:7" x14ac:dyDescent="0.2">
      <c r="A548" s="18"/>
      <c r="C548" s="23"/>
      <c r="D548" s="78"/>
      <c r="E548" s="23"/>
      <c r="F548" s="23"/>
      <c r="G548" s="23"/>
    </row>
    <row r="549" spans="1:7" x14ac:dyDescent="0.2">
      <c r="A549" s="22"/>
      <c r="C549" s="23"/>
      <c r="D549" s="78"/>
      <c r="E549" s="23"/>
    </row>
    <row r="550" spans="1:7" x14ac:dyDescent="0.2">
      <c r="A550" s="18"/>
      <c r="C550" s="23"/>
      <c r="D550" s="78"/>
      <c r="E550" s="23"/>
      <c r="F550" s="23"/>
      <c r="G550" s="23"/>
    </row>
    <row r="551" spans="1:7" x14ac:dyDescent="0.2">
      <c r="A551" s="22"/>
      <c r="C551" s="23"/>
      <c r="D551" s="78"/>
      <c r="E551" s="23"/>
    </row>
    <row r="552" spans="1:7" x14ac:dyDescent="0.2">
      <c r="A552" s="18"/>
      <c r="D552" s="77"/>
    </row>
    <row r="553" spans="1:7" x14ac:dyDescent="0.2">
      <c r="A553" s="18"/>
      <c r="D553" s="77"/>
    </row>
    <row r="554" spans="1:7" x14ac:dyDescent="0.2">
      <c r="A554" s="18"/>
      <c r="D554" s="77"/>
    </row>
    <row r="555" spans="1:7" x14ac:dyDescent="0.2">
      <c r="A555" s="22"/>
      <c r="C555" s="23"/>
      <c r="D555" s="78"/>
      <c r="E555" s="23"/>
    </row>
    <row r="556" spans="1:7" x14ac:dyDescent="0.2">
      <c r="A556" s="22"/>
      <c r="C556" s="23"/>
      <c r="D556" s="78"/>
      <c r="E556" s="23"/>
    </row>
    <row r="557" spans="1:7" x14ac:dyDescent="0.2">
      <c r="A557" s="18"/>
      <c r="C557" s="23"/>
      <c r="D557" s="78"/>
      <c r="E557" s="23"/>
      <c r="F557" s="23"/>
      <c r="G557" s="23"/>
    </row>
    <row r="558" spans="1:7" x14ac:dyDescent="0.2">
      <c r="A558" s="18"/>
      <c r="D558" s="77"/>
    </row>
    <row r="559" spans="1:7" x14ac:dyDescent="0.2">
      <c r="A559" s="18"/>
      <c r="D559" s="77"/>
    </row>
    <row r="560" spans="1:7" x14ac:dyDescent="0.2">
      <c r="A560" s="18"/>
      <c r="D560" s="77"/>
    </row>
    <row r="561" spans="1:7" x14ac:dyDescent="0.2">
      <c r="A561" s="22"/>
      <c r="C561" s="23"/>
      <c r="D561" s="78"/>
      <c r="E561" s="23"/>
    </row>
    <row r="562" spans="1:7" x14ac:dyDescent="0.2">
      <c r="A562" s="18"/>
      <c r="D562" s="77"/>
    </row>
    <row r="563" spans="1:7" x14ac:dyDescent="0.2">
      <c r="A563" s="22"/>
      <c r="C563" s="23"/>
      <c r="D563" s="78"/>
      <c r="E563" s="23"/>
      <c r="F563" s="23"/>
      <c r="G563" s="23"/>
    </row>
    <row r="564" spans="1:7" x14ac:dyDescent="0.2">
      <c r="A564" s="18"/>
      <c r="D564" s="77"/>
    </row>
    <row r="565" spans="1:7" x14ac:dyDescent="0.2">
      <c r="A565" s="22"/>
      <c r="C565" s="23"/>
      <c r="D565" s="78"/>
      <c r="E565" s="23"/>
    </row>
    <row r="566" spans="1:7" x14ac:dyDescent="0.2">
      <c r="A566" s="18"/>
      <c r="C566" s="23"/>
      <c r="D566" s="78"/>
      <c r="E566" s="23"/>
      <c r="F566" s="23"/>
      <c r="G566" s="23"/>
    </row>
    <row r="567" spans="1:7" x14ac:dyDescent="0.2">
      <c r="A567" s="18"/>
      <c r="D567" s="77"/>
    </row>
    <row r="568" spans="1:7" x14ac:dyDescent="0.2">
      <c r="A568" s="18"/>
      <c r="C568" s="23"/>
      <c r="D568" s="78"/>
      <c r="E568" s="23"/>
      <c r="F568" s="23"/>
      <c r="G568" s="23"/>
    </row>
    <row r="569" spans="1:7" x14ac:dyDescent="0.2">
      <c r="A569" s="18"/>
      <c r="D569" s="77"/>
    </row>
    <row r="570" spans="1:7" x14ac:dyDescent="0.2">
      <c r="A570" s="18"/>
      <c r="D570" s="77"/>
    </row>
    <row r="571" spans="1:7" x14ac:dyDescent="0.2">
      <c r="A571" s="18"/>
      <c r="D571" s="77"/>
    </row>
    <row r="572" spans="1:7" x14ac:dyDescent="0.2">
      <c r="A572" s="22"/>
      <c r="C572" s="23"/>
      <c r="D572" s="78"/>
      <c r="E572" s="23"/>
      <c r="F572" s="23"/>
      <c r="G572" s="23"/>
    </row>
    <row r="573" spans="1:7" x14ac:dyDescent="0.2">
      <c r="A573" s="18"/>
      <c r="C573" s="23"/>
      <c r="D573" s="78"/>
      <c r="E573" s="23"/>
      <c r="F573" s="23"/>
      <c r="G573" s="23"/>
    </row>
    <row r="574" spans="1:7" x14ac:dyDescent="0.2">
      <c r="A574" s="18"/>
      <c r="D574" s="77"/>
    </row>
    <row r="575" spans="1:7" x14ac:dyDescent="0.2">
      <c r="A575" s="18"/>
      <c r="C575" s="23"/>
      <c r="D575" s="78"/>
      <c r="E575" s="23"/>
      <c r="F575" s="23"/>
      <c r="G575" s="23"/>
    </row>
    <row r="576" spans="1:7" x14ac:dyDescent="0.2">
      <c r="A576" s="18"/>
      <c r="C576" s="23"/>
      <c r="D576" s="78"/>
      <c r="E576" s="23"/>
      <c r="F576" s="23"/>
      <c r="G576" s="23"/>
    </row>
    <row r="577" spans="1:7" x14ac:dyDescent="0.2">
      <c r="A577" s="18"/>
      <c r="D577" s="77"/>
    </row>
    <row r="578" spans="1:7" x14ac:dyDescent="0.2">
      <c r="A578" s="22"/>
      <c r="C578" s="23"/>
      <c r="D578" s="78"/>
      <c r="E578" s="23"/>
    </row>
    <row r="579" spans="1:7" x14ac:dyDescent="0.2">
      <c r="A579" s="18"/>
      <c r="D579" s="77"/>
    </row>
    <row r="580" spans="1:7" x14ac:dyDescent="0.2">
      <c r="A580" s="18"/>
      <c r="D580" s="77"/>
    </row>
    <row r="581" spans="1:7" x14ac:dyDescent="0.2">
      <c r="A581" s="22"/>
      <c r="C581" s="23"/>
      <c r="D581" s="78"/>
      <c r="E581" s="23"/>
      <c r="F581" s="23"/>
      <c r="G581" s="23"/>
    </row>
    <row r="582" spans="1:7" x14ac:dyDescent="0.2">
      <c r="A582" s="18"/>
      <c r="D582" s="77"/>
    </row>
    <row r="583" spans="1:7" x14ac:dyDescent="0.2">
      <c r="A583" s="22"/>
      <c r="C583" s="23"/>
      <c r="D583" s="23"/>
      <c r="E583" s="23"/>
    </row>
    <row r="584" spans="1:7" x14ac:dyDescent="0.2">
      <c r="A584" s="18"/>
      <c r="C584" s="23"/>
      <c r="D584" s="78"/>
      <c r="E584" s="23"/>
      <c r="F584" s="23"/>
      <c r="G584" s="23"/>
    </row>
    <row r="585" spans="1:7" x14ac:dyDescent="0.2">
      <c r="A585" s="18"/>
      <c r="C585" s="23"/>
      <c r="D585" s="78"/>
      <c r="E585" s="23"/>
      <c r="F585" s="23"/>
      <c r="G585" s="23"/>
    </row>
    <row r="586" spans="1:7" x14ac:dyDescent="0.2">
      <c r="A586" s="18"/>
      <c r="C586" s="23"/>
      <c r="D586" s="78"/>
      <c r="E586" s="23"/>
      <c r="F586" s="23"/>
      <c r="G586" s="23"/>
    </row>
    <row r="587" spans="1:7" x14ac:dyDescent="0.2">
      <c r="A587" s="22"/>
      <c r="C587" s="23"/>
      <c r="D587" s="78"/>
      <c r="E587" s="23"/>
      <c r="F587" s="23"/>
      <c r="G587" s="23"/>
    </row>
    <row r="588" spans="1:7" x14ac:dyDescent="0.2">
      <c r="A588" s="22"/>
      <c r="C588" s="23"/>
      <c r="D588" s="78"/>
      <c r="E588" s="23"/>
      <c r="F588" s="23"/>
      <c r="G588" s="23"/>
    </row>
    <row r="589" spans="1:7" x14ac:dyDescent="0.2">
      <c r="A589" s="18"/>
      <c r="D589" s="77"/>
    </row>
    <row r="590" spans="1:7" x14ac:dyDescent="0.2">
      <c r="A590" s="22"/>
      <c r="C590" s="23"/>
      <c r="D590" s="78"/>
      <c r="E590" s="23"/>
      <c r="F590" s="23"/>
      <c r="G590" s="23"/>
    </row>
    <row r="591" spans="1:7" x14ac:dyDescent="0.2">
      <c r="A591" s="22"/>
      <c r="C591" s="23"/>
      <c r="D591" s="78"/>
      <c r="E591" s="23"/>
    </row>
    <row r="592" spans="1:7" x14ac:dyDescent="0.2">
      <c r="A592" s="18"/>
      <c r="C592" s="23"/>
      <c r="D592" s="78"/>
      <c r="E592" s="23"/>
      <c r="F592" s="23"/>
      <c r="G592" s="23"/>
    </row>
    <row r="593" spans="1:7" x14ac:dyDescent="0.2">
      <c r="A593" s="18"/>
      <c r="D593" s="77"/>
    </row>
    <row r="594" spans="1:7" x14ac:dyDescent="0.2">
      <c r="A594" s="18"/>
    </row>
    <row r="595" spans="1:7" x14ac:dyDescent="0.2">
      <c r="A595" s="18"/>
      <c r="C595" s="23"/>
      <c r="D595" s="78"/>
      <c r="E595" s="23"/>
      <c r="F595" s="23"/>
      <c r="G595" s="23"/>
    </row>
    <row r="596" spans="1:7" x14ac:dyDescent="0.2">
      <c r="A596" s="22"/>
      <c r="C596" s="23"/>
      <c r="D596" s="78"/>
      <c r="E596" s="23"/>
      <c r="F596" s="23"/>
      <c r="G596" s="23"/>
    </row>
    <row r="597" spans="1:7" x14ac:dyDescent="0.2">
      <c r="A597" s="18"/>
      <c r="C597" s="23"/>
      <c r="D597" s="78"/>
      <c r="E597" s="23"/>
      <c r="F597" s="23"/>
      <c r="G597" s="23"/>
    </row>
    <row r="598" spans="1:7" x14ac:dyDescent="0.2">
      <c r="C598" s="23"/>
      <c r="D598" s="78"/>
      <c r="E598" s="23"/>
      <c r="F598" s="23"/>
      <c r="G598" s="23"/>
    </row>
    <row r="599" spans="1:7" x14ac:dyDescent="0.2">
      <c r="A599" s="22"/>
      <c r="C599" s="23"/>
      <c r="D599" s="78"/>
      <c r="E599" s="23"/>
      <c r="F599" s="23"/>
      <c r="G599" s="23"/>
    </row>
    <row r="600" spans="1:7" x14ac:dyDescent="0.2">
      <c r="A600" s="22"/>
      <c r="C600" s="23"/>
      <c r="D600" s="78"/>
      <c r="E600" s="23"/>
    </row>
    <row r="601" spans="1:7" x14ac:dyDescent="0.2">
      <c r="A601" s="22"/>
      <c r="C601" s="23"/>
      <c r="D601" s="78"/>
      <c r="E601" s="23"/>
      <c r="F601" s="23"/>
      <c r="G601" s="23"/>
    </row>
    <row r="602" spans="1:7" x14ac:dyDescent="0.2">
      <c r="A602" s="22"/>
      <c r="C602" s="23"/>
      <c r="D602" s="78"/>
      <c r="E602" s="23"/>
    </row>
    <row r="603" spans="1:7" x14ac:dyDescent="0.2">
      <c r="A603" s="22"/>
      <c r="C603" s="23"/>
      <c r="D603" s="78"/>
      <c r="E603" s="23"/>
      <c r="F603" s="23"/>
      <c r="G603" s="23"/>
    </row>
    <row r="604" spans="1:7" x14ac:dyDescent="0.2">
      <c r="A604" s="18"/>
      <c r="D604" s="77"/>
    </row>
    <row r="605" spans="1:7" x14ac:dyDescent="0.2">
      <c r="A605" s="22"/>
      <c r="C605" s="23"/>
      <c r="D605" s="23"/>
      <c r="E605" s="23"/>
    </row>
    <row r="606" spans="1:7" x14ac:dyDescent="0.2">
      <c r="A606" s="18"/>
      <c r="C606" s="23"/>
      <c r="D606" s="78"/>
      <c r="E606" s="23"/>
      <c r="F606" s="23"/>
      <c r="G606" s="23"/>
    </row>
    <row r="607" spans="1:7" x14ac:dyDescent="0.2">
      <c r="A607" s="22"/>
      <c r="C607" s="23"/>
      <c r="D607" s="78"/>
      <c r="E607" s="23"/>
      <c r="F607" s="23"/>
      <c r="G607" s="23"/>
    </row>
    <row r="608" spans="1:7" x14ac:dyDescent="0.2">
      <c r="A608" s="18"/>
      <c r="C608" s="23"/>
      <c r="D608" s="78"/>
      <c r="E608" s="23"/>
      <c r="F608" s="23"/>
      <c r="G608" s="23"/>
    </row>
    <row r="609" spans="1:7" x14ac:dyDescent="0.2">
      <c r="C609" s="23"/>
      <c r="D609" s="78"/>
      <c r="E609" s="23"/>
      <c r="F609" s="23"/>
      <c r="G609" s="23"/>
    </row>
    <row r="610" spans="1:7" x14ac:dyDescent="0.2">
      <c r="A610" s="22"/>
      <c r="C610" s="23"/>
      <c r="D610" s="78"/>
      <c r="E610" s="23"/>
    </row>
    <row r="611" spans="1:7" x14ac:dyDescent="0.2">
      <c r="A611" s="22"/>
      <c r="C611" s="23"/>
      <c r="D611" s="23"/>
      <c r="E611" s="23"/>
      <c r="F611" s="23"/>
      <c r="G611" s="23"/>
    </row>
    <row r="612" spans="1:7" x14ac:dyDescent="0.2">
      <c r="A612" s="22"/>
      <c r="C612" s="23"/>
      <c r="D612" s="23"/>
      <c r="E612" s="23"/>
    </row>
    <row r="613" spans="1:7" x14ac:dyDescent="0.2">
      <c r="A613" s="22"/>
      <c r="C613" s="23"/>
      <c r="D613" s="23"/>
      <c r="E613" s="23"/>
    </row>
    <row r="614" spans="1:7" x14ac:dyDescent="0.2">
      <c r="A614" s="22"/>
      <c r="C614" s="23"/>
      <c r="D614" s="23"/>
      <c r="E614" s="23"/>
    </row>
    <row r="615" spans="1:7" x14ac:dyDescent="0.2">
      <c r="A615" s="18"/>
    </row>
    <row r="616" spans="1:7" x14ac:dyDescent="0.2">
      <c r="A616" s="22"/>
      <c r="C616" s="23"/>
      <c r="D616" s="23"/>
      <c r="E616" s="23"/>
    </row>
    <row r="617" spans="1:7" x14ac:dyDescent="0.2">
      <c r="A617" s="18"/>
    </row>
    <row r="618" spans="1:7" x14ac:dyDescent="0.2">
      <c r="A618" s="22"/>
      <c r="C618" s="23"/>
      <c r="D618" s="23"/>
      <c r="E618" s="23"/>
    </row>
    <row r="619" spans="1:7" x14ac:dyDescent="0.2">
      <c r="A619" s="18"/>
    </row>
    <row r="621" spans="1:7" x14ac:dyDescent="0.2">
      <c r="A621" s="22"/>
      <c r="C621" s="23"/>
      <c r="D621" s="23"/>
      <c r="E621" s="23"/>
    </row>
    <row r="622" spans="1:7" x14ac:dyDescent="0.2">
      <c r="A622" s="22"/>
      <c r="C622" s="23"/>
      <c r="D622" s="23"/>
      <c r="E622" s="23"/>
    </row>
    <row r="623" spans="1:7" x14ac:dyDescent="0.2">
      <c r="A623" s="22"/>
      <c r="C623" s="23"/>
      <c r="D623" s="23"/>
      <c r="E623" s="23"/>
    </row>
    <row r="624" spans="1:7" x14ac:dyDescent="0.2">
      <c r="A624" s="22"/>
      <c r="C624" s="23"/>
      <c r="D624" s="23"/>
      <c r="E624" s="23"/>
    </row>
    <row r="625" spans="1:5" x14ac:dyDescent="0.2">
      <c r="A625" s="18"/>
    </row>
    <row r="626" spans="1:5" x14ac:dyDescent="0.2">
      <c r="A626" s="79"/>
      <c r="C626" s="23"/>
      <c r="D626" s="23"/>
      <c r="E626" s="23"/>
    </row>
  </sheetData>
  <protectedRanges>
    <protectedRange sqref="B85:C85" name="Rango1_1_2"/>
  </protectedRanges>
  <mergeCells count="20">
    <mergeCell ref="A2:F2"/>
    <mergeCell ref="A3:F3"/>
    <mergeCell ref="A4:F4"/>
    <mergeCell ref="A5:F5"/>
    <mergeCell ref="A6:F6"/>
    <mergeCell ref="A75:D75"/>
    <mergeCell ref="B9:B10"/>
    <mergeCell ref="C9:C10"/>
    <mergeCell ref="D9:D10"/>
    <mergeCell ref="A7:C7"/>
    <mergeCell ref="A49:F49"/>
    <mergeCell ref="E9:E10"/>
    <mergeCell ref="F9:F10"/>
    <mergeCell ref="A26:A27"/>
    <mergeCell ref="B26:B27"/>
    <mergeCell ref="C26:C27"/>
    <mergeCell ref="D26:D27"/>
    <mergeCell ref="E26:E27"/>
    <mergeCell ref="F26:F27"/>
    <mergeCell ref="A9:A10"/>
  </mergeCells>
  <pageMargins left="0.9055118110236221" right="0.78740157480314965" top="0.39370078740157483" bottom="0.39370078740157483" header="0" footer="0"/>
  <pageSetup scale="65" orientation="landscape" r:id="rId1"/>
  <headerFooter alignWithMargins="0">
    <oddFooter>&amp;L&amp;7&amp;D     &amp;T &amp;R&amp;7Pagina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60" zoomScaleNormal="100" workbookViewId="0">
      <selection activeCell="B24" sqref="B24"/>
    </sheetView>
  </sheetViews>
  <sheetFormatPr baseColWidth="10" defaultRowHeight="12.75" x14ac:dyDescent="0.2"/>
  <cols>
    <col min="1" max="1" width="22.28515625" customWidth="1"/>
    <col min="2" max="2" width="70.28515625" customWidth="1"/>
    <col min="3" max="3" width="38.140625" customWidth="1"/>
  </cols>
  <sheetData>
    <row r="1" spans="1:10" ht="15" x14ac:dyDescent="0.25">
      <c r="A1" s="25"/>
      <c r="B1" s="25"/>
      <c r="C1" s="27" t="s">
        <v>105</v>
      </c>
      <c r="D1" s="26"/>
      <c r="E1" s="26"/>
    </row>
    <row r="2" spans="1:10" ht="15.75" x14ac:dyDescent="0.2">
      <c r="A2" s="296" t="s">
        <v>272</v>
      </c>
      <c r="B2" s="296"/>
      <c r="C2" s="296"/>
      <c r="D2" s="44"/>
      <c r="E2" s="44"/>
      <c r="F2" s="44"/>
      <c r="G2" s="44"/>
    </row>
    <row r="3" spans="1:10" ht="15.75" x14ac:dyDescent="0.2">
      <c r="A3" s="323" t="s">
        <v>1</v>
      </c>
      <c r="B3" s="323"/>
      <c r="C3" s="323"/>
      <c r="D3" s="80"/>
      <c r="E3" s="80"/>
    </row>
    <row r="4" spans="1:10" ht="15.75" x14ac:dyDescent="0.2">
      <c r="A4" s="323" t="s">
        <v>271</v>
      </c>
      <c r="B4" s="323"/>
      <c r="C4" s="323"/>
      <c r="D4" s="80"/>
      <c r="E4" s="80"/>
    </row>
    <row r="5" spans="1:10" ht="15.75" x14ac:dyDescent="0.25">
      <c r="A5" s="324" t="s">
        <v>2</v>
      </c>
      <c r="B5" s="324"/>
      <c r="C5" s="324"/>
      <c r="D5" s="81"/>
      <c r="E5" s="81"/>
    </row>
    <row r="6" spans="1:10" ht="15.75" x14ac:dyDescent="0.25">
      <c r="A6" s="324" t="s">
        <v>31</v>
      </c>
      <c r="B6" s="324"/>
      <c r="C6" s="324"/>
      <c r="D6" s="81"/>
      <c r="E6" s="81"/>
    </row>
    <row r="7" spans="1:10" ht="15.75" x14ac:dyDescent="0.25">
      <c r="A7" s="324" t="s">
        <v>292</v>
      </c>
      <c r="B7" s="324"/>
      <c r="C7" s="324"/>
      <c r="D7" s="81"/>
      <c r="E7" s="81"/>
    </row>
    <row r="8" spans="1:10" ht="15.75" x14ac:dyDescent="0.2">
      <c r="A8" s="351" t="s">
        <v>313</v>
      </c>
      <c r="B8" s="351"/>
      <c r="C8" s="351"/>
      <c r="D8" s="82"/>
      <c r="E8" s="25"/>
    </row>
    <row r="9" spans="1:10" x14ac:dyDescent="0.2">
      <c r="A9" s="184"/>
      <c r="B9" s="83"/>
      <c r="C9" s="83"/>
      <c r="D9" s="84"/>
      <c r="E9" s="25"/>
    </row>
    <row r="10" spans="1:10" ht="15.75" x14ac:dyDescent="0.25">
      <c r="A10" s="85" t="s">
        <v>106</v>
      </c>
      <c r="B10" s="86"/>
      <c r="C10" s="86"/>
      <c r="D10" s="25"/>
      <c r="E10" s="25"/>
    </row>
    <row r="11" spans="1:10" ht="15.75" x14ac:dyDescent="0.25">
      <c r="A11" s="46" t="s">
        <v>5</v>
      </c>
      <c r="B11" s="46" t="s">
        <v>107</v>
      </c>
      <c r="C11" s="46" t="s">
        <v>108</v>
      </c>
      <c r="D11" s="87"/>
      <c r="E11" s="87"/>
    </row>
    <row r="12" spans="1:10" ht="33" customHeight="1" x14ac:dyDescent="0.25">
      <c r="A12" s="238">
        <v>0</v>
      </c>
      <c r="B12" s="238">
        <v>0</v>
      </c>
      <c r="C12" s="238">
        <v>0</v>
      </c>
      <c r="D12" s="87"/>
      <c r="E12" s="87"/>
      <c r="J12" s="166"/>
    </row>
    <row r="13" spans="1:10" ht="33" customHeight="1" x14ac:dyDescent="0.25">
      <c r="A13" s="88"/>
      <c r="B13" s="34"/>
      <c r="C13" s="34"/>
      <c r="D13" s="87"/>
      <c r="E13" s="87"/>
      <c r="J13" s="166"/>
    </row>
    <row r="14" spans="1:10" ht="33" customHeight="1" x14ac:dyDescent="0.25">
      <c r="A14" s="88"/>
      <c r="B14" s="34"/>
      <c r="C14" s="34"/>
      <c r="D14" s="87"/>
      <c r="E14" s="87"/>
    </row>
    <row r="15" spans="1:10" ht="33" customHeight="1" x14ac:dyDescent="0.2">
      <c r="A15" s="348" t="s">
        <v>109</v>
      </c>
      <c r="B15" s="349"/>
      <c r="C15" s="34"/>
      <c r="D15" s="25"/>
      <c r="E15" s="25"/>
    </row>
    <row r="16" spans="1:10" x14ac:dyDescent="0.2">
      <c r="A16" s="14"/>
      <c r="B16" s="14"/>
      <c r="C16" s="14"/>
      <c r="D16" s="14"/>
      <c r="E16" s="14"/>
    </row>
    <row r="17" spans="1:8" s="21" customFormat="1" ht="35.25" customHeight="1" x14ac:dyDescent="0.2">
      <c r="A17" s="332" t="s">
        <v>18</v>
      </c>
      <c r="B17" s="332"/>
      <c r="C17" s="332"/>
      <c r="D17" s="75"/>
      <c r="E17" s="75"/>
      <c r="F17" s="75"/>
      <c r="G17" s="75"/>
      <c r="H17" s="20"/>
    </row>
    <row r="18" spans="1:8" s="21" customFormat="1" ht="15" x14ac:dyDescent="0.2">
      <c r="A18" s="72"/>
      <c r="B18" s="73"/>
      <c r="C18" s="74"/>
      <c r="D18" s="75"/>
      <c r="E18" s="74"/>
      <c r="F18" s="75"/>
      <c r="G18" s="75"/>
      <c r="H18" s="20"/>
    </row>
    <row r="19" spans="1:8" s="21" customFormat="1" ht="11.25" x14ac:dyDescent="0.2">
      <c r="A19" s="18"/>
      <c r="B19" s="19"/>
      <c r="C19" s="19"/>
      <c r="D19" s="20"/>
    </row>
    <row r="20" spans="1:8" s="21" customFormat="1" ht="11.25" x14ac:dyDescent="0.2">
      <c r="B20" s="19"/>
      <c r="C20" s="19"/>
      <c r="D20" s="20"/>
    </row>
    <row r="21" spans="1:8" s="21" customFormat="1" ht="11.25" x14ac:dyDescent="0.2">
      <c r="A21" s="22"/>
      <c r="B21" s="19"/>
      <c r="C21" s="19"/>
      <c r="D21" s="23"/>
    </row>
    <row r="22" spans="1:8" s="21" customFormat="1" ht="11.25" x14ac:dyDescent="0.2">
      <c r="A22" s="22"/>
      <c r="B22" s="19"/>
      <c r="C22" s="19"/>
      <c r="D22" s="23"/>
    </row>
    <row r="23" spans="1:8" s="21" customFormat="1" ht="11.25" x14ac:dyDescent="0.2">
      <c r="A23" s="22"/>
      <c r="B23" s="19"/>
      <c r="C23" s="19"/>
      <c r="D23" s="23"/>
    </row>
    <row r="24" spans="1:8" s="21" customFormat="1" ht="11.25" x14ac:dyDescent="0.2">
      <c r="A24" s="22"/>
      <c r="B24" s="19"/>
      <c r="C24" s="19"/>
      <c r="D24" s="23"/>
    </row>
    <row r="25" spans="1:8" s="21" customFormat="1" ht="11.25" x14ac:dyDescent="0.2">
      <c r="A25" s="22"/>
      <c r="B25" s="19"/>
      <c r="C25" s="19"/>
      <c r="D25" s="23"/>
    </row>
    <row r="26" spans="1:8" s="21" customFormat="1" ht="11.25" x14ac:dyDescent="0.2">
      <c r="B26" s="19"/>
      <c r="C26" s="19"/>
      <c r="D26" s="20"/>
    </row>
    <row r="27" spans="1:8" s="21" customFormat="1" ht="11.25" x14ac:dyDescent="0.2">
      <c r="A27" s="18"/>
      <c r="B27" s="19"/>
      <c r="C27" s="20"/>
    </row>
    <row r="28" spans="1:8" s="21" customFormat="1" ht="11.25" x14ac:dyDescent="0.2">
      <c r="A28" s="18"/>
      <c r="B28" s="19"/>
      <c r="C28" s="19"/>
      <c r="D28" s="20"/>
    </row>
    <row r="29" spans="1:8" s="21" customFormat="1" ht="11.25" x14ac:dyDescent="0.2">
      <c r="B29" s="19"/>
      <c r="C29" s="19"/>
      <c r="D29" s="20"/>
    </row>
    <row r="30" spans="1:8" s="21" customFormat="1" ht="11.25" x14ac:dyDescent="0.2">
      <c r="A30" s="22"/>
      <c r="B30" s="19"/>
      <c r="C30" s="19"/>
      <c r="D30" s="23"/>
    </row>
    <row r="31" spans="1:8" s="21" customFormat="1" ht="11.25" x14ac:dyDescent="0.2">
      <c r="A31" s="22"/>
      <c r="B31" s="19"/>
      <c r="C31" s="19"/>
      <c r="D31" s="23"/>
    </row>
    <row r="32" spans="1:8" s="21" customFormat="1" ht="11.25" x14ac:dyDescent="0.2">
      <c r="A32" s="22"/>
      <c r="B32" s="19"/>
      <c r="C32" s="19"/>
      <c r="D32" s="23"/>
    </row>
    <row r="33" spans="1:5" s="21" customFormat="1" ht="11.25" x14ac:dyDescent="0.2">
      <c r="A33" s="22"/>
      <c r="B33" s="19"/>
      <c r="C33" s="19"/>
      <c r="D33" s="23"/>
    </row>
    <row r="34" spans="1:5" s="21" customFormat="1" ht="11.25" x14ac:dyDescent="0.2">
      <c r="A34" s="22"/>
      <c r="B34" s="19"/>
      <c r="C34" s="19"/>
      <c r="D34" s="23"/>
    </row>
    <row r="35" spans="1:5" s="21" customFormat="1" ht="11.25" x14ac:dyDescent="0.2">
      <c r="B35" s="19"/>
      <c r="C35" s="19"/>
      <c r="D35" s="20"/>
    </row>
    <row r="36" spans="1:5" ht="41.25" customHeight="1" x14ac:dyDescent="0.2">
      <c r="A36" s="89"/>
      <c r="B36" s="89"/>
      <c r="C36" s="89"/>
      <c r="D36" s="89"/>
      <c r="E36" s="89"/>
    </row>
    <row r="37" spans="1:5" x14ac:dyDescent="0.2">
      <c r="A37" s="30"/>
      <c r="B37" s="30"/>
      <c r="C37" s="30"/>
      <c r="D37" s="25"/>
      <c r="E37" s="25"/>
    </row>
    <row r="38" spans="1:5" x14ac:dyDescent="0.2">
      <c r="A38" s="350"/>
      <c r="B38" s="350"/>
      <c r="C38" s="350"/>
      <c r="D38" s="90"/>
      <c r="E38" s="90"/>
    </row>
    <row r="39" spans="1:5" x14ac:dyDescent="0.2">
      <c r="A39" s="25"/>
      <c r="B39" s="25"/>
      <c r="C39" s="25"/>
      <c r="D39" s="25"/>
      <c r="E39" s="25"/>
    </row>
    <row r="40" spans="1:5" s="21" customFormat="1" ht="11.25" x14ac:dyDescent="0.2">
      <c r="A40" s="291"/>
      <c r="B40" s="291"/>
      <c r="C40" s="291"/>
      <c r="D40" s="291"/>
    </row>
    <row r="41" spans="1:5" s="21" customFormat="1" ht="11.25" x14ac:dyDescent="0.2">
      <c r="A41" s="18"/>
      <c r="B41" s="19"/>
      <c r="C41" s="19"/>
      <c r="D41" s="20"/>
    </row>
    <row r="42" spans="1:5" s="21" customFormat="1" ht="11.25" x14ac:dyDescent="0.2">
      <c r="B42" s="19"/>
      <c r="C42" s="19"/>
      <c r="D42" s="20"/>
    </row>
    <row r="43" spans="1:5" s="21" customFormat="1" ht="11.25" x14ac:dyDescent="0.2">
      <c r="A43" s="22"/>
      <c r="B43" s="19"/>
      <c r="C43" s="19"/>
      <c r="D43" s="23"/>
    </row>
    <row r="44" spans="1:5" s="21" customFormat="1" ht="11.25" x14ac:dyDescent="0.2">
      <c r="A44" s="22"/>
      <c r="B44" s="19"/>
      <c r="C44" s="19"/>
      <c r="D44" s="23"/>
    </row>
    <row r="45" spans="1:5" s="21" customFormat="1" ht="11.25" x14ac:dyDescent="0.2">
      <c r="A45" s="22"/>
      <c r="B45" s="19"/>
      <c r="C45" s="19"/>
      <c r="D45" s="23"/>
    </row>
    <row r="46" spans="1:5" s="21" customFormat="1" ht="11.25" x14ac:dyDescent="0.2">
      <c r="A46" s="22"/>
      <c r="B46" s="19"/>
      <c r="C46" s="19"/>
      <c r="D46" s="23"/>
    </row>
    <row r="47" spans="1:5" s="21" customFormat="1" ht="11.25" x14ac:dyDescent="0.2">
      <c r="A47" s="22"/>
      <c r="B47" s="19"/>
      <c r="C47" s="19"/>
      <c r="D47" s="23"/>
    </row>
    <row r="48" spans="1:5" s="21" customFormat="1" ht="11.25" x14ac:dyDescent="0.2">
      <c r="A48" s="22"/>
      <c r="B48" s="19"/>
      <c r="C48" s="19"/>
      <c r="D48" s="23"/>
    </row>
    <row r="49" spans="1:5" s="21" customFormat="1" ht="11.25" x14ac:dyDescent="0.2">
      <c r="A49" s="18"/>
      <c r="B49" s="19"/>
      <c r="C49" s="19"/>
      <c r="D49" s="20"/>
    </row>
    <row r="50" spans="1:5" x14ac:dyDescent="0.2">
      <c r="A50" s="25"/>
      <c r="B50" s="25"/>
      <c r="C50" s="25"/>
      <c r="D50" s="25"/>
      <c r="E50" s="25"/>
    </row>
    <row r="51" spans="1:5" x14ac:dyDescent="0.2">
      <c r="A51" s="91"/>
      <c r="B51" s="91"/>
      <c r="C51" s="91"/>
      <c r="D51" s="91"/>
      <c r="E51" s="91"/>
    </row>
    <row r="52" spans="1:5" x14ac:dyDescent="0.2">
      <c r="A52" s="91"/>
      <c r="B52" s="91"/>
      <c r="C52" s="91"/>
      <c r="D52" s="91"/>
      <c r="E52" s="91"/>
    </row>
    <row r="53" spans="1:5" x14ac:dyDescent="0.2">
      <c r="A53" s="91"/>
      <c r="B53" s="91"/>
      <c r="C53" s="91"/>
      <c r="D53" s="91"/>
      <c r="E53" s="91"/>
    </row>
    <row r="54" spans="1:5" x14ac:dyDescent="0.2">
      <c r="A54" s="91"/>
      <c r="B54" s="91"/>
      <c r="C54" s="91"/>
      <c r="D54" s="91"/>
      <c r="E54" s="91"/>
    </row>
  </sheetData>
  <protectedRanges>
    <protectedRange sqref="A10:E10" name="Rango1_1"/>
  </protectedRanges>
  <mergeCells count="11">
    <mergeCell ref="A40:D40"/>
    <mergeCell ref="A15:B15"/>
    <mergeCell ref="A17:C17"/>
    <mergeCell ref="A38:C38"/>
    <mergeCell ref="A2:C2"/>
    <mergeCell ref="A3:C3"/>
    <mergeCell ref="A4:C4"/>
    <mergeCell ref="A5:C5"/>
    <mergeCell ref="A6:C6"/>
    <mergeCell ref="A8:C8"/>
    <mergeCell ref="A7:C7"/>
  </mergeCells>
  <pageMargins left="0.9055118110236221" right="0.70866141732283472" top="0.74803149606299213" bottom="0.74803149606299213" header="0.31496062992125984" footer="0.31496062992125984"/>
  <pageSetup scale="93" orientation="landscape"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topLeftCell="A4" zoomScale="60" zoomScaleNormal="100" workbookViewId="0">
      <selection activeCell="H15" sqref="H15"/>
    </sheetView>
  </sheetViews>
  <sheetFormatPr baseColWidth="10" defaultRowHeight="12.75" x14ac:dyDescent="0.2"/>
  <cols>
    <col min="1" max="1" width="19.5703125" customWidth="1"/>
    <col min="2" max="2" width="43.5703125" customWidth="1"/>
    <col min="3" max="4" width="26.42578125" customWidth="1"/>
  </cols>
  <sheetData>
    <row r="1" spans="1:10" ht="15" x14ac:dyDescent="0.25">
      <c r="A1" s="25"/>
      <c r="B1" s="25"/>
      <c r="C1" s="25"/>
      <c r="D1" s="27" t="s">
        <v>110</v>
      </c>
    </row>
    <row r="2" spans="1:10" ht="15.75" x14ac:dyDescent="0.2">
      <c r="A2" s="44" t="s">
        <v>272</v>
      </c>
      <c r="B2" s="44"/>
      <c r="C2" s="44"/>
      <c r="D2" s="44"/>
      <c r="E2" s="44"/>
      <c r="F2" s="44"/>
      <c r="G2" s="44"/>
    </row>
    <row r="3" spans="1:10" ht="15" x14ac:dyDescent="0.2">
      <c r="A3" s="316" t="s">
        <v>1</v>
      </c>
      <c r="B3" s="316"/>
      <c r="C3" s="316"/>
      <c r="D3" s="316"/>
    </row>
    <row r="4" spans="1:10" ht="27.75" customHeight="1" x14ac:dyDescent="0.2">
      <c r="A4" s="317" t="s">
        <v>271</v>
      </c>
      <c r="B4" s="317"/>
      <c r="C4" s="317"/>
      <c r="D4" s="317"/>
    </row>
    <row r="5" spans="1:10" ht="15" x14ac:dyDescent="0.25">
      <c r="A5" s="318" t="s">
        <v>2</v>
      </c>
      <c r="B5" s="318"/>
      <c r="C5" s="318"/>
      <c r="D5" s="318"/>
    </row>
    <row r="6" spans="1:10" ht="15" x14ac:dyDescent="0.25">
      <c r="A6" s="318" t="s">
        <v>111</v>
      </c>
      <c r="B6" s="318"/>
      <c r="C6" s="318"/>
      <c r="D6" s="318"/>
    </row>
    <row r="7" spans="1:10" ht="15" x14ac:dyDescent="0.2">
      <c r="A7" s="308" t="s">
        <v>313</v>
      </c>
      <c r="B7" s="308"/>
      <c r="C7" s="308"/>
      <c r="D7" s="308"/>
    </row>
    <row r="8" spans="1:10" x14ac:dyDescent="0.2">
      <c r="A8" s="31" t="s">
        <v>5</v>
      </c>
      <c r="B8" s="31" t="s">
        <v>6</v>
      </c>
      <c r="C8" s="33" t="s">
        <v>7</v>
      </c>
      <c r="D8" s="33" t="s">
        <v>22</v>
      </c>
    </row>
    <row r="9" spans="1:10" ht="14.25" x14ac:dyDescent="0.2">
      <c r="A9" s="200">
        <v>1191</v>
      </c>
      <c r="B9" s="201" t="s">
        <v>112</v>
      </c>
      <c r="C9" s="102">
        <v>190236.36</v>
      </c>
      <c r="D9" s="102"/>
    </row>
    <row r="10" spans="1:10" ht="14.25" x14ac:dyDescent="0.2">
      <c r="A10" s="104"/>
      <c r="B10" s="201"/>
      <c r="C10" s="102"/>
      <c r="D10" s="102"/>
    </row>
    <row r="11" spans="1:10" ht="15" x14ac:dyDescent="0.25">
      <c r="A11" s="202"/>
      <c r="B11" s="203"/>
      <c r="C11" s="102"/>
      <c r="D11" s="102"/>
      <c r="J11" s="166"/>
    </row>
    <row r="12" spans="1:10" ht="14.25" x14ac:dyDescent="0.2">
      <c r="A12" s="104"/>
      <c r="B12" s="201"/>
      <c r="C12" s="102"/>
      <c r="D12" s="102"/>
      <c r="J12" s="166"/>
    </row>
    <row r="13" spans="1:10" ht="15" x14ac:dyDescent="0.2">
      <c r="A13" s="104"/>
      <c r="B13" s="204" t="s">
        <v>25</v>
      </c>
      <c r="C13" s="266">
        <f>SUM(C9:C12)</f>
        <v>190236.36</v>
      </c>
      <c r="D13" s="107">
        <f>SUM(D9:D12)</f>
        <v>0</v>
      </c>
    </row>
    <row r="14" spans="1:10" x14ac:dyDescent="0.2">
      <c r="A14" s="354"/>
      <c r="B14" s="354"/>
      <c r="C14" s="354"/>
      <c r="D14" s="354"/>
    </row>
    <row r="15" spans="1:10" ht="51" customHeight="1" x14ac:dyDescent="0.2">
      <c r="A15" s="352" t="s">
        <v>308</v>
      </c>
      <c r="B15" s="352"/>
      <c r="C15" s="352"/>
      <c r="D15" s="352"/>
    </row>
    <row r="16" spans="1:10" x14ac:dyDescent="0.2">
      <c r="A16" s="25"/>
      <c r="B16" s="40"/>
      <c r="C16" s="41"/>
      <c r="D16" s="42"/>
    </row>
    <row r="17" spans="1:8" s="21" customFormat="1" ht="35.25" customHeight="1" x14ac:dyDescent="0.2">
      <c r="A17" s="353" t="s">
        <v>18</v>
      </c>
      <c r="B17" s="353"/>
      <c r="C17" s="353"/>
      <c r="D17" s="353"/>
      <c r="E17" s="75"/>
      <c r="F17" s="75"/>
      <c r="G17" s="75"/>
      <c r="H17" s="20"/>
    </row>
    <row r="18" spans="1:8" s="21" customFormat="1" ht="15" x14ac:dyDescent="0.2">
      <c r="A18" s="72"/>
      <c r="B18" s="73"/>
      <c r="C18" s="74"/>
      <c r="D18" s="75"/>
      <c r="E18" s="74"/>
      <c r="F18" s="75"/>
      <c r="G18" s="75"/>
      <c r="H18" s="20"/>
    </row>
    <row r="19" spans="1:8" s="21" customFormat="1" ht="11.25" x14ac:dyDescent="0.2">
      <c r="A19" s="18"/>
      <c r="B19" s="19"/>
      <c r="C19" s="19"/>
      <c r="D19" s="20"/>
    </row>
    <row r="20" spans="1:8" s="21" customFormat="1" ht="11.25" x14ac:dyDescent="0.2">
      <c r="B20" s="19"/>
      <c r="C20" s="19"/>
      <c r="D20" s="20"/>
    </row>
    <row r="21" spans="1:8" s="21" customFormat="1" ht="11.25" x14ac:dyDescent="0.2">
      <c r="A21" s="22"/>
      <c r="B21" s="19"/>
      <c r="C21" s="19"/>
      <c r="D21" s="23"/>
    </row>
    <row r="22" spans="1:8" s="21" customFormat="1" ht="11.25" x14ac:dyDescent="0.2">
      <c r="A22" s="22"/>
      <c r="B22" s="19"/>
      <c r="C22" s="19"/>
      <c r="D22" s="23"/>
    </row>
    <row r="23" spans="1:8" s="21" customFormat="1" ht="11.25" x14ac:dyDescent="0.2">
      <c r="A23" s="22"/>
      <c r="B23" s="19"/>
      <c r="C23" s="19"/>
      <c r="D23" s="23"/>
    </row>
    <row r="24" spans="1:8" s="21" customFormat="1" ht="11.25" x14ac:dyDescent="0.2">
      <c r="A24" s="22"/>
      <c r="B24" s="19"/>
      <c r="C24" s="19"/>
      <c r="D24" s="23"/>
    </row>
    <row r="25" spans="1:8" s="21" customFormat="1" ht="11.25" x14ac:dyDescent="0.2">
      <c r="A25" s="22"/>
      <c r="B25" s="19"/>
      <c r="C25" s="19"/>
      <c r="D25" s="23"/>
    </row>
    <row r="26" spans="1:8" s="21" customFormat="1" ht="11.25" x14ac:dyDescent="0.2">
      <c r="B26" s="19"/>
      <c r="C26" s="19"/>
      <c r="D26" s="20"/>
    </row>
    <row r="27" spans="1:8" s="21" customFormat="1" ht="15" x14ac:dyDescent="0.2">
      <c r="A27" s="72"/>
      <c r="B27" s="73"/>
      <c r="C27" s="74"/>
      <c r="D27" s="75"/>
      <c r="E27" s="74"/>
      <c r="F27" s="75"/>
      <c r="G27" s="75"/>
      <c r="H27" s="20"/>
    </row>
    <row r="28" spans="1:8" s="21" customFormat="1" ht="11.25" x14ac:dyDescent="0.2">
      <c r="A28" s="18"/>
      <c r="B28" s="19"/>
      <c r="C28" s="19"/>
      <c r="D28" s="20"/>
    </row>
    <row r="29" spans="1:8" s="21" customFormat="1" ht="11.25" x14ac:dyDescent="0.2">
      <c r="B29" s="19"/>
      <c r="C29" s="19"/>
      <c r="D29" s="20"/>
    </row>
    <row r="30" spans="1:8" s="21" customFormat="1" ht="11.25" x14ac:dyDescent="0.2">
      <c r="A30" s="22"/>
      <c r="B30" s="19"/>
      <c r="C30" s="19"/>
      <c r="D30" s="23"/>
    </row>
    <row r="31" spans="1:8" s="21" customFormat="1" ht="11.25" x14ac:dyDescent="0.2">
      <c r="A31" s="22"/>
      <c r="B31" s="19"/>
      <c r="C31" s="19"/>
      <c r="D31" s="23"/>
    </row>
    <row r="32" spans="1:8" s="21" customFormat="1" ht="11.25" x14ac:dyDescent="0.2">
      <c r="A32" s="22"/>
      <c r="B32" s="19"/>
      <c r="C32" s="19"/>
      <c r="D32" s="23"/>
    </row>
    <row r="33" spans="1:8" s="21" customFormat="1" ht="11.25" x14ac:dyDescent="0.2">
      <c r="A33" s="22"/>
      <c r="B33" s="19"/>
      <c r="C33" s="19"/>
      <c r="D33" s="23"/>
    </row>
    <row r="34" spans="1:8" s="21" customFormat="1" ht="11.25" x14ac:dyDescent="0.2">
      <c r="A34" s="22"/>
      <c r="B34" s="19"/>
      <c r="C34" s="19"/>
      <c r="D34" s="23"/>
    </row>
    <row r="35" spans="1:8" s="21" customFormat="1" ht="11.25" x14ac:dyDescent="0.2">
      <c r="B35" s="19"/>
      <c r="C35" s="19"/>
      <c r="D35" s="20"/>
    </row>
    <row r="36" spans="1:8" s="21" customFormat="1" ht="11.25" x14ac:dyDescent="0.2">
      <c r="A36" s="18"/>
      <c r="B36" s="19"/>
      <c r="C36" s="20"/>
    </row>
    <row r="37" spans="1:8" s="21" customFormat="1" ht="11.25" x14ac:dyDescent="0.2">
      <c r="A37" s="18"/>
      <c r="B37" s="19"/>
      <c r="C37" s="19"/>
      <c r="D37" s="20"/>
    </row>
    <row r="38" spans="1:8" s="21" customFormat="1" ht="15" x14ac:dyDescent="0.2">
      <c r="A38" s="72"/>
      <c r="B38" s="73"/>
      <c r="C38" s="74"/>
      <c r="D38" s="75"/>
      <c r="E38" s="74"/>
      <c r="F38" s="75"/>
      <c r="G38" s="75"/>
      <c r="H38" s="20"/>
    </row>
    <row r="39" spans="1:8" ht="41.25" customHeight="1" x14ac:dyDescent="0.2">
      <c r="A39" s="89"/>
      <c r="B39" s="89"/>
      <c r="C39" s="89"/>
      <c r="D39" s="89"/>
      <c r="E39" s="89"/>
    </row>
    <row r="40" spans="1:8" x14ac:dyDescent="0.2">
      <c r="A40" s="30"/>
      <c r="B40" s="30"/>
      <c r="C40" s="30"/>
      <c r="D40" s="25"/>
      <c r="E40" s="25"/>
    </row>
    <row r="41" spans="1:8" ht="15" x14ac:dyDescent="0.2">
      <c r="A41" s="350"/>
      <c r="B41" s="350"/>
      <c r="C41" s="350"/>
      <c r="D41" s="89"/>
      <c r="E41" s="90"/>
    </row>
    <row r="42" spans="1:8" x14ac:dyDescent="0.2">
      <c r="A42" s="25"/>
      <c r="B42" s="25"/>
      <c r="C42" s="25"/>
      <c r="D42" s="25"/>
      <c r="E42" s="25"/>
    </row>
    <row r="43" spans="1:8" s="21" customFormat="1" ht="11.25" x14ac:dyDescent="0.2">
      <c r="A43" s="291"/>
      <c r="B43" s="291"/>
      <c r="C43" s="291"/>
      <c r="D43" s="291"/>
    </row>
    <row r="44" spans="1:8" s="21" customFormat="1" ht="11.25" x14ac:dyDescent="0.2">
      <c r="A44" s="18"/>
      <c r="B44" s="19"/>
      <c r="C44" s="19"/>
      <c r="D44" s="20"/>
    </row>
    <row r="45" spans="1:8" s="21" customFormat="1" ht="11.25" x14ac:dyDescent="0.2">
      <c r="B45" s="19"/>
      <c r="C45" s="19"/>
      <c r="D45" s="20"/>
    </row>
    <row r="46" spans="1:8" s="21" customFormat="1" ht="11.25" x14ac:dyDescent="0.2">
      <c r="A46" s="22"/>
      <c r="B46" s="19"/>
      <c r="C46" s="19"/>
      <c r="D46" s="23"/>
    </row>
    <row r="47" spans="1:8" s="21" customFormat="1" ht="11.25" x14ac:dyDescent="0.2">
      <c r="A47" s="22"/>
      <c r="B47" s="19"/>
      <c r="C47" s="19"/>
      <c r="D47" s="23"/>
    </row>
    <row r="48" spans="1:8" s="21" customFormat="1" ht="11.25" x14ac:dyDescent="0.2">
      <c r="A48" s="22"/>
      <c r="B48" s="19"/>
      <c r="C48" s="19"/>
      <c r="D48" s="23"/>
    </row>
    <row r="49" spans="1:5" s="21" customFormat="1" ht="11.25" x14ac:dyDescent="0.2">
      <c r="A49" s="22"/>
      <c r="B49" s="19"/>
      <c r="C49" s="19"/>
      <c r="D49" s="23"/>
    </row>
    <row r="50" spans="1:5" s="21" customFormat="1" ht="11.25" x14ac:dyDescent="0.2">
      <c r="A50" s="22"/>
      <c r="B50" s="19"/>
      <c r="C50" s="19"/>
      <c r="D50" s="23"/>
    </row>
    <row r="51" spans="1:5" s="21" customFormat="1" ht="11.25" x14ac:dyDescent="0.2">
      <c r="A51" s="22"/>
      <c r="B51" s="19"/>
      <c r="C51" s="19"/>
      <c r="D51" s="23"/>
    </row>
    <row r="52" spans="1:5" s="21" customFormat="1" ht="11.25" x14ac:dyDescent="0.2">
      <c r="A52" s="18"/>
      <c r="B52" s="19"/>
      <c r="C52" s="19"/>
      <c r="D52" s="20"/>
    </row>
    <row r="53" spans="1:5" x14ac:dyDescent="0.2">
      <c r="A53" s="25"/>
      <c r="B53" s="25"/>
      <c r="C53" s="25"/>
      <c r="D53" s="25"/>
      <c r="E53" s="25"/>
    </row>
    <row r="54" spans="1:5" x14ac:dyDescent="0.2">
      <c r="A54" s="91"/>
      <c r="B54" s="91"/>
      <c r="C54" s="91"/>
      <c r="D54" s="91"/>
      <c r="E54" s="91"/>
    </row>
    <row r="55" spans="1:5" x14ac:dyDescent="0.2">
      <c r="A55" s="91"/>
      <c r="B55" s="91"/>
      <c r="C55" s="91"/>
      <c r="D55" s="91"/>
      <c r="E55" s="91"/>
    </row>
    <row r="56" spans="1:5" x14ac:dyDescent="0.2">
      <c r="A56" s="91"/>
      <c r="B56" s="91"/>
      <c r="C56" s="91"/>
      <c r="D56" s="91"/>
      <c r="E56" s="91"/>
    </row>
    <row r="57" spans="1:5" x14ac:dyDescent="0.2">
      <c r="A57" s="91"/>
      <c r="B57" s="91"/>
      <c r="C57" s="91"/>
      <c r="D57" s="91"/>
      <c r="E57" s="91"/>
    </row>
    <row r="59" spans="1:5" x14ac:dyDescent="0.2">
      <c r="A59" s="25"/>
      <c r="B59" s="40"/>
      <c r="C59" s="41"/>
      <c r="D59" s="42"/>
    </row>
    <row r="60" spans="1:5" x14ac:dyDescent="0.2">
      <c r="A60" s="25"/>
      <c r="B60" s="40"/>
      <c r="C60" s="41"/>
      <c r="D60" s="42"/>
    </row>
    <row r="61" spans="1:5" x14ac:dyDescent="0.2">
      <c r="A61" s="25"/>
      <c r="B61" s="40"/>
      <c r="C61" s="41"/>
      <c r="D61" s="42"/>
    </row>
  </sheetData>
  <protectedRanges>
    <protectedRange sqref="B9:D10 B12:D13 C11:D11 B15:D16 B59:D61" name="Rango1"/>
    <protectedRange sqref="B11" name="Rango1_2"/>
  </protectedRanges>
  <mergeCells count="10">
    <mergeCell ref="A43:D43"/>
    <mergeCell ref="A15:D15"/>
    <mergeCell ref="A17:D17"/>
    <mergeCell ref="A41:C41"/>
    <mergeCell ref="A3:D3"/>
    <mergeCell ref="A4:D4"/>
    <mergeCell ref="A5:D5"/>
    <mergeCell ref="A6:D6"/>
    <mergeCell ref="A7:D7"/>
    <mergeCell ref="A14:D14"/>
  </mergeCells>
  <pageMargins left="0.9055118110236221"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view="pageBreakPreview" topLeftCell="A4" zoomScale="60" zoomScaleNormal="100" workbookViewId="0">
      <selection activeCell="C30" sqref="C30"/>
    </sheetView>
  </sheetViews>
  <sheetFormatPr baseColWidth="10" defaultRowHeight="12.75" x14ac:dyDescent="0.2"/>
  <cols>
    <col min="1" max="1" width="17.5703125" customWidth="1"/>
    <col min="2" max="2" width="25.5703125" customWidth="1"/>
    <col min="3" max="3" width="21.42578125" customWidth="1"/>
    <col min="4" max="4" width="17.7109375" customWidth="1"/>
    <col min="5" max="5" width="20.140625" customWidth="1"/>
    <col min="6" max="7" width="17.7109375" customWidth="1"/>
  </cols>
  <sheetData>
    <row r="1" spans="1:10" ht="15" x14ac:dyDescent="0.25">
      <c r="A1" s="25"/>
      <c r="B1" s="25"/>
      <c r="C1" s="25"/>
      <c r="D1" s="25"/>
      <c r="E1" s="26"/>
      <c r="F1" s="319" t="s">
        <v>113</v>
      </c>
      <c r="G1" s="319"/>
    </row>
    <row r="2" spans="1:10" ht="15.75" x14ac:dyDescent="0.2">
      <c r="A2" s="296" t="s">
        <v>272</v>
      </c>
      <c r="B2" s="296"/>
      <c r="C2" s="296"/>
      <c r="D2" s="296"/>
      <c r="E2" s="296"/>
      <c r="F2" s="296"/>
      <c r="G2" s="296"/>
    </row>
    <row r="3" spans="1:10" ht="15" x14ac:dyDescent="0.2">
      <c r="A3" s="316" t="s">
        <v>1</v>
      </c>
      <c r="B3" s="316"/>
      <c r="C3" s="316"/>
      <c r="D3" s="316"/>
      <c r="E3" s="316"/>
      <c r="F3" s="316"/>
      <c r="G3" s="316"/>
    </row>
    <row r="4" spans="1:10" ht="21" customHeight="1" x14ac:dyDescent="0.2">
      <c r="A4" s="316" t="s">
        <v>271</v>
      </c>
      <c r="B4" s="316"/>
      <c r="C4" s="316"/>
      <c r="D4" s="316"/>
      <c r="E4" s="316"/>
      <c r="F4" s="316"/>
      <c r="G4" s="316"/>
    </row>
    <row r="5" spans="1:10" ht="15" x14ac:dyDescent="0.25">
      <c r="A5" s="318" t="s">
        <v>114</v>
      </c>
      <c r="B5" s="318"/>
      <c r="C5" s="318"/>
      <c r="D5" s="318"/>
      <c r="E5" s="318"/>
      <c r="F5" s="318"/>
      <c r="G5" s="318"/>
    </row>
    <row r="6" spans="1:10" ht="15" x14ac:dyDescent="0.25">
      <c r="A6" s="318" t="s">
        <v>313</v>
      </c>
      <c r="B6" s="318"/>
      <c r="C6" s="318"/>
      <c r="D6" s="318"/>
      <c r="E6" s="318"/>
      <c r="F6" s="25"/>
      <c r="G6" s="25"/>
    </row>
    <row r="7" spans="1:10" ht="15" x14ac:dyDescent="0.25">
      <c r="A7" s="318" t="s">
        <v>315</v>
      </c>
      <c r="B7" s="318"/>
      <c r="C7" s="318"/>
      <c r="D7" s="318"/>
      <c r="E7" s="318"/>
      <c r="F7" s="25"/>
      <c r="G7" s="25"/>
    </row>
    <row r="8" spans="1:10" ht="15" x14ac:dyDescent="0.2">
      <c r="A8" s="356" t="s">
        <v>5</v>
      </c>
      <c r="B8" s="356" t="s">
        <v>6</v>
      </c>
      <c r="C8" s="359" t="s">
        <v>7</v>
      </c>
      <c r="D8" s="359" t="s">
        <v>115</v>
      </c>
      <c r="E8" s="359" t="s">
        <v>22</v>
      </c>
      <c r="F8" s="361" t="s">
        <v>116</v>
      </c>
      <c r="G8" s="361"/>
    </row>
    <row r="9" spans="1:10" ht="24.75" customHeight="1" x14ac:dyDescent="0.2">
      <c r="A9" s="357"/>
      <c r="B9" s="358"/>
      <c r="C9" s="360"/>
      <c r="D9" s="360"/>
      <c r="E9" s="360"/>
      <c r="F9" s="93" t="s">
        <v>117</v>
      </c>
      <c r="G9" s="93" t="s">
        <v>118</v>
      </c>
    </row>
    <row r="10" spans="1:10" ht="21.75" customHeight="1" x14ac:dyDescent="0.2">
      <c r="A10" s="94">
        <v>0</v>
      </c>
      <c r="B10" s="95">
        <v>0</v>
      </c>
      <c r="C10" s="239">
        <v>0</v>
      </c>
      <c r="D10" s="239">
        <v>0</v>
      </c>
      <c r="E10" s="239">
        <v>0</v>
      </c>
      <c r="F10" s="240">
        <v>0</v>
      </c>
      <c r="G10" s="240">
        <v>0</v>
      </c>
    </row>
    <row r="11" spans="1:10" ht="21.75" customHeight="1" x14ac:dyDescent="0.2">
      <c r="A11" s="94"/>
      <c r="B11" s="95"/>
      <c r="C11" s="96"/>
      <c r="D11" s="96"/>
      <c r="E11" s="96"/>
      <c r="F11" s="97"/>
      <c r="G11" s="97"/>
      <c r="J11" s="166"/>
    </row>
    <row r="12" spans="1:10" ht="21.75" customHeight="1" x14ac:dyDescent="0.2">
      <c r="A12" s="94"/>
      <c r="B12" s="95"/>
      <c r="C12" s="96"/>
      <c r="D12" s="96"/>
      <c r="E12" s="96"/>
      <c r="F12" s="97"/>
      <c r="G12" s="97"/>
      <c r="J12" s="166"/>
    </row>
    <row r="13" spans="1:10" ht="21.75" customHeight="1" x14ac:dyDescent="0.2">
      <c r="A13" s="34"/>
      <c r="B13" s="35"/>
      <c r="C13" s="36"/>
      <c r="D13" s="37"/>
      <c r="E13" s="37"/>
      <c r="F13" s="34"/>
      <c r="G13" s="34"/>
    </row>
    <row r="14" spans="1:10" ht="21.75" customHeight="1" x14ac:dyDescent="0.2">
      <c r="A14" s="34"/>
      <c r="B14" s="35"/>
      <c r="C14" s="36"/>
      <c r="D14" s="37"/>
      <c r="E14" s="37"/>
      <c r="F14" s="34"/>
      <c r="G14" s="34"/>
    </row>
    <row r="15" spans="1:10" ht="21.75" customHeight="1" x14ac:dyDescent="0.2">
      <c r="A15" s="34"/>
      <c r="B15" s="35"/>
      <c r="C15" s="36"/>
      <c r="D15" s="37"/>
      <c r="E15" s="37"/>
      <c r="F15" s="34"/>
      <c r="G15" s="34"/>
    </row>
    <row r="16" spans="1:10" ht="21.75" customHeight="1" x14ac:dyDescent="0.2">
      <c r="A16" s="34"/>
      <c r="B16" s="39" t="s">
        <v>17</v>
      </c>
      <c r="C16" s="229">
        <f>SUM(C9:C15)</f>
        <v>0</v>
      </c>
      <c r="D16" s="37"/>
      <c r="E16" s="37"/>
      <c r="F16" s="34"/>
      <c r="G16" s="34"/>
    </row>
    <row r="17" spans="1:8" ht="15" x14ac:dyDescent="0.25">
      <c r="A17" s="14"/>
      <c r="B17" s="14"/>
      <c r="C17" s="14"/>
      <c r="D17" s="14"/>
      <c r="E17" s="87"/>
      <c r="F17" s="87"/>
      <c r="G17" s="25"/>
    </row>
    <row r="18" spans="1:8" s="21" customFormat="1" ht="44.25" customHeight="1" x14ac:dyDescent="0.2">
      <c r="A18" s="355" t="s">
        <v>18</v>
      </c>
      <c r="B18" s="355"/>
      <c r="C18" s="355"/>
      <c r="D18" s="355"/>
      <c r="E18" s="355"/>
      <c r="F18" s="355"/>
      <c r="G18" s="355"/>
      <c r="H18" s="20"/>
    </row>
    <row r="19" spans="1:8" s="21" customFormat="1" ht="15" x14ac:dyDescent="0.2">
      <c r="A19" s="72"/>
      <c r="B19" s="73"/>
      <c r="C19" s="74"/>
      <c r="D19" s="75"/>
      <c r="E19" s="74"/>
      <c r="F19" s="75"/>
      <c r="G19" s="75"/>
      <c r="H19" s="20"/>
    </row>
    <row r="20" spans="1:8" s="21" customFormat="1" ht="11.25" x14ac:dyDescent="0.2">
      <c r="A20" s="18"/>
      <c r="B20" s="19"/>
      <c r="C20" s="19"/>
      <c r="D20" s="20"/>
    </row>
    <row r="21" spans="1:8" s="21" customFormat="1" ht="11.25" x14ac:dyDescent="0.2">
      <c r="B21" s="19"/>
      <c r="C21" s="19"/>
      <c r="D21" s="20"/>
    </row>
    <row r="22" spans="1:8" s="21" customFormat="1" ht="11.25" x14ac:dyDescent="0.2">
      <c r="A22" s="22"/>
      <c r="B22" s="19"/>
      <c r="C22" s="19"/>
      <c r="D22" s="23"/>
    </row>
    <row r="23" spans="1:8" s="21" customFormat="1" ht="11.25" x14ac:dyDescent="0.2">
      <c r="A23" s="22"/>
      <c r="B23" s="19"/>
      <c r="C23" s="19"/>
      <c r="D23" s="23"/>
    </row>
    <row r="24" spans="1:8" s="21" customFormat="1" ht="11.25" x14ac:dyDescent="0.2">
      <c r="A24" s="22"/>
      <c r="B24" s="19"/>
      <c r="C24" s="19"/>
      <c r="D24" s="23"/>
    </row>
    <row r="25" spans="1:8" s="21" customFormat="1" ht="11.25" x14ac:dyDescent="0.2">
      <c r="A25" s="22"/>
      <c r="B25" s="19"/>
      <c r="C25" s="19"/>
      <c r="D25" s="23"/>
    </row>
    <row r="26" spans="1:8" s="21" customFormat="1" ht="11.25" x14ac:dyDescent="0.2">
      <c r="A26" s="22"/>
      <c r="B26" s="19"/>
      <c r="C26" s="19"/>
      <c r="D26" s="23"/>
    </row>
    <row r="27" spans="1:8" s="21" customFormat="1" ht="11.25" x14ac:dyDescent="0.2">
      <c r="B27" s="19"/>
      <c r="C27" s="19"/>
      <c r="D27" s="20"/>
    </row>
    <row r="28" spans="1:8" s="21" customFormat="1" ht="15" x14ac:dyDescent="0.2">
      <c r="A28" s="72"/>
      <c r="B28" s="73"/>
      <c r="C28" s="74"/>
      <c r="D28" s="75"/>
      <c r="E28" s="74"/>
      <c r="F28" s="75"/>
      <c r="G28" s="75"/>
      <c r="H28" s="20"/>
    </row>
    <row r="29" spans="1:8" s="21" customFormat="1" ht="11.25" x14ac:dyDescent="0.2">
      <c r="A29" s="18"/>
      <c r="B29" s="19"/>
      <c r="C29" s="19"/>
      <c r="D29" s="20"/>
    </row>
    <row r="30" spans="1:8" s="21" customFormat="1" ht="11.25" x14ac:dyDescent="0.2">
      <c r="B30" s="19"/>
      <c r="C30" s="19"/>
      <c r="D30" s="20"/>
    </row>
    <row r="31" spans="1:8" s="21" customFormat="1" ht="11.25" x14ac:dyDescent="0.2">
      <c r="A31" s="22"/>
      <c r="B31" s="19"/>
      <c r="C31" s="19"/>
      <c r="D31" s="23"/>
    </row>
    <row r="32" spans="1:8" s="21" customFormat="1" ht="11.25" x14ac:dyDescent="0.2">
      <c r="A32" s="22"/>
      <c r="B32" s="19"/>
      <c r="C32" s="19"/>
      <c r="D32" s="23"/>
    </row>
    <row r="33" spans="1:8" s="21" customFormat="1" ht="11.25" x14ac:dyDescent="0.2">
      <c r="A33" s="22"/>
      <c r="B33" s="19"/>
      <c r="C33" s="19"/>
      <c r="D33" s="23"/>
    </row>
    <row r="34" spans="1:8" s="21" customFormat="1" ht="11.25" x14ac:dyDescent="0.2">
      <c r="A34" s="22"/>
      <c r="B34" s="19"/>
      <c r="C34" s="19"/>
      <c r="D34" s="23"/>
    </row>
    <row r="35" spans="1:8" s="21" customFormat="1" ht="11.25" x14ac:dyDescent="0.2">
      <c r="A35" s="22"/>
      <c r="B35" s="19"/>
      <c r="C35" s="19"/>
      <c r="D35" s="23"/>
    </row>
    <row r="36" spans="1:8" s="21" customFormat="1" ht="11.25" x14ac:dyDescent="0.2">
      <c r="B36" s="19"/>
      <c r="C36" s="19"/>
      <c r="D36" s="20"/>
    </row>
    <row r="37" spans="1:8" s="21" customFormat="1" ht="15" x14ac:dyDescent="0.2">
      <c r="A37" s="72"/>
      <c r="B37" s="73"/>
      <c r="C37" s="74"/>
      <c r="D37" s="75"/>
      <c r="E37" s="74"/>
      <c r="F37" s="75"/>
      <c r="G37" s="75"/>
      <c r="H37" s="20"/>
    </row>
    <row r="38" spans="1:8" s="21" customFormat="1" ht="15" x14ac:dyDescent="0.2">
      <c r="A38" s="72"/>
      <c r="B38" s="73"/>
      <c r="C38" s="74"/>
      <c r="D38" s="75"/>
      <c r="E38" s="74"/>
      <c r="F38" s="75"/>
      <c r="G38" s="75"/>
      <c r="H38" s="20"/>
    </row>
    <row r="39" spans="1:8" ht="41.25" customHeight="1" x14ac:dyDescent="0.2">
      <c r="A39" s="89"/>
      <c r="B39" s="89"/>
      <c r="C39" s="89"/>
      <c r="D39" s="89"/>
      <c r="E39" s="89"/>
    </row>
    <row r="40" spans="1:8" x14ac:dyDescent="0.2">
      <c r="A40" s="30"/>
      <c r="B40" s="30"/>
      <c r="C40" s="30"/>
      <c r="D40" s="25"/>
      <c r="E40" s="25"/>
    </row>
    <row r="41" spans="1:8" x14ac:dyDescent="0.2">
      <c r="A41" s="350"/>
      <c r="B41" s="350"/>
      <c r="C41" s="350"/>
      <c r="D41" s="90"/>
      <c r="E41" s="90"/>
    </row>
    <row r="42" spans="1:8" s="21" customFormat="1" ht="11.25" x14ac:dyDescent="0.2">
      <c r="A42" s="291"/>
      <c r="B42" s="291"/>
      <c r="C42" s="291"/>
      <c r="D42" s="291"/>
    </row>
    <row r="43" spans="1:8" s="21" customFormat="1" ht="11.25" x14ac:dyDescent="0.2">
      <c r="A43" s="18"/>
      <c r="B43" s="19"/>
      <c r="C43" s="19"/>
      <c r="D43" s="20"/>
    </row>
    <row r="44" spans="1:8" s="21" customFormat="1" ht="11.25" x14ac:dyDescent="0.2">
      <c r="B44" s="19"/>
      <c r="C44" s="19"/>
      <c r="D44" s="20"/>
    </row>
    <row r="45" spans="1:8" s="21" customFormat="1" ht="11.25" x14ac:dyDescent="0.2">
      <c r="A45" s="22"/>
      <c r="B45" s="19"/>
      <c r="C45" s="19"/>
      <c r="D45" s="23"/>
    </row>
    <row r="46" spans="1:8" s="21" customFormat="1" ht="11.25" x14ac:dyDescent="0.2">
      <c r="A46" s="22"/>
      <c r="B46" s="19"/>
      <c r="C46" s="19"/>
      <c r="D46" s="23"/>
    </row>
    <row r="47" spans="1:8" s="21" customFormat="1" ht="11.25" x14ac:dyDescent="0.2">
      <c r="A47" s="22"/>
      <c r="B47" s="19"/>
      <c r="C47" s="19"/>
      <c r="D47" s="23"/>
    </row>
    <row r="48" spans="1:8" s="21" customFormat="1" ht="11.25" x14ac:dyDescent="0.2">
      <c r="A48" s="22"/>
      <c r="B48" s="19"/>
      <c r="C48" s="19"/>
      <c r="D48" s="23"/>
    </row>
    <row r="49" spans="1:7" s="21" customFormat="1" ht="11.25" x14ac:dyDescent="0.2">
      <c r="A49" s="22"/>
      <c r="B49" s="19"/>
      <c r="C49" s="19"/>
      <c r="D49" s="23"/>
    </row>
    <row r="50" spans="1:7" s="21" customFormat="1" ht="11.25" x14ac:dyDescent="0.2">
      <c r="A50" s="22"/>
      <c r="B50" s="19"/>
      <c r="C50" s="19"/>
      <c r="D50" s="23"/>
    </row>
    <row r="51" spans="1:7" s="21" customFormat="1" ht="11.25" x14ac:dyDescent="0.2">
      <c r="A51" s="18"/>
      <c r="B51" s="19"/>
      <c r="C51" s="19"/>
      <c r="D51" s="20"/>
    </row>
    <row r="52" spans="1:7" x14ac:dyDescent="0.2">
      <c r="A52" s="25"/>
      <c r="B52" s="25"/>
      <c r="C52" s="25"/>
      <c r="D52" s="25"/>
      <c r="E52" s="25"/>
    </row>
    <row r="53" spans="1:7" x14ac:dyDescent="0.2">
      <c r="A53" s="25"/>
      <c r="B53" s="25"/>
      <c r="C53" s="25"/>
      <c r="D53" s="25"/>
      <c r="E53" s="25"/>
    </row>
    <row r="54" spans="1:7" x14ac:dyDescent="0.2">
      <c r="A54" s="91"/>
      <c r="B54" s="91"/>
      <c r="C54" s="91"/>
      <c r="D54" s="91"/>
      <c r="E54" s="91"/>
    </row>
    <row r="55" spans="1:7" x14ac:dyDescent="0.2">
      <c r="A55" s="91"/>
      <c r="B55" s="91"/>
      <c r="C55" s="91"/>
      <c r="D55" s="91"/>
      <c r="E55" s="91"/>
    </row>
    <row r="56" spans="1:7" x14ac:dyDescent="0.2">
      <c r="A56" s="91"/>
      <c r="B56" s="91"/>
      <c r="C56" s="91"/>
      <c r="D56" s="91"/>
      <c r="E56" s="91"/>
    </row>
    <row r="57" spans="1:7" x14ac:dyDescent="0.2">
      <c r="A57" s="91"/>
      <c r="B57" s="91"/>
      <c r="C57" s="91"/>
      <c r="D57" s="91"/>
      <c r="E57" s="91"/>
    </row>
    <row r="58" spans="1:7" x14ac:dyDescent="0.2">
      <c r="A58" s="25"/>
      <c r="B58" s="40"/>
      <c r="C58" s="41"/>
      <c r="D58" s="42"/>
      <c r="E58" s="42"/>
      <c r="F58" s="25"/>
      <c r="G58" s="25"/>
    </row>
  </sheetData>
  <protectedRanges>
    <protectedRange sqref="B58:D58 B9:D16" name="Rango1_1"/>
    <protectedRange sqref="F9:F12" name="Rango1_1_1"/>
  </protectedRanges>
  <mergeCells count="16">
    <mergeCell ref="A42:D42"/>
    <mergeCell ref="F1:G1"/>
    <mergeCell ref="A18:G18"/>
    <mergeCell ref="A41:C41"/>
    <mergeCell ref="A2:G2"/>
    <mergeCell ref="A3:G3"/>
    <mergeCell ref="A4:G4"/>
    <mergeCell ref="A5:G5"/>
    <mergeCell ref="A8:A9"/>
    <mergeCell ref="B8:B9"/>
    <mergeCell ref="C8:C9"/>
    <mergeCell ref="D8:D9"/>
    <mergeCell ref="E8:E9"/>
    <mergeCell ref="F8:G8"/>
    <mergeCell ref="A6:E6"/>
    <mergeCell ref="A7:E7"/>
  </mergeCells>
  <pageMargins left="0.9055118110236221" right="0.70866141732283472" top="0.74803149606299213" bottom="0.74803149606299213" header="0.31496062992125984" footer="0.31496062992125984"/>
  <pageSetup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60" zoomScaleNormal="100" workbookViewId="0">
      <selection activeCell="C28" sqref="C28"/>
    </sheetView>
  </sheetViews>
  <sheetFormatPr baseColWidth="10" defaultRowHeight="12.75" x14ac:dyDescent="0.2"/>
  <cols>
    <col min="1" max="1" width="22.5703125" customWidth="1"/>
    <col min="2" max="2" width="34.42578125" customWidth="1"/>
    <col min="3" max="6" width="24" customWidth="1"/>
  </cols>
  <sheetData>
    <row r="1" spans="1:10" ht="15" x14ac:dyDescent="0.25">
      <c r="A1" s="25"/>
      <c r="B1" s="25"/>
      <c r="C1" s="25"/>
      <c r="D1" s="25"/>
      <c r="E1" s="25"/>
      <c r="F1" s="27" t="s">
        <v>119</v>
      </c>
    </row>
    <row r="2" spans="1:10" ht="15.75" x14ac:dyDescent="0.2">
      <c r="A2" s="296" t="s">
        <v>272</v>
      </c>
      <c r="B2" s="296"/>
      <c r="C2" s="296"/>
      <c r="D2" s="296"/>
      <c r="E2" s="296"/>
      <c r="F2" s="296"/>
      <c r="G2" s="296"/>
    </row>
    <row r="3" spans="1:10" ht="15" x14ac:dyDescent="0.2">
      <c r="A3" s="316" t="s">
        <v>1</v>
      </c>
      <c r="B3" s="316"/>
      <c r="C3" s="316"/>
      <c r="D3" s="316"/>
      <c r="E3" s="316"/>
      <c r="F3" s="316"/>
      <c r="G3" s="316"/>
    </row>
    <row r="4" spans="1:10" ht="22.5" customHeight="1" x14ac:dyDescent="0.2">
      <c r="A4" s="316" t="s">
        <v>271</v>
      </c>
      <c r="B4" s="316"/>
      <c r="C4" s="316"/>
      <c r="D4" s="316"/>
      <c r="E4" s="316"/>
      <c r="F4" s="316"/>
      <c r="G4" s="316"/>
    </row>
    <row r="5" spans="1:10" ht="15" x14ac:dyDescent="0.25">
      <c r="A5" s="318" t="s">
        <v>114</v>
      </c>
      <c r="B5" s="318"/>
      <c r="C5" s="318"/>
      <c r="D5" s="318"/>
      <c r="E5" s="318"/>
      <c r="F5" s="318"/>
      <c r="G5" s="318"/>
    </row>
    <row r="6" spans="1:10" ht="15" x14ac:dyDescent="0.2">
      <c r="A6" s="92" t="s">
        <v>313</v>
      </c>
      <c r="B6" s="92"/>
      <c r="C6" s="98"/>
      <c r="D6" s="5"/>
      <c r="E6" s="5"/>
      <c r="F6" s="5"/>
    </row>
    <row r="7" spans="1:10" ht="15" x14ac:dyDescent="0.25">
      <c r="A7" s="185" t="s">
        <v>307</v>
      </c>
      <c r="B7" s="175"/>
      <c r="C7" s="175"/>
      <c r="D7" s="175"/>
      <c r="E7" s="175"/>
      <c r="F7" s="175"/>
      <c r="G7" s="175"/>
    </row>
    <row r="8" spans="1:10" x14ac:dyDescent="0.2">
      <c r="A8" s="31" t="s">
        <v>5</v>
      </c>
      <c r="B8" s="32" t="s">
        <v>6</v>
      </c>
      <c r="C8" s="33" t="s">
        <v>10</v>
      </c>
      <c r="D8" s="33" t="s">
        <v>7</v>
      </c>
      <c r="E8" s="33" t="s">
        <v>115</v>
      </c>
      <c r="F8" s="33" t="s">
        <v>22</v>
      </c>
    </row>
    <row r="9" spans="1:10" ht="22.5" customHeight="1" x14ac:dyDescent="0.2">
      <c r="A9" s="170">
        <v>0</v>
      </c>
      <c r="B9" s="178" t="s">
        <v>268</v>
      </c>
      <c r="C9" s="241">
        <v>0</v>
      </c>
      <c r="D9" s="242">
        <v>0</v>
      </c>
      <c r="E9" s="241">
        <v>0</v>
      </c>
      <c r="F9" s="241">
        <v>0</v>
      </c>
    </row>
    <row r="10" spans="1:10" ht="22.5" customHeight="1" x14ac:dyDescent="0.2">
      <c r="A10" s="34"/>
      <c r="B10" s="35"/>
      <c r="C10" s="37"/>
      <c r="D10" s="36"/>
      <c r="E10" s="37"/>
      <c r="F10" s="37"/>
    </row>
    <row r="11" spans="1:10" ht="22.5" customHeight="1" x14ac:dyDescent="0.2">
      <c r="A11" s="34"/>
      <c r="B11" s="35"/>
      <c r="C11" s="37"/>
      <c r="D11" s="36"/>
      <c r="E11" s="37"/>
      <c r="F11" s="37"/>
    </row>
    <row r="12" spans="1:10" ht="22.5" customHeight="1" x14ac:dyDescent="0.2">
      <c r="A12" s="34"/>
      <c r="B12" s="35"/>
      <c r="C12" s="37"/>
      <c r="D12" s="36"/>
      <c r="E12" s="37"/>
      <c r="F12" s="37"/>
      <c r="J12" s="166"/>
    </row>
    <row r="13" spans="1:10" ht="22.5" customHeight="1" x14ac:dyDescent="0.2">
      <c r="A13" s="34"/>
      <c r="B13" s="35"/>
      <c r="C13" s="37"/>
      <c r="D13" s="36"/>
      <c r="E13" s="37"/>
      <c r="F13" s="37"/>
      <c r="J13" s="166"/>
    </row>
    <row r="14" spans="1:10" ht="22.5" customHeight="1" x14ac:dyDescent="0.2">
      <c r="A14" s="34"/>
      <c r="B14" s="35"/>
      <c r="C14" s="37"/>
      <c r="D14" s="36"/>
      <c r="E14" s="37"/>
      <c r="F14" s="37"/>
    </row>
    <row r="15" spans="1:10" ht="22.5" customHeight="1" x14ac:dyDescent="0.2">
      <c r="A15" s="34"/>
      <c r="B15" s="35"/>
      <c r="C15" s="37"/>
      <c r="D15" s="36"/>
      <c r="E15" s="37"/>
      <c r="F15" s="37"/>
    </row>
    <row r="16" spans="1:10" ht="22.5" customHeight="1" x14ac:dyDescent="0.2">
      <c r="A16" s="34"/>
      <c r="B16" s="39" t="s">
        <v>17</v>
      </c>
      <c r="C16" s="37"/>
      <c r="D16" s="229">
        <f>SUM(D9:D15)</f>
        <v>0</v>
      </c>
      <c r="E16" s="37"/>
      <c r="F16" s="37"/>
    </row>
    <row r="17" spans="1:8" ht="15" x14ac:dyDescent="0.25">
      <c r="A17" s="14"/>
      <c r="B17" s="14"/>
      <c r="C17" s="14"/>
      <c r="D17" s="14"/>
      <c r="E17" s="87"/>
      <c r="F17" s="87"/>
    </row>
    <row r="18" spans="1:8" s="21" customFormat="1" ht="44.25" customHeight="1" x14ac:dyDescent="0.2">
      <c r="A18" s="362" t="s">
        <v>18</v>
      </c>
      <c r="B18" s="362"/>
      <c r="C18" s="362"/>
      <c r="D18" s="362"/>
      <c r="E18" s="362"/>
      <c r="F18" s="362"/>
      <c r="G18" s="99"/>
      <c r="H18" s="20"/>
    </row>
    <row r="19" spans="1:8" s="21" customFormat="1" ht="15" x14ac:dyDescent="0.2">
      <c r="A19" s="72"/>
      <c r="B19" s="73"/>
      <c r="C19" s="74"/>
      <c r="D19" s="75"/>
      <c r="E19" s="74"/>
      <c r="F19" s="75"/>
      <c r="G19" s="75"/>
      <c r="H19" s="20"/>
    </row>
    <row r="20" spans="1:8" s="21" customFormat="1" ht="11.25" x14ac:dyDescent="0.2">
      <c r="A20" s="18"/>
      <c r="B20" s="19"/>
      <c r="C20" s="19"/>
      <c r="D20" s="20"/>
    </row>
    <row r="21" spans="1:8" s="21" customFormat="1" ht="11.25" x14ac:dyDescent="0.2">
      <c r="B21" s="19"/>
      <c r="C21" s="19"/>
      <c r="D21" s="20"/>
    </row>
    <row r="22" spans="1:8" s="21" customFormat="1" ht="11.25" x14ac:dyDescent="0.2">
      <c r="A22" s="22"/>
      <c r="B22" s="19"/>
      <c r="C22" s="19"/>
      <c r="D22" s="23"/>
    </row>
    <row r="23" spans="1:8" s="21" customFormat="1" ht="11.25" x14ac:dyDescent="0.2">
      <c r="A23" s="22"/>
      <c r="B23" s="19"/>
      <c r="C23" s="19"/>
      <c r="D23" s="23"/>
    </row>
    <row r="24" spans="1:8" s="21" customFormat="1" ht="11.25" x14ac:dyDescent="0.2">
      <c r="A24" s="22"/>
      <c r="B24" s="19"/>
      <c r="C24" s="19"/>
      <c r="D24" s="23"/>
    </row>
    <row r="25" spans="1:8" s="21" customFormat="1" ht="11.25" x14ac:dyDescent="0.2">
      <c r="A25" s="22"/>
      <c r="B25" s="19"/>
      <c r="C25" s="19"/>
      <c r="D25" s="23"/>
    </row>
    <row r="26" spans="1:8" s="21" customFormat="1" ht="11.25" x14ac:dyDescent="0.2">
      <c r="A26" s="22"/>
      <c r="B26" s="19"/>
      <c r="C26" s="19"/>
      <c r="D26" s="23"/>
    </row>
    <row r="27" spans="1:8" s="21" customFormat="1" ht="11.25" x14ac:dyDescent="0.2">
      <c r="B27" s="19"/>
      <c r="C27" s="19"/>
      <c r="D27" s="20"/>
    </row>
    <row r="28" spans="1:8" s="21" customFormat="1" ht="15" x14ac:dyDescent="0.2">
      <c r="A28" s="72"/>
      <c r="B28" s="73"/>
      <c r="C28" s="74"/>
      <c r="D28" s="75"/>
      <c r="E28" s="74"/>
      <c r="F28" s="75"/>
      <c r="G28" s="75"/>
      <c r="H28" s="20"/>
    </row>
    <row r="29" spans="1:8" s="21" customFormat="1" ht="11.25" x14ac:dyDescent="0.2">
      <c r="A29" s="18"/>
      <c r="B29" s="19"/>
      <c r="C29" s="19"/>
      <c r="D29" s="20"/>
    </row>
    <row r="30" spans="1:8" s="21" customFormat="1" ht="11.25" x14ac:dyDescent="0.2">
      <c r="B30" s="19"/>
      <c r="C30" s="19"/>
      <c r="D30" s="20"/>
    </row>
    <row r="31" spans="1:8" s="21" customFormat="1" ht="11.25" x14ac:dyDescent="0.2">
      <c r="A31" s="22"/>
      <c r="B31" s="19"/>
      <c r="C31" s="19"/>
      <c r="D31" s="23"/>
    </row>
    <row r="32" spans="1:8" s="21" customFormat="1" ht="11.25" x14ac:dyDescent="0.2">
      <c r="A32" s="22"/>
      <c r="B32" s="19"/>
      <c r="C32" s="19"/>
      <c r="D32" s="23"/>
    </row>
    <row r="33" spans="1:8" s="21" customFormat="1" ht="11.25" x14ac:dyDescent="0.2">
      <c r="A33" s="22"/>
      <c r="B33" s="19"/>
      <c r="C33" s="19"/>
      <c r="D33" s="23"/>
    </row>
    <row r="34" spans="1:8" s="21" customFormat="1" ht="11.25" x14ac:dyDescent="0.2">
      <c r="A34" s="22"/>
      <c r="B34" s="19"/>
      <c r="C34" s="19"/>
      <c r="D34" s="23"/>
    </row>
    <row r="35" spans="1:8" s="21" customFormat="1" ht="11.25" x14ac:dyDescent="0.2">
      <c r="A35" s="22"/>
      <c r="B35" s="19"/>
      <c r="C35" s="19"/>
      <c r="D35" s="23"/>
    </row>
    <row r="36" spans="1:8" s="21" customFormat="1" ht="11.25" x14ac:dyDescent="0.2">
      <c r="B36" s="19"/>
      <c r="C36" s="19"/>
      <c r="D36" s="20"/>
    </row>
    <row r="37" spans="1:8" s="21" customFormat="1" ht="15" x14ac:dyDescent="0.2">
      <c r="A37" s="72"/>
      <c r="B37" s="73"/>
      <c r="C37" s="74"/>
      <c r="D37" s="75"/>
      <c r="E37" s="74"/>
      <c r="F37" s="75"/>
      <c r="G37" s="75"/>
      <c r="H37" s="20"/>
    </row>
    <row r="38" spans="1:8" ht="41.25" customHeight="1" x14ac:dyDescent="0.2">
      <c r="A38" s="89"/>
      <c r="B38" s="89"/>
      <c r="C38" s="89"/>
      <c r="D38" s="89"/>
      <c r="E38" s="89"/>
    </row>
    <row r="39" spans="1:8" s="21" customFormat="1" ht="15" x14ac:dyDescent="0.2">
      <c r="A39" s="72"/>
      <c r="B39" s="73"/>
      <c r="C39" s="74"/>
      <c r="D39" s="75"/>
      <c r="E39" s="74"/>
      <c r="F39" s="75"/>
      <c r="G39" s="75"/>
      <c r="H39" s="20"/>
    </row>
    <row r="40" spans="1:8" ht="41.25" customHeight="1" x14ac:dyDescent="0.2">
      <c r="A40" s="89"/>
      <c r="B40" s="89"/>
      <c r="C40" s="89"/>
      <c r="D40" s="89"/>
      <c r="E40" s="89"/>
    </row>
    <row r="41" spans="1:8" x14ac:dyDescent="0.2">
      <c r="A41" s="30"/>
      <c r="B41" s="30"/>
      <c r="C41" s="30"/>
      <c r="D41" s="25"/>
      <c r="E41" s="25"/>
    </row>
    <row r="42" spans="1:8" x14ac:dyDescent="0.2">
      <c r="A42" s="350"/>
      <c r="B42" s="350"/>
      <c r="C42" s="350"/>
      <c r="D42" s="90"/>
      <c r="E42" s="90"/>
    </row>
    <row r="43" spans="1:8" s="21" customFormat="1" ht="11.25" x14ac:dyDescent="0.2">
      <c r="A43" s="18"/>
      <c r="B43" s="19"/>
      <c r="C43" s="19"/>
      <c r="D43" s="20"/>
    </row>
    <row r="44" spans="1:8" s="21" customFormat="1" ht="11.25" x14ac:dyDescent="0.2">
      <c r="B44" s="19"/>
      <c r="C44" s="19"/>
      <c r="D44" s="20"/>
    </row>
    <row r="45" spans="1:8" s="21" customFormat="1" ht="11.25" x14ac:dyDescent="0.2">
      <c r="A45" s="22"/>
      <c r="B45" s="19"/>
      <c r="C45" s="19"/>
      <c r="D45" s="23"/>
    </row>
    <row r="46" spans="1:8" s="21" customFormat="1" ht="11.25" x14ac:dyDescent="0.2">
      <c r="A46" s="22"/>
      <c r="B46" s="19"/>
      <c r="C46" s="19"/>
      <c r="D46" s="23"/>
    </row>
    <row r="47" spans="1:8" s="21" customFormat="1" ht="11.25" x14ac:dyDescent="0.2">
      <c r="A47" s="22"/>
      <c r="B47" s="19"/>
      <c r="C47" s="19"/>
      <c r="D47" s="23"/>
    </row>
    <row r="48" spans="1:8" s="21" customFormat="1" ht="11.25" x14ac:dyDescent="0.2">
      <c r="A48" s="22"/>
      <c r="B48" s="19"/>
      <c r="C48" s="19"/>
      <c r="D48" s="23"/>
    </row>
    <row r="49" spans="1:6" s="21" customFormat="1" ht="11.25" x14ac:dyDescent="0.2">
      <c r="A49" s="22"/>
      <c r="B49" s="19"/>
      <c r="C49" s="19"/>
      <c r="D49" s="23"/>
    </row>
    <row r="50" spans="1:6" s="21" customFormat="1" ht="11.25" x14ac:dyDescent="0.2">
      <c r="A50" s="22"/>
      <c r="B50" s="19"/>
      <c r="C50" s="19"/>
      <c r="D50" s="23"/>
    </row>
    <row r="51" spans="1:6" s="21" customFormat="1" ht="11.25" x14ac:dyDescent="0.2">
      <c r="A51" s="18"/>
      <c r="B51" s="19"/>
      <c r="C51" s="19"/>
      <c r="D51" s="20"/>
    </row>
    <row r="52" spans="1:6" x14ac:dyDescent="0.2">
      <c r="A52" s="25"/>
      <c r="B52" s="40"/>
      <c r="C52" s="40"/>
      <c r="D52" s="41"/>
      <c r="E52" s="42"/>
      <c r="F52" s="42"/>
    </row>
    <row r="53" spans="1:6" ht="15" x14ac:dyDescent="0.25">
      <c r="A53" s="87"/>
      <c r="B53" s="87"/>
      <c r="C53" s="87"/>
      <c r="D53" s="87"/>
      <c r="E53" s="87"/>
      <c r="F53" s="87"/>
    </row>
  </sheetData>
  <protectedRanges>
    <protectedRange sqref="B9:E16 B52:E52" name="Rango1_1"/>
  </protectedRanges>
  <mergeCells count="6">
    <mergeCell ref="A42:C42"/>
    <mergeCell ref="A2:G2"/>
    <mergeCell ref="A3:G3"/>
    <mergeCell ref="A4:G4"/>
    <mergeCell ref="A5:G5"/>
    <mergeCell ref="A18:F18"/>
  </mergeCells>
  <pageMargins left="0.9055118110236221" right="0.70866141732283472" top="0.74803149606299213" bottom="0.74803149606299213" header="0.31496062992125984" footer="0.31496062992125984"/>
  <pageSetup scale="79"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19</vt:i4>
      </vt:variant>
    </vt:vector>
  </HeadingPairs>
  <TitlesOfParts>
    <vt:vector size="35" baseType="lpstr">
      <vt:lpstr>IC-8 </vt:lpstr>
      <vt:lpstr>IC-9</vt:lpstr>
      <vt:lpstr>IC-10 </vt:lpstr>
      <vt:lpstr>IC-11 </vt:lpstr>
      <vt:lpstr>IC-12 </vt:lpstr>
      <vt:lpstr>IC-13 </vt:lpstr>
      <vt:lpstr>IC-14 </vt:lpstr>
      <vt:lpstr>IC-15 </vt:lpstr>
      <vt:lpstr>IC-16 </vt:lpstr>
      <vt:lpstr>IC-17 </vt:lpstr>
      <vt:lpstr>IC-18 </vt:lpstr>
      <vt:lpstr>IC-19 </vt:lpstr>
      <vt:lpstr>IC-20 </vt:lpstr>
      <vt:lpstr>IC-21 </vt:lpstr>
      <vt:lpstr>IC-23 </vt:lpstr>
      <vt:lpstr>IC-22</vt:lpstr>
      <vt:lpstr>'IC-10 '!Área_de_impresión</vt:lpstr>
      <vt:lpstr>'IC-11 '!Área_de_impresión</vt:lpstr>
      <vt:lpstr>'IC-12 '!Área_de_impresión</vt:lpstr>
      <vt:lpstr>'IC-13 '!Área_de_impresión</vt:lpstr>
      <vt:lpstr>'IC-14 '!Área_de_impresión</vt:lpstr>
      <vt:lpstr>'IC-15 '!Área_de_impresión</vt:lpstr>
      <vt:lpstr>'IC-16 '!Área_de_impresión</vt:lpstr>
      <vt:lpstr>'IC-17 '!Área_de_impresión</vt:lpstr>
      <vt:lpstr>'IC-18 '!Área_de_impresión</vt:lpstr>
      <vt:lpstr>'IC-19 '!Área_de_impresión</vt:lpstr>
      <vt:lpstr>'IC-20 '!Área_de_impresión</vt:lpstr>
      <vt:lpstr>'IC-21 '!Área_de_impresión</vt:lpstr>
      <vt:lpstr>'IC-22'!Área_de_impresión</vt:lpstr>
      <vt:lpstr>'IC-8 '!Área_de_impresión</vt:lpstr>
      <vt:lpstr>'IC-9'!Área_de_impresión</vt:lpstr>
      <vt:lpstr>'IC-12 '!Títulos_a_imprimir</vt:lpstr>
      <vt:lpstr>'IC-19 '!Títulos_a_imprimir</vt:lpstr>
      <vt:lpstr>'IC-23 '!Títulos_a_imprimir</vt:lpstr>
      <vt:lpstr>'IC-8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Hermenegildo Abarca García</dc:creator>
  <cp:lastModifiedBy>USUARIO</cp:lastModifiedBy>
  <cp:lastPrinted>2024-04-18T19:32:33Z</cp:lastPrinted>
  <dcterms:created xsi:type="dcterms:W3CDTF">2020-03-09T20:54:17Z</dcterms:created>
  <dcterms:modified xsi:type="dcterms:W3CDTF">2024-04-18T19:33:36Z</dcterms:modified>
</cp:coreProperties>
</file>