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Documentos\IEEJAG AVANCES INTEGRAC CUENTA PUBLICA 2023 al 17 abril 24\"/>
    </mc:Choice>
  </mc:AlternateContent>
  <bookViews>
    <workbookView xWindow="0" yWindow="0" windowWidth="20490" windowHeight="6675"/>
  </bookViews>
  <sheets>
    <sheet name="LDF-5" sheetId="20" r:id="rId1"/>
  </sheets>
  <definedNames>
    <definedName name="_xlnm.Print_Area" localSheetId="0">'LDF-5'!$B$1:$J$83</definedName>
  </definedNames>
  <calcPr calcId="162913"/>
</workbook>
</file>

<file path=xl/calcChain.xml><?xml version="1.0" encoding="utf-8"?>
<calcChain xmlns="http://schemas.openxmlformats.org/spreadsheetml/2006/main">
  <c r="H76" i="20" l="1"/>
  <c r="F66" i="20"/>
  <c r="G66" i="20"/>
  <c r="H66" i="20"/>
  <c r="I66" i="20"/>
  <c r="J66" i="20"/>
  <c r="E66" i="20"/>
  <c r="E76" i="20"/>
  <c r="J63" i="20"/>
  <c r="J52" i="20"/>
  <c r="G63" i="20"/>
  <c r="G52" i="20"/>
  <c r="F42" i="20"/>
  <c r="F76" i="20" s="1"/>
  <c r="H42" i="20"/>
  <c r="I42" i="20"/>
  <c r="I76" i="20" s="1"/>
  <c r="E42" i="20"/>
  <c r="J35" i="20"/>
  <c r="J42" i="20" s="1"/>
  <c r="J76" i="20" s="1"/>
  <c r="G35" i="20" l="1"/>
  <c r="G42" i="20" s="1"/>
  <c r="G76" i="20" s="1"/>
</calcChain>
</file>

<file path=xl/sharedStrings.xml><?xml version="1.0" encoding="utf-8"?>
<sst xmlns="http://schemas.openxmlformats.org/spreadsheetml/2006/main" count="81" uniqueCount="81">
  <si>
    <t>(PESOS)</t>
  </si>
  <si>
    <t>Devengado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</si>
  <si>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</si>
  <si>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</si>
  <si>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</si>
  <si>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</si>
  <si>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</si>
  <si>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</si>
  <si>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</si>
  <si>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</si>
  <si>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</si>
  <si>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</si>
  <si>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</si>
  <si>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</si>
  <si>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</si>
  <si>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</si>
  <si>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</si>
  <si>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</si>
  <si>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</si>
  <si>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</si>
  <si>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</si>
  <si>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</si>
  <si>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</si>
  <si>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</si>
  <si>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</si>
  <si>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</si>
  <si>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</si>
  <si>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</si>
  <si>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</si>
  <si>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</si>
  <si>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</si>
  <si>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</si>
  <si>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</si>
  <si>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</si>
  <si>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</si>
  <si>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</si>
  <si>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</si>
  <si>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</si>
  <si>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</si>
  <si>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</si>
  <si>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</si>
  <si>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</si>
  <si>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</si>
  <si>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</si>
  <si>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</si>
  <si>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</si>
  <si>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</si>
  <si>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</si>
  <si>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</si>
  <si>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</si>
  <si>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</si>
  <si>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</si>
  <si>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</si>
  <si>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</si>
  <si>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</si>
  <si>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</si>
  <si>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</si>
  <si>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</si>
  <si>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</si>
  <si>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</si>
  <si>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</si>
  <si>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</si>
  <si>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</si>
  <si>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</si>
  <si>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I. Total de Ingresos de Libre Disposición             (I=A+B+C+D+E+F+G+H+I+J+K+L)</t>
  </si>
  <si>
    <t>Diferencia                                                     (e)</t>
  </si>
  <si>
    <t>Concepto                                                                                                                                            (c)</t>
  </si>
  <si>
    <t>D. Transferencias, Asignaciones, Subsidios y Subvenciones, y Pensiones y Jubilaciones</t>
  </si>
  <si>
    <t>J. Transferencias y Asignaciones</t>
  </si>
  <si>
    <t>H. Participaciones                                      (H=h1+h2+h3+h4+h5+h6+h7+h8+h9+h10+h11)</t>
  </si>
  <si>
    <t>G. Ingresos por Ventas de Bienes y Prestación de Servicios</t>
  </si>
  <si>
    <t>Estimado (d)</t>
  </si>
  <si>
    <t>Instructivo de llenado:</t>
  </si>
  <si>
    <r>
      <t xml:space="preserve">(b) Periodo de presentación: </t>
    </r>
    <r>
      <rPr>
        <sz val="9"/>
        <color theme="1"/>
        <rFont val="Arial"/>
        <family val="2"/>
      </rPr>
      <t>Este informe se presenta de forma trimestral acumulando cada periodo del ejercicio, con la desagregación de la información financiera ocurrida entre el inicio y el final del periodo que se informa, así como de manera anual, en la Cuenta Pública.</t>
    </r>
  </si>
  <si>
    <r>
      <t xml:space="preserve">(a) Nombre del Ente Público: </t>
    </r>
    <r>
      <rPr>
        <sz val="9"/>
        <color theme="1"/>
        <rFont val="Arial"/>
        <family val="2"/>
      </rPr>
      <t>Este estado analítico se presenta por cada uno de los Entes Públicos de las Entidades Federativas y Municipios, es decir, los poderes Ejecutivo, Legislativo y Judicial; los organismos autónomos; los organismos descentralizados, empresas de participación estatal mayoritaria y fideicomisos, así como cualquier otro ente sobre el que las Entidades Federativas y los Municipios tengan control sobre sus decisiones o acciones. En el caso de la Ciudad de México, el Poder Ejecutivo incluye adicionalmente a sus alcaldías.</t>
    </r>
  </si>
  <si>
    <r>
      <t>(c) Concepto:</t>
    </r>
    <r>
      <rPr>
        <sz val="9"/>
        <color theme="1"/>
        <rFont val="Arial"/>
        <family val="2"/>
      </rPr>
      <t xml:space="preserve"> Muestra la clasificación de los ingresos a partir de la desagregación de Ingresos de Libre Disposición, Transferencias Federales Etiquetadas e Ingresos Derivados de Financiamientos.</t>
    </r>
  </si>
  <si>
    <r>
      <t xml:space="preserve">(d) Estimado: </t>
    </r>
    <r>
      <rPr>
        <sz val="9"/>
        <color theme="1"/>
        <rFont val="Arial"/>
        <family val="2"/>
      </rPr>
      <t>Esta información se presentará en términos anualizados.</t>
    </r>
  </si>
  <si>
    <r>
      <t>(e) Diferencia:</t>
    </r>
    <r>
      <rPr>
        <sz val="9"/>
        <color theme="1"/>
        <rFont val="Arial"/>
        <family val="2"/>
      </rPr>
      <t xml:space="preserve"> Representa el importe obtenido de la diferencia entre el Ingreso Recaudado y el Ingreso Estimado.</t>
    </r>
  </si>
  <si>
    <t>Formato LDF-5</t>
  </si>
  <si>
    <t>Del 1 de enero al 31 de diciembre de 20XN</t>
  </si>
  <si>
    <t>Instituto Estatal para la Educación de Jóvenes y Adultos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</si>
</sst>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justify" vertical="center"/>
    </xf>
    <xf numFmtId="43" fontId="2" fillId="0" borderId="12" xfId="1" applyFont="1" applyBorder="1" applyAlignment="1">
      <alignment horizontal="center" vertical="center"/>
    </xf>
    <xf numFmtId="43" fontId="2" fillId="0" borderId="12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43" fontId="1" fillId="0" borderId="12" xfId="0" applyNumberFormat="1" applyFont="1" applyBorder="1" applyAlignment="1">
      <alignment vertical="center"/>
    </xf>
    <xf numFmtId="44" fontId="1" fillId="0" borderId="12" xfId="0" applyNumberFormat="1" applyFont="1" applyBorder="1" applyAlignment="1">
      <alignment horizontal="center" vertical="center"/>
    </xf>
    <xf numFmtId="43" fontId="1" fillId="0" borderId="12" xfId="0" applyNumberFormat="1" applyFont="1" applyBorder="1" applyAlignment="1">
      <alignment horizontal="justify" vertical="center"/>
    </xf>
    <xf numFmtId="43" fontId="1" fillId="0" borderId="12" xfId="0" applyNumberFormat="1" applyFont="1" applyBorder="1" applyAlignment="1">
      <alignment horizontal="center" vertical="center"/>
    </xf>
    <xf numFmtId="0" fontId="0" fillId="0" borderId="0" xfId="0" applyBorder="1"/>
    <xf numFmtId="0" fontId="8" fillId="0" borderId="0" xfId="0" applyFont="1"/>
    <xf numFmtId="43" fontId="0" fillId="0" borderId="0" xfId="0" applyNumberFormat="1"/>
    <xf numFmtId="43" fontId="2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1555018</xdr:colOff>
      <xdr:row>77</xdr:row>
      <xdr:rowOff>62523</xdr:rowOff>
    </xdr:from>
    <xdr:to>
      <xdr:col>5</xdr:col>
      <xdr:colOff>335818</xdr:colOff>
      <xdr:row>81</xdr:row>
      <xdr:rowOff>181952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E0FD9736-6655-5801-4499-E1C7613B0FAE}"/>
            </a:ext>
          </a:extLst>
        </xdr:cNvPr>
        <xdr:cNvSpPr txBox="1">
          <a:spLocks noChangeArrowheads="1"/>
        </xdr:cNvSpPr>
      </xdr:nvSpPr>
      <xdr:spPr bwMode="auto">
        <a:xfrm>
          <a:off x="1936018" y="10603523"/>
          <a:ext cx="1908175" cy="881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Aprobado por: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Abg. Arturo Salgado Reséndiz</a:t>
          </a: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Director General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286971</xdr:colOff>
      <xdr:row>77</xdr:row>
      <xdr:rowOff>66187</xdr:rowOff>
    </xdr:from>
    <xdr:to>
      <xdr:col>7</xdr:col>
      <xdr:colOff>762000</xdr:colOff>
      <xdr:row>82</xdr:row>
      <xdr:rowOff>86703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8A909CBF-353E-974A-80CD-9359E3C94369}"/>
            </a:ext>
          </a:extLst>
        </xdr:cNvPr>
        <xdr:cNvSpPr txBox="1">
          <a:spLocks noChangeArrowheads="1"/>
        </xdr:cNvSpPr>
      </xdr:nvSpPr>
      <xdr:spPr bwMode="auto">
        <a:xfrm>
          <a:off x="3795346" y="10607187"/>
          <a:ext cx="2046654" cy="973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Elaborado por: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L.C. Anthony Hernández Moyao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Encargado de la Oficina de Recursos Financieros</a:t>
          </a: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62280</xdr:colOff>
      <xdr:row>77</xdr:row>
      <xdr:rowOff>59594</xdr:rowOff>
    </xdr:from>
    <xdr:to>
      <xdr:col>3</xdr:col>
      <xdr:colOff>1777999</xdr:colOff>
      <xdr:row>82</xdr:row>
      <xdr:rowOff>152646</xdr:rowOff>
    </xdr:to>
    <xdr:sp macro="" textlink="">
      <xdr:nvSpPr>
        <xdr:cNvPr id="8" name="Cuadro de texto 2">
          <a:extLst>
            <a:ext uri="{FF2B5EF4-FFF2-40B4-BE49-F238E27FC236}">
              <a16:creationId xmlns:a16="http://schemas.microsoft.com/office/drawing/2014/main" id="{A23B3022-387E-4BC9-9699-50582A9BFE81}"/>
            </a:ext>
          </a:extLst>
        </xdr:cNvPr>
        <xdr:cNvSpPr txBox="1">
          <a:spLocks noChangeArrowheads="1"/>
        </xdr:cNvSpPr>
      </xdr:nvSpPr>
      <xdr:spPr bwMode="auto">
        <a:xfrm>
          <a:off x="221030" y="10600594"/>
          <a:ext cx="1937969" cy="1045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Revisado por:</a:t>
          </a: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M.C. Alan Jahir Dimas Ramírez</a:t>
          </a: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Encargado del Departamento de Administración y Finanzas</a:t>
          </a: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675542</xdr:colOff>
      <xdr:row>78</xdr:row>
      <xdr:rowOff>27598</xdr:rowOff>
    </xdr:from>
    <xdr:to>
      <xdr:col>9</xdr:col>
      <xdr:colOff>808404</xdr:colOff>
      <xdr:row>82</xdr:row>
      <xdr:rowOff>84748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E0FD9736-6655-5801-4499-E1C7613B0FAE}"/>
            </a:ext>
          </a:extLst>
        </xdr:cNvPr>
        <xdr:cNvSpPr txBox="1">
          <a:spLocks noChangeArrowheads="1"/>
        </xdr:cNvSpPr>
      </xdr:nvSpPr>
      <xdr:spPr bwMode="auto">
        <a:xfrm>
          <a:off x="5755542" y="10759098"/>
          <a:ext cx="1815612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C.P. Moises García Morales</a:t>
          </a:r>
        </a:p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Comisario Público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7"/>
  <sheetViews>
    <sheetView showGridLines="0" tabSelected="1" view="pageBreakPreview" topLeftCell="A56" zoomScale="60" zoomScaleNormal="130" workbookViewId="0">
      <selection activeCell="H86" sqref="H86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2.5703125" customWidth="1"/>
    <col min="6" max="6" width="11.28515625" customWidth="1"/>
    <col min="7" max="7" width="12.28515625" customWidth="1"/>
    <col min="8" max="9" width="12.5703125" customWidth="1"/>
    <col min="10" max="11" width="12.7109375" customWidth="1"/>
  </cols>
  <sheetData>
    <row r="1" spans="2:10" ht="15.75" thickBot="1" x14ac:dyDescent="0.3">
      <c r="I1" s="26" t="s">
        <v>78</v>
      </c>
      <c r="J1" s="26"/>
    </row>
    <row r="2" spans="2:10" ht="9.75" customHeight="1" x14ac:dyDescent="0.25">
      <c r="B2" s="27" t="s">
        <v>80</v>
      </c>
      <c r="C2" s="28"/>
      <c r="D2" s="28"/>
      <c r="E2" s="28"/>
      <c r="F2" s="28"/>
      <c r="G2" s="28"/>
      <c r="H2" s="28"/>
      <c r="I2" s="28"/>
      <c r="J2" s="29"/>
    </row>
    <row r="3" spans="2:10" ht="15" customHeight="1" x14ac:dyDescent="0.25">
      <c r="B3" s="30" t="s">
        <v>2</v>
      </c>
      <c r="C3" s="31"/>
      <c r="D3" s="31"/>
      <c r="E3" s="31"/>
      <c r="F3" s="31"/>
      <c r="G3" s="31"/>
      <c r="H3" s="31"/>
      <c r="I3" s="31"/>
      <c r="J3" s="32"/>
    </row>
    <row r="4" spans="2:10" ht="9" customHeight="1" x14ac:dyDescent="0.25">
      <c r="B4" s="30" t="s">
        <v>79</v>
      </c>
      <c r="C4" s="31"/>
      <c r="D4" s="31"/>
      <c r="E4" s="31"/>
      <c r="F4" s="31"/>
      <c r="G4" s="31"/>
      <c r="H4" s="31"/>
      <c r="I4" s="31"/>
      <c r="J4" s="32"/>
    </row>
    <row r="5" spans="2:10" ht="9.75" customHeight="1" thickBot="1" x14ac:dyDescent="0.3">
      <c r="B5" s="33" t="s">
        <v>0</v>
      </c>
      <c r="C5" s="34"/>
      <c r="D5" s="34"/>
      <c r="E5" s="34"/>
      <c r="F5" s="34"/>
      <c r="G5" s="34"/>
      <c r="H5" s="34"/>
      <c r="I5" s="34"/>
      <c r="J5" s="35"/>
    </row>
    <row r="6" spans="2:10" ht="13.5" customHeight="1" thickBot="1" x14ac:dyDescent="0.3">
      <c r="B6" s="43" t="s">
        <v>66</v>
      </c>
      <c r="C6" s="44"/>
      <c r="D6" s="45"/>
      <c r="E6" s="52" t="s">
        <v>3</v>
      </c>
      <c r="F6" s="53"/>
      <c r="G6" s="53"/>
      <c r="H6" s="53"/>
      <c r="I6" s="54"/>
      <c r="J6" s="23" t="s">
        <v>65</v>
      </c>
    </row>
    <row r="7" spans="2:10" ht="12.75" customHeight="1" x14ac:dyDescent="0.25">
      <c r="B7" s="46"/>
      <c r="C7" s="47"/>
      <c r="D7" s="48"/>
      <c r="E7" s="23" t="s">
        <v>71</v>
      </c>
      <c r="F7" s="23" t="s">
        <v>4</v>
      </c>
      <c r="G7" s="38" t="s">
        <v>5</v>
      </c>
      <c r="H7" s="38" t="s">
        <v>1</v>
      </c>
      <c r="I7" s="38" t="s">
        <v>6</v>
      </c>
      <c r="J7" s="24"/>
    </row>
    <row r="8" spans="2:10" ht="4.5" customHeight="1" thickBot="1" x14ac:dyDescent="0.3">
      <c r="B8" s="49"/>
      <c r="C8" s="50"/>
      <c r="D8" s="51"/>
      <c r="E8" s="25"/>
      <c r="F8" s="25"/>
      <c r="G8" s="39"/>
      <c r="H8" s="39"/>
      <c r="I8" s="39"/>
      <c r="J8" s="25"/>
    </row>
    <row r="9" spans="2:10" ht="10.5" customHeight="1" x14ac:dyDescent="0.25">
      <c r="B9" s="40" t="s">
        <v>7</v>
      </c>
      <c r="C9" s="40"/>
      <c r="D9" s="40"/>
      <c r="E9" s="1"/>
      <c r="F9" s="1"/>
      <c r="G9" s="1"/>
      <c r="H9" s="1"/>
      <c r="I9" s="1"/>
      <c r="J9" s="1"/>
    </row>
    <row r="10" spans="2:10" ht="9.75" customHeight="1" x14ac:dyDescent="0.25">
      <c r="B10" s="4"/>
      <c r="C10" s="41" t="s">
        <v>8</v>
      </c>
      <c r="D10" s="42"/>
      <c r="E10" s="1"/>
      <c r="F10" s="1"/>
      <c r="G10" s="1"/>
      <c r="H10" s="1"/>
      <c r="I10" s="1"/>
      <c r="J10" s="1"/>
    </row>
    <row r="11" spans="2:10" ht="9.75" customHeight="1" x14ac:dyDescent="0.25">
      <c r="B11" s="4"/>
      <c r="C11" s="41" t="s">
        <v>9</v>
      </c>
      <c r="D11" s="42"/>
      <c r="E11" s="1"/>
      <c r="F11" s="1"/>
      <c r="G11" s="1"/>
      <c r="H11" s="1"/>
      <c r="I11" s="1"/>
      <c r="J11" s="1"/>
    </row>
    <row r="12" spans="2:10" ht="9.75" customHeight="1" x14ac:dyDescent="0.25">
      <c r="B12" s="4"/>
      <c r="C12" s="41" t="s">
        <v>10</v>
      </c>
      <c r="D12" s="42"/>
      <c r="E12" s="1"/>
      <c r="F12" s="1"/>
      <c r="G12" s="1"/>
      <c r="H12" s="1"/>
      <c r="I12" s="1"/>
      <c r="J12" s="1"/>
    </row>
    <row r="13" spans="2:10" ht="9.75" customHeight="1" x14ac:dyDescent="0.25">
      <c r="B13" s="4"/>
      <c r="C13" s="41" t="s">
        <v>11</v>
      </c>
      <c r="D13" s="42"/>
      <c r="E13" s="1"/>
      <c r="F13" s="1"/>
      <c r="G13" s="1"/>
      <c r="H13" s="1"/>
      <c r="I13" s="1"/>
      <c r="J13" s="1"/>
    </row>
    <row r="14" spans="2:10" ht="9.75" customHeight="1" x14ac:dyDescent="0.25">
      <c r="B14" s="4"/>
      <c r="C14" s="41" t="s">
        <v>12</v>
      </c>
      <c r="D14" s="42"/>
      <c r="E14" s="1"/>
      <c r="F14" s="1"/>
      <c r="G14" s="1"/>
      <c r="H14" s="1"/>
      <c r="I14" s="1"/>
      <c r="J14" s="1"/>
    </row>
    <row r="15" spans="2:10" ht="9.75" customHeight="1" x14ac:dyDescent="0.25">
      <c r="B15" s="4"/>
      <c r="C15" s="41" t="s">
        <v>13</v>
      </c>
      <c r="D15" s="42"/>
      <c r="E15" s="1"/>
      <c r="F15" s="1"/>
      <c r="G15" s="1"/>
      <c r="H15" s="1"/>
      <c r="I15" s="1"/>
      <c r="J15" s="1"/>
    </row>
    <row r="16" spans="2:10" ht="9.75" customHeight="1" x14ac:dyDescent="0.25">
      <c r="B16" s="4"/>
      <c r="C16" s="41" t="s">
        <v>70</v>
      </c>
      <c r="D16" s="42"/>
      <c r="E16" s="1"/>
      <c r="F16" s="1"/>
      <c r="G16" s="1"/>
      <c r="H16" s="1"/>
      <c r="I16" s="1"/>
      <c r="J16" s="1"/>
    </row>
    <row r="17" spans="2:10" ht="18" customHeight="1" x14ac:dyDescent="0.25">
      <c r="B17" s="4"/>
      <c r="C17" s="36" t="s">
        <v>69</v>
      </c>
      <c r="D17" s="37"/>
      <c r="E17" s="1"/>
      <c r="F17" s="1"/>
      <c r="G17" s="1"/>
      <c r="H17" s="1"/>
      <c r="I17" s="1"/>
      <c r="J17" s="1"/>
    </row>
    <row r="18" spans="2:10" ht="9.75" customHeight="1" x14ac:dyDescent="0.25">
      <c r="B18" s="4"/>
      <c r="C18" s="5"/>
      <c r="D18" s="8" t="s">
        <v>14</v>
      </c>
      <c r="E18" s="1"/>
      <c r="F18" s="1"/>
      <c r="G18" s="1"/>
      <c r="H18" s="1"/>
      <c r="I18" s="1"/>
      <c r="J18" s="1"/>
    </row>
    <row r="19" spans="2:10" ht="9.75" customHeight="1" x14ac:dyDescent="0.25">
      <c r="B19" s="4"/>
      <c r="C19" s="5"/>
      <c r="D19" s="8" t="s">
        <v>15</v>
      </c>
      <c r="E19" s="1"/>
      <c r="F19" s="1"/>
      <c r="G19" s="1"/>
      <c r="H19" s="1"/>
      <c r="I19" s="1"/>
      <c r="J19" s="1"/>
    </row>
    <row r="20" spans="2:10" ht="9.75" customHeight="1" x14ac:dyDescent="0.25">
      <c r="B20" s="4"/>
      <c r="C20" s="5"/>
      <c r="D20" s="8" t="s">
        <v>16</v>
      </c>
      <c r="E20" s="1"/>
      <c r="F20" s="1"/>
      <c r="G20" s="1"/>
      <c r="H20" s="1"/>
      <c r="I20" s="1"/>
      <c r="J20" s="1"/>
    </row>
    <row r="21" spans="2:10" ht="9.75" customHeight="1" x14ac:dyDescent="0.25">
      <c r="B21" s="4"/>
      <c r="C21" s="5"/>
      <c r="D21" s="8" t="s">
        <v>17</v>
      </c>
      <c r="E21" s="1"/>
      <c r="F21" s="1"/>
      <c r="G21" s="1"/>
      <c r="H21" s="1"/>
      <c r="I21" s="1"/>
      <c r="J21" s="1"/>
    </row>
    <row r="22" spans="2:10" ht="9.75" customHeight="1" x14ac:dyDescent="0.25">
      <c r="B22" s="4"/>
      <c r="C22" s="5"/>
      <c r="D22" s="8" t="s">
        <v>18</v>
      </c>
      <c r="E22" s="1"/>
      <c r="F22" s="1"/>
      <c r="G22" s="1"/>
      <c r="H22" s="1"/>
      <c r="I22" s="1"/>
      <c r="J22" s="1"/>
    </row>
    <row r="23" spans="2:10" ht="9.75" customHeight="1" x14ac:dyDescent="0.25">
      <c r="B23" s="4"/>
      <c r="C23" s="5"/>
      <c r="D23" s="8" t="s">
        <v>19</v>
      </c>
      <c r="E23" s="1"/>
      <c r="F23" s="1"/>
      <c r="G23" s="1"/>
      <c r="H23" s="1"/>
      <c r="I23" s="1"/>
      <c r="J23" s="1"/>
    </row>
    <row r="24" spans="2:10" ht="9.75" customHeight="1" x14ac:dyDescent="0.25">
      <c r="B24" s="4"/>
      <c r="C24" s="5"/>
      <c r="D24" s="8" t="s">
        <v>20</v>
      </c>
      <c r="E24" s="1"/>
      <c r="F24" s="1"/>
      <c r="G24" s="1"/>
      <c r="H24" s="1"/>
      <c r="I24" s="1"/>
      <c r="J24" s="1"/>
    </row>
    <row r="25" spans="2:10" ht="9.75" customHeight="1" x14ac:dyDescent="0.25">
      <c r="B25" s="4"/>
      <c r="C25" s="5"/>
      <c r="D25" s="8" t="s">
        <v>21</v>
      </c>
      <c r="E25" s="1"/>
      <c r="F25" s="1"/>
      <c r="G25" s="1"/>
      <c r="H25" s="1"/>
      <c r="I25" s="1"/>
      <c r="J25" s="1"/>
    </row>
    <row r="26" spans="2:10" ht="9.75" customHeight="1" x14ac:dyDescent="0.25">
      <c r="B26" s="4"/>
      <c r="C26" s="5"/>
      <c r="D26" s="8" t="s">
        <v>22</v>
      </c>
      <c r="E26" s="1"/>
      <c r="F26" s="1"/>
      <c r="G26" s="1"/>
      <c r="H26" s="1"/>
      <c r="I26" s="1"/>
      <c r="J26" s="1"/>
    </row>
    <row r="27" spans="2:10" ht="9.75" customHeight="1" x14ac:dyDescent="0.25">
      <c r="B27" s="4"/>
      <c r="C27" s="5"/>
      <c r="D27" s="8" t="s">
        <v>23</v>
      </c>
      <c r="E27" s="1"/>
      <c r="F27" s="1"/>
      <c r="G27" s="1"/>
      <c r="H27" s="1"/>
      <c r="I27" s="1"/>
      <c r="J27" s="1"/>
    </row>
    <row r="28" spans="2:10" ht="16.5" x14ac:dyDescent="0.25">
      <c r="B28" s="4"/>
      <c r="C28" s="5"/>
      <c r="D28" s="9" t="s">
        <v>24</v>
      </c>
      <c r="E28" s="1"/>
      <c r="F28" s="1"/>
      <c r="G28" s="1"/>
      <c r="H28" s="1"/>
      <c r="I28" s="1"/>
      <c r="J28" s="1"/>
    </row>
    <row r="29" spans="2:10" ht="9.75" customHeight="1" x14ac:dyDescent="0.25">
      <c r="B29" s="4"/>
      <c r="C29" s="36" t="s">
        <v>25</v>
      </c>
      <c r="D29" s="37"/>
      <c r="E29" s="1"/>
      <c r="F29" s="1"/>
      <c r="G29" s="1"/>
      <c r="H29" s="1"/>
      <c r="I29" s="1"/>
      <c r="J29" s="1"/>
    </row>
    <row r="30" spans="2:10" ht="9.75" customHeight="1" x14ac:dyDescent="0.25">
      <c r="B30" s="4"/>
      <c r="C30" s="5"/>
      <c r="D30" s="8" t="s">
        <v>26</v>
      </c>
      <c r="E30" s="1"/>
      <c r="F30" s="1"/>
      <c r="G30" s="1"/>
      <c r="H30" s="1"/>
      <c r="I30" s="1"/>
      <c r="J30" s="1"/>
    </row>
    <row r="31" spans="2:10" ht="9.75" customHeight="1" x14ac:dyDescent="0.25">
      <c r="B31" s="4"/>
      <c r="C31" s="5"/>
      <c r="D31" s="8" t="s">
        <v>27</v>
      </c>
      <c r="E31" s="1"/>
      <c r="F31" s="1"/>
      <c r="G31" s="1"/>
      <c r="H31" s="1"/>
      <c r="I31" s="1"/>
      <c r="J31" s="1"/>
    </row>
    <row r="32" spans="2:10" ht="9.75" customHeight="1" x14ac:dyDescent="0.25">
      <c r="B32" s="4"/>
      <c r="C32" s="5"/>
      <c r="D32" s="8" t="s">
        <v>28</v>
      </c>
      <c r="E32" s="1"/>
      <c r="F32" s="1"/>
      <c r="G32" s="1"/>
      <c r="H32" s="1"/>
      <c r="I32" s="1"/>
      <c r="J32" s="1"/>
    </row>
    <row r="33" spans="2:12" ht="9.75" customHeight="1" x14ac:dyDescent="0.25">
      <c r="B33" s="4"/>
      <c r="C33" s="5"/>
      <c r="D33" s="8" t="s">
        <v>29</v>
      </c>
      <c r="E33" s="1"/>
      <c r="F33" s="1"/>
      <c r="G33" s="1"/>
      <c r="H33" s="1"/>
      <c r="I33" s="1"/>
      <c r="J33" s="1"/>
    </row>
    <row r="34" spans="2:12" ht="9.75" customHeight="1" x14ac:dyDescent="0.25">
      <c r="B34" s="4"/>
      <c r="C34" s="5"/>
      <c r="D34" s="8" t="s">
        <v>30</v>
      </c>
      <c r="E34" s="1"/>
      <c r="F34" s="1"/>
      <c r="G34" s="1"/>
      <c r="H34" s="1"/>
      <c r="I34" s="1"/>
      <c r="J34" s="1"/>
    </row>
    <row r="35" spans="2:12" ht="9.75" customHeight="1" x14ac:dyDescent="0.25">
      <c r="B35" s="4"/>
      <c r="C35" s="41" t="s">
        <v>68</v>
      </c>
      <c r="D35" s="42"/>
      <c r="E35" s="12">
        <v>3180000</v>
      </c>
      <c r="F35" s="12">
        <v>-261762.55</v>
      </c>
      <c r="G35" s="13">
        <f>SUM(E35:F35)</f>
        <v>2918237.45</v>
      </c>
      <c r="H35" s="12">
        <v>2918237.45</v>
      </c>
      <c r="I35" s="12">
        <v>2918237.45</v>
      </c>
      <c r="J35" s="13">
        <f>I35-E35</f>
        <v>-261762.54999999981</v>
      </c>
      <c r="K35" s="22"/>
      <c r="L35" s="19"/>
    </row>
    <row r="36" spans="2:12" ht="9.75" customHeight="1" x14ac:dyDescent="0.25">
      <c r="B36" s="4"/>
      <c r="C36" s="41" t="s">
        <v>31</v>
      </c>
      <c r="D36" s="42"/>
      <c r="E36" s="1"/>
      <c r="F36" s="1"/>
      <c r="G36" s="1"/>
      <c r="H36" s="1"/>
      <c r="I36" s="1"/>
      <c r="J36" s="1"/>
      <c r="K36" s="20"/>
    </row>
    <row r="37" spans="2:12" ht="9.75" customHeight="1" x14ac:dyDescent="0.25">
      <c r="B37" s="4"/>
      <c r="C37" s="5"/>
      <c r="D37" s="8" t="s">
        <v>32</v>
      </c>
      <c r="E37" s="1"/>
      <c r="F37" s="1"/>
      <c r="G37" s="1"/>
      <c r="H37" s="1"/>
      <c r="I37" s="1"/>
      <c r="J37" s="1"/>
      <c r="K37" s="21"/>
    </row>
    <row r="38" spans="2:12" ht="9.75" customHeight="1" x14ac:dyDescent="0.25">
      <c r="B38" s="4"/>
      <c r="C38" s="41" t="s">
        <v>33</v>
      </c>
      <c r="D38" s="42"/>
      <c r="E38" s="1"/>
      <c r="F38" s="1"/>
      <c r="G38" s="1"/>
      <c r="H38" s="1"/>
      <c r="I38" s="1"/>
      <c r="J38" s="1"/>
    </row>
    <row r="39" spans="2:12" ht="9.75" customHeight="1" x14ac:dyDescent="0.25">
      <c r="B39" s="4"/>
      <c r="C39" s="5"/>
      <c r="D39" s="5" t="s">
        <v>34</v>
      </c>
      <c r="E39" s="1"/>
      <c r="F39" s="1"/>
      <c r="G39" s="1"/>
      <c r="H39" s="1"/>
      <c r="I39" s="1"/>
      <c r="J39" s="1"/>
    </row>
    <row r="40" spans="2:12" ht="9.75" customHeight="1" x14ac:dyDescent="0.25">
      <c r="B40" s="4"/>
      <c r="C40" s="5"/>
      <c r="D40" s="8" t="s">
        <v>35</v>
      </c>
      <c r="E40" s="1"/>
      <c r="F40" s="1"/>
      <c r="G40" s="1"/>
      <c r="H40" s="1"/>
      <c r="I40" s="1"/>
      <c r="J40" s="1"/>
    </row>
    <row r="41" spans="2:12" ht="6" customHeight="1" x14ac:dyDescent="0.25">
      <c r="B41" s="4"/>
      <c r="C41" s="5"/>
      <c r="D41" s="8"/>
      <c r="E41" s="1"/>
      <c r="F41" s="1"/>
      <c r="G41" s="1"/>
      <c r="H41" s="1"/>
      <c r="I41" s="1"/>
      <c r="J41" s="1"/>
    </row>
    <row r="42" spans="2:12" ht="17.25" customHeight="1" x14ac:dyDescent="0.25">
      <c r="B42" s="55" t="s">
        <v>64</v>
      </c>
      <c r="C42" s="55"/>
      <c r="D42" s="55"/>
      <c r="E42" s="15">
        <f>E35</f>
        <v>3180000</v>
      </c>
      <c r="F42" s="15">
        <f t="shared" ref="F42:J42" si="0">F35</f>
        <v>-261762.55</v>
      </c>
      <c r="G42" s="15">
        <f t="shared" si="0"/>
        <v>2918237.45</v>
      </c>
      <c r="H42" s="15">
        <f t="shared" si="0"/>
        <v>2918237.45</v>
      </c>
      <c r="I42" s="15">
        <f t="shared" si="0"/>
        <v>2918237.45</v>
      </c>
      <c r="J42" s="15">
        <f t="shared" si="0"/>
        <v>-261762.54999999981</v>
      </c>
    </row>
    <row r="43" spans="2:12" ht="10.5" customHeight="1" x14ac:dyDescent="0.25">
      <c r="B43" s="40" t="s">
        <v>36</v>
      </c>
      <c r="C43" s="40"/>
      <c r="D43" s="40"/>
      <c r="E43" s="7"/>
      <c r="F43" s="7"/>
      <c r="G43" s="7"/>
      <c r="H43" s="7"/>
      <c r="I43" s="7"/>
      <c r="J43" s="1"/>
    </row>
    <row r="44" spans="2:12" ht="6" customHeight="1" x14ac:dyDescent="0.25">
      <c r="B44" s="4"/>
      <c r="C44" s="5"/>
      <c r="D44" s="8"/>
      <c r="E44" s="2"/>
      <c r="F44" s="2"/>
      <c r="G44" s="2"/>
      <c r="H44" s="2"/>
      <c r="I44" s="2"/>
      <c r="J44" s="2"/>
    </row>
    <row r="45" spans="2:12" ht="10.5" customHeight="1" x14ac:dyDescent="0.25">
      <c r="B45" s="40" t="s">
        <v>37</v>
      </c>
      <c r="C45" s="40"/>
      <c r="D45" s="40"/>
      <c r="E45" s="16"/>
      <c r="F45" s="16"/>
      <c r="G45" s="16"/>
      <c r="H45" s="16"/>
      <c r="I45" s="16"/>
      <c r="J45" s="16"/>
    </row>
    <row r="46" spans="2:12" ht="9.75" customHeight="1" x14ac:dyDescent="0.25">
      <c r="B46" s="4"/>
      <c r="C46" s="41" t="s">
        <v>38</v>
      </c>
      <c r="D46" s="42"/>
      <c r="E46" s="1"/>
      <c r="F46" s="1"/>
      <c r="G46" s="1"/>
      <c r="H46" s="1"/>
      <c r="I46" s="1"/>
      <c r="J46" s="1"/>
    </row>
    <row r="47" spans="2:12" ht="16.5" x14ac:dyDescent="0.25">
      <c r="B47" s="4"/>
      <c r="C47" s="5"/>
      <c r="D47" s="9" t="s">
        <v>39</v>
      </c>
      <c r="E47" s="1"/>
      <c r="F47" s="1"/>
      <c r="G47" s="1"/>
      <c r="H47" s="1"/>
      <c r="I47" s="1"/>
      <c r="J47" s="1"/>
    </row>
    <row r="48" spans="2:12" ht="9.75" customHeight="1" x14ac:dyDescent="0.25">
      <c r="B48" s="4"/>
      <c r="C48" s="5"/>
      <c r="D48" s="8" t="s">
        <v>40</v>
      </c>
      <c r="E48" s="1"/>
      <c r="F48" s="1"/>
      <c r="G48" s="1"/>
      <c r="H48" s="1"/>
      <c r="I48" s="1"/>
      <c r="J48" s="1"/>
    </row>
    <row r="49" spans="2:10" ht="9.75" customHeight="1" x14ac:dyDescent="0.25">
      <c r="B49" s="4"/>
      <c r="C49" s="5"/>
      <c r="D49" s="8" t="s">
        <v>41</v>
      </c>
      <c r="E49" s="1"/>
      <c r="F49" s="1"/>
      <c r="G49" s="1"/>
      <c r="H49" s="1"/>
      <c r="I49" s="1"/>
      <c r="J49" s="1"/>
    </row>
    <row r="50" spans="2:10" ht="24.75" x14ac:dyDescent="0.25">
      <c r="B50" s="4"/>
      <c r="C50" s="5"/>
      <c r="D50" s="9" t="s">
        <v>42</v>
      </c>
      <c r="E50" s="1"/>
      <c r="F50" s="1"/>
      <c r="G50" s="1"/>
      <c r="H50" s="1"/>
      <c r="I50" s="1"/>
      <c r="J50" s="1"/>
    </row>
    <row r="51" spans="2:10" ht="9.75" customHeight="1" x14ac:dyDescent="0.25">
      <c r="B51" s="4"/>
      <c r="C51" s="5"/>
      <c r="D51" s="8" t="s">
        <v>43</v>
      </c>
      <c r="E51" s="1"/>
      <c r="F51" s="1"/>
      <c r="G51" s="1"/>
      <c r="H51" s="1"/>
      <c r="I51" s="1"/>
      <c r="J51" s="1"/>
    </row>
    <row r="52" spans="2:10" ht="16.5" x14ac:dyDescent="0.25">
      <c r="B52" s="4"/>
      <c r="C52" s="5"/>
      <c r="D52" s="9" t="s">
        <v>44</v>
      </c>
      <c r="E52" s="14">
        <v>127706537</v>
      </c>
      <c r="F52" s="12">
        <v>3832545.62</v>
      </c>
      <c r="G52" s="14">
        <f>E52+F52</f>
        <v>131539082.62</v>
      </c>
      <c r="H52" s="12">
        <v>131539082.62</v>
      </c>
      <c r="I52" s="12">
        <v>131539082.62</v>
      </c>
      <c r="J52" s="13">
        <f>I52-E52</f>
        <v>3832545.6200000048</v>
      </c>
    </row>
    <row r="53" spans="2:10" ht="16.5" x14ac:dyDescent="0.25">
      <c r="B53" s="4"/>
      <c r="C53" s="5"/>
      <c r="D53" s="9" t="s">
        <v>45</v>
      </c>
      <c r="E53" s="1"/>
      <c r="F53" s="1"/>
      <c r="G53" s="1"/>
      <c r="H53" s="1"/>
      <c r="I53" s="1"/>
      <c r="J53" s="1"/>
    </row>
    <row r="54" spans="2:10" ht="16.5" x14ac:dyDescent="0.25">
      <c r="B54" s="4"/>
      <c r="C54" s="5"/>
      <c r="D54" s="9" t="s">
        <v>46</v>
      </c>
      <c r="E54" s="1"/>
      <c r="F54" s="1"/>
      <c r="G54" s="1"/>
      <c r="H54" s="1"/>
      <c r="I54" s="1"/>
      <c r="J54" s="1"/>
    </row>
    <row r="55" spans="2:10" ht="9.75" customHeight="1" x14ac:dyDescent="0.25">
      <c r="B55" s="4"/>
      <c r="C55" s="41" t="s">
        <v>47</v>
      </c>
      <c r="D55" s="42"/>
      <c r="E55" s="1"/>
      <c r="F55" s="1"/>
      <c r="G55" s="1"/>
      <c r="H55" s="1"/>
      <c r="I55" s="1"/>
      <c r="J55" s="1"/>
    </row>
    <row r="56" spans="2:10" ht="9.75" customHeight="1" x14ac:dyDescent="0.25">
      <c r="B56" s="4"/>
      <c r="C56" s="5"/>
      <c r="D56" s="8" t="s">
        <v>48</v>
      </c>
      <c r="E56" s="1"/>
      <c r="F56" s="1"/>
      <c r="G56" s="1"/>
      <c r="H56" s="1"/>
      <c r="I56" s="1"/>
      <c r="J56" s="1"/>
    </row>
    <row r="57" spans="2:10" ht="9.75" customHeight="1" x14ac:dyDescent="0.25">
      <c r="B57" s="4"/>
      <c r="C57" s="5"/>
      <c r="D57" s="8" t="s">
        <v>49</v>
      </c>
      <c r="E57" s="1"/>
      <c r="F57" s="1"/>
      <c r="G57" s="1"/>
      <c r="H57" s="1"/>
      <c r="I57" s="1"/>
      <c r="J57" s="1"/>
    </row>
    <row r="58" spans="2:10" ht="9.75" customHeight="1" x14ac:dyDescent="0.25">
      <c r="B58" s="4"/>
      <c r="C58" s="5"/>
      <c r="D58" s="8" t="s">
        <v>50</v>
      </c>
      <c r="E58" s="1"/>
      <c r="F58" s="1"/>
      <c r="G58" s="1"/>
      <c r="H58" s="1"/>
      <c r="I58" s="1"/>
      <c r="J58" s="1"/>
    </row>
    <row r="59" spans="2:10" ht="9.75" customHeight="1" x14ac:dyDescent="0.25">
      <c r="B59" s="4"/>
      <c r="C59" s="5"/>
      <c r="D59" s="8" t="s">
        <v>51</v>
      </c>
      <c r="E59" s="12"/>
      <c r="F59" s="12"/>
      <c r="G59" s="1"/>
      <c r="H59" s="1"/>
      <c r="I59" s="1"/>
      <c r="J59" s="1"/>
    </row>
    <row r="60" spans="2:10" ht="9.75" customHeight="1" x14ac:dyDescent="0.25">
      <c r="B60" s="4"/>
      <c r="C60" s="41" t="s">
        <v>52</v>
      </c>
      <c r="D60" s="42"/>
      <c r="E60" s="1"/>
      <c r="F60" s="1"/>
      <c r="G60" s="1"/>
      <c r="H60" s="1"/>
      <c r="I60" s="1"/>
      <c r="J60" s="1"/>
    </row>
    <row r="61" spans="2:10" ht="16.5" x14ac:dyDescent="0.25">
      <c r="B61" s="4"/>
      <c r="C61" s="5"/>
      <c r="D61" s="9" t="s">
        <v>53</v>
      </c>
      <c r="E61" s="1"/>
      <c r="F61" s="1"/>
      <c r="G61" s="1"/>
      <c r="H61" s="1"/>
      <c r="I61" s="1"/>
      <c r="J61" s="1"/>
    </row>
    <row r="62" spans="2:10" ht="9.75" customHeight="1" x14ac:dyDescent="0.25">
      <c r="B62" s="4"/>
      <c r="C62" s="5"/>
      <c r="D62" s="8" t="s">
        <v>54</v>
      </c>
      <c r="E62" s="1"/>
      <c r="F62" s="1"/>
      <c r="G62" s="1"/>
      <c r="H62" s="1"/>
      <c r="I62" s="1"/>
      <c r="J62" s="1"/>
    </row>
    <row r="63" spans="2:10" x14ac:dyDescent="0.25">
      <c r="B63" s="4"/>
      <c r="C63" s="36" t="s">
        <v>67</v>
      </c>
      <c r="D63" s="37"/>
      <c r="E63" s="12">
        <v>36980993</v>
      </c>
      <c r="F63" s="12">
        <v>-11055371</v>
      </c>
      <c r="G63" s="13">
        <f>E63+F63</f>
        <v>25925622</v>
      </c>
      <c r="H63" s="12">
        <v>30477868</v>
      </c>
      <c r="I63" s="12">
        <v>30477868</v>
      </c>
      <c r="J63" s="13">
        <f>I63-E63</f>
        <v>-6503125</v>
      </c>
    </row>
    <row r="64" spans="2:10" ht="9.75" customHeight="1" x14ac:dyDescent="0.25">
      <c r="B64" s="4"/>
      <c r="C64" s="41" t="s">
        <v>55</v>
      </c>
      <c r="D64" s="42"/>
      <c r="E64" s="1"/>
      <c r="F64" s="1"/>
      <c r="G64" s="1"/>
      <c r="H64" s="1"/>
      <c r="I64" s="1"/>
      <c r="J64" s="1"/>
    </row>
    <row r="65" spans="2:10" ht="5.25" customHeight="1" x14ac:dyDescent="0.25">
      <c r="B65" s="4"/>
      <c r="C65" s="41"/>
      <c r="D65" s="42"/>
      <c r="E65" s="2"/>
      <c r="F65" s="2"/>
      <c r="G65" s="2"/>
      <c r="H65" s="2"/>
      <c r="I65" s="2"/>
      <c r="J65" s="2"/>
    </row>
    <row r="66" spans="2:10" x14ac:dyDescent="0.25">
      <c r="B66" s="56" t="s">
        <v>56</v>
      </c>
      <c r="C66" s="57"/>
      <c r="D66" s="58"/>
      <c r="E66" s="17">
        <f>E63+E52</f>
        <v>164687530</v>
      </c>
      <c r="F66" s="17">
        <f t="shared" ref="F66:J66" si="1">F63+F52</f>
        <v>-7222825.3799999999</v>
      </c>
      <c r="G66" s="17">
        <f t="shared" si="1"/>
        <v>157464704.62</v>
      </c>
      <c r="H66" s="17">
        <f t="shared" si="1"/>
        <v>162016950.62</v>
      </c>
      <c r="I66" s="17">
        <f t="shared" si="1"/>
        <v>162016950.62</v>
      </c>
      <c r="J66" s="17">
        <f t="shared" si="1"/>
        <v>-2670579.3799999952</v>
      </c>
    </row>
    <row r="67" spans="2:10" ht="3" customHeight="1" x14ac:dyDescent="0.25">
      <c r="B67" s="4"/>
      <c r="C67" s="41"/>
      <c r="D67" s="42"/>
      <c r="E67" s="2"/>
      <c r="F67" s="2"/>
      <c r="G67" s="2"/>
      <c r="H67" s="2"/>
      <c r="I67" s="2"/>
      <c r="J67" s="2"/>
    </row>
    <row r="68" spans="2:10" ht="10.5" customHeight="1" x14ac:dyDescent="0.25">
      <c r="B68" s="40" t="s">
        <v>57</v>
      </c>
      <c r="C68" s="40"/>
      <c r="D68" s="40"/>
      <c r="E68" s="1"/>
      <c r="F68" s="1"/>
      <c r="G68" s="1"/>
      <c r="H68" s="1"/>
      <c r="I68" s="1"/>
      <c r="J68" s="1"/>
    </row>
    <row r="69" spans="2:10" ht="9" customHeight="1" x14ac:dyDescent="0.25">
      <c r="B69" s="4"/>
      <c r="C69" s="41" t="s">
        <v>58</v>
      </c>
      <c r="D69" s="42"/>
      <c r="E69" s="1"/>
      <c r="F69" s="1"/>
      <c r="G69" s="1"/>
      <c r="H69" s="1"/>
      <c r="I69" s="1"/>
      <c r="J69" s="1"/>
    </row>
    <row r="70" spans="2:10" ht="3.75" customHeight="1" x14ac:dyDescent="0.25">
      <c r="B70" s="4"/>
      <c r="C70" s="41"/>
      <c r="D70" s="42"/>
      <c r="E70" s="1"/>
      <c r="F70" s="1"/>
      <c r="G70" s="1"/>
      <c r="H70" s="1"/>
      <c r="I70" s="1"/>
      <c r="J70" s="1"/>
    </row>
    <row r="71" spans="2:10" ht="10.5" customHeight="1" x14ac:dyDescent="0.25">
      <c r="B71" s="40" t="s">
        <v>59</v>
      </c>
      <c r="C71" s="40"/>
      <c r="D71" s="40"/>
      <c r="E71" s="1"/>
      <c r="F71" s="1"/>
      <c r="G71" s="1"/>
      <c r="H71" s="1"/>
      <c r="I71" s="1"/>
      <c r="J71" s="1"/>
    </row>
    <row r="72" spans="2:10" ht="3" customHeight="1" x14ac:dyDescent="0.25">
      <c r="B72" s="4"/>
      <c r="C72" s="41"/>
      <c r="D72" s="42"/>
      <c r="E72" s="1"/>
      <c r="F72" s="1"/>
      <c r="G72" s="1"/>
      <c r="H72" s="1"/>
      <c r="I72" s="1"/>
      <c r="J72" s="1"/>
    </row>
    <row r="73" spans="2:10" ht="10.5" customHeight="1" x14ac:dyDescent="0.25">
      <c r="B73" s="4"/>
      <c r="C73" s="61" t="s">
        <v>60</v>
      </c>
      <c r="D73" s="40"/>
      <c r="E73" s="1"/>
      <c r="F73" s="1"/>
      <c r="G73" s="1"/>
      <c r="H73" s="1"/>
      <c r="I73" s="1"/>
      <c r="J73" s="1"/>
    </row>
    <row r="74" spans="2:10" x14ac:dyDescent="0.25">
      <c r="B74" s="4"/>
      <c r="C74" s="36" t="s">
        <v>61</v>
      </c>
      <c r="D74" s="37"/>
      <c r="E74" s="1"/>
      <c r="F74" s="1"/>
      <c r="G74" s="1"/>
      <c r="H74" s="1"/>
      <c r="I74" s="1"/>
      <c r="J74" s="1"/>
    </row>
    <row r="75" spans="2:10" ht="16.5" customHeight="1" x14ac:dyDescent="0.25">
      <c r="B75" s="4"/>
      <c r="C75" s="36" t="s">
        <v>62</v>
      </c>
      <c r="D75" s="37"/>
      <c r="E75" s="1"/>
      <c r="F75" s="1"/>
      <c r="G75" s="1"/>
      <c r="H75" s="1"/>
      <c r="I75" s="1"/>
      <c r="J75" s="1"/>
    </row>
    <row r="76" spans="2:10" ht="9.75" customHeight="1" x14ac:dyDescent="0.25">
      <c r="B76" s="4"/>
      <c r="C76" s="58" t="s">
        <v>63</v>
      </c>
      <c r="D76" s="55"/>
      <c r="E76" s="18">
        <f>E42+E66</f>
        <v>167867530</v>
      </c>
      <c r="F76" s="18">
        <f t="shared" ref="F76:J76" si="2">F42+F66</f>
        <v>-7484587.9299999997</v>
      </c>
      <c r="G76" s="18">
        <f t="shared" si="2"/>
        <v>160382942.06999999</v>
      </c>
      <c r="H76" s="18">
        <f t="shared" si="2"/>
        <v>164935188.06999999</v>
      </c>
      <c r="I76" s="18">
        <f t="shared" si="2"/>
        <v>164935188.06999999</v>
      </c>
      <c r="J76" s="18">
        <f t="shared" si="2"/>
        <v>-2932341.929999995</v>
      </c>
    </row>
    <row r="77" spans="2:10" ht="5.25" customHeight="1" thickBot="1" x14ac:dyDescent="0.3">
      <c r="B77" s="6"/>
      <c r="C77" s="59"/>
      <c r="D77" s="60"/>
      <c r="E77" s="3"/>
      <c r="F77" s="3"/>
      <c r="G77" s="3"/>
      <c r="H77" s="3"/>
      <c r="I77" s="3"/>
      <c r="J77" s="3"/>
    </row>
    <row r="82" spans="4:11" x14ac:dyDescent="0.25">
      <c r="G82" s="19"/>
      <c r="H82" s="19"/>
    </row>
    <row r="91" spans="4:11" ht="18" customHeight="1" x14ac:dyDescent="0.25"/>
    <row r="92" spans="4:11" x14ac:dyDescent="0.25">
      <c r="D92" s="10" t="s">
        <v>72</v>
      </c>
      <c r="E92" s="11"/>
      <c r="F92" s="11"/>
      <c r="G92" s="11"/>
      <c r="H92" s="11"/>
      <c r="I92" s="11"/>
      <c r="J92" s="11"/>
      <c r="K92" s="11"/>
    </row>
    <row r="93" spans="4:11" ht="47.25" customHeight="1" x14ac:dyDescent="0.25">
      <c r="D93" s="62" t="s">
        <v>74</v>
      </c>
      <c r="E93" s="62"/>
      <c r="F93" s="62"/>
      <c r="G93" s="62"/>
      <c r="H93" s="62"/>
      <c r="I93" s="62"/>
      <c r="J93" s="62"/>
      <c r="K93" s="62"/>
    </row>
    <row r="94" spans="4:11" ht="24" customHeight="1" x14ac:dyDescent="0.25">
      <c r="D94" s="62" t="s">
        <v>73</v>
      </c>
      <c r="E94" s="62"/>
      <c r="F94" s="62"/>
      <c r="G94" s="62"/>
      <c r="H94" s="62"/>
      <c r="I94" s="62"/>
      <c r="J94" s="62"/>
      <c r="K94" s="62"/>
    </row>
    <row r="95" spans="4:11" ht="21.75" customHeight="1" x14ac:dyDescent="0.25">
      <c r="D95" s="62" t="s">
        <v>75</v>
      </c>
      <c r="E95" s="62"/>
      <c r="F95" s="62"/>
      <c r="G95" s="62"/>
      <c r="H95" s="62"/>
      <c r="I95" s="62"/>
      <c r="J95" s="62"/>
      <c r="K95" s="62"/>
    </row>
    <row r="96" spans="4:11" x14ac:dyDescent="0.25">
      <c r="D96" s="62" t="s">
        <v>76</v>
      </c>
      <c r="E96" s="62"/>
      <c r="F96" s="62"/>
      <c r="G96" s="62"/>
      <c r="H96" s="62"/>
      <c r="I96" s="62"/>
      <c r="J96" s="62"/>
      <c r="K96" s="62"/>
    </row>
    <row r="97" spans="4:11" x14ac:dyDescent="0.25">
      <c r="D97" s="63" t="s">
        <v>77</v>
      </c>
      <c r="E97" s="63"/>
      <c r="F97" s="63"/>
      <c r="G97" s="63"/>
      <c r="H97" s="63"/>
      <c r="I97" s="63"/>
      <c r="J97" s="63"/>
      <c r="K97" s="63"/>
    </row>
  </sheetData>
  <mergeCells count="52">
    <mergeCell ref="D93:K93"/>
    <mergeCell ref="D94:K94"/>
    <mergeCell ref="D95:K95"/>
    <mergeCell ref="D96:K96"/>
    <mergeCell ref="D97:K97"/>
    <mergeCell ref="C76:D76"/>
    <mergeCell ref="C77:D77"/>
    <mergeCell ref="C70:D70"/>
    <mergeCell ref="B71:D71"/>
    <mergeCell ref="C72:D72"/>
    <mergeCell ref="C73:D73"/>
    <mergeCell ref="C74:D74"/>
    <mergeCell ref="C75:D75"/>
    <mergeCell ref="C69:D69"/>
    <mergeCell ref="B43:D43"/>
    <mergeCell ref="B45:D45"/>
    <mergeCell ref="C46:D46"/>
    <mergeCell ref="C55:D55"/>
    <mergeCell ref="C60:D60"/>
    <mergeCell ref="C63:D63"/>
    <mergeCell ref="C64:D64"/>
    <mergeCell ref="C65:D65"/>
    <mergeCell ref="B66:D66"/>
    <mergeCell ref="C67:D67"/>
    <mergeCell ref="B68:D68"/>
    <mergeCell ref="C29:D29"/>
    <mergeCell ref="C35:D35"/>
    <mergeCell ref="C36:D36"/>
    <mergeCell ref="C38:D38"/>
    <mergeCell ref="B42:D42"/>
    <mergeCell ref="C17:D17"/>
    <mergeCell ref="H7:H8"/>
    <mergeCell ref="I7:I8"/>
    <mergeCell ref="B9:D9"/>
    <mergeCell ref="C10:D10"/>
    <mergeCell ref="C11:D11"/>
    <mergeCell ref="C12:D12"/>
    <mergeCell ref="C13:D13"/>
    <mergeCell ref="C14:D14"/>
    <mergeCell ref="C15:D15"/>
    <mergeCell ref="G7:G8"/>
    <mergeCell ref="C16:D16"/>
    <mergeCell ref="B6:D8"/>
    <mergeCell ref="E6:I6"/>
    <mergeCell ref="J6:J8"/>
    <mergeCell ref="E7:E8"/>
    <mergeCell ref="F7:F8"/>
    <mergeCell ref="I1:J1"/>
    <mergeCell ref="B2:J2"/>
    <mergeCell ref="B3:J3"/>
    <mergeCell ref="B4:J4"/>
    <mergeCell ref="B5:J5"/>
  </mergeCells>
  <printOptions horizontalCentered="1"/>
  <pageMargins left="0.51181102362204722" right="0.31496062992125984" top="0.15748031496062992" bottom="0.15748031496062992" header="0" footer="0"/>
  <pageSetup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</cp:lastModifiedBy>
  <cp:lastPrinted>2024-04-18T19:43:33Z</cp:lastPrinted>
  <dcterms:created xsi:type="dcterms:W3CDTF">2016-10-14T15:00:32Z</dcterms:created>
  <dcterms:modified xsi:type="dcterms:W3CDTF">2024-04-18T19:43:36Z</dcterms:modified>
</cp:coreProperties>
</file>