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4\CEVAC Y CTA PUBLICA JERO 2024\"/>
    </mc:Choice>
  </mc:AlternateContent>
  <xr:revisionPtr revIDLastSave="0" documentId="13_ncr:1_{083571A4-B4BB-4989-9425-43E24C557E0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Area" localSheetId="0">Hoja1!$A$1:$I$165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93" i="1"/>
  <c r="H92" i="1"/>
  <c r="H91" i="1"/>
  <c r="H90" i="1"/>
  <c r="H89" i="1"/>
  <c r="H88" i="1"/>
  <c r="H87" i="1"/>
  <c r="H86" i="1"/>
  <c r="H85" i="1"/>
  <c r="H134" i="1"/>
  <c r="H136" i="1"/>
  <c r="H137" i="1"/>
  <c r="H135" i="1"/>
  <c r="H124" i="1"/>
  <c r="H126" i="1"/>
  <c r="H127" i="1"/>
  <c r="H128" i="1"/>
  <c r="H129" i="1"/>
  <c r="H130" i="1"/>
  <c r="H131" i="1"/>
  <c r="H132" i="1"/>
  <c r="H133" i="1"/>
  <c r="H125" i="1"/>
  <c r="H114" i="1"/>
  <c r="H118" i="1"/>
  <c r="H104" i="1"/>
  <c r="H106" i="1"/>
  <c r="H107" i="1"/>
  <c r="H108" i="1"/>
  <c r="H109" i="1"/>
  <c r="H110" i="1"/>
  <c r="H111" i="1"/>
  <c r="H112" i="1"/>
  <c r="H113" i="1"/>
  <c r="H105" i="1"/>
  <c r="H94" i="1"/>
  <c r="H96" i="1"/>
  <c r="H97" i="1"/>
  <c r="H98" i="1"/>
  <c r="H99" i="1"/>
  <c r="H100" i="1"/>
  <c r="H101" i="1"/>
  <c r="H102" i="1"/>
  <c r="H103" i="1"/>
  <c r="H95" i="1"/>
  <c r="D159" i="1"/>
  <c r="E159" i="1"/>
  <c r="F159" i="1"/>
  <c r="G159" i="1"/>
  <c r="C159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19" i="1"/>
  <c r="H11" i="1"/>
  <c r="H10" i="1"/>
  <c r="H159" i="1" s="1"/>
</calcChain>
</file>

<file path=xl/sharedStrings.xml><?xml version="1.0" encoding="utf-8"?>
<sst xmlns="http://schemas.openxmlformats.org/spreadsheetml/2006/main" count="161" uniqueCount="88">
  <si>
    <t>Egresos</t>
  </si>
  <si>
    <t>Subejercicio</t>
  </si>
  <si>
    <t>Aprobado</t>
  </si>
  <si>
    <t xml:space="preserve">Ampliaciones/ (Reducciones)
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</si>
  <si>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</si>
  <si>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</si>
  <si>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</si>
  <si>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</si>
  <si>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</si>
  <si>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</si>
  <si>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</si>
  <si>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</si>
  <si>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</si>
  <si>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</si>
  <si>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</si>
  <si>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</si>
  <si>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</si>
  <si>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</si>
  <si>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</si>
  <si>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</si>
  <si>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</si>
  <si>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</si>
  <si>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</si>
  <si>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</si>
  <si>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</si>
  <si>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</si>
  <si>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</si>
  <si>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</si>
  <si>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</si>
  <si>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</si>
  <si>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</si>
  <si>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</si>
  <si>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</si>
  <si>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</si>
  <si>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</si>
  <si>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</si>
  <si>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</si>
  <si>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</si>
  <si>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</si>
  <si>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</si>
  <si>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</si>
  <si>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</si>
  <si>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</si>
  <si>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</si>
  <si>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</si>
  <si>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</si>
  <si>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</si>
  <si>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</si>
  <si>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</si>
  <si>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</si>
  <si>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</si>
  <si>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</si>
  <si>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</si>
  <si>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</si>
  <si>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</si>
  <si>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</si>
  <si>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</si>
  <si>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</si>
  <si>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</si>
  <si>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</si>
  <si>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</si>
  <si>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</si>
  <si>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</si>
  <si>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</si>
  <si>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</si>
  <si>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</si>
  <si>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</si>
  <si>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</si>
  <si>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</si>
  <si>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</si>
  <si>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</si>
  <si>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</si>
  <si>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</si>
  <si>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</si>
  <si>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</si>
  <si>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</si>
  <si>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</si>
  <si>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</si>
  <si>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</si>
  <si>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</si>
  <si>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</si>
  <si>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</si>
  <si>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</si>
  <si>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</si>
  <si>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</si>
  <si>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</si>
  <si>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</si>
  <si>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DEL 1 DE ENERO AL 30 DE JUNIO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</si>
</sst>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5" fillId="0" borderId="0" xfId="0" quotePrefix="1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3" borderId="2" xfId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wrapText="1"/>
    </xf>
    <xf numFmtId="0" fontId="2" fillId="3" borderId="2" xfId="1" applyFill="1" applyBorder="1" applyAlignment="1">
      <alignment horizontal="left" vertical="center" wrapText="1" indent="1"/>
    </xf>
    <xf numFmtId="0" fontId="2" fillId="3" borderId="2" xfId="1" applyFill="1" applyBorder="1" applyAlignment="1">
      <alignment horizontal="left" vertical="center" wrapText="1" indent="2"/>
    </xf>
    <xf numFmtId="0" fontId="3" fillId="0" borderId="0" xfId="0" applyFont="1" applyAlignment="1">
      <alignment wrapText="1"/>
    </xf>
    <xf numFmtId="4" fontId="3" fillId="0" borderId="0" xfId="0" applyNumberFormat="1" applyFont="1"/>
    <xf numFmtId="43" fontId="3" fillId="0" borderId="0" xfId="14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1"/>
    </xf>
    <xf numFmtId="0" fontId="14" fillId="3" borderId="2" xfId="1" applyFont="1" applyFill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3" fillId="3" borderId="2" xfId="1" applyFont="1" applyFill="1" applyBorder="1" applyAlignment="1">
      <alignment horizontal="left" vertical="center" wrapText="1" indent="1"/>
    </xf>
    <xf numFmtId="0" fontId="7" fillId="3" borderId="2" xfId="1" applyFont="1" applyFill="1" applyBorder="1" applyAlignment="1">
      <alignment horizontal="left" vertical="center" wrapText="1" indent="2"/>
    </xf>
    <xf numFmtId="4" fontId="5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</cellXfs>
  <cellStyles count="15">
    <cellStyle name="Millares" xfId="14" builtinId="3"/>
    <cellStyle name="Millares 2" xfId="5" xr:uid="{00000000-0005-0000-0000-000000000000}"/>
    <cellStyle name="Millares 3" xfId="1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 3" xfId="6" xr:uid="{00000000-0005-0000-0000-000005000000}"/>
    <cellStyle name="Normal 2 3 2" xfId="12" xr:uid="{00000000-0005-0000-0000-000006000000}"/>
    <cellStyle name="Normal 2 3 3" xfId="11" xr:uid="{00000000-0005-0000-0000-000007000000}"/>
    <cellStyle name="Normal 2 4" xfId="8" xr:uid="{00000000-0005-0000-0000-000008000000}"/>
    <cellStyle name="Normal 3" xfId="3" xr:uid="{00000000-0005-0000-0000-000009000000}"/>
    <cellStyle name="Normal 3 2" xfId="10" xr:uid="{00000000-0005-0000-0000-00000A000000}"/>
    <cellStyle name="Normal 4" xfId="2" xr:uid="{00000000-0005-0000-0000-00000B000000}"/>
    <cellStyle name="Normal 4 2" xfId="7" xr:uid="{00000000-0005-0000-0000-00000C000000}"/>
    <cellStyle name="Porcentaje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13"/>
  <sheetViews>
    <sheetView tabSelected="1" view="pageBreakPreview" topLeftCell="A142" zoomScale="130" zoomScaleNormal="78" zoomScaleSheetLayoutView="130" workbookViewId="0">
      <selection activeCell="D89" sqref="D89"/>
    </sheetView>
  </sheetViews>
  <sheetFormatPr baseColWidth="10" defaultColWidth="9.140625" defaultRowHeight="11.25" x14ac:dyDescent="0.2"/>
  <cols>
    <col min="1" max="1" width="0.7109375" style="2" customWidth="1" collapsed="1"/>
    <col min="2" max="2" width="63.42578125" style="9" customWidth="1" collapsed="1"/>
    <col min="3" max="5" width="12.85546875" style="3" customWidth="1" collapsed="1"/>
    <col min="6" max="8" width="12.85546875" style="2" customWidth="1" collapsed="1"/>
    <col min="9" max="9" width="0.7109375" style="2" customWidth="1" collapsed="1"/>
    <col min="10" max="10" width="13.7109375" style="2" customWidth="1" collapsed="1"/>
    <col min="11" max="11" width="9.140625" style="2" collapsed="1"/>
    <col min="12" max="13" width="9.140625" style="2"/>
    <col min="14" max="14" width="9.140625" style="2" collapsed="1"/>
    <col min="15" max="15" width="9.140625" style="2"/>
    <col min="16" max="16384" width="9.140625" style="2" collapsed="1"/>
  </cols>
  <sheetData>
    <row r="1" spans="2:8" s="12" customFormat="1" ht="5.25" customHeight="1" x14ac:dyDescent="0.2">
      <c r="B1" s="17"/>
      <c r="C1" s="18"/>
      <c r="D1" s="18"/>
      <c r="E1" s="18"/>
    </row>
    <row r="2" spans="2:8" s="1" customFormat="1" ht="13.5" customHeight="1" x14ac:dyDescent="0.2">
      <c r="B2" s="35" t="s">
        <v>83</v>
      </c>
      <c r="C2" s="35"/>
      <c r="D2" s="35"/>
      <c r="E2" s="35"/>
      <c r="F2" s="35"/>
      <c r="G2" s="35"/>
      <c r="H2" s="35"/>
    </row>
    <row r="3" spans="2:8" s="1" customFormat="1" ht="13.5" customHeight="1" x14ac:dyDescent="0.2">
      <c r="B3" s="36" t="s">
        <v>84</v>
      </c>
      <c r="C3" s="36"/>
      <c r="D3" s="36"/>
      <c r="E3" s="36"/>
      <c r="F3" s="36"/>
      <c r="G3" s="36"/>
      <c r="H3" s="36"/>
    </row>
    <row r="4" spans="2:8" s="1" customFormat="1" ht="13.5" customHeight="1" x14ac:dyDescent="0.2">
      <c r="B4" s="36" t="s">
        <v>85</v>
      </c>
      <c r="C4" s="36"/>
      <c r="D4" s="36"/>
      <c r="E4" s="36"/>
      <c r="F4" s="36"/>
      <c r="G4" s="36"/>
      <c r="H4" s="36"/>
    </row>
    <row r="5" spans="2:8" customFormat="1" ht="13.5" customHeight="1" x14ac:dyDescent="0.2">
      <c r="B5" s="36" t="s">
        <v>87</v>
      </c>
      <c r="C5" s="36"/>
      <c r="D5" s="36"/>
      <c r="E5" s="36"/>
      <c r="F5" s="36"/>
      <c r="G5" s="36"/>
      <c r="H5" s="36"/>
    </row>
    <row r="6" spans="2:8" customFormat="1" ht="13.5" customHeight="1" x14ac:dyDescent="0.2">
      <c r="B6" s="37" t="s">
        <v>86</v>
      </c>
      <c r="C6" s="37"/>
      <c r="D6" s="37"/>
      <c r="E6" s="37"/>
      <c r="F6" s="37"/>
      <c r="G6" s="37"/>
      <c r="H6" s="37"/>
    </row>
    <row r="7" spans="2:8" customFormat="1" ht="7.5" customHeight="1" x14ac:dyDescent="0.2">
      <c r="B7" s="9"/>
      <c r="C7" s="2"/>
      <c r="D7" s="2"/>
      <c r="E7" s="2"/>
    </row>
    <row r="8" spans="2:8" customFormat="1" ht="15" customHeight="1" x14ac:dyDescent="0.2">
      <c r="B8" s="30"/>
      <c r="C8" s="32" t="s">
        <v>0</v>
      </c>
      <c r="D8" s="32"/>
      <c r="E8" s="32"/>
      <c r="F8" s="32"/>
      <c r="G8" s="32"/>
      <c r="H8" s="33" t="s">
        <v>1</v>
      </c>
    </row>
    <row r="9" spans="2:8" customFormat="1" ht="38.25" x14ac:dyDescent="0.2">
      <c r="B9" s="31"/>
      <c r="C9" s="7" t="s">
        <v>2</v>
      </c>
      <c r="D9" s="7" t="s">
        <v>3</v>
      </c>
      <c r="E9" s="7" t="s">
        <v>4</v>
      </c>
      <c r="F9" s="8" t="s">
        <v>5</v>
      </c>
      <c r="G9" s="8" t="s">
        <v>6</v>
      </c>
      <c r="H9" s="34"/>
    </row>
    <row r="10" spans="2:8" s="20" customFormat="1" ht="18" customHeight="1" x14ac:dyDescent="0.2">
      <c r="B10" s="22" t="s">
        <v>7</v>
      </c>
      <c r="C10" s="26">
        <v>57296973.549999997</v>
      </c>
      <c r="D10" s="26">
        <v>117438064.54000001</v>
      </c>
      <c r="E10" s="26">
        <v>174735038.09</v>
      </c>
      <c r="F10" s="26">
        <v>134635957.31999999</v>
      </c>
      <c r="G10" s="26">
        <v>134445018.30000001</v>
      </c>
      <c r="H10" s="10">
        <f t="shared" ref="H10:H41" si="0">E10-F10</f>
        <v>40099080.770000011</v>
      </c>
    </row>
    <row r="11" spans="2:8" s="20" customFormat="1" ht="18" customHeight="1" x14ac:dyDescent="0.2">
      <c r="B11" s="21" t="s">
        <v>8</v>
      </c>
      <c r="C11" s="26">
        <v>26764494.84</v>
      </c>
      <c r="D11" s="26">
        <v>111153028.43000001</v>
      </c>
      <c r="E11" s="26">
        <v>137917523.27000001</v>
      </c>
      <c r="F11" s="26">
        <v>124925696.59999999</v>
      </c>
      <c r="G11" s="26">
        <v>124925696.59999999</v>
      </c>
      <c r="H11" s="10">
        <f t="shared" si="0"/>
        <v>12991826.670000017</v>
      </c>
    </row>
    <row r="12" spans="2:8" s="9" customFormat="1" ht="18" customHeight="1" x14ac:dyDescent="0.2">
      <c r="B12" s="16" t="s">
        <v>9</v>
      </c>
      <c r="C12" s="27">
        <v>15155760.800000001</v>
      </c>
      <c r="D12" s="27">
        <v>51480657.979999997</v>
      </c>
      <c r="E12" s="27">
        <v>66636418.780000001</v>
      </c>
      <c r="F12" s="27">
        <v>65996436.700000003</v>
      </c>
      <c r="G12" s="27">
        <v>65996436.700000003</v>
      </c>
      <c r="H12" s="28">
        <f t="shared" ref="H12:H18" si="1">E12-F12</f>
        <v>639982.07999999821</v>
      </c>
    </row>
    <row r="13" spans="2:8" s="9" customFormat="1" ht="18" customHeight="1" x14ac:dyDescent="0.2">
      <c r="B13" s="16" t="s">
        <v>10</v>
      </c>
      <c r="C13" s="27">
        <v>56944.94</v>
      </c>
      <c r="D13" s="27">
        <v>3981117.52</v>
      </c>
      <c r="E13" s="27">
        <v>4038062.46</v>
      </c>
      <c r="F13" s="27">
        <v>2656981</v>
      </c>
      <c r="G13" s="27">
        <v>2656981</v>
      </c>
      <c r="H13" s="28">
        <f t="shared" si="1"/>
        <v>1381081.46</v>
      </c>
    </row>
    <row r="14" spans="2:8" s="9" customFormat="1" ht="18" customHeight="1" x14ac:dyDescent="0.2">
      <c r="B14" s="16" t="s">
        <v>11</v>
      </c>
      <c r="C14" s="27">
        <v>4552443.5</v>
      </c>
      <c r="D14" s="27">
        <v>12944759.949999999</v>
      </c>
      <c r="E14" s="27">
        <v>17497203.449999999</v>
      </c>
      <c r="F14" s="27">
        <v>17380976.460000001</v>
      </c>
      <c r="G14" s="27">
        <v>17380976.460000001</v>
      </c>
      <c r="H14" s="28">
        <f t="shared" si="1"/>
        <v>116226.98999999836</v>
      </c>
    </row>
    <row r="15" spans="2:8" s="9" customFormat="1" ht="18" customHeight="1" x14ac:dyDescent="0.2">
      <c r="B15" s="16" t="s">
        <v>12</v>
      </c>
      <c r="C15" s="27">
        <v>5199373.2699999996</v>
      </c>
      <c r="D15" s="27">
        <v>24385178.579999998</v>
      </c>
      <c r="E15" s="27">
        <v>29584551.850000001</v>
      </c>
      <c r="F15" s="27">
        <v>27590584.780000001</v>
      </c>
      <c r="G15" s="27">
        <v>27590584.780000001</v>
      </c>
      <c r="H15" s="28">
        <f t="shared" si="1"/>
        <v>1993967.0700000003</v>
      </c>
    </row>
    <row r="16" spans="2:8" s="9" customFormat="1" ht="18" customHeight="1" x14ac:dyDescent="0.2">
      <c r="B16" s="16" t="s">
        <v>13</v>
      </c>
      <c r="C16" s="27">
        <v>1784972.33</v>
      </c>
      <c r="D16" s="27">
        <v>13793964.4</v>
      </c>
      <c r="E16" s="27">
        <v>15578936.73</v>
      </c>
      <c r="F16" s="27">
        <v>6733367.6600000001</v>
      </c>
      <c r="G16" s="27">
        <v>6733367.6600000001</v>
      </c>
      <c r="H16" s="28">
        <f t="shared" si="1"/>
        <v>8845569.0700000003</v>
      </c>
    </row>
    <row r="17" spans="2:8" s="9" customFormat="1" ht="18" customHeight="1" x14ac:dyDescent="0.2">
      <c r="B17" s="16" t="s">
        <v>14</v>
      </c>
      <c r="C17" s="27">
        <v>15000</v>
      </c>
      <c r="D17" s="27">
        <v>0</v>
      </c>
      <c r="E17" s="27">
        <v>15000</v>
      </c>
      <c r="F17" s="27">
        <v>0</v>
      </c>
      <c r="G17" s="27">
        <v>0</v>
      </c>
      <c r="H17" s="28">
        <f t="shared" si="1"/>
        <v>15000</v>
      </c>
    </row>
    <row r="18" spans="2:8" s="9" customFormat="1" ht="18" customHeight="1" x14ac:dyDescent="0.2">
      <c r="B18" s="16" t="s">
        <v>15</v>
      </c>
      <c r="C18" s="27">
        <v>0</v>
      </c>
      <c r="D18" s="27">
        <v>4567350</v>
      </c>
      <c r="E18" s="27">
        <v>4567350</v>
      </c>
      <c r="F18" s="27">
        <v>4567350</v>
      </c>
      <c r="G18" s="27">
        <v>4567350</v>
      </c>
      <c r="H18" s="28">
        <f t="shared" si="1"/>
        <v>0</v>
      </c>
    </row>
    <row r="19" spans="2:8" s="20" customFormat="1" ht="18" customHeight="1" x14ac:dyDescent="0.2">
      <c r="B19" s="21" t="s">
        <v>16</v>
      </c>
      <c r="C19" s="26">
        <v>10979204.039999999</v>
      </c>
      <c r="D19" s="26">
        <v>1435604</v>
      </c>
      <c r="E19" s="26">
        <v>12414808.039999999</v>
      </c>
      <c r="F19" s="26">
        <v>3037009.13</v>
      </c>
      <c r="G19" s="26">
        <v>2972100.17</v>
      </c>
      <c r="H19" s="10">
        <f t="shared" si="0"/>
        <v>9377798.9100000001</v>
      </c>
    </row>
    <row r="20" spans="2:8" s="9" customFormat="1" ht="28.5" customHeight="1" x14ac:dyDescent="0.2">
      <c r="B20" s="16" t="s">
        <v>17</v>
      </c>
      <c r="C20" s="27">
        <v>2525959.75</v>
      </c>
      <c r="D20" s="27">
        <v>-98700</v>
      </c>
      <c r="E20" s="27">
        <v>2427259.75</v>
      </c>
      <c r="F20" s="27">
        <v>196754.09</v>
      </c>
      <c r="G20" s="27">
        <v>177700.09</v>
      </c>
      <c r="H20" s="28">
        <f t="shared" ref="H20:H28" si="2">E20-F20</f>
        <v>2230505.66</v>
      </c>
    </row>
    <row r="21" spans="2:8" s="9" customFormat="1" ht="18" customHeight="1" x14ac:dyDescent="0.2">
      <c r="B21" s="16" t="s">
        <v>18</v>
      </c>
      <c r="C21" s="27">
        <v>2613081.1800000002</v>
      </c>
      <c r="D21" s="27">
        <v>644920</v>
      </c>
      <c r="E21" s="27">
        <v>3258001.18</v>
      </c>
      <c r="F21" s="27">
        <v>512647.91</v>
      </c>
      <c r="G21" s="27">
        <v>506048.91</v>
      </c>
      <c r="H21" s="28">
        <f t="shared" si="2"/>
        <v>2745353.27</v>
      </c>
    </row>
    <row r="22" spans="2:8" s="9" customFormat="1" ht="18" customHeight="1" x14ac:dyDescent="0.2">
      <c r="B22" s="16" t="s">
        <v>19</v>
      </c>
      <c r="C22" s="27">
        <v>11149.21</v>
      </c>
      <c r="D22" s="27">
        <v>1000</v>
      </c>
      <c r="E22" s="27">
        <v>12149.21</v>
      </c>
      <c r="F22" s="27">
        <v>200</v>
      </c>
      <c r="G22" s="27">
        <v>200</v>
      </c>
      <c r="H22" s="28">
        <f t="shared" si="2"/>
        <v>11949.21</v>
      </c>
    </row>
    <row r="23" spans="2:8" s="9" customFormat="1" ht="18" customHeight="1" x14ac:dyDescent="0.2">
      <c r="B23" s="16" t="s">
        <v>20</v>
      </c>
      <c r="C23" s="27">
        <v>183437.16</v>
      </c>
      <c r="D23" s="27">
        <v>-1000</v>
      </c>
      <c r="E23" s="27">
        <v>182437.16</v>
      </c>
      <c r="F23" s="27">
        <v>8669.8799999999992</v>
      </c>
      <c r="G23" s="27">
        <v>7169.88</v>
      </c>
      <c r="H23" s="28">
        <f t="shared" si="2"/>
        <v>173767.28</v>
      </c>
    </row>
    <row r="24" spans="2:8" s="9" customFormat="1" ht="18" customHeight="1" x14ac:dyDescent="0.2">
      <c r="B24" s="16" t="s">
        <v>21</v>
      </c>
      <c r="C24" s="27">
        <v>550920.23</v>
      </c>
      <c r="D24" s="27">
        <v>6000</v>
      </c>
      <c r="E24" s="27">
        <v>556920.23</v>
      </c>
      <c r="F24" s="27">
        <v>218461.65</v>
      </c>
      <c r="G24" s="27">
        <v>213961.65</v>
      </c>
      <c r="H24" s="28">
        <f t="shared" si="2"/>
        <v>338458.57999999996</v>
      </c>
    </row>
    <row r="25" spans="2:8" s="9" customFormat="1" ht="18" customHeight="1" x14ac:dyDescent="0.2">
      <c r="B25" s="16" t="s">
        <v>22</v>
      </c>
      <c r="C25" s="27">
        <v>2762582.54</v>
      </c>
      <c r="D25" s="27">
        <v>889384</v>
      </c>
      <c r="E25" s="27">
        <v>3651966.54</v>
      </c>
      <c r="F25" s="27">
        <v>2055357.86</v>
      </c>
      <c r="G25" s="27">
        <v>2024802.91</v>
      </c>
      <c r="H25" s="28">
        <f t="shared" si="2"/>
        <v>1596608.68</v>
      </c>
    </row>
    <row r="26" spans="2:8" s="9" customFormat="1" ht="29.25" customHeight="1" x14ac:dyDescent="0.2">
      <c r="B26" s="16" t="s">
        <v>23</v>
      </c>
      <c r="C26" s="27">
        <v>543640.1</v>
      </c>
      <c r="D26" s="27">
        <v>-1000</v>
      </c>
      <c r="E26" s="27">
        <v>542640.1</v>
      </c>
      <c r="F26" s="27">
        <v>11060.9</v>
      </c>
      <c r="G26" s="27">
        <v>10560.9</v>
      </c>
      <c r="H26" s="28">
        <f t="shared" si="2"/>
        <v>531579.19999999995</v>
      </c>
    </row>
    <row r="27" spans="2:8" s="9" customFormat="1" ht="18" customHeight="1" x14ac:dyDescent="0.2">
      <c r="B27" s="16" t="s">
        <v>24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8">
        <f t="shared" si="2"/>
        <v>0</v>
      </c>
    </row>
    <row r="28" spans="2:8" s="9" customFormat="1" ht="18" customHeight="1" x14ac:dyDescent="0.2">
      <c r="B28" s="16" t="s">
        <v>25</v>
      </c>
      <c r="C28" s="27">
        <v>1788433.87</v>
      </c>
      <c r="D28" s="27">
        <v>-5000</v>
      </c>
      <c r="E28" s="27">
        <v>1783433.87</v>
      </c>
      <c r="F28" s="27">
        <v>33856.839999999997</v>
      </c>
      <c r="G28" s="27">
        <v>31655.83</v>
      </c>
      <c r="H28" s="28">
        <f t="shared" si="2"/>
        <v>1749577.03</v>
      </c>
    </row>
    <row r="29" spans="2:8" s="23" customFormat="1" ht="18" customHeight="1" x14ac:dyDescent="0.2">
      <c r="B29" s="24" t="s">
        <v>26</v>
      </c>
      <c r="C29" s="26">
        <v>17687163.34</v>
      </c>
      <c r="D29" s="26">
        <v>4686932.1100000003</v>
      </c>
      <c r="E29" s="26">
        <v>22374095.449999999</v>
      </c>
      <c r="F29" s="26">
        <v>6505651.0899999999</v>
      </c>
      <c r="G29" s="26">
        <v>6379621.0300000003</v>
      </c>
      <c r="H29" s="10">
        <f t="shared" si="0"/>
        <v>15868444.359999999</v>
      </c>
    </row>
    <row r="30" spans="2:8" s="9" customFormat="1" ht="18" customHeight="1" x14ac:dyDescent="0.2">
      <c r="B30" s="16" t="s">
        <v>27</v>
      </c>
      <c r="C30" s="27">
        <v>3055662.78</v>
      </c>
      <c r="D30" s="27">
        <v>705260</v>
      </c>
      <c r="E30" s="27">
        <v>3760922.78</v>
      </c>
      <c r="F30" s="27">
        <v>1280937.8700000001</v>
      </c>
      <c r="G30" s="27">
        <v>1271697.81</v>
      </c>
      <c r="H30" s="11">
        <f t="shared" si="0"/>
        <v>2479984.9099999997</v>
      </c>
    </row>
    <row r="31" spans="2:8" s="9" customFormat="1" ht="18" customHeight="1" x14ac:dyDescent="0.2">
      <c r="B31" s="16" t="s">
        <v>28</v>
      </c>
      <c r="C31" s="27">
        <v>1180463.3500000001</v>
      </c>
      <c r="D31" s="27">
        <v>0</v>
      </c>
      <c r="E31" s="27">
        <v>1180463.3500000001</v>
      </c>
      <c r="F31" s="27">
        <v>34363.56</v>
      </c>
      <c r="G31" s="27">
        <v>34363.56</v>
      </c>
      <c r="H31" s="11">
        <f t="shared" si="0"/>
        <v>1146099.79</v>
      </c>
    </row>
    <row r="32" spans="2:8" s="9" customFormat="1" ht="18" customHeight="1" x14ac:dyDescent="0.2">
      <c r="B32" s="16" t="s">
        <v>29</v>
      </c>
      <c r="C32" s="27">
        <v>3917413.12</v>
      </c>
      <c r="D32" s="27">
        <v>157030</v>
      </c>
      <c r="E32" s="27">
        <v>4074443.12</v>
      </c>
      <c r="F32" s="27">
        <v>865203.35</v>
      </c>
      <c r="G32" s="27">
        <v>861903.35</v>
      </c>
      <c r="H32" s="11">
        <f t="shared" si="0"/>
        <v>3209239.77</v>
      </c>
    </row>
    <row r="33" spans="2:8" s="9" customFormat="1" ht="18" customHeight="1" x14ac:dyDescent="0.2">
      <c r="B33" s="16" t="s">
        <v>30</v>
      </c>
      <c r="C33" s="27">
        <v>2297220.94</v>
      </c>
      <c r="D33" s="27">
        <v>15000</v>
      </c>
      <c r="E33" s="27">
        <v>2312220.94</v>
      </c>
      <c r="F33" s="27">
        <v>243993.72</v>
      </c>
      <c r="G33" s="27">
        <v>243993.72</v>
      </c>
      <c r="H33" s="11">
        <f t="shared" si="0"/>
        <v>2068227.22</v>
      </c>
    </row>
    <row r="34" spans="2:8" s="9" customFormat="1" ht="35.25" customHeight="1" x14ac:dyDescent="0.2">
      <c r="B34" s="16" t="s">
        <v>31</v>
      </c>
      <c r="C34" s="27">
        <v>3205048.98</v>
      </c>
      <c r="D34" s="27">
        <v>-200000</v>
      </c>
      <c r="E34" s="27">
        <v>3005048.98</v>
      </c>
      <c r="F34" s="27">
        <v>231901.43</v>
      </c>
      <c r="G34" s="27">
        <v>231901.43</v>
      </c>
      <c r="H34" s="11">
        <f t="shared" si="0"/>
        <v>2773147.55</v>
      </c>
    </row>
    <row r="35" spans="2:8" s="9" customFormat="1" ht="18" customHeight="1" x14ac:dyDescent="0.2">
      <c r="B35" s="16" t="s">
        <v>32</v>
      </c>
      <c r="C35" s="27">
        <v>52413.83</v>
      </c>
      <c r="D35" s="27">
        <v>100000</v>
      </c>
      <c r="E35" s="27">
        <v>152413.82999999999</v>
      </c>
      <c r="F35" s="27">
        <v>11020</v>
      </c>
      <c r="G35" s="27">
        <v>11020</v>
      </c>
      <c r="H35" s="11">
        <f t="shared" si="0"/>
        <v>141393.82999999999</v>
      </c>
    </row>
    <row r="36" spans="2:8" s="9" customFormat="1" ht="18" customHeight="1" x14ac:dyDescent="0.2">
      <c r="B36" s="16" t="s">
        <v>33</v>
      </c>
      <c r="C36" s="27">
        <v>2960216.24</v>
      </c>
      <c r="D36" s="27">
        <v>1870000</v>
      </c>
      <c r="E36" s="27">
        <v>4830216.24</v>
      </c>
      <c r="F36" s="27">
        <v>1078191.3700000001</v>
      </c>
      <c r="G36" s="27">
        <v>965201.37</v>
      </c>
      <c r="H36" s="11">
        <f t="shared" si="0"/>
        <v>3752024.87</v>
      </c>
    </row>
    <row r="37" spans="2:8" s="9" customFormat="1" ht="18" customHeight="1" x14ac:dyDescent="0.2">
      <c r="B37" s="16" t="s">
        <v>34</v>
      </c>
      <c r="C37" s="27">
        <v>27634.55</v>
      </c>
      <c r="D37" s="27">
        <v>30000</v>
      </c>
      <c r="E37" s="27">
        <v>57634.55</v>
      </c>
      <c r="F37" s="27">
        <v>27834.79</v>
      </c>
      <c r="G37" s="27">
        <v>27834.79</v>
      </c>
      <c r="H37" s="11">
        <f t="shared" si="0"/>
        <v>29799.760000000002</v>
      </c>
    </row>
    <row r="38" spans="2:8" s="9" customFormat="1" ht="18" customHeight="1" x14ac:dyDescent="0.2">
      <c r="B38" s="16" t="s">
        <v>35</v>
      </c>
      <c r="C38" s="27">
        <v>991089.55</v>
      </c>
      <c r="D38" s="27">
        <v>2009642.11</v>
      </c>
      <c r="E38" s="27">
        <v>3000731.66</v>
      </c>
      <c r="F38" s="27">
        <v>2732205</v>
      </c>
      <c r="G38" s="27">
        <v>2731705</v>
      </c>
      <c r="H38" s="11">
        <f t="shared" si="0"/>
        <v>268526.66000000015</v>
      </c>
    </row>
    <row r="39" spans="2:8" s="23" customFormat="1" ht="31.5" customHeight="1" x14ac:dyDescent="0.2">
      <c r="B39" s="24" t="s">
        <v>36</v>
      </c>
      <c r="C39" s="26">
        <v>288804.49</v>
      </c>
      <c r="D39" s="26">
        <v>162500</v>
      </c>
      <c r="E39" s="26">
        <v>451304.49</v>
      </c>
      <c r="F39" s="26">
        <v>167600.5</v>
      </c>
      <c r="G39" s="26">
        <v>167600.5</v>
      </c>
      <c r="H39" s="10">
        <f t="shared" si="0"/>
        <v>283703.99</v>
      </c>
    </row>
    <row r="40" spans="2:8" s="9" customFormat="1" ht="18" customHeight="1" x14ac:dyDescent="0.2">
      <c r="B40" s="16" t="s">
        <v>37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11">
        <f t="shared" si="0"/>
        <v>0</v>
      </c>
    </row>
    <row r="41" spans="2:8" s="9" customFormat="1" ht="18" customHeight="1" x14ac:dyDescent="0.2">
      <c r="B41" s="16" t="s">
        <v>38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11">
        <f t="shared" si="0"/>
        <v>0</v>
      </c>
    </row>
    <row r="42" spans="2:8" s="9" customFormat="1" ht="18" customHeight="1" x14ac:dyDescent="0.2">
      <c r="B42" s="16" t="s">
        <v>39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11">
        <f t="shared" ref="H42:H73" si="3">E42-F42</f>
        <v>0</v>
      </c>
    </row>
    <row r="43" spans="2:8" s="9" customFormat="1" ht="18" customHeight="1" x14ac:dyDescent="0.2">
      <c r="B43" s="16" t="s">
        <v>40</v>
      </c>
      <c r="C43" s="27">
        <v>288804.49</v>
      </c>
      <c r="D43" s="27">
        <v>162500</v>
      </c>
      <c r="E43" s="27">
        <v>451304.49</v>
      </c>
      <c r="F43" s="27">
        <v>167600.5</v>
      </c>
      <c r="G43" s="27">
        <v>167600.5</v>
      </c>
      <c r="H43" s="11">
        <f t="shared" si="3"/>
        <v>283703.99</v>
      </c>
    </row>
    <row r="44" spans="2:8" s="9" customFormat="1" ht="18" customHeight="1" x14ac:dyDescent="0.2">
      <c r="B44" s="16" t="s">
        <v>41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 t="shared" si="3"/>
        <v>0</v>
      </c>
    </row>
    <row r="45" spans="2:8" s="9" customFormat="1" ht="18" customHeight="1" x14ac:dyDescent="0.2">
      <c r="B45" s="16" t="s">
        <v>42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11">
        <f t="shared" si="3"/>
        <v>0</v>
      </c>
    </row>
    <row r="46" spans="2:8" s="9" customFormat="1" ht="18" customHeight="1" x14ac:dyDescent="0.2">
      <c r="B46" s="16" t="s">
        <v>43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11">
        <f t="shared" si="3"/>
        <v>0</v>
      </c>
    </row>
    <row r="47" spans="2:8" s="9" customFormat="1" ht="18" customHeight="1" x14ac:dyDescent="0.2">
      <c r="B47" s="16" t="s">
        <v>44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11">
        <f t="shared" si="3"/>
        <v>0</v>
      </c>
    </row>
    <row r="48" spans="2:8" s="9" customFormat="1" ht="18" customHeight="1" x14ac:dyDescent="0.2">
      <c r="B48" s="16" t="s">
        <v>45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 t="shared" si="3"/>
        <v>0</v>
      </c>
    </row>
    <row r="49" spans="2:8" s="20" customFormat="1" ht="33.75" customHeight="1" x14ac:dyDescent="0.2">
      <c r="B49" s="21" t="s">
        <v>46</v>
      </c>
      <c r="C49" s="26">
        <v>84870.54</v>
      </c>
      <c r="D49" s="26">
        <v>0</v>
      </c>
      <c r="E49" s="26">
        <v>84870.54</v>
      </c>
      <c r="F49" s="26">
        <v>0</v>
      </c>
      <c r="G49" s="26">
        <v>0</v>
      </c>
      <c r="H49" s="10">
        <f t="shared" si="3"/>
        <v>84870.54</v>
      </c>
    </row>
    <row r="50" spans="2:8" s="9" customFormat="1" ht="18" customHeight="1" x14ac:dyDescent="0.2">
      <c r="B50" s="16" t="s">
        <v>47</v>
      </c>
      <c r="C50" s="27">
        <v>31220.49</v>
      </c>
      <c r="D50" s="27">
        <v>0</v>
      </c>
      <c r="E50" s="27">
        <v>31220.49</v>
      </c>
      <c r="F50" s="27">
        <v>0</v>
      </c>
      <c r="G50" s="27">
        <v>0</v>
      </c>
      <c r="H50" s="11">
        <f t="shared" si="3"/>
        <v>31220.49</v>
      </c>
    </row>
    <row r="51" spans="2:8" s="9" customFormat="1" ht="18" customHeight="1" x14ac:dyDescent="0.2">
      <c r="B51" s="16" t="s">
        <v>48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11">
        <f t="shared" si="3"/>
        <v>0</v>
      </c>
    </row>
    <row r="52" spans="2:8" s="9" customFormat="1" ht="18" customHeight="1" x14ac:dyDescent="0.2">
      <c r="B52" s="16" t="s">
        <v>49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11">
        <f t="shared" si="3"/>
        <v>0</v>
      </c>
    </row>
    <row r="53" spans="2:8" s="9" customFormat="1" ht="18" customHeight="1" x14ac:dyDescent="0.2">
      <c r="B53" s="16" t="s">
        <v>50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11">
        <f t="shared" si="3"/>
        <v>0</v>
      </c>
    </row>
    <row r="54" spans="2:8" s="9" customFormat="1" ht="18" customHeight="1" x14ac:dyDescent="0.2">
      <c r="B54" s="16" t="s">
        <v>51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11">
        <f t="shared" si="3"/>
        <v>0</v>
      </c>
    </row>
    <row r="55" spans="2:8" s="9" customFormat="1" ht="18" customHeight="1" x14ac:dyDescent="0.2">
      <c r="B55" s="16" t="s">
        <v>52</v>
      </c>
      <c r="C55" s="27">
        <v>50896.75</v>
      </c>
      <c r="D55" s="27">
        <v>0</v>
      </c>
      <c r="E55" s="27">
        <v>50896.75</v>
      </c>
      <c r="F55" s="27">
        <v>0</v>
      </c>
      <c r="G55" s="27">
        <v>0</v>
      </c>
      <c r="H55" s="11">
        <f t="shared" si="3"/>
        <v>50896.75</v>
      </c>
    </row>
    <row r="56" spans="2:8" s="9" customFormat="1" ht="18" customHeight="1" x14ac:dyDescent="0.2">
      <c r="B56" s="16" t="s">
        <v>53</v>
      </c>
      <c r="C56" s="27">
        <v>2753.3</v>
      </c>
      <c r="D56" s="27">
        <v>0</v>
      </c>
      <c r="E56" s="27">
        <v>2753.3</v>
      </c>
      <c r="F56" s="27">
        <v>0</v>
      </c>
      <c r="G56" s="27">
        <v>0</v>
      </c>
      <c r="H56" s="11">
        <f t="shared" si="3"/>
        <v>2753.3</v>
      </c>
    </row>
    <row r="57" spans="2:8" s="9" customFormat="1" ht="18" customHeight="1" x14ac:dyDescent="0.2">
      <c r="B57" s="16" t="s">
        <v>54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11">
        <f t="shared" si="3"/>
        <v>0</v>
      </c>
    </row>
    <row r="58" spans="2:8" s="9" customFormat="1" ht="18" customHeight="1" x14ac:dyDescent="0.2">
      <c r="B58" s="16" t="s">
        <v>55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11">
        <f t="shared" si="3"/>
        <v>0</v>
      </c>
    </row>
    <row r="59" spans="2:8" s="20" customFormat="1" ht="18" customHeight="1" x14ac:dyDescent="0.2">
      <c r="B59" s="21" t="s">
        <v>56</v>
      </c>
      <c r="C59" s="26">
        <v>1492436.3</v>
      </c>
      <c r="D59" s="26">
        <v>0</v>
      </c>
      <c r="E59" s="26">
        <v>1492436.3</v>
      </c>
      <c r="F59" s="26">
        <v>0</v>
      </c>
      <c r="G59" s="26">
        <v>0</v>
      </c>
      <c r="H59" s="10">
        <f t="shared" si="3"/>
        <v>1492436.3</v>
      </c>
    </row>
    <row r="60" spans="2:8" s="9" customFormat="1" ht="18" customHeight="1" x14ac:dyDescent="0.2">
      <c r="B60" s="16" t="s">
        <v>57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11">
        <f t="shared" si="3"/>
        <v>0</v>
      </c>
    </row>
    <row r="61" spans="2:8" s="9" customFormat="1" ht="18" customHeight="1" x14ac:dyDescent="0.2">
      <c r="B61" s="16" t="s">
        <v>58</v>
      </c>
      <c r="C61" s="27">
        <v>1492436.3</v>
      </c>
      <c r="D61" s="27">
        <v>0</v>
      </c>
      <c r="E61" s="27">
        <v>1492436.3</v>
      </c>
      <c r="F61" s="27">
        <v>0</v>
      </c>
      <c r="G61" s="27">
        <v>0</v>
      </c>
      <c r="H61" s="11">
        <f t="shared" si="3"/>
        <v>1492436.3</v>
      </c>
    </row>
    <row r="62" spans="2:8" s="9" customFormat="1" ht="18" customHeight="1" x14ac:dyDescent="0.2">
      <c r="B62" s="16" t="s">
        <v>59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11">
        <f t="shared" si="3"/>
        <v>0</v>
      </c>
    </row>
    <row r="63" spans="2:8" s="9" customFormat="1" ht="11.25" customHeight="1" x14ac:dyDescent="0.2">
      <c r="B63" s="16" t="s">
        <v>60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3"/>
        <v>0</v>
      </c>
    </row>
    <row r="64" spans="2:8" s="9" customFormat="1" ht="15" x14ac:dyDescent="0.2">
      <c r="B64" s="16" t="s">
        <v>61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f t="shared" si="3"/>
        <v>0</v>
      </c>
    </row>
    <row r="65" spans="2:8" s="9" customFormat="1" ht="15" x14ac:dyDescent="0.2">
      <c r="B65" s="16" t="s">
        <v>62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3"/>
        <v>0</v>
      </c>
    </row>
    <row r="66" spans="2:8" s="9" customFormat="1" ht="15" x14ac:dyDescent="0.2">
      <c r="B66" s="16" t="s">
        <v>63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3"/>
        <v>0</v>
      </c>
    </row>
    <row r="67" spans="2:8" s="9" customFormat="1" ht="15" x14ac:dyDescent="0.2">
      <c r="B67" s="16" t="s">
        <v>64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3"/>
        <v>0</v>
      </c>
    </row>
    <row r="68" spans="2:8" s="9" customFormat="1" ht="15" x14ac:dyDescent="0.2">
      <c r="B68" s="16" t="s">
        <v>65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3"/>
        <v>0</v>
      </c>
    </row>
    <row r="69" spans="2:8" s="9" customFormat="1" ht="15" x14ac:dyDescent="0.2">
      <c r="B69" s="15" t="s">
        <v>66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3"/>
        <v>0</v>
      </c>
    </row>
    <row r="70" spans="2:8" s="9" customFormat="1" ht="15" x14ac:dyDescent="0.2">
      <c r="B70" s="16" t="s">
        <v>67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3"/>
        <v>0</v>
      </c>
    </row>
    <row r="71" spans="2:8" s="9" customFormat="1" ht="11.25" customHeight="1" x14ac:dyDescent="0.2">
      <c r="B71" s="16" t="s">
        <v>68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3"/>
        <v>0</v>
      </c>
    </row>
    <row r="72" spans="2:8" s="20" customFormat="1" ht="15" x14ac:dyDescent="0.2">
      <c r="B72" s="21" t="s">
        <v>69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3"/>
        <v>0</v>
      </c>
    </row>
    <row r="73" spans="2:8" s="9" customFormat="1" ht="15" x14ac:dyDescent="0.2">
      <c r="B73" s="16" t="s">
        <v>70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f t="shared" si="3"/>
        <v>0</v>
      </c>
    </row>
    <row r="74" spans="2:8" s="9" customFormat="1" ht="15" x14ac:dyDescent="0.2">
      <c r="B74" s="16" t="s">
        <v>71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ref="H74:H85" si="4">E74-F74</f>
        <v>0</v>
      </c>
    </row>
    <row r="75" spans="2:8" s="9" customFormat="1" ht="11.25" customHeight="1" x14ac:dyDescent="0.2">
      <c r="B75" s="16" t="s">
        <v>72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4"/>
        <v>0</v>
      </c>
    </row>
    <row r="76" spans="2:8" s="20" customFormat="1" ht="15" x14ac:dyDescent="0.2">
      <c r="B76" s="21" t="s">
        <v>73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4"/>
        <v>0</v>
      </c>
    </row>
    <row r="77" spans="2:8" s="9" customFormat="1" ht="15" x14ac:dyDescent="0.2">
      <c r="B77" s="16" t="s">
        <v>74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f t="shared" si="4"/>
        <v>0</v>
      </c>
    </row>
    <row r="78" spans="2:8" s="9" customFormat="1" ht="15" x14ac:dyDescent="0.2">
      <c r="B78" s="16" t="s">
        <v>75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4"/>
        <v>0</v>
      </c>
    </row>
    <row r="79" spans="2:8" s="9" customFormat="1" ht="15" x14ac:dyDescent="0.2">
      <c r="B79" s="16" t="s">
        <v>76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4"/>
        <v>0</v>
      </c>
    </row>
    <row r="80" spans="2:8" s="9" customFormat="1" ht="15" x14ac:dyDescent="0.2">
      <c r="B80" s="16" t="s">
        <v>77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4"/>
        <v>0</v>
      </c>
    </row>
    <row r="81" spans="2:8" s="9" customFormat="1" ht="15" x14ac:dyDescent="0.2">
      <c r="B81" s="16" t="s">
        <v>78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4"/>
        <v>0</v>
      </c>
    </row>
    <row r="82" spans="2:8" s="9" customFormat="1" ht="15" x14ac:dyDescent="0.2">
      <c r="B82" s="16" t="s">
        <v>79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4"/>
        <v>0</v>
      </c>
    </row>
    <row r="83" spans="2:8" s="9" customFormat="1" ht="11.25" customHeight="1" x14ac:dyDescent="0.2">
      <c r="B83" s="16" t="s">
        <v>80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4"/>
        <v>0</v>
      </c>
    </row>
    <row r="84" spans="2:8" s="9" customFormat="1" ht="11.25" customHeight="1" x14ac:dyDescent="0.2">
      <c r="B84" s="13"/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4"/>
        <v>0</v>
      </c>
    </row>
    <row r="85" spans="2:8" s="20" customFormat="1" ht="18" customHeight="1" x14ac:dyDescent="0.2">
      <c r="B85" s="22" t="s">
        <v>81</v>
      </c>
      <c r="C85" s="26">
        <v>814528300</v>
      </c>
      <c r="D85" s="26">
        <v>0</v>
      </c>
      <c r="E85" s="26">
        <v>814528300</v>
      </c>
      <c r="F85" s="26">
        <v>11508454.43</v>
      </c>
      <c r="G85" s="26">
        <v>11508454.43</v>
      </c>
      <c r="H85" s="10">
        <f t="shared" si="4"/>
        <v>803019845.57000005</v>
      </c>
    </row>
    <row r="86" spans="2:8" s="20" customFormat="1" ht="15" x14ac:dyDescent="0.2">
      <c r="B86" s="21" t="s">
        <v>8</v>
      </c>
      <c r="C86" s="26">
        <v>9365500</v>
      </c>
      <c r="D86" s="26">
        <v>-3860000</v>
      </c>
      <c r="E86" s="26">
        <v>5505500</v>
      </c>
      <c r="F86" s="26">
        <v>0</v>
      </c>
      <c r="G86" s="26">
        <v>0</v>
      </c>
      <c r="H86" s="29">
        <f t="shared" ref="H86:H93" si="5">E86-F86</f>
        <v>5505500</v>
      </c>
    </row>
    <row r="87" spans="2:8" s="9" customFormat="1" ht="15" x14ac:dyDescent="0.2">
      <c r="B87" s="16" t="s">
        <v>9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8">
        <f t="shared" si="5"/>
        <v>0</v>
      </c>
    </row>
    <row r="88" spans="2:8" s="9" customFormat="1" ht="15" x14ac:dyDescent="0.2">
      <c r="B88" s="16" t="s">
        <v>10</v>
      </c>
      <c r="C88" s="27">
        <v>9365500</v>
      </c>
      <c r="D88" s="27">
        <v>-3860000</v>
      </c>
      <c r="E88" s="27">
        <v>5505500</v>
      </c>
      <c r="F88" s="27">
        <v>0</v>
      </c>
      <c r="G88" s="27">
        <v>0</v>
      </c>
      <c r="H88" s="28">
        <f t="shared" si="5"/>
        <v>5505500</v>
      </c>
    </row>
    <row r="89" spans="2:8" s="9" customFormat="1" ht="15" x14ac:dyDescent="0.2">
      <c r="B89" s="16" t="s">
        <v>11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8">
        <f t="shared" si="5"/>
        <v>0</v>
      </c>
    </row>
    <row r="90" spans="2:8" s="9" customFormat="1" ht="15" x14ac:dyDescent="0.2">
      <c r="B90" s="16" t="s">
        <v>12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8">
        <f t="shared" si="5"/>
        <v>0</v>
      </c>
    </row>
    <row r="91" spans="2:8" s="9" customFormat="1" ht="15" x14ac:dyDescent="0.2">
      <c r="B91" s="16" t="s">
        <v>13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8">
        <f t="shared" si="5"/>
        <v>0</v>
      </c>
    </row>
    <row r="92" spans="2:8" s="9" customFormat="1" ht="11.25" customHeight="1" x14ac:dyDescent="0.2">
      <c r="B92" s="16" t="s">
        <v>14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8">
        <f t="shared" si="5"/>
        <v>0</v>
      </c>
    </row>
    <row r="93" spans="2:8" s="9" customFormat="1" ht="15" x14ac:dyDescent="0.2">
      <c r="B93" s="16" t="s">
        <v>15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8">
        <f t="shared" si="5"/>
        <v>0</v>
      </c>
    </row>
    <row r="94" spans="2:8" s="20" customFormat="1" ht="15" x14ac:dyDescent="0.2">
      <c r="B94" s="21" t="s">
        <v>16</v>
      </c>
      <c r="C94" s="26">
        <v>691248055</v>
      </c>
      <c r="D94" s="26">
        <v>0</v>
      </c>
      <c r="E94" s="26">
        <v>691248055</v>
      </c>
      <c r="F94" s="26">
        <v>0</v>
      </c>
      <c r="G94" s="26">
        <v>0</v>
      </c>
      <c r="H94" s="10">
        <f t="shared" ref="H94" si="6">E94-F94</f>
        <v>691248055</v>
      </c>
    </row>
    <row r="95" spans="2:8" s="9" customFormat="1" ht="30" x14ac:dyDescent="0.2">
      <c r="B95" s="16" t="s">
        <v>17</v>
      </c>
      <c r="C95" s="27">
        <v>4516000</v>
      </c>
      <c r="D95" s="27">
        <v>0</v>
      </c>
      <c r="E95" s="27">
        <v>4516000</v>
      </c>
      <c r="F95" s="27">
        <v>0</v>
      </c>
      <c r="G95" s="27">
        <v>0</v>
      </c>
      <c r="H95" s="11">
        <f t="shared" ref="H95:H114" si="7">E95-F95</f>
        <v>4516000</v>
      </c>
    </row>
    <row r="96" spans="2:8" s="9" customFormat="1" ht="15" x14ac:dyDescent="0.2">
      <c r="B96" s="16" t="s">
        <v>18</v>
      </c>
      <c r="C96" s="27">
        <v>681112055</v>
      </c>
      <c r="D96" s="27">
        <v>0</v>
      </c>
      <c r="E96" s="27">
        <v>681112055</v>
      </c>
      <c r="F96" s="27">
        <v>0</v>
      </c>
      <c r="G96" s="27">
        <v>0</v>
      </c>
      <c r="H96" s="11">
        <f t="shared" si="7"/>
        <v>681112055</v>
      </c>
    </row>
    <row r="97" spans="2:8" s="9" customFormat="1" ht="30" x14ac:dyDescent="0.2">
      <c r="B97" s="16" t="s">
        <v>19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11">
        <f t="shared" si="7"/>
        <v>0</v>
      </c>
    </row>
    <row r="98" spans="2:8" s="9" customFormat="1" ht="15" x14ac:dyDescent="0.2">
      <c r="B98" s="16" t="s">
        <v>20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11">
        <f t="shared" si="7"/>
        <v>0</v>
      </c>
    </row>
    <row r="99" spans="2:8" s="9" customFormat="1" ht="15" x14ac:dyDescent="0.2">
      <c r="B99" s="16" t="s">
        <v>21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11">
        <f t="shared" si="7"/>
        <v>0</v>
      </c>
    </row>
    <row r="100" spans="2:8" s="9" customFormat="1" ht="15" x14ac:dyDescent="0.2">
      <c r="B100" s="16" t="s">
        <v>22</v>
      </c>
      <c r="C100" s="27">
        <v>3000000</v>
      </c>
      <c r="D100" s="27">
        <v>0</v>
      </c>
      <c r="E100" s="27">
        <v>3000000</v>
      </c>
      <c r="F100" s="27">
        <v>0</v>
      </c>
      <c r="G100" s="27">
        <v>0</v>
      </c>
      <c r="H100" s="11">
        <f t="shared" si="7"/>
        <v>3000000</v>
      </c>
    </row>
    <row r="101" spans="2:8" s="9" customFormat="1" ht="30" x14ac:dyDescent="0.2">
      <c r="B101" s="16" t="s">
        <v>23</v>
      </c>
      <c r="C101" s="27">
        <v>120000</v>
      </c>
      <c r="D101" s="27">
        <v>0</v>
      </c>
      <c r="E101" s="27">
        <v>120000</v>
      </c>
      <c r="F101" s="27">
        <v>0</v>
      </c>
      <c r="G101" s="27">
        <v>0</v>
      </c>
      <c r="H101" s="11">
        <f t="shared" si="7"/>
        <v>120000</v>
      </c>
    </row>
    <row r="102" spans="2:8" s="9" customFormat="1" ht="11.25" customHeight="1" x14ac:dyDescent="0.2">
      <c r="B102" s="16" t="s">
        <v>24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11">
        <f t="shared" si="7"/>
        <v>0</v>
      </c>
    </row>
    <row r="103" spans="2:8" s="9" customFormat="1" ht="15" x14ac:dyDescent="0.2">
      <c r="B103" s="16" t="s">
        <v>25</v>
      </c>
      <c r="C103" s="27">
        <v>2500000</v>
      </c>
      <c r="D103" s="27">
        <v>0</v>
      </c>
      <c r="E103" s="27">
        <v>2500000</v>
      </c>
      <c r="F103" s="27">
        <v>0</v>
      </c>
      <c r="G103" s="27">
        <v>0</v>
      </c>
      <c r="H103" s="11">
        <f t="shared" si="7"/>
        <v>2500000</v>
      </c>
    </row>
    <row r="104" spans="2:8" s="20" customFormat="1" ht="15" x14ac:dyDescent="0.2">
      <c r="B104" s="21" t="s">
        <v>26</v>
      </c>
      <c r="C104" s="26">
        <v>8466000</v>
      </c>
      <c r="D104" s="26">
        <v>3860000</v>
      </c>
      <c r="E104" s="26">
        <v>12326000</v>
      </c>
      <c r="F104" s="26">
        <v>373666.63</v>
      </c>
      <c r="G104" s="26">
        <v>373666.63</v>
      </c>
      <c r="H104" s="10">
        <f t="shared" si="7"/>
        <v>11952333.369999999</v>
      </c>
    </row>
    <row r="105" spans="2:8" s="9" customFormat="1" ht="15" x14ac:dyDescent="0.2">
      <c r="B105" s="16" t="s">
        <v>27</v>
      </c>
      <c r="C105" s="27">
        <v>960500</v>
      </c>
      <c r="D105" s="27">
        <v>0</v>
      </c>
      <c r="E105" s="27">
        <v>960500</v>
      </c>
      <c r="F105" s="27">
        <v>0</v>
      </c>
      <c r="G105" s="27">
        <v>0</v>
      </c>
      <c r="H105" s="11">
        <f t="shared" si="7"/>
        <v>960500</v>
      </c>
    </row>
    <row r="106" spans="2:8" s="9" customFormat="1" ht="15" x14ac:dyDescent="0.2">
      <c r="B106" s="16" t="s">
        <v>28</v>
      </c>
      <c r="C106" s="27">
        <v>833000</v>
      </c>
      <c r="D106" s="27">
        <v>0</v>
      </c>
      <c r="E106" s="27">
        <v>833000</v>
      </c>
      <c r="F106" s="27">
        <v>373666.63</v>
      </c>
      <c r="G106" s="27">
        <v>373666.63</v>
      </c>
      <c r="H106" s="11">
        <f t="shared" si="7"/>
        <v>459333.37</v>
      </c>
    </row>
    <row r="107" spans="2:8" s="9" customFormat="1" ht="15" x14ac:dyDescent="0.2">
      <c r="B107" s="16" t="s">
        <v>29</v>
      </c>
      <c r="C107" s="27">
        <v>3146000</v>
      </c>
      <c r="D107" s="27">
        <v>3860000</v>
      </c>
      <c r="E107" s="27">
        <v>7006000</v>
      </c>
      <c r="F107" s="27">
        <v>0</v>
      </c>
      <c r="G107" s="27">
        <v>0</v>
      </c>
      <c r="H107" s="11">
        <f t="shared" si="7"/>
        <v>7006000</v>
      </c>
    </row>
    <row r="108" spans="2:8" s="9" customFormat="1" ht="15" x14ac:dyDescent="0.2">
      <c r="B108" s="16" t="s">
        <v>30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11">
        <f t="shared" si="7"/>
        <v>0</v>
      </c>
    </row>
    <row r="109" spans="2:8" s="9" customFormat="1" ht="30" x14ac:dyDescent="0.2">
      <c r="B109" s="16" t="s">
        <v>31</v>
      </c>
      <c r="C109" s="27">
        <v>3226500</v>
      </c>
      <c r="D109" s="27">
        <v>0</v>
      </c>
      <c r="E109" s="27">
        <v>3226500</v>
      </c>
      <c r="F109" s="27">
        <v>0</v>
      </c>
      <c r="G109" s="27">
        <v>0</v>
      </c>
      <c r="H109" s="11">
        <f t="shared" si="7"/>
        <v>3226500</v>
      </c>
    </row>
    <row r="110" spans="2:8" s="9" customFormat="1" ht="15" x14ac:dyDescent="0.2">
      <c r="B110" s="16" t="s">
        <v>32</v>
      </c>
      <c r="C110" s="27">
        <v>300000</v>
      </c>
      <c r="D110" s="27">
        <v>0</v>
      </c>
      <c r="E110" s="27">
        <v>300000</v>
      </c>
      <c r="F110" s="27">
        <v>0</v>
      </c>
      <c r="G110" s="27">
        <v>0</v>
      </c>
      <c r="H110" s="11">
        <f t="shared" si="7"/>
        <v>300000</v>
      </c>
    </row>
    <row r="111" spans="2:8" s="9" customFormat="1" ht="15" x14ac:dyDescent="0.2">
      <c r="B111" s="16" t="s">
        <v>33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11">
        <f t="shared" si="7"/>
        <v>0</v>
      </c>
    </row>
    <row r="112" spans="2:8" s="9" customFormat="1" ht="11.25" customHeight="1" x14ac:dyDescent="0.2">
      <c r="B112" s="16" t="s">
        <v>34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11">
        <f t="shared" si="7"/>
        <v>0</v>
      </c>
    </row>
    <row r="113" spans="2:8" s="9" customFormat="1" ht="15" x14ac:dyDescent="0.2">
      <c r="B113" s="16" t="s">
        <v>35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11">
        <f t="shared" si="7"/>
        <v>0</v>
      </c>
    </row>
    <row r="114" spans="2:8" s="20" customFormat="1" ht="30" x14ac:dyDescent="0.2">
      <c r="B114" s="21" t="s">
        <v>36</v>
      </c>
      <c r="C114" s="26">
        <v>96865105.409999996</v>
      </c>
      <c r="D114" s="26">
        <v>0</v>
      </c>
      <c r="E114" s="26">
        <v>96865105.409999996</v>
      </c>
      <c r="F114" s="26">
        <v>11134787.800000001</v>
      </c>
      <c r="G114" s="26">
        <v>11134787.800000001</v>
      </c>
      <c r="H114" s="10">
        <f t="shared" si="7"/>
        <v>85730317.609999999</v>
      </c>
    </row>
    <row r="115" spans="2:8" s="9" customFormat="1" ht="15" x14ac:dyDescent="0.2">
      <c r="B115" s="16" t="s">
        <v>37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11">
        <v>0</v>
      </c>
    </row>
    <row r="116" spans="2:8" s="9" customFormat="1" ht="15" x14ac:dyDescent="0.2">
      <c r="B116" s="16" t="s">
        <v>38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11">
        <v>0</v>
      </c>
    </row>
    <row r="117" spans="2:8" s="9" customFormat="1" ht="15" x14ac:dyDescent="0.2">
      <c r="B117" s="16" t="s">
        <v>39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11">
        <v>0</v>
      </c>
    </row>
    <row r="118" spans="2:8" s="9" customFormat="1" ht="15" x14ac:dyDescent="0.2">
      <c r="B118" s="16" t="s">
        <v>40</v>
      </c>
      <c r="C118" s="27">
        <v>96865105.409999996</v>
      </c>
      <c r="D118" s="27">
        <v>0</v>
      </c>
      <c r="E118" s="27">
        <v>96865105.409999996</v>
      </c>
      <c r="F118" s="27">
        <v>11134787.800000001</v>
      </c>
      <c r="G118" s="27">
        <v>11134787.800000001</v>
      </c>
      <c r="H118" s="11">
        <f t="shared" ref="H118" si="8">E118-F118</f>
        <v>85730317.609999999</v>
      </c>
    </row>
    <row r="119" spans="2:8" s="9" customFormat="1" ht="15" x14ac:dyDescent="0.2">
      <c r="B119" s="16" t="s">
        <v>41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11">
        <v>0</v>
      </c>
    </row>
    <row r="120" spans="2:8" s="9" customFormat="1" ht="15" x14ac:dyDescent="0.2">
      <c r="B120" s="16" t="s">
        <v>42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1">
        <v>0</v>
      </c>
    </row>
    <row r="121" spans="2:8" s="9" customFormat="1" ht="15" x14ac:dyDescent="0.2">
      <c r="B121" s="16" t="s">
        <v>43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1">
        <v>0</v>
      </c>
    </row>
    <row r="122" spans="2:8" s="9" customFormat="1" ht="11.25" customHeight="1" x14ac:dyDescent="0.2">
      <c r="B122" s="16" t="s">
        <v>44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1">
        <v>0</v>
      </c>
    </row>
    <row r="123" spans="2:8" s="9" customFormat="1" ht="15" x14ac:dyDescent="0.2">
      <c r="B123" s="16" t="s">
        <v>45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1">
        <v>0</v>
      </c>
    </row>
    <row r="124" spans="2:8" s="20" customFormat="1" ht="30" x14ac:dyDescent="0.2">
      <c r="B124" s="21" t="s">
        <v>46</v>
      </c>
      <c r="C124" s="26">
        <v>5478639.5899999999</v>
      </c>
      <c r="D124" s="26">
        <v>0</v>
      </c>
      <c r="E124" s="26">
        <v>5478639.5899999999</v>
      </c>
      <c r="F124" s="26">
        <v>0</v>
      </c>
      <c r="G124" s="26">
        <v>0</v>
      </c>
      <c r="H124" s="10">
        <f t="shared" ref="H124" si="9">E124-F124</f>
        <v>5478639.5899999999</v>
      </c>
    </row>
    <row r="125" spans="2:8" s="9" customFormat="1" ht="15" x14ac:dyDescent="0.2">
      <c r="B125" s="16" t="s">
        <v>47</v>
      </c>
      <c r="C125" s="27">
        <v>600000</v>
      </c>
      <c r="D125" s="27">
        <v>0</v>
      </c>
      <c r="E125" s="27">
        <v>600000</v>
      </c>
      <c r="F125" s="27">
        <v>0</v>
      </c>
      <c r="G125" s="27">
        <v>0</v>
      </c>
      <c r="H125" s="11">
        <f t="shared" ref="H125:H137" si="10">E125-F125</f>
        <v>600000</v>
      </c>
    </row>
    <row r="126" spans="2:8" s="9" customFormat="1" ht="15" x14ac:dyDescent="0.2">
      <c r="B126" s="16" t="s">
        <v>48</v>
      </c>
      <c r="C126" s="27">
        <v>4378639.59</v>
      </c>
      <c r="D126" s="27">
        <v>0</v>
      </c>
      <c r="E126" s="27">
        <v>4378639.59</v>
      </c>
      <c r="F126" s="27">
        <v>0</v>
      </c>
      <c r="G126" s="27">
        <v>0</v>
      </c>
      <c r="H126" s="11">
        <f t="shared" si="10"/>
        <v>4378639.59</v>
      </c>
    </row>
    <row r="127" spans="2:8" s="9" customFormat="1" ht="15" x14ac:dyDescent="0.2">
      <c r="B127" s="16" t="s">
        <v>49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11">
        <f t="shared" si="10"/>
        <v>0</v>
      </c>
    </row>
    <row r="128" spans="2:8" s="9" customFormat="1" ht="15" x14ac:dyDescent="0.2">
      <c r="B128" s="16" t="s">
        <v>50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11">
        <f t="shared" si="10"/>
        <v>0</v>
      </c>
    </row>
    <row r="129" spans="2:8" s="9" customFormat="1" ht="15" x14ac:dyDescent="0.2">
      <c r="B129" s="16" t="s">
        <v>51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11">
        <f t="shared" si="10"/>
        <v>0</v>
      </c>
    </row>
    <row r="130" spans="2:8" s="9" customFormat="1" ht="15" x14ac:dyDescent="0.2">
      <c r="B130" s="16" t="s">
        <v>52</v>
      </c>
      <c r="C130" s="27">
        <v>500000</v>
      </c>
      <c r="D130" s="27">
        <v>0</v>
      </c>
      <c r="E130" s="27">
        <v>500000</v>
      </c>
      <c r="F130" s="27">
        <v>0</v>
      </c>
      <c r="G130" s="27">
        <v>0</v>
      </c>
      <c r="H130" s="11">
        <f t="shared" si="10"/>
        <v>500000</v>
      </c>
    </row>
    <row r="131" spans="2:8" s="9" customFormat="1" ht="15" x14ac:dyDescent="0.2">
      <c r="B131" s="16" t="s">
        <v>53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11">
        <f t="shared" si="10"/>
        <v>0</v>
      </c>
    </row>
    <row r="132" spans="2:8" s="9" customFormat="1" ht="11.25" customHeight="1" x14ac:dyDescent="0.2">
      <c r="B132" s="16" t="s">
        <v>54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11">
        <f t="shared" si="10"/>
        <v>0</v>
      </c>
    </row>
    <row r="133" spans="2:8" s="9" customFormat="1" ht="15" x14ac:dyDescent="0.2">
      <c r="B133" s="16" t="s">
        <v>55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11">
        <f t="shared" si="10"/>
        <v>0</v>
      </c>
    </row>
    <row r="134" spans="2:8" s="20" customFormat="1" ht="15" x14ac:dyDescent="0.2">
      <c r="B134" s="21" t="s">
        <v>56</v>
      </c>
      <c r="C134" s="26">
        <v>3105000</v>
      </c>
      <c r="D134" s="26">
        <v>0</v>
      </c>
      <c r="E134" s="26">
        <v>3105000</v>
      </c>
      <c r="F134" s="26">
        <v>0</v>
      </c>
      <c r="G134" s="26">
        <v>0</v>
      </c>
      <c r="H134" s="10">
        <f t="shared" si="10"/>
        <v>3105000</v>
      </c>
    </row>
    <row r="135" spans="2:8" s="9" customFormat="1" ht="15" x14ac:dyDescent="0.2">
      <c r="B135" s="16" t="s">
        <v>57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11">
        <f t="shared" si="10"/>
        <v>0</v>
      </c>
    </row>
    <row r="136" spans="2:8" s="9" customFormat="1" ht="11.25" customHeight="1" x14ac:dyDescent="0.2">
      <c r="B136" s="16" t="s">
        <v>58</v>
      </c>
      <c r="C136" s="27">
        <v>3105000</v>
      </c>
      <c r="D136" s="27">
        <v>0</v>
      </c>
      <c r="E136" s="27">
        <v>3105000</v>
      </c>
      <c r="F136" s="27">
        <v>0</v>
      </c>
      <c r="G136" s="27">
        <v>0</v>
      </c>
      <c r="H136" s="11">
        <f t="shared" si="10"/>
        <v>3105000</v>
      </c>
    </row>
    <row r="137" spans="2:8" s="9" customFormat="1" ht="15" x14ac:dyDescent="0.2">
      <c r="B137" s="16" t="s">
        <v>59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11">
        <f t="shared" si="10"/>
        <v>0</v>
      </c>
    </row>
    <row r="138" spans="2:8" s="20" customFormat="1" ht="30" x14ac:dyDescent="0.2">
      <c r="B138" s="25" t="s">
        <v>60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 s="9" customFormat="1" ht="15" x14ac:dyDescent="0.2">
      <c r="B139" s="16" t="s">
        <v>61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</row>
    <row r="140" spans="2:8" s="9" customFormat="1" ht="15" x14ac:dyDescent="0.2">
      <c r="B140" s="16" t="s">
        <v>62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</row>
    <row r="141" spans="2:8" s="9" customFormat="1" ht="15" x14ac:dyDescent="0.2">
      <c r="B141" s="16" t="s">
        <v>63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</row>
    <row r="142" spans="2:8" s="9" customFormat="1" ht="15" x14ac:dyDescent="0.2">
      <c r="B142" s="16" t="s">
        <v>64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</row>
    <row r="143" spans="2:8" s="9" customFormat="1" ht="15" x14ac:dyDescent="0.2">
      <c r="B143" s="16" t="s">
        <v>65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</row>
    <row r="144" spans="2:8" s="9" customFormat="1" ht="11.25" customHeight="1" x14ac:dyDescent="0.2">
      <c r="B144" s="15" t="s">
        <v>66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</row>
    <row r="145" spans="2:8" s="9" customFormat="1" ht="15" x14ac:dyDescent="0.2">
      <c r="B145" s="16" t="s">
        <v>67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</row>
    <row r="146" spans="2:8" s="9" customFormat="1" ht="15" x14ac:dyDescent="0.2">
      <c r="B146" s="16" t="s">
        <v>68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</row>
    <row r="147" spans="2:8" s="20" customFormat="1" ht="15" x14ac:dyDescent="0.2">
      <c r="B147" s="21" t="s">
        <v>69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</row>
    <row r="148" spans="2:8" s="9" customFormat="1" ht="11.25" customHeight="1" x14ac:dyDescent="0.2">
      <c r="B148" s="16" t="s">
        <v>70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</row>
    <row r="149" spans="2:8" s="9" customFormat="1" ht="15" x14ac:dyDescent="0.2">
      <c r="B149" s="16" t="s">
        <v>71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2:8" s="9" customFormat="1" ht="15" x14ac:dyDescent="0.2">
      <c r="B150" s="16" t="s">
        <v>72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</row>
    <row r="151" spans="2:8" s="20" customFormat="1" ht="15" x14ac:dyDescent="0.2">
      <c r="B151" s="21" t="s">
        <v>73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 s="9" customFormat="1" ht="15" x14ac:dyDescent="0.2">
      <c r="B152" s="16" t="s">
        <v>74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</row>
    <row r="153" spans="2:8" s="9" customFormat="1" ht="15" x14ac:dyDescent="0.2">
      <c r="B153" s="16" t="s">
        <v>75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2:8" s="9" customFormat="1" ht="15" x14ac:dyDescent="0.2">
      <c r="B154" s="16" t="s">
        <v>76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</row>
    <row r="155" spans="2:8" s="9" customFormat="1" ht="15" x14ac:dyDescent="0.2">
      <c r="B155" s="16" t="s">
        <v>77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</row>
    <row r="156" spans="2:8" s="9" customFormat="1" ht="11.25" customHeight="1" x14ac:dyDescent="0.2">
      <c r="B156" s="16" t="s">
        <v>78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2:8" ht="15" x14ac:dyDescent="0.2">
      <c r="B157" s="16" t="s">
        <v>79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</row>
    <row r="158" spans="2:8" ht="15" x14ac:dyDescent="0.2">
      <c r="B158" s="16" t="s">
        <v>80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</row>
    <row r="159" spans="2:8" ht="15.75" customHeight="1" x14ac:dyDescent="0.25">
      <c r="B159" s="14" t="s">
        <v>82</v>
      </c>
      <c r="C159" s="10">
        <f>C10+C85</f>
        <v>871825273.54999995</v>
      </c>
      <c r="D159" s="10">
        <f t="shared" ref="D159:H159" si="11">D10+D85</f>
        <v>117438064.54000001</v>
      </c>
      <c r="E159" s="10">
        <f t="shared" si="11"/>
        <v>989263338.09000003</v>
      </c>
      <c r="F159" s="10">
        <f t="shared" si="11"/>
        <v>146144411.75</v>
      </c>
      <c r="G159" s="10">
        <f t="shared" si="11"/>
        <v>145953472.73000002</v>
      </c>
      <c r="H159" s="10">
        <f t="shared" si="11"/>
        <v>843118926.34000003</v>
      </c>
    </row>
    <row r="160" spans="2:8" x14ac:dyDescent="0.2">
      <c r="C160" s="4"/>
    </row>
    <row r="161" spans="3:8" x14ac:dyDescent="0.2">
      <c r="C161" s="19"/>
      <c r="D161" s="19"/>
      <c r="E161" s="19"/>
      <c r="F161" s="19"/>
      <c r="G161" s="19"/>
      <c r="H161" s="19"/>
    </row>
    <row r="162" spans="3:8" x14ac:dyDescent="0.2">
      <c r="C162" s="4"/>
    </row>
    <row r="163" spans="3:8" x14ac:dyDescent="0.2">
      <c r="C163" s="4"/>
    </row>
    <row r="164" spans="3:8" x14ac:dyDescent="0.2">
      <c r="C164" s="4"/>
    </row>
    <row r="165" spans="3:8" x14ac:dyDescent="0.2">
      <c r="C165" s="4"/>
    </row>
    <row r="166" spans="3:8" x14ac:dyDescent="0.2">
      <c r="C166" s="4"/>
    </row>
    <row r="167" spans="3:8" x14ac:dyDescent="0.2">
      <c r="C167" s="4"/>
    </row>
    <row r="169" spans="3:8" x14ac:dyDescent="0.2">
      <c r="C169" s="5"/>
      <c r="D169" s="6"/>
      <c r="E169" s="6"/>
    </row>
    <row r="170" spans="3:8" x14ac:dyDescent="0.2">
      <c r="C170" s="5"/>
      <c r="D170" s="6"/>
      <c r="E170" s="6"/>
    </row>
    <row r="171" spans="3:8" x14ac:dyDescent="0.2">
      <c r="C171" s="5"/>
      <c r="D171" s="6"/>
      <c r="E171" s="6"/>
    </row>
    <row r="172" spans="3:8" x14ac:dyDescent="0.2">
      <c r="C172" s="5"/>
      <c r="D172" s="6"/>
      <c r="E172" s="6"/>
    </row>
    <row r="173" spans="3:8" x14ac:dyDescent="0.2">
      <c r="C173" s="5"/>
      <c r="D173" s="6"/>
      <c r="E173" s="6"/>
    </row>
    <row r="174" spans="3:8" x14ac:dyDescent="0.2">
      <c r="C174" s="5"/>
      <c r="D174" s="6"/>
      <c r="E174" s="6"/>
    </row>
    <row r="175" spans="3:8" x14ac:dyDescent="0.2">
      <c r="C175" s="5"/>
      <c r="D175" s="6"/>
      <c r="E175" s="6"/>
    </row>
    <row r="176" spans="3:8" x14ac:dyDescent="0.2">
      <c r="C176" s="4"/>
    </row>
    <row r="177" spans="3:5" x14ac:dyDescent="0.2">
      <c r="C177" s="4"/>
    </row>
    <row r="178" spans="3:5" x14ac:dyDescent="0.2">
      <c r="C178" s="4"/>
    </row>
    <row r="179" spans="3:5" x14ac:dyDescent="0.2">
      <c r="C179" s="4"/>
    </row>
    <row r="180" spans="3:5" x14ac:dyDescent="0.2">
      <c r="C180" s="4"/>
    </row>
    <row r="181" spans="3:5" x14ac:dyDescent="0.2">
      <c r="C181" s="5"/>
      <c r="D181" s="6"/>
      <c r="E181" s="6"/>
    </row>
    <row r="182" spans="3:5" x14ac:dyDescent="0.2">
      <c r="C182" s="5"/>
      <c r="D182" s="6"/>
      <c r="E182" s="6"/>
    </row>
    <row r="183" spans="3:5" x14ac:dyDescent="0.2">
      <c r="C183" s="5"/>
      <c r="D183" s="6"/>
      <c r="E183" s="6"/>
    </row>
    <row r="184" spans="3:5" x14ac:dyDescent="0.2">
      <c r="C184" s="4"/>
    </row>
    <row r="185" spans="3:5" x14ac:dyDescent="0.2">
      <c r="C185" s="5"/>
      <c r="D185" s="6"/>
      <c r="E185" s="6"/>
    </row>
    <row r="186" spans="3:5" x14ac:dyDescent="0.2">
      <c r="C186" s="5"/>
      <c r="D186" s="6"/>
      <c r="E186" s="6"/>
    </row>
    <row r="187" spans="3:5" x14ac:dyDescent="0.2">
      <c r="C187" s="5"/>
      <c r="D187" s="6"/>
      <c r="E187" s="6"/>
    </row>
    <row r="188" spans="3:5" x14ac:dyDescent="0.2">
      <c r="C188" s="5"/>
      <c r="D188" s="6"/>
      <c r="E188" s="6"/>
    </row>
    <row r="189" spans="3:5" x14ac:dyDescent="0.2">
      <c r="C189" s="5"/>
      <c r="D189" s="6"/>
      <c r="E189" s="6"/>
    </row>
    <row r="190" spans="3:5" x14ac:dyDescent="0.2">
      <c r="C190" s="5"/>
      <c r="D190" s="6"/>
      <c r="E190" s="6"/>
    </row>
    <row r="191" spans="3:5" x14ac:dyDescent="0.2">
      <c r="C191" s="4"/>
    </row>
    <row r="192" spans="3:5" x14ac:dyDescent="0.2">
      <c r="C192" s="5"/>
      <c r="D192" s="6"/>
      <c r="E192" s="6"/>
    </row>
    <row r="193" spans="3:5" x14ac:dyDescent="0.2">
      <c r="C193" s="5"/>
      <c r="D193" s="6"/>
      <c r="E193" s="6"/>
    </row>
    <row r="194" spans="3:5" x14ac:dyDescent="0.2">
      <c r="C194" s="4"/>
    </row>
    <row r="195" spans="3:5" x14ac:dyDescent="0.2">
      <c r="C195" s="4"/>
    </row>
    <row r="196" spans="3:5" x14ac:dyDescent="0.2">
      <c r="C196" s="4"/>
    </row>
    <row r="197" spans="3:5" x14ac:dyDescent="0.2">
      <c r="C197" s="4"/>
    </row>
    <row r="198" spans="3:5" x14ac:dyDescent="0.2">
      <c r="C198" s="4"/>
    </row>
    <row r="199" spans="3:5" x14ac:dyDescent="0.2">
      <c r="C199" s="4"/>
    </row>
    <row r="200" spans="3:5" x14ac:dyDescent="0.2">
      <c r="C200" s="4"/>
    </row>
    <row r="201" spans="3:5" x14ac:dyDescent="0.2">
      <c r="C201" s="4"/>
    </row>
    <row r="202" spans="3:5" x14ac:dyDescent="0.2">
      <c r="C202" s="4"/>
    </row>
    <row r="203" spans="3:5" x14ac:dyDescent="0.2">
      <c r="C203" s="4"/>
    </row>
    <row r="204" spans="3:5" x14ac:dyDescent="0.2">
      <c r="C204" s="4"/>
    </row>
    <row r="205" spans="3:5" x14ac:dyDescent="0.2">
      <c r="C205" s="4"/>
    </row>
    <row r="206" spans="3:5" x14ac:dyDescent="0.2">
      <c r="C206" s="4"/>
    </row>
    <row r="207" spans="3:5" x14ac:dyDescent="0.2">
      <c r="C207" s="4"/>
    </row>
    <row r="208" spans="3:5" x14ac:dyDescent="0.2">
      <c r="C208" s="4"/>
    </row>
    <row r="209" spans="3:5" x14ac:dyDescent="0.2">
      <c r="C209" s="4"/>
    </row>
    <row r="210" spans="3:5" x14ac:dyDescent="0.2">
      <c r="C210" s="5"/>
      <c r="D210" s="6"/>
      <c r="E210" s="6"/>
    </row>
    <row r="211" spans="3:5" x14ac:dyDescent="0.2">
      <c r="C211" s="5"/>
      <c r="D211" s="6"/>
      <c r="E211" s="6"/>
    </row>
    <row r="212" spans="3:5" x14ac:dyDescent="0.2">
      <c r="C212" s="5"/>
      <c r="D212" s="6"/>
      <c r="E212" s="6"/>
    </row>
    <row r="213" spans="3:5" x14ac:dyDescent="0.2">
      <c r="C213" s="5"/>
      <c r="D213" s="6"/>
      <c r="E213" s="6"/>
    </row>
    <row r="215" spans="3:5" x14ac:dyDescent="0.2">
      <c r="C215" s="5"/>
      <c r="D215" s="6"/>
      <c r="E215" s="6"/>
    </row>
    <row r="216" spans="3:5" x14ac:dyDescent="0.2">
      <c r="C216" s="5"/>
      <c r="D216" s="6"/>
      <c r="E216" s="6"/>
    </row>
    <row r="217" spans="3:5" x14ac:dyDescent="0.2">
      <c r="C217" s="5"/>
      <c r="D217" s="6"/>
      <c r="E217" s="6"/>
    </row>
    <row r="218" spans="3:5" x14ac:dyDescent="0.2">
      <c r="C218" s="5"/>
      <c r="D218" s="6"/>
      <c r="E218" s="6"/>
    </row>
    <row r="219" spans="3:5" x14ac:dyDescent="0.2">
      <c r="C219" s="5"/>
      <c r="D219" s="6"/>
      <c r="E219" s="6"/>
    </row>
    <row r="221" spans="3:5" x14ac:dyDescent="0.2">
      <c r="C221" s="5"/>
      <c r="D221" s="6"/>
      <c r="E221" s="6"/>
    </row>
    <row r="222" spans="3:5" x14ac:dyDescent="0.2">
      <c r="C222" s="5"/>
      <c r="D222" s="6"/>
      <c r="E222" s="6"/>
    </row>
    <row r="223" spans="3:5" x14ac:dyDescent="0.2">
      <c r="C223" s="5"/>
      <c r="D223" s="6"/>
      <c r="E223" s="6"/>
    </row>
    <row r="224" spans="3:5" x14ac:dyDescent="0.2">
      <c r="C224" s="5"/>
      <c r="D224" s="6"/>
      <c r="E224" s="6"/>
    </row>
    <row r="225" spans="3:5" x14ac:dyDescent="0.2">
      <c r="C225" s="5"/>
      <c r="D225" s="6"/>
      <c r="E225" s="6"/>
    </row>
    <row r="227" spans="3:5" x14ac:dyDescent="0.2">
      <c r="C227" s="5"/>
      <c r="D227" s="6"/>
      <c r="E227" s="6"/>
    </row>
    <row r="228" spans="3:5" x14ac:dyDescent="0.2">
      <c r="C228" s="5"/>
      <c r="D228" s="6"/>
      <c r="E228" s="6"/>
    </row>
    <row r="229" spans="3:5" x14ac:dyDescent="0.2">
      <c r="C229" s="5"/>
      <c r="D229" s="6"/>
      <c r="E229" s="6"/>
    </row>
    <row r="230" spans="3:5" x14ac:dyDescent="0.2">
      <c r="C230" s="5"/>
      <c r="D230" s="6"/>
      <c r="E230" s="6"/>
    </row>
    <row r="231" spans="3:5" x14ac:dyDescent="0.2">
      <c r="C231" s="5"/>
      <c r="D231" s="6"/>
      <c r="E231" s="6"/>
    </row>
    <row r="233" spans="3:5" x14ac:dyDescent="0.2">
      <c r="C233" s="5"/>
      <c r="D233" s="6"/>
      <c r="E233" s="6"/>
    </row>
    <row r="234" spans="3:5" x14ac:dyDescent="0.2">
      <c r="C234" s="5"/>
      <c r="D234" s="6"/>
      <c r="E234" s="6"/>
    </row>
    <row r="235" spans="3:5" x14ac:dyDescent="0.2">
      <c r="C235" s="5"/>
      <c r="D235" s="6"/>
      <c r="E235" s="6"/>
    </row>
    <row r="236" spans="3:5" x14ac:dyDescent="0.2">
      <c r="C236" s="5"/>
      <c r="D236" s="6"/>
      <c r="E236" s="6"/>
    </row>
    <row r="237" spans="3:5" x14ac:dyDescent="0.2">
      <c r="C237" s="5"/>
      <c r="D237" s="6"/>
      <c r="E237" s="6"/>
    </row>
    <row r="239" spans="3:5" x14ac:dyDescent="0.2">
      <c r="C239" s="5"/>
      <c r="D239" s="6"/>
      <c r="E239" s="6"/>
    </row>
    <row r="240" spans="3:5" x14ac:dyDescent="0.2">
      <c r="C240" s="5"/>
      <c r="D240" s="6"/>
      <c r="E240" s="6"/>
    </row>
    <row r="241" spans="3:5" x14ac:dyDescent="0.2">
      <c r="C241" s="5"/>
      <c r="D241" s="6"/>
      <c r="E241" s="6"/>
    </row>
    <row r="242" spans="3:5" x14ac:dyDescent="0.2">
      <c r="C242" s="5"/>
      <c r="D242" s="6"/>
      <c r="E242" s="6"/>
    </row>
    <row r="243" spans="3:5" x14ac:dyDescent="0.2">
      <c r="C243" s="5"/>
      <c r="D243" s="6"/>
      <c r="E243" s="6"/>
    </row>
    <row r="245" spans="3:5" x14ac:dyDescent="0.2">
      <c r="C245" s="5"/>
      <c r="D245" s="6"/>
      <c r="E245" s="6"/>
    </row>
    <row r="246" spans="3:5" x14ac:dyDescent="0.2">
      <c r="C246" s="5"/>
      <c r="D246" s="6"/>
      <c r="E246" s="6"/>
    </row>
    <row r="247" spans="3:5" x14ac:dyDescent="0.2">
      <c r="C247" s="5"/>
      <c r="D247" s="6"/>
      <c r="E247" s="6"/>
    </row>
    <row r="248" spans="3:5" x14ac:dyDescent="0.2">
      <c r="C248" s="5"/>
      <c r="D248" s="6"/>
      <c r="E248" s="6"/>
    </row>
    <row r="249" spans="3:5" x14ac:dyDescent="0.2">
      <c r="C249" s="5"/>
      <c r="D249" s="6"/>
      <c r="E249" s="6"/>
    </row>
    <row r="251" spans="3:5" x14ac:dyDescent="0.2">
      <c r="C251" s="5"/>
      <c r="D251" s="6"/>
      <c r="E251" s="6"/>
    </row>
    <row r="252" spans="3:5" x14ac:dyDescent="0.2">
      <c r="C252" s="5"/>
      <c r="D252" s="6"/>
      <c r="E252" s="6"/>
    </row>
    <row r="253" spans="3:5" x14ac:dyDescent="0.2">
      <c r="C253" s="5"/>
      <c r="D253" s="6"/>
      <c r="E253" s="6"/>
    </row>
    <row r="254" spans="3:5" x14ac:dyDescent="0.2">
      <c r="C254" s="5"/>
      <c r="D254" s="6"/>
      <c r="E254" s="6"/>
    </row>
    <row r="255" spans="3:5" x14ac:dyDescent="0.2">
      <c r="C255" s="5"/>
      <c r="D255" s="6"/>
      <c r="E255" s="6"/>
    </row>
    <row r="257" spans="3:5" x14ac:dyDescent="0.2">
      <c r="C257" s="5"/>
      <c r="D257" s="6"/>
      <c r="E257" s="6"/>
    </row>
    <row r="258" spans="3:5" x14ac:dyDescent="0.2">
      <c r="C258" s="5"/>
      <c r="D258" s="6"/>
      <c r="E258" s="6"/>
    </row>
    <row r="259" spans="3:5" x14ac:dyDescent="0.2">
      <c r="C259" s="5"/>
      <c r="D259" s="6"/>
      <c r="E259" s="6"/>
    </row>
    <row r="260" spans="3:5" x14ac:dyDescent="0.2">
      <c r="C260" s="5"/>
      <c r="D260" s="6"/>
      <c r="E260" s="6"/>
    </row>
    <row r="261" spans="3:5" x14ac:dyDescent="0.2">
      <c r="C261" s="5"/>
      <c r="D261" s="6"/>
      <c r="E261" s="6"/>
    </row>
    <row r="262" spans="3:5" x14ac:dyDescent="0.2">
      <c r="C262" s="6"/>
      <c r="D262" s="6"/>
      <c r="E262" s="6"/>
    </row>
    <row r="263" spans="3:5" x14ac:dyDescent="0.2">
      <c r="C263" s="5"/>
      <c r="D263" s="6"/>
      <c r="E263" s="6"/>
    </row>
    <row r="264" spans="3:5" x14ac:dyDescent="0.2">
      <c r="C264" s="5"/>
      <c r="D264" s="6"/>
      <c r="E264" s="6"/>
    </row>
    <row r="265" spans="3:5" x14ac:dyDescent="0.2">
      <c r="C265" s="5"/>
      <c r="D265" s="6"/>
      <c r="E265" s="6"/>
    </row>
    <row r="266" spans="3:5" x14ac:dyDescent="0.2">
      <c r="C266" s="5"/>
      <c r="D266" s="6"/>
      <c r="E266" s="6"/>
    </row>
    <row r="267" spans="3:5" x14ac:dyDescent="0.2">
      <c r="C267" s="5"/>
      <c r="D267" s="6"/>
      <c r="E267" s="6"/>
    </row>
    <row r="268" spans="3:5" x14ac:dyDescent="0.2">
      <c r="C268" s="5"/>
      <c r="D268" s="6"/>
      <c r="E268" s="6"/>
    </row>
    <row r="269" spans="3:5" x14ac:dyDescent="0.2">
      <c r="C269" s="5"/>
      <c r="D269" s="6"/>
      <c r="E269" s="6"/>
    </row>
    <row r="270" spans="3:5" x14ac:dyDescent="0.2">
      <c r="C270" s="5"/>
      <c r="D270" s="6"/>
      <c r="E270" s="6"/>
    </row>
    <row r="271" spans="3:5" x14ac:dyDescent="0.2">
      <c r="C271" s="5"/>
      <c r="D271" s="6"/>
      <c r="E271" s="6"/>
    </row>
    <row r="272" spans="3:5" x14ac:dyDescent="0.2">
      <c r="C272" s="4"/>
    </row>
    <row r="273" spans="3:5" x14ac:dyDescent="0.2">
      <c r="C273" s="4"/>
    </row>
    <row r="274" spans="3:5" x14ac:dyDescent="0.2">
      <c r="C274" s="4"/>
    </row>
    <row r="275" spans="3:5" x14ac:dyDescent="0.2">
      <c r="C275" s="4"/>
    </row>
    <row r="276" spans="3:5" x14ac:dyDescent="0.2">
      <c r="C276" s="4"/>
    </row>
    <row r="277" spans="3:5" x14ac:dyDescent="0.2">
      <c r="C277" s="4"/>
    </row>
    <row r="278" spans="3:5" x14ac:dyDescent="0.2">
      <c r="C278" s="4"/>
    </row>
    <row r="279" spans="3:5" x14ac:dyDescent="0.2">
      <c r="C279" s="4"/>
    </row>
    <row r="280" spans="3:5" x14ac:dyDescent="0.2">
      <c r="C280" s="4"/>
    </row>
    <row r="281" spans="3:5" x14ac:dyDescent="0.2">
      <c r="C281" s="4"/>
    </row>
    <row r="282" spans="3:5" x14ac:dyDescent="0.2">
      <c r="C282" s="5"/>
      <c r="D282" s="6"/>
      <c r="E282" s="6"/>
    </row>
    <row r="283" spans="3:5" x14ac:dyDescent="0.2">
      <c r="C283" s="4"/>
    </row>
    <row r="284" spans="3:5" x14ac:dyDescent="0.2">
      <c r="C284" s="4"/>
    </row>
    <row r="285" spans="3:5" x14ac:dyDescent="0.2">
      <c r="C285" s="5"/>
      <c r="D285" s="6"/>
      <c r="E285" s="6"/>
    </row>
    <row r="286" spans="3:5" x14ac:dyDescent="0.2">
      <c r="C286" s="4"/>
    </row>
    <row r="287" spans="3:5" x14ac:dyDescent="0.2">
      <c r="C287" s="4"/>
    </row>
    <row r="288" spans="3:5" x14ac:dyDescent="0.2">
      <c r="C288" s="4"/>
    </row>
    <row r="289" spans="3:5" x14ac:dyDescent="0.2">
      <c r="C289" s="4"/>
    </row>
    <row r="290" spans="3:5" x14ac:dyDescent="0.2">
      <c r="C290" s="4"/>
    </row>
    <row r="291" spans="3:5" x14ac:dyDescent="0.2">
      <c r="C291" s="4"/>
    </row>
    <row r="292" spans="3:5" x14ac:dyDescent="0.2">
      <c r="C292" s="4"/>
    </row>
    <row r="293" spans="3:5" x14ac:dyDescent="0.2">
      <c r="C293" s="4"/>
    </row>
    <row r="294" spans="3:5" x14ac:dyDescent="0.2">
      <c r="C294" s="5"/>
      <c r="D294" s="6"/>
      <c r="E294" s="6"/>
    </row>
    <row r="295" spans="3:5" x14ac:dyDescent="0.2">
      <c r="C295" s="5"/>
      <c r="D295" s="6"/>
      <c r="E295" s="6"/>
    </row>
    <row r="296" spans="3:5" x14ac:dyDescent="0.2">
      <c r="C296" s="4"/>
    </row>
    <row r="297" spans="3:5" x14ac:dyDescent="0.2">
      <c r="C297" s="4"/>
    </row>
    <row r="298" spans="3:5" x14ac:dyDescent="0.2">
      <c r="C298" s="5"/>
      <c r="D298" s="6"/>
      <c r="E298" s="6"/>
    </row>
    <row r="299" spans="3:5" x14ac:dyDescent="0.2">
      <c r="C299" s="4"/>
    </row>
    <row r="300" spans="3:5" x14ac:dyDescent="0.2">
      <c r="C300" s="4"/>
    </row>
    <row r="301" spans="3:5" x14ac:dyDescent="0.2">
      <c r="C301" s="4"/>
    </row>
    <row r="302" spans="3:5" x14ac:dyDescent="0.2">
      <c r="C302" s="4"/>
    </row>
    <row r="303" spans="3:5" x14ac:dyDescent="0.2">
      <c r="C303" s="5"/>
      <c r="D303" s="6"/>
      <c r="E303" s="6"/>
    </row>
    <row r="304" spans="3:5" x14ac:dyDescent="0.2">
      <c r="C304" s="5"/>
      <c r="D304" s="6"/>
      <c r="E304" s="6"/>
    </row>
    <row r="305" spans="3:5" x14ac:dyDescent="0.2">
      <c r="C305" s="4"/>
    </row>
    <row r="306" spans="3:5" x14ac:dyDescent="0.2">
      <c r="C306" s="4"/>
    </row>
    <row r="307" spans="3:5" x14ac:dyDescent="0.2">
      <c r="C307" s="5"/>
      <c r="D307" s="6"/>
      <c r="E307" s="6"/>
    </row>
    <row r="308" spans="3:5" x14ac:dyDescent="0.2">
      <c r="C308" s="4"/>
    </row>
    <row r="309" spans="3:5" x14ac:dyDescent="0.2">
      <c r="C309" s="4"/>
    </row>
    <row r="310" spans="3:5" x14ac:dyDescent="0.2">
      <c r="C310" s="4"/>
    </row>
    <row r="311" spans="3:5" x14ac:dyDescent="0.2">
      <c r="C311" s="4"/>
    </row>
    <row r="312" spans="3:5" x14ac:dyDescent="0.2">
      <c r="C312" s="5"/>
      <c r="D312" s="6"/>
      <c r="E312" s="6"/>
    </row>
    <row r="313" spans="3:5" x14ac:dyDescent="0.2">
      <c r="C313" s="5"/>
      <c r="D313" s="6"/>
      <c r="E313" s="6"/>
    </row>
    <row r="314" spans="3:5" x14ac:dyDescent="0.2">
      <c r="C314" s="4"/>
    </row>
    <row r="315" spans="3:5" x14ac:dyDescent="0.2">
      <c r="C315" s="4"/>
    </row>
    <row r="316" spans="3:5" x14ac:dyDescent="0.2">
      <c r="C316" s="4"/>
    </row>
    <row r="317" spans="3:5" x14ac:dyDescent="0.2">
      <c r="C317" s="4"/>
    </row>
    <row r="318" spans="3:5" x14ac:dyDescent="0.2">
      <c r="C318" s="4"/>
    </row>
    <row r="319" spans="3:5" x14ac:dyDescent="0.2">
      <c r="C319" s="4"/>
    </row>
    <row r="320" spans="3:5" x14ac:dyDescent="0.2">
      <c r="C320" s="5"/>
      <c r="D320" s="6"/>
      <c r="E320" s="6"/>
    </row>
    <row r="321" spans="3:5" x14ac:dyDescent="0.2">
      <c r="C321" s="4"/>
    </row>
    <row r="322" spans="3:5" x14ac:dyDescent="0.2">
      <c r="C322" s="4"/>
    </row>
    <row r="323" spans="3:5" x14ac:dyDescent="0.2">
      <c r="C323" s="4"/>
    </row>
    <row r="324" spans="3:5" x14ac:dyDescent="0.2">
      <c r="C324" s="4"/>
    </row>
    <row r="325" spans="3:5" x14ac:dyDescent="0.2">
      <c r="C325" s="4"/>
    </row>
    <row r="326" spans="3:5" x14ac:dyDescent="0.2">
      <c r="C326" s="4"/>
    </row>
    <row r="327" spans="3:5" x14ac:dyDescent="0.2">
      <c r="C327" s="4"/>
    </row>
    <row r="328" spans="3:5" x14ac:dyDescent="0.2">
      <c r="C328" s="4"/>
    </row>
    <row r="329" spans="3:5" x14ac:dyDescent="0.2">
      <c r="C329" s="5"/>
      <c r="D329" s="6"/>
      <c r="E329" s="6"/>
    </row>
    <row r="330" spans="3:5" x14ac:dyDescent="0.2">
      <c r="C330" s="4"/>
    </row>
    <row r="331" spans="3:5" x14ac:dyDescent="0.2">
      <c r="C331" s="4"/>
    </row>
    <row r="332" spans="3:5" x14ac:dyDescent="0.2">
      <c r="C332" s="4"/>
    </row>
    <row r="333" spans="3:5" x14ac:dyDescent="0.2">
      <c r="C333" s="4"/>
    </row>
    <row r="334" spans="3:5" x14ac:dyDescent="0.2">
      <c r="C334" s="4"/>
    </row>
    <row r="336" spans="3:5" x14ac:dyDescent="0.2">
      <c r="C336" s="5"/>
      <c r="D336" s="6"/>
      <c r="E336" s="6"/>
    </row>
    <row r="337" spans="3:5" x14ac:dyDescent="0.2">
      <c r="C337" s="5"/>
      <c r="D337" s="6"/>
      <c r="E337" s="6"/>
    </row>
    <row r="338" spans="3:5" x14ac:dyDescent="0.2">
      <c r="C338" s="5"/>
      <c r="D338" s="6"/>
      <c r="E338" s="6"/>
    </row>
    <row r="339" spans="3:5" x14ac:dyDescent="0.2">
      <c r="C339" s="5"/>
      <c r="D339" s="6"/>
      <c r="E339" s="6"/>
    </row>
    <row r="340" spans="3:5" x14ac:dyDescent="0.2">
      <c r="C340" s="4"/>
    </row>
    <row r="341" spans="3:5" x14ac:dyDescent="0.2">
      <c r="C341" s="5"/>
      <c r="D341" s="6"/>
      <c r="E341" s="6"/>
    </row>
    <row r="342" spans="3:5" x14ac:dyDescent="0.2">
      <c r="C342" s="4"/>
    </row>
    <row r="343" spans="3:5" x14ac:dyDescent="0.2">
      <c r="C343" s="4"/>
    </row>
    <row r="344" spans="3:5" x14ac:dyDescent="0.2">
      <c r="C344" s="5"/>
      <c r="D344" s="6"/>
      <c r="E344" s="6"/>
    </row>
    <row r="345" spans="3:5" x14ac:dyDescent="0.2">
      <c r="C345" s="4"/>
    </row>
    <row r="346" spans="3:5" x14ac:dyDescent="0.2">
      <c r="C346" s="5"/>
      <c r="D346" s="6"/>
      <c r="E346" s="6"/>
    </row>
    <row r="347" spans="3:5" x14ac:dyDescent="0.2">
      <c r="C347" s="4"/>
    </row>
    <row r="348" spans="3:5" x14ac:dyDescent="0.2">
      <c r="C348" s="5"/>
      <c r="D348" s="6"/>
      <c r="E348" s="6"/>
    </row>
    <row r="349" spans="3:5" x14ac:dyDescent="0.2">
      <c r="C349" s="5"/>
      <c r="D349" s="6"/>
      <c r="E349" s="6"/>
    </row>
    <row r="350" spans="3:5" x14ac:dyDescent="0.2">
      <c r="C350" s="5"/>
      <c r="D350" s="6"/>
      <c r="E350" s="6"/>
    </row>
    <row r="351" spans="3:5" x14ac:dyDescent="0.2">
      <c r="C351" s="5"/>
      <c r="D351" s="6"/>
      <c r="E351" s="6"/>
    </row>
    <row r="352" spans="3:5" x14ac:dyDescent="0.2">
      <c r="C352" s="5"/>
      <c r="D352" s="6"/>
      <c r="E352" s="6"/>
    </row>
    <row r="353" spans="3:5" x14ac:dyDescent="0.2">
      <c r="C353" s="5"/>
      <c r="D353" s="6"/>
      <c r="E353" s="6"/>
    </row>
    <row r="354" spans="3:5" x14ac:dyDescent="0.2">
      <c r="C354" s="5"/>
      <c r="D354" s="6"/>
      <c r="E354" s="6"/>
    </row>
    <row r="355" spans="3:5" x14ac:dyDescent="0.2">
      <c r="C355" s="5"/>
      <c r="D355" s="6"/>
      <c r="E355" s="6"/>
    </row>
    <row r="356" spans="3:5" x14ac:dyDescent="0.2">
      <c r="C356" s="4"/>
    </row>
    <row r="357" spans="3:5" x14ac:dyDescent="0.2">
      <c r="C357" s="5"/>
      <c r="D357" s="6"/>
      <c r="E357" s="6"/>
    </row>
    <row r="358" spans="3:5" x14ac:dyDescent="0.2">
      <c r="C358" s="4"/>
    </row>
    <row r="359" spans="3:5" x14ac:dyDescent="0.2">
      <c r="C359" s="5"/>
      <c r="D359" s="6"/>
      <c r="E359" s="6"/>
    </row>
    <row r="360" spans="3:5" x14ac:dyDescent="0.2">
      <c r="C360" s="4"/>
    </row>
    <row r="361" spans="3:5" x14ac:dyDescent="0.2">
      <c r="C361" s="5"/>
      <c r="D361" s="6"/>
      <c r="E361" s="6"/>
    </row>
    <row r="362" spans="3:5" x14ac:dyDescent="0.2">
      <c r="C362" s="5"/>
      <c r="D362" s="6"/>
      <c r="E362" s="6"/>
    </row>
    <row r="363" spans="3:5" x14ac:dyDescent="0.2">
      <c r="C363" s="5"/>
      <c r="D363" s="6"/>
      <c r="E363" s="6"/>
    </row>
    <row r="364" spans="3:5" x14ac:dyDescent="0.2">
      <c r="C364" s="5"/>
      <c r="D364" s="6"/>
      <c r="E364" s="6"/>
    </row>
    <row r="365" spans="3:5" x14ac:dyDescent="0.2">
      <c r="C365" s="4"/>
    </row>
    <row r="366" spans="3:5" x14ac:dyDescent="0.2">
      <c r="C366" s="5"/>
      <c r="D366" s="6"/>
      <c r="E366" s="6"/>
    </row>
    <row r="367" spans="3:5" x14ac:dyDescent="0.2">
      <c r="C367" s="4"/>
    </row>
    <row r="368" spans="3:5" x14ac:dyDescent="0.2">
      <c r="C368" s="5"/>
      <c r="D368" s="6"/>
      <c r="E368" s="6"/>
    </row>
    <row r="369" spans="3:5" x14ac:dyDescent="0.2">
      <c r="C369" s="4"/>
    </row>
    <row r="370" spans="3:5" x14ac:dyDescent="0.2">
      <c r="C370" s="5"/>
      <c r="D370" s="6"/>
      <c r="E370" s="6"/>
    </row>
    <row r="371" spans="3:5" x14ac:dyDescent="0.2">
      <c r="C371" s="5"/>
      <c r="D371" s="6"/>
      <c r="E371" s="6"/>
    </row>
    <row r="372" spans="3:5" x14ac:dyDescent="0.2">
      <c r="C372" s="5"/>
      <c r="D372" s="6"/>
      <c r="E372" s="6"/>
    </row>
    <row r="374" spans="3:5" x14ac:dyDescent="0.2">
      <c r="C374" s="5"/>
      <c r="D374" s="6"/>
      <c r="E374" s="6"/>
    </row>
    <row r="375" spans="3:5" x14ac:dyDescent="0.2">
      <c r="C375" s="5"/>
      <c r="D375" s="6"/>
      <c r="E375" s="6"/>
    </row>
    <row r="376" spans="3:5" x14ac:dyDescent="0.2">
      <c r="C376" s="5"/>
      <c r="D376" s="6"/>
      <c r="E376" s="6"/>
    </row>
    <row r="377" spans="3:5" x14ac:dyDescent="0.2">
      <c r="C377" s="5"/>
      <c r="D377" s="6"/>
      <c r="E377" s="6"/>
    </row>
    <row r="378" spans="3:5" x14ac:dyDescent="0.2">
      <c r="C378" s="5"/>
      <c r="D378" s="6"/>
      <c r="E378" s="6"/>
    </row>
    <row r="379" spans="3:5" x14ac:dyDescent="0.2">
      <c r="C379" s="5"/>
      <c r="D379" s="6"/>
      <c r="E379" s="6"/>
    </row>
    <row r="380" spans="3:5" x14ac:dyDescent="0.2">
      <c r="C380" s="4"/>
    </row>
    <row r="381" spans="3:5" x14ac:dyDescent="0.2">
      <c r="C381" s="5"/>
      <c r="D381" s="6"/>
      <c r="E381" s="6"/>
    </row>
    <row r="382" spans="3:5" x14ac:dyDescent="0.2">
      <c r="C382" s="4"/>
    </row>
    <row r="383" spans="3:5" x14ac:dyDescent="0.2">
      <c r="C383" s="5"/>
      <c r="D383" s="6"/>
      <c r="E383" s="6"/>
    </row>
    <row r="384" spans="3:5" x14ac:dyDescent="0.2">
      <c r="C384" s="4"/>
    </row>
    <row r="385" spans="3:5" x14ac:dyDescent="0.2">
      <c r="C385" s="5"/>
      <c r="D385" s="6"/>
      <c r="E385" s="6"/>
    </row>
    <row r="386" spans="3:5" x14ac:dyDescent="0.2">
      <c r="C386" s="5"/>
      <c r="D386" s="6"/>
      <c r="E386" s="6"/>
    </row>
    <row r="387" spans="3:5" x14ac:dyDescent="0.2">
      <c r="C387" s="5"/>
      <c r="D387" s="6"/>
      <c r="E387" s="6"/>
    </row>
    <row r="388" spans="3:5" x14ac:dyDescent="0.2">
      <c r="C388" s="4"/>
    </row>
    <row r="389" spans="3:5" x14ac:dyDescent="0.2">
      <c r="C389" s="5"/>
      <c r="D389" s="6"/>
      <c r="E389" s="6"/>
    </row>
    <row r="390" spans="3:5" x14ac:dyDescent="0.2">
      <c r="C390" s="5"/>
      <c r="D390" s="6"/>
      <c r="E390" s="6"/>
    </row>
    <row r="391" spans="3:5" x14ac:dyDescent="0.2">
      <c r="C391" s="5"/>
      <c r="D391" s="6"/>
      <c r="E391" s="6"/>
    </row>
    <row r="392" spans="3:5" x14ac:dyDescent="0.2">
      <c r="C392" s="5"/>
      <c r="D392" s="6"/>
      <c r="E392" s="6"/>
    </row>
    <row r="393" spans="3:5" x14ac:dyDescent="0.2">
      <c r="C393" s="5"/>
      <c r="D393" s="6"/>
      <c r="E393" s="6"/>
    </row>
    <row r="394" spans="3:5" x14ac:dyDescent="0.2">
      <c r="C394" s="5"/>
      <c r="D394" s="6"/>
      <c r="E394" s="6"/>
    </row>
    <row r="395" spans="3:5" x14ac:dyDescent="0.2">
      <c r="C395" s="5"/>
      <c r="D395" s="6"/>
      <c r="E395" s="6"/>
    </row>
    <row r="396" spans="3:5" x14ac:dyDescent="0.2">
      <c r="C396" s="5"/>
      <c r="D396" s="6"/>
      <c r="E396" s="6"/>
    </row>
    <row r="397" spans="3:5" x14ac:dyDescent="0.2">
      <c r="C397" s="4"/>
    </row>
    <row r="398" spans="3:5" x14ac:dyDescent="0.2">
      <c r="C398" s="5"/>
      <c r="D398" s="6"/>
      <c r="E398" s="6"/>
    </row>
    <row r="399" spans="3:5" x14ac:dyDescent="0.2">
      <c r="C399" s="4"/>
    </row>
    <row r="400" spans="3:5" x14ac:dyDescent="0.2">
      <c r="C400" s="5"/>
      <c r="D400" s="6"/>
      <c r="E400" s="6"/>
    </row>
    <row r="401" spans="3:5" x14ac:dyDescent="0.2">
      <c r="C401" s="4"/>
    </row>
    <row r="402" spans="3:5" x14ac:dyDescent="0.2">
      <c r="C402" s="5"/>
      <c r="D402" s="6"/>
      <c r="E402" s="6"/>
    </row>
    <row r="403" spans="3:5" x14ac:dyDescent="0.2">
      <c r="C403" s="4"/>
    </row>
    <row r="404" spans="3:5" x14ac:dyDescent="0.2">
      <c r="C404" s="5"/>
      <c r="D404" s="6"/>
      <c r="E404" s="6"/>
    </row>
    <row r="405" spans="3:5" x14ac:dyDescent="0.2">
      <c r="C405" s="5"/>
      <c r="D405" s="6"/>
      <c r="E405" s="6"/>
    </row>
    <row r="406" spans="3:5" x14ac:dyDescent="0.2">
      <c r="C406" s="5"/>
      <c r="D406" s="6"/>
      <c r="E406" s="6"/>
    </row>
    <row r="407" spans="3:5" x14ac:dyDescent="0.2">
      <c r="C407" s="5"/>
      <c r="D407" s="6"/>
      <c r="E407" s="6"/>
    </row>
    <row r="408" spans="3:5" x14ac:dyDescent="0.2">
      <c r="C408" s="4"/>
    </row>
    <row r="409" spans="3:5" x14ac:dyDescent="0.2">
      <c r="C409" s="5"/>
      <c r="D409" s="6"/>
      <c r="E409" s="6"/>
    </row>
    <row r="410" spans="3:5" x14ac:dyDescent="0.2">
      <c r="C410" s="5"/>
      <c r="D410" s="6"/>
      <c r="E410" s="6"/>
    </row>
    <row r="411" spans="3:5" x14ac:dyDescent="0.2">
      <c r="C411" s="5"/>
      <c r="D411" s="6"/>
      <c r="E411" s="6"/>
    </row>
    <row r="412" spans="3:5" x14ac:dyDescent="0.2">
      <c r="C412" s="4"/>
    </row>
    <row r="413" spans="3:5" x14ac:dyDescent="0.2">
      <c r="C413" s="5"/>
      <c r="D413" s="6"/>
      <c r="E413" s="6"/>
    </row>
    <row r="414" spans="3:5" x14ac:dyDescent="0.2">
      <c r="C414" s="4"/>
    </row>
    <row r="415" spans="3:5" x14ac:dyDescent="0.2">
      <c r="C415" s="5"/>
      <c r="D415" s="6"/>
      <c r="E415" s="6"/>
    </row>
    <row r="416" spans="3:5" x14ac:dyDescent="0.2">
      <c r="C416" s="4"/>
    </row>
    <row r="417" spans="3:5" x14ac:dyDescent="0.2">
      <c r="C417" s="5"/>
      <c r="D417" s="6"/>
      <c r="E417" s="6"/>
    </row>
    <row r="418" spans="3:5" x14ac:dyDescent="0.2">
      <c r="C418" s="4"/>
    </row>
    <row r="419" spans="3:5" x14ac:dyDescent="0.2">
      <c r="C419" s="5"/>
      <c r="D419" s="6"/>
      <c r="E419" s="6"/>
    </row>
    <row r="420" spans="3:5" x14ac:dyDescent="0.2">
      <c r="C420" s="5"/>
      <c r="D420" s="6"/>
      <c r="E420" s="6"/>
    </row>
    <row r="421" spans="3:5" x14ac:dyDescent="0.2">
      <c r="C421" s="4"/>
    </row>
    <row r="422" spans="3:5" x14ac:dyDescent="0.2">
      <c r="C422" s="5"/>
      <c r="D422" s="6"/>
      <c r="E422" s="6"/>
    </row>
    <row r="424" spans="3:5" x14ac:dyDescent="0.2">
      <c r="C424" s="5"/>
      <c r="D424" s="6"/>
      <c r="E424" s="6"/>
    </row>
    <row r="425" spans="3:5" x14ac:dyDescent="0.2">
      <c r="C425" s="5"/>
      <c r="D425" s="6"/>
      <c r="E425" s="6"/>
    </row>
    <row r="426" spans="3:5" x14ac:dyDescent="0.2">
      <c r="C426" s="5"/>
      <c r="D426" s="6"/>
      <c r="E426" s="6"/>
    </row>
    <row r="427" spans="3:5" x14ac:dyDescent="0.2">
      <c r="C427" s="5"/>
      <c r="D427" s="6"/>
      <c r="E427" s="6"/>
    </row>
    <row r="428" spans="3:5" x14ac:dyDescent="0.2">
      <c r="C428" s="5"/>
      <c r="D428" s="6"/>
      <c r="E428" s="6"/>
    </row>
    <row r="430" spans="3:5" x14ac:dyDescent="0.2">
      <c r="C430" s="5"/>
      <c r="D430" s="6"/>
      <c r="E430" s="6"/>
    </row>
    <row r="431" spans="3:5" x14ac:dyDescent="0.2">
      <c r="C431" s="5"/>
      <c r="D431" s="6"/>
      <c r="E431" s="6"/>
    </row>
    <row r="432" spans="3:5" x14ac:dyDescent="0.2">
      <c r="C432" s="5"/>
      <c r="D432" s="6"/>
      <c r="E432" s="6"/>
    </row>
    <row r="433" spans="3:5" x14ac:dyDescent="0.2">
      <c r="C433" s="5"/>
      <c r="D433" s="6"/>
      <c r="E433" s="6"/>
    </row>
    <row r="434" spans="3:5" x14ac:dyDescent="0.2">
      <c r="C434" s="5"/>
      <c r="D434" s="6"/>
      <c r="E434" s="6"/>
    </row>
    <row r="436" spans="3:5" x14ac:dyDescent="0.2">
      <c r="C436" s="5"/>
      <c r="D436" s="6"/>
      <c r="E436" s="6"/>
    </row>
    <row r="437" spans="3:5" x14ac:dyDescent="0.2">
      <c r="C437" s="5"/>
      <c r="D437" s="6"/>
      <c r="E437" s="6"/>
    </row>
    <row r="438" spans="3:5" x14ac:dyDescent="0.2">
      <c r="C438" s="5"/>
      <c r="D438" s="6"/>
      <c r="E438" s="6"/>
    </row>
    <row r="439" spans="3:5" x14ac:dyDescent="0.2">
      <c r="C439" s="5"/>
      <c r="D439" s="6"/>
      <c r="E439" s="6"/>
    </row>
    <row r="440" spans="3:5" x14ac:dyDescent="0.2">
      <c r="C440" s="5"/>
      <c r="D440" s="6"/>
      <c r="E440" s="6"/>
    </row>
    <row r="441" spans="3:5" x14ac:dyDescent="0.2">
      <c r="C441" s="5"/>
      <c r="D441" s="6"/>
      <c r="E441" s="6"/>
    </row>
    <row r="442" spans="3:5" x14ac:dyDescent="0.2">
      <c r="C442" s="5"/>
      <c r="D442" s="6"/>
      <c r="E442" s="6"/>
    </row>
    <row r="443" spans="3:5" x14ac:dyDescent="0.2">
      <c r="C443" s="4"/>
    </row>
    <row r="444" spans="3:5" x14ac:dyDescent="0.2">
      <c r="C444" s="4"/>
    </row>
    <row r="445" spans="3:5" x14ac:dyDescent="0.2">
      <c r="C445" s="5"/>
      <c r="D445" s="6"/>
      <c r="E445" s="6"/>
    </row>
    <row r="446" spans="3:5" x14ac:dyDescent="0.2">
      <c r="C446" s="5"/>
      <c r="D446" s="6"/>
      <c r="E446" s="6"/>
    </row>
    <row r="447" spans="3:5" x14ac:dyDescent="0.2">
      <c r="C447" s="5"/>
      <c r="D447" s="6"/>
      <c r="E447" s="6"/>
    </row>
    <row r="448" spans="3:5" x14ac:dyDescent="0.2">
      <c r="C448" s="5"/>
      <c r="D448" s="6"/>
      <c r="E448" s="6"/>
    </row>
    <row r="449" spans="3:5" x14ac:dyDescent="0.2">
      <c r="C449" s="4"/>
    </row>
    <row r="450" spans="3:5" x14ac:dyDescent="0.2">
      <c r="C450" s="4"/>
    </row>
    <row r="451" spans="3:5" x14ac:dyDescent="0.2">
      <c r="C451" s="5"/>
      <c r="D451" s="6"/>
      <c r="E451" s="6"/>
    </row>
    <row r="452" spans="3:5" x14ac:dyDescent="0.2">
      <c r="C452" s="5"/>
      <c r="D452" s="6"/>
      <c r="E452" s="6"/>
    </row>
    <row r="453" spans="3:5" x14ac:dyDescent="0.2">
      <c r="C453" s="5"/>
      <c r="D453" s="6"/>
      <c r="E453" s="6"/>
    </row>
    <row r="454" spans="3:5" x14ac:dyDescent="0.2">
      <c r="C454" s="5"/>
      <c r="D454" s="6"/>
      <c r="E454" s="6"/>
    </row>
    <row r="455" spans="3:5" x14ac:dyDescent="0.2">
      <c r="C455" s="5"/>
      <c r="D455" s="6"/>
      <c r="E455" s="6"/>
    </row>
    <row r="456" spans="3:5" x14ac:dyDescent="0.2">
      <c r="C456" s="5"/>
      <c r="D456" s="6"/>
      <c r="E456" s="6"/>
    </row>
    <row r="457" spans="3:5" x14ac:dyDescent="0.2">
      <c r="C457" s="4"/>
    </row>
    <row r="458" spans="3:5" x14ac:dyDescent="0.2">
      <c r="C458" s="4"/>
    </row>
    <row r="459" spans="3:5" x14ac:dyDescent="0.2">
      <c r="C459" s="5"/>
      <c r="D459" s="6"/>
      <c r="E459" s="6"/>
    </row>
    <row r="460" spans="3:5" x14ac:dyDescent="0.2">
      <c r="C460" s="5"/>
      <c r="D460" s="6"/>
      <c r="E460" s="6"/>
    </row>
    <row r="461" spans="3:5" x14ac:dyDescent="0.2">
      <c r="C461" s="4"/>
    </row>
    <row r="462" spans="3:5" x14ac:dyDescent="0.2">
      <c r="C462" s="4"/>
    </row>
    <row r="463" spans="3:5" x14ac:dyDescent="0.2">
      <c r="C463" s="5"/>
      <c r="D463" s="6"/>
      <c r="E463" s="6"/>
    </row>
    <row r="464" spans="3:5" x14ac:dyDescent="0.2">
      <c r="C464" s="4"/>
    </row>
    <row r="465" spans="3:5" x14ac:dyDescent="0.2">
      <c r="C465" s="4"/>
    </row>
    <row r="466" spans="3:5" x14ac:dyDescent="0.2">
      <c r="C466" s="4"/>
    </row>
    <row r="467" spans="3:5" x14ac:dyDescent="0.2">
      <c r="C467" s="5"/>
      <c r="D467" s="6"/>
      <c r="E467" s="6"/>
    </row>
    <row r="468" spans="3:5" x14ac:dyDescent="0.2">
      <c r="C468" s="4"/>
    </row>
    <row r="469" spans="3:5" x14ac:dyDescent="0.2">
      <c r="C469" s="4"/>
    </row>
    <row r="470" spans="3:5" x14ac:dyDescent="0.2">
      <c r="C470" s="5"/>
      <c r="D470" s="6"/>
      <c r="E470" s="6"/>
    </row>
    <row r="471" spans="3:5" x14ac:dyDescent="0.2">
      <c r="C471" s="4"/>
    </row>
    <row r="472" spans="3:5" x14ac:dyDescent="0.2">
      <c r="C472" s="4"/>
    </row>
    <row r="473" spans="3:5" x14ac:dyDescent="0.2">
      <c r="C473" s="5"/>
      <c r="D473" s="6"/>
      <c r="E473" s="6"/>
    </row>
    <row r="474" spans="3:5" x14ac:dyDescent="0.2">
      <c r="C474" s="5"/>
      <c r="D474" s="6"/>
      <c r="E474" s="6"/>
    </row>
    <row r="475" spans="3:5" x14ac:dyDescent="0.2">
      <c r="C475" s="5"/>
      <c r="D475" s="6"/>
      <c r="E475" s="6"/>
    </row>
    <row r="477" spans="3:5" x14ac:dyDescent="0.2">
      <c r="C477" s="5"/>
      <c r="D477" s="6"/>
      <c r="E477" s="6"/>
    </row>
    <row r="478" spans="3:5" x14ac:dyDescent="0.2">
      <c r="C478" s="5"/>
      <c r="D478" s="6"/>
      <c r="E478" s="6"/>
    </row>
    <row r="479" spans="3:5" x14ac:dyDescent="0.2">
      <c r="C479" s="5"/>
      <c r="D479" s="6"/>
      <c r="E479" s="6"/>
    </row>
    <row r="480" spans="3:5" x14ac:dyDescent="0.2">
      <c r="C480" s="5"/>
      <c r="D480" s="6"/>
      <c r="E480" s="6"/>
    </row>
    <row r="481" spans="3:5" x14ac:dyDescent="0.2">
      <c r="C481" s="5"/>
      <c r="D481" s="6"/>
      <c r="E481" s="6"/>
    </row>
    <row r="482" spans="3:5" x14ac:dyDescent="0.2">
      <c r="C482" s="5"/>
      <c r="D482" s="6"/>
      <c r="E482" s="6"/>
    </row>
    <row r="483" spans="3:5" x14ac:dyDescent="0.2">
      <c r="C483" s="4"/>
    </row>
    <row r="484" spans="3:5" x14ac:dyDescent="0.2">
      <c r="C484" s="5"/>
      <c r="D484" s="6"/>
      <c r="E484" s="6"/>
    </row>
    <row r="485" spans="3:5" x14ac:dyDescent="0.2">
      <c r="C485" s="5"/>
      <c r="D485" s="6"/>
      <c r="E485" s="6"/>
    </row>
    <row r="486" spans="3:5" x14ac:dyDescent="0.2">
      <c r="C486" s="4"/>
    </row>
    <row r="487" spans="3:5" x14ac:dyDescent="0.2">
      <c r="C487" s="4"/>
    </row>
    <row r="488" spans="3:5" x14ac:dyDescent="0.2">
      <c r="C488" s="5"/>
      <c r="D488" s="6"/>
      <c r="E488" s="6"/>
    </row>
    <row r="489" spans="3:5" x14ac:dyDescent="0.2">
      <c r="C489" s="5"/>
      <c r="D489" s="6"/>
      <c r="E489" s="6"/>
    </row>
    <row r="490" spans="3:5" x14ac:dyDescent="0.2">
      <c r="C490" s="4"/>
    </row>
    <row r="491" spans="3:5" x14ac:dyDescent="0.2">
      <c r="C491" s="4"/>
    </row>
    <row r="492" spans="3:5" x14ac:dyDescent="0.2">
      <c r="C492" s="5"/>
      <c r="D492" s="6"/>
      <c r="E492" s="6"/>
    </row>
    <row r="493" spans="3:5" x14ac:dyDescent="0.2">
      <c r="C493" s="5"/>
      <c r="D493" s="6"/>
      <c r="E493" s="6"/>
    </row>
    <row r="494" spans="3:5" x14ac:dyDescent="0.2">
      <c r="C494" s="5"/>
      <c r="D494" s="6"/>
      <c r="E494" s="6"/>
    </row>
    <row r="495" spans="3:5" x14ac:dyDescent="0.2">
      <c r="C495" s="5"/>
      <c r="D495" s="6"/>
      <c r="E495" s="6"/>
    </row>
    <row r="496" spans="3:5" x14ac:dyDescent="0.2">
      <c r="C496" s="5"/>
      <c r="D496" s="6"/>
      <c r="E496" s="6"/>
    </row>
    <row r="497" spans="3:5" x14ac:dyDescent="0.2">
      <c r="C497" s="5"/>
      <c r="D497" s="6"/>
      <c r="E497" s="6"/>
    </row>
    <row r="498" spans="3:5" x14ac:dyDescent="0.2">
      <c r="C498" s="4"/>
    </row>
    <row r="499" spans="3:5" x14ac:dyDescent="0.2">
      <c r="C499" s="5"/>
      <c r="D499" s="6"/>
      <c r="E499" s="6"/>
    </row>
    <row r="500" spans="3:5" x14ac:dyDescent="0.2">
      <c r="C500" s="4"/>
    </row>
    <row r="501" spans="3:5" x14ac:dyDescent="0.2">
      <c r="C501" s="5"/>
      <c r="D501" s="6"/>
      <c r="E501" s="6"/>
    </row>
    <row r="502" spans="3:5" x14ac:dyDescent="0.2">
      <c r="C502" s="5"/>
      <c r="D502" s="6"/>
      <c r="E502" s="6"/>
    </row>
    <row r="503" spans="3:5" x14ac:dyDescent="0.2">
      <c r="C503" s="5"/>
      <c r="D503" s="6"/>
      <c r="E503" s="6"/>
    </row>
    <row r="504" spans="3:5" x14ac:dyDescent="0.2">
      <c r="C504" s="4"/>
    </row>
    <row r="505" spans="3:5" x14ac:dyDescent="0.2">
      <c r="C505" s="4"/>
    </row>
    <row r="506" spans="3:5" x14ac:dyDescent="0.2">
      <c r="C506" s="4"/>
    </row>
    <row r="507" spans="3:5" x14ac:dyDescent="0.2">
      <c r="C507" s="4"/>
    </row>
    <row r="508" spans="3:5" x14ac:dyDescent="0.2">
      <c r="C508" s="5"/>
      <c r="D508" s="6"/>
      <c r="E508" s="6"/>
    </row>
    <row r="509" spans="3:5" x14ac:dyDescent="0.2">
      <c r="C509" s="5"/>
      <c r="D509" s="6"/>
      <c r="E509" s="6"/>
    </row>
    <row r="510" spans="3:5" x14ac:dyDescent="0.2">
      <c r="C510" s="4"/>
    </row>
    <row r="511" spans="3:5" x14ac:dyDescent="0.2">
      <c r="C511" s="5"/>
      <c r="D511" s="6"/>
      <c r="E511" s="6"/>
    </row>
    <row r="512" spans="3:5" x14ac:dyDescent="0.2">
      <c r="C512" s="5"/>
      <c r="D512" s="6"/>
      <c r="E512" s="6"/>
    </row>
    <row r="513" spans="3:5" x14ac:dyDescent="0.2">
      <c r="C513" s="4"/>
    </row>
    <row r="514" spans="3:5" x14ac:dyDescent="0.2">
      <c r="C514" s="5"/>
      <c r="D514" s="6"/>
      <c r="E514" s="6"/>
    </row>
    <row r="515" spans="3:5" x14ac:dyDescent="0.2">
      <c r="C515" s="4"/>
    </row>
    <row r="516" spans="3:5" x14ac:dyDescent="0.2">
      <c r="C516" s="5"/>
      <c r="D516" s="6"/>
      <c r="E516" s="6"/>
    </row>
    <row r="517" spans="3:5" x14ac:dyDescent="0.2">
      <c r="C517" s="5"/>
      <c r="D517" s="6"/>
      <c r="E517" s="6"/>
    </row>
    <row r="518" spans="3:5" x14ac:dyDescent="0.2">
      <c r="C518" s="5"/>
      <c r="D518" s="6"/>
      <c r="E518" s="6"/>
    </row>
    <row r="519" spans="3:5" x14ac:dyDescent="0.2">
      <c r="C519" s="4"/>
    </row>
    <row r="520" spans="3:5" x14ac:dyDescent="0.2">
      <c r="C520" s="4"/>
    </row>
    <row r="521" spans="3:5" x14ac:dyDescent="0.2">
      <c r="C521" s="5"/>
      <c r="D521" s="6"/>
      <c r="E521" s="6"/>
    </row>
    <row r="522" spans="3:5" x14ac:dyDescent="0.2">
      <c r="C522" s="4"/>
    </row>
    <row r="523" spans="3:5" x14ac:dyDescent="0.2">
      <c r="C523" s="5"/>
      <c r="D523" s="6"/>
      <c r="E523" s="6"/>
    </row>
    <row r="524" spans="3:5" x14ac:dyDescent="0.2">
      <c r="C524" s="4"/>
    </row>
    <row r="525" spans="3:5" x14ac:dyDescent="0.2">
      <c r="C525" s="4"/>
    </row>
    <row r="526" spans="3:5" x14ac:dyDescent="0.2">
      <c r="C526" s="5"/>
      <c r="D526" s="6"/>
      <c r="E526" s="6"/>
    </row>
    <row r="527" spans="3:5" x14ac:dyDescent="0.2">
      <c r="C527" s="5"/>
      <c r="D527" s="6"/>
      <c r="E527" s="6"/>
    </row>
    <row r="528" spans="3:5" x14ac:dyDescent="0.2">
      <c r="C528" s="5"/>
      <c r="D528" s="6"/>
      <c r="E528" s="6"/>
    </row>
    <row r="529" spans="3:5" x14ac:dyDescent="0.2">
      <c r="C529" s="5"/>
      <c r="D529" s="6"/>
      <c r="E529" s="6"/>
    </row>
    <row r="530" spans="3:5" x14ac:dyDescent="0.2">
      <c r="C530" s="4"/>
    </row>
    <row r="531" spans="3:5" x14ac:dyDescent="0.2">
      <c r="C531" s="4"/>
    </row>
    <row r="532" spans="3:5" x14ac:dyDescent="0.2">
      <c r="C532" s="4"/>
    </row>
    <row r="533" spans="3:5" x14ac:dyDescent="0.2">
      <c r="C533" s="5"/>
      <c r="D533" s="6"/>
      <c r="E533" s="6"/>
    </row>
    <row r="534" spans="3:5" x14ac:dyDescent="0.2">
      <c r="C534" s="4"/>
    </row>
    <row r="535" spans="3:5" x14ac:dyDescent="0.2">
      <c r="C535" s="5"/>
      <c r="D535" s="6"/>
      <c r="E535" s="6"/>
    </row>
    <row r="536" spans="3:5" x14ac:dyDescent="0.2">
      <c r="C536" s="5"/>
      <c r="D536" s="6"/>
      <c r="E536" s="6"/>
    </row>
    <row r="537" spans="3:5" x14ac:dyDescent="0.2">
      <c r="C537" s="5"/>
      <c r="D537" s="6"/>
      <c r="E537" s="6"/>
    </row>
    <row r="538" spans="3:5" x14ac:dyDescent="0.2">
      <c r="C538" s="5"/>
      <c r="D538" s="6"/>
      <c r="E538" s="6"/>
    </row>
    <row r="539" spans="3:5" x14ac:dyDescent="0.2">
      <c r="C539" s="4"/>
    </row>
    <row r="540" spans="3:5" x14ac:dyDescent="0.2">
      <c r="C540" s="4"/>
    </row>
    <row r="541" spans="3:5" x14ac:dyDescent="0.2">
      <c r="C541" s="4"/>
    </row>
    <row r="542" spans="3:5" x14ac:dyDescent="0.2">
      <c r="C542" s="5"/>
      <c r="D542" s="6"/>
      <c r="E542" s="6"/>
    </row>
    <row r="543" spans="3:5" x14ac:dyDescent="0.2">
      <c r="C543" s="5"/>
      <c r="D543" s="6"/>
      <c r="E543" s="6"/>
    </row>
    <row r="544" spans="3:5" x14ac:dyDescent="0.2">
      <c r="C544" s="5"/>
      <c r="D544" s="6"/>
      <c r="E544" s="6"/>
    </row>
    <row r="545" spans="3:5" x14ac:dyDescent="0.2">
      <c r="C545" s="4"/>
    </row>
    <row r="546" spans="3:5" x14ac:dyDescent="0.2">
      <c r="C546" s="4"/>
    </row>
    <row r="547" spans="3:5" x14ac:dyDescent="0.2">
      <c r="C547" s="4"/>
    </row>
    <row r="548" spans="3:5" x14ac:dyDescent="0.2">
      <c r="C548" s="5"/>
      <c r="D548" s="6"/>
      <c r="E548" s="6"/>
    </row>
    <row r="549" spans="3:5" x14ac:dyDescent="0.2">
      <c r="C549" s="4"/>
    </row>
    <row r="550" spans="3:5" x14ac:dyDescent="0.2">
      <c r="C550" s="5"/>
      <c r="D550" s="6"/>
      <c r="E550" s="6"/>
    </row>
    <row r="551" spans="3:5" x14ac:dyDescent="0.2">
      <c r="C551" s="4"/>
    </row>
    <row r="552" spans="3:5" x14ac:dyDescent="0.2">
      <c r="C552" s="5"/>
      <c r="D552" s="6"/>
      <c r="E552" s="6"/>
    </row>
    <row r="553" spans="3:5" x14ac:dyDescent="0.2">
      <c r="C553" s="5"/>
      <c r="D553" s="6"/>
      <c r="E553" s="6"/>
    </row>
    <row r="554" spans="3:5" x14ac:dyDescent="0.2">
      <c r="C554" s="4"/>
    </row>
    <row r="555" spans="3:5" x14ac:dyDescent="0.2">
      <c r="C555" s="5"/>
      <c r="D555" s="6"/>
      <c r="E555" s="6"/>
    </row>
    <row r="556" spans="3:5" x14ac:dyDescent="0.2">
      <c r="C556" s="4"/>
    </row>
    <row r="557" spans="3:5" x14ac:dyDescent="0.2">
      <c r="C557" s="4"/>
    </row>
    <row r="558" spans="3:5" x14ac:dyDescent="0.2">
      <c r="C558" s="4"/>
    </row>
    <row r="559" spans="3:5" x14ac:dyDescent="0.2">
      <c r="C559" s="5"/>
      <c r="D559" s="6"/>
      <c r="E559" s="6"/>
    </row>
    <row r="560" spans="3:5" x14ac:dyDescent="0.2">
      <c r="C560" s="5"/>
      <c r="D560" s="6"/>
      <c r="E560" s="6"/>
    </row>
    <row r="561" spans="3:5" x14ac:dyDescent="0.2">
      <c r="C561" s="4"/>
    </row>
    <row r="562" spans="3:5" x14ac:dyDescent="0.2">
      <c r="C562" s="5"/>
      <c r="D562" s="6"/>
      <c r="E562" s="6"/>
    </row>
    <row r="563" spans="3:5" x14ac:dyDescent="0.2">
      <c r="C563" s="5"/>
      <c r="D563" s="6"/>
      <c r="E563" s="6"/>
    </row>
    <row r="564" spans="3:5" x14ac:dyDescent="0.2">
      <c r="C564" s="4"/>
    </row>
    <row r="565" spans="3:5" x14ac:dyDescent="0.2">
      <c r="C565" s="5"/>
      <c r="D565" s="6"/>
      <c r="E565" s="6"/>
    </row>
    <row r="566" spans="3:5" x14ac:dyDescent="0.2">
      <c r="C566" s="4"/>
    </row>
    <row r="567" spans="3:5" x14ac:dyDescent="0.2">
      <c r="C567" s="4"/>
    </row>
    <row r="568" spans="3:5" x14ac:dyDescent="0.2">
      <c r="C568" s="5"/>
      <c r="D568" s="6"/>
      <c r="E568" s="6"/>
    </row>
    <row r="569" spans="3:5" x14ac:dyDescent="0.2">
      <c r="C569" s="4"/>
    </row>
    <row r="570" spans="3:5" x14ac:dyDescent="0.2">
      <c r="C570" s="6"/>
      <c r="D570" s="6"/>
      <c r="E570" s="6"/>
    </row>
    <row r="571" spans="3:5" x14ac:dyDescent="0.2">
      <c r="C571" s="5"/>
      <c r="D571" s="6"/>
      <c r="E571" s="6"/>
    </row>
    <row r="572" spans="3:5" x14ac:dyDescent="0.2">
      <c r="C572" s="5"/>
      <c r="D572" s="6"/>
      <c r="E572" s="6"/>
    </row>
    <row r="573" spans="3:5" x14ac:dyDescent="0.2">
      <c r="C573" s="5"/>
      <c r="D573" s="6"/>
      <c r="E573" s="6"/>
    </row>
    <row r="574" spans="3:5" x14ac:dyDescent="0.2">
      <c r="C574" s="5"/>
      <c r="D574" s="6"/>
      <c r="E574" s="6"/>
    </row>
    <row r="575" spans="3:5" x14ac:dyDescent="0.2">
      <c r="C575" s="5"/>
      <c r="D575" s="6"/>
      <c r="E575" s="6"/>
    </row>
    <row r="576" spans="3:5" x14ac:dyDescent="0.2">
      <c r="C576" s="4"/>
    </row>
    <row r="577" spans="3:5" x14ac:dyDescent="0.2">
      <c r="C577" s="5"/>
      <c r="D577" s="6"/>
      <c r="E577" s="6"/>
    </row>
    <row r="578" spans="3:5" x14ac:dyDescent="0.2">
      <c r="C578" s="5"/>
      <c r="D578" s="6"/>
      <c r="E578" s="6"/>
    </row>
    <row r="579" spans="3:5" x14ac:dyDescent="0.2">
      <c r="C579" s="5"/>
      <c r="D579" s="6"/>
      <c r="E579" s="6"/>
    </row>
    <row r="580" spans="3:5" x14ac:dyDescent="0.2">
      <c r="C580" s="4"/>
    </row>
    <row r="582" spans="3:5" x14ac:dyDescent="0.2">
      <c r="C582" s="5"/>
      <c r="D582" s="6"/>
      <c r="E582" s="6"/>
    </row>
    <row r="583" spans="3:5" x14ac:dyDescent="0.2">
      <c r="C583" s="5"/>
      <c r="D583" s="6"/>
      <c r="E583" s="6"/>
    </row>
    <row r="584" spans="3:5" x14ac:dyDescent="0.2">
      <c r="C584" s="5"/>
      <c r="D584" s="6"/>
      <c r="E584" s="6"/>
    </row>
    <row r="585" spans="3:5" x14ac:dyDescent="0.2">
      <c r="C585" s="5"/>
      <c r="D585" s="6"/>
      <c r="E585" s="6"/>
    </row>
    <row r="586" spans="3:5" x14ac:dyDescent="0.2">
      <c r="C586" s="5"/>
      <c r="D586" s="6"/>
      <c r="E586" s="6"/>
    </row>
    <row r="587" spans="3:5" x14ac:dyDescent="0.2">
      <c r="C587" s="5"/>
      <c r="D587" s="6"/>
      <c r="E587" s="6"/>
    </row>
    <row r="588" spans="3:5" x14ac:dyDescent="0.2">
      <c r="C588" s="5"/>
      <c r="D588" s="6"/>
      <c r="E588" s="6"/>
    </row>
    <row r="589" spans="3:5" x14ac:dyDescent="0.2">
      <c r="C589" s="5"/>
      <c r="D589" s="6"/>
      <c r="E589" s="6"/>
    </row>
    <row r="590" spans="3:5" x14ac:dyDescent="0.2">
      <c r="C590" s="5"/>
      <c r="D590" s="6"/>
      <c r="E590" s="6"/>
    </row>
    <row r="591" spans="3:5" x14ac:dyDescent="0.2">
      <c r="C591" s="4"/>
    </row>
    <row r="592" spans="3:5" x14ac:dyDescent="0.2">
      <c r="C592" s="6"/>
      <c r="D592" s="6"/>
      <c r="E592" s="6"/>
    </row>
    <row r="593" spans="3:5" x14ac:dyDescent="0.2">
      <c r="C593" s="5"/>
      <c r="D593" s="6"/>
      <c r="E593" s="6"/>
    </row>
    <row r="594" spans="3:5" x14ac:dyDescent="0.2">
      <c r="C594" s="5"/>
      <c r="D594" s="6"/>
      <c r="E594" s="6"/>
    </row>
    <row r="595" spans="3:5" x14ac:dyDescent="0.2">
      <c r="C595" s="5"/>
      <c r="D595" s="6"/>
      <c r="E595" s="6"/>
    </row>
    <row r="596" spans="3:5" x14ac:dyDescent="0.2">
      <c r="C596" s="5"/>
      <c r="D596" s="6"/>
      <c r="E596" s="6"/>
    </row>
    <row r="597" spans="3:5" x14ac:dyDescent="0.2">
      <c r="C597" s="5"/>
      <c r="D597" s="6"/>
      <c r="E597" s="6"/>
    </row>
    <row r="598" spans="3:5" x14ac:dyDescent="0.2">
      <c r="C598" s="6"/>
      <c r="D598" s="6"/>
      <c r="E598" s="6"/>
    </row>
    <row r="599" spans="3:5" x14ac:dyDescent="0.2">
      <c r="C599" s="6"/>
      <c r="D599" s="6"/>
      <c r="E599" s="6"/>
    </row>
    <row r="600" spans="3:5" x14ac:dyDescent="0.2">
      <c r="C600" s="6"/>
      <c r="D600" s="6"/>
      <c r="E600" s="6"/>
    </row>
    <row r="601" spans="3:5" x14ac:dyDescent="0.2">
      <c r="C601" s="6"/>
      <c r="D601" s="6"/>
      <c r="E601" s="6"/>
    </row>
    <row r="603" spans="3:5" x14ac:dyDescent="0.2">
      <c r="C603" s="6"/>
      <c r="D603" s="6"/>
      <c r="E603" s="6"/>
    </row>
    <row r="605" spans="3:5" x14ac:dyDescent="0.2">
      <c r="C605" s="6"/>
      <c r="D605" s="6"/>
      <c r="E605" s="6"/>
    </row>
    <row r="608" spans="3:5" x14ac:dyDescent="0.2">
      <c r="C608" s="6"/>
      <c r="D608" s="6"/>
      <c r="E608" s="6"/>
    </row>
    <row r="609" spans="3:5" x14ac:dyDescent="0.2">
      <c r="C609" s="6"/>
      <c r="D609" s="6"/>
      <c r="E609" s="6"/>
    </row>
    <row r="610" spans="3:5" x14ac:dyDescent="0.2">
      <c r="C610" s="6"/>
      <c r="D610" s="6"/>
      <c r="E610" s="6"/>
    </row>
    <row r="611" spans="3:5" x14ac:dyDescent="0.2">
      <c r="C611" s="6"/>
      <c r="D611" s="6"/>
      <c r="E611" s="6"/>
    </row>
    <row r="613" spans="3:5" x14ac:dyDescent="0.2">
      <c r="C613" s="6"/>
      <c r="D613" s="6"/>
      <c r="E613" s="6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3622047244094491" right="3.937007874015748E-2" top="0.35433070866141736" bottom="0.55118110236220474" header="0.31496062992125984" footer="0.31496062992125984"/>
  <pageSetup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jeronimo juarez mozo</cp:lastModifiedBy>
  <cp:lastPrinted>2024-08-07T17:34:13Z</cp:lastPrinted>
  <dcterms:created xsi:type="dcterms:W3CDTF">2021-01-20T20:50:45Z</dcterms:created>
  <dcterms:modified xsi:type="dcterms:W3CDTF">2024-08-07T17:45:55Z</dcterms:modified>
</cp:coreProperties>
</file>