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4T 2024\VI. INF. DISCIPLINA FINANCIERA.12.24\"/>
    </mc:Choice>
  </mc:AlternateContent>
  <xr:revisionPtr revIDLastSave="0" documentId="13_ncr:1_{27D23607-4520-4886-BE33-1214337844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1" r:id="rId1"/>
  </sheets>
  <definedNames>
    <definedName name="_xlnm.Print_Titles" localSheetId="0">'2024'!$1:$8</definedName>
  </definedNames>
  <calcPr calcId="191029"/>
</workbook>
</file>

<file path=xl/calcChain.xml><?xml version="1.0" encoding="utf-8"?>
<calcChain xmlns="http://schemas.openxmlformats.org/spreadsheetml/2006/main">
  <c r="J63" i="1" l="1"/>
  <c r="G63" i="1"/>
  <c r="D63" i="1"/>
  <c r="J62" i="1"/>
  <c r="G62" i="1"/>
  <c r="D62" i="1"/>
  <c r="J60" i="1"/>
  <c r="G60" i="1"/>
  <c r="D60" i="1"/>
  <c r="J59" i="1"/>
  <c r="G59" i="1"/>
  <c r="D59" i="1"/>
  <c r="D58" i="1" s="1"/>
  <c r="J57" i="1"/>
  <c r="G57" i="1"/>
  <c r="D57" i="1"/>
  <c r="J52" i="1"/>
  <c r="G52" i="1"/>
  <c r="D52" i="1"/>
  <c r="J51" i="1"/>
  <c r="G51" i="1"/>
  <c r="D51" i="1"/>
  <c r="J49" i="1"/>
  <c r="G49" i="1"/>
  <c r="D49" i="1"/>
  <c r="J48" i="1"/>
  <c r="G48" i="1"/>
  <c r="D48" i="1"/>
  <c r="J46" i="1"/>
  <c r="G46" i="1"/>
  <c r="D46" i="1"/>
  <c r="J39" i="1"/>
  <c r="G39" i="1"/>
  <c r="D39" i="1"/>
  <c r="J35" i="1"/>
  <c r="G35" i="1"/>
  <c r="D35" i="1"/>
  <c r="J28" i="1"/>
  <c r="G28" i="1"/>
  <c r="D28" i="1"/>
  <c r="J19" i="1"/>
  <c r="G19" i="1"/>
  <c r="D19" i="1"/>
  <c r="J15" i="1"/>
  <c r="G15" i="1"/>
  <c r="D15" i="1"/>
  <c r="J10" i="1"/>
  <c r="G10" i="1"/>
  <c r="D10" i="1"/>
  <c r="D47" i="1" l="1"/>
  <c r="J43" i="1"/>
  <c r="D53" i="1"/>
  <c r="D54" i="1" s="1"/>
  <c r="D64" i="1"/>
  <c r="D65" i="1" s="1"/>
  <c r="D23" i="1"/>
  <c r="D24" i="1" s="1"/>
  <c r="D25" i="1" s="1"/>
  <c r="D32" i="1" s="1"/>
  <c r="D43" i="1"/>
  <c r="G47" i="1"/>
  <c r="G53" i="1" s="1"/>
  <c r="G54" i="1" s="1"/>
  <c r="G58" i="1"/>
  <c r="G64" i="1" s="1"/>
  <c r="G65" i="1" s="1"/>
  <c r="G23" i="1"/>
  <c r="G24" i="1" s="1"/>
  <c r="G25" i="1" s="1"/>
  <c r="G32" i="1" s="1"/>
  <c r="G43" i="1"/>
  <c r="J47" i="1"/>
  <c r="J53" i="1" s="1"/>
  <c r="J54" i="1" s="1"/>
  <c r="J58" i="1"/>
  <c r="J64" i="1" s="1"/>
  <c r="J65" i="1" s="1"/>
  <c r="J23" i="1"/>
  <c r="J24" i="1" s="1"/>
  <c r="J25" i="1" s="1"/>
  <c r="J32" i="1" s="1"/>
</calcChain>
</file>

<file path=xl/sharedStrings.xml><?xml version="1.0" encoding="utf-8"?>
<sst xmlns="http://schemas.openxmlformats.org/spreadsheetml/2006/main" count="65" uniqueCount="51">
  <si>
    <t>Devengado</t>
  </si>
  <si>
    <t>Concepto</t>
  </si>
  <si>
    <t>Estimado / Aprobado</t>
  </si>
  <si>
    <t>Recaudado / Pagado</t>
  </si>
  <si>
    <t>O.P.D. COMISION DE INFRAESTRUCTURA CARRETERA Y AEROPORTUARIA EDO. GRO.</t>
  </si>
  <si>
    <t>Balance Presupuestario - LDF</t>
  </si>
  <si>
    <t>DEL 1 DE ENERO AL 31 DE DICIEMBRE DE 2024</t>
  </si>
  <si>
    <t>(PESOS)</t>
  </si>
  <si>
    <t>A. Ingresos Totales</t>
  </si>
  <si>
    <t xml:space="preserve">     A1. Ingresos de Libre Disposición</t>
  </si>
  <si>
    <t xml:space="preserve">     A2. Transferencias Federales Etiquetadas</t>
  </si>
  <si>
    <t xml:space="preserve">     A3. Financiamiento Neto</t>
  </si>
  <si>
    <t>B. Egresos Presupuestarios</t>
  </si>
  <si>
    <t xml:space="preserve">     B1. Gasto No Etiquetado (sin incluir Amortización de la Deuda Pública)</t>
  </si>
  <si>
    <t xml:space="preserve">     B2. Gasto Etiquetado (sin incluir Amortización de la Deuda Pública)</t>
  </si>
  <si>
    <t>C. Remanentes del Ejercicio Anterior</t>
  </si>
  <si>
    <t xml:space="preserve">     C1. Remanentes de Ingresos de Libre Disposición aplicados en el periodo</t>
  </si>
  <si>
    <t xml:space="preserve">     C2. Remanentes de Transferencias Federales Etiquetadas aplicados en el periodo</t>
  </si>
  <si>
    <t>I. Balance Presupuestario</t>
  </si>
  <si>
    <t>II. Balance Presupuestario sin Financiamiento Neto</t>
  </si>
  <si>
    <t>III. Balance Presupuestario sin Financiamiento Neto y sin Remanentes del Ejercicio Anterior</t>
  </si>
  <si>
    <t>Aprobado</t>
  </si>
  <si>
    <t>Pagado</t>
  </si>
  <si>
    <t>E. Intereses, Comisiones y Gastos de la Deuda</t>
  </si>
  <si>
    <t xml:space="preserve">     E1. Intereses, Comisiones y Gastos de la Deuda con Gasto No Etiquetado</t>
  </si>
  <si>
    <t xml:space="preserve">     E2. Intereses, Comisiones y Gastos de la Deuda con Gasto Etiquetado</t>
  </si>
  <si>
    <t>IV. Balance Primario</t>
  </si>
  <si>
    <t>F. Financiamiento</t>
  </si>
  <si>
    <t xml:space="preserve">     F1. Financiamiento con Fuente de Pago de Ingresos de Libre Disposición</t>
  </si>
  <si>
    <t xml:space="preserve">     F2. Financiamiento con Fuente de Pago de Transferencias Federales Etiquetadas</t>
  </si>
  <si>
    <t>G. Amortización de la Deuda</t>
  </si>
  <si>
    <t xml:space="preserve">     G1. Amortización de la Deuda Pública con Gasto No Etiquetado</t>
  </si>
  <si>
    <t xml:space="preserve">     G2. Amortización de la Deuda Pública con Gasto Etiquetado</t>
  </si>
  <si>
    <t>A3. Financiamiento Neto</t>
  </si>
  <si>
    <t>A1. Ingresos de Libre Disposición</t>
  </si>
  <si>
    <t>A3.1 Financiamiento Neto con Fuente de Pago de Ingresos de Libre Disposición</t>
  </si>
  <si>
    <t xml:space="preserve">          F1. Financiamiento con Fuente de Pago de Ingresos de Libre Disposición</t>
  </si>
  <si>
    <t xml:space="preserve">          G1. Amortización de la Deuda Pública con Gasto No Etiquetado</t>
  </si>
  <si>
    <t>B1. Gasto No Etiquetado (sin incluir Amortización de la Deuda Pública)</t>
  </si>
  <si>
    <t>C1. Remanentes de Ingresos de Libre Disposición aplicados en el periodo</t>
  </si>
  <si>
    <t>V. Balance Presupuestario de Recursos Disponibles</t>
  </si>
  <si>
    <t>VI. Balance Presupuestario de Recursos Disponibles sin Financiamiento Neto</t>
  </si>
  <si>
    <t>A2. Transferencias Federales Etiquetadas</t>
  </si>
  <si>
    <t>A3.2 Financiamiento Neto con Fuente de Pago de Transferencias Federales Etiquetadas</t>
  </si>
  <si>
    <t xml:space="preserve">          F2. Financiamiento con Fuente de Pago de Transferencias Federales Etiquetadas</t>
  </si>
  <si>
    <t xml:space="preserve">          G2. Amortización de la Deuda Pública con Gasto Etiquetado</t>
  </si>
  <si>
    <t>B2. Gasto Etiquetado (sin incluir la Amortización de la Deuda Pública)</t>
  </si>
  <si>
    <t>C2. Remanentes de Transferencias Federales Etiquetadas aplicados en el periodo</t>
  </si>
  <si>
    <t>VII. Balance Presupuestario de Recursos Etiquetados</t>
  </si>
  <si>
    <t>VIII. Balance Presupuestario de Recursos Etiquetados sin Financiamiento Neto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</si>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</sst>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4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2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4"/>
  <sheetViews>
    <sheetView tabSelected="1" zoomScaleNormal="100" workbookViewId="0">
      <selection activeCell="J23" sqref="J23"/>
    </sheetView>
  </sheetViews>
  <sheetFormatPr baseColWidth="10" defaultColWidth="9.140625" defaultRowHeight="11.25" x14ac:dyDescent="0.2"/>
  <cols>
    <col min="1" max="1" width="0.7109375" style="3" customWidth="1" collapsed="1"/>
    <col min="2" max="2" width="47.42578125" style="3" customWidth="1" collapsed="1"/>
    <col min="3" max="3" width="0.42578125" style="12" customWidth="1" collapsed="1"/>
    <col min="4" max="4" width="15.28515625" style="11" customWidth="1" collapsed="1"/>
    <col min="5" max="6" width="0.28515625" style="11" customWidth="1" collapsed="1"/>
    <col min="7" max="7" width="14.7109375" style="11" customWidth="1" collapsed="1"/>
    <col min="8" max="9" width="0.28515625" style="3" customWidth="1" collapsed="1"/>
    <col min="10" max="10" width="14.85546875" style="3" customWidth="1" collapsed="1"/>
    <col min="11" max="11" width="0.42578125" style="3" customWidth="1" collapsed="1"/>
    <col min="12" max="16384" width="9.140625" style="3" collapsed="1"/>
  </cols>
  <sheetData>
    <row r="1" spans="1:10" s="4" customFormat="1" ht="5.25" customHeight="1" x14ac:dyDescent="0.2">
      <c r="A1" s="16"/>
      <c r="B1" s="27"/>
      <c r="C1" s="27"/>
      <c r="D1" s="27"/>
      <c r="E1" s="27"/>
      <c r="F1" s="27"/>
      <c r="G1" s="27"/>
      <c r="H1" s="27"/>
      <c r="I1" s="27"/>
      <c r="J1" s="27"/>
    </row>
    <row r="2" spans="1:10" customFormat="1" ht="13.5" customHeight="1" x14ac:dyDescent="0.2">
      <c r="A2" s="15"/>
      <c r="B2" s="28" t="s">
        <v>4</v>
      </c>
      <c r="C2" s="28"/>
      <c r="D2" s="28"/>
      <c r="E2" s="28"/>
      <c r="F2" s="28"/>
      <c r="G2" s="28"/>
      <c r="H2" s="28"/>
      <c r="I2" s="28"/>
      <c r="J2" s="28"/>
    </row>
    <row r="3" spans="1:10" s="1" customFormat="1" ht="13.5" customHeight="1" x14ac:dyDescent="0.2">
      <c r="A3" s="14"/>
      <c r="B3" s="31" t="s">
        <v>5</v>
      </c>
      <c r="C3" s="31"/>
      <c r="D3" s="31"/>
      <c r="E3" s="31"/>
      <c r="F3" s="31"/>
      <c r="G3" s="31"/>
      <c r="H3" s="31"/>
      <c r="I3" s="31"/>
      <c r="J3" s="31"/>
    </row>
    <row r="4" spans="1:10" customFormat="1" ht="13.5" customHeight="1" x14ac:dyDescent="0.2">
      <c r="A4" s="15"/>
      <c r="B4" s="32" t="s">
        <v>6</v>
      </c>
      <c r="C4" s="32"/>
      <c r="D4" s="32"/>
      <c r="E4" s="32"/>
      <c r="F4" s="32"/>
      <c r="G4" s="32"/>
      <c r="H4" s="32"/>
      <c r="I4" s="32"/>
      <c r="J4" s="32"/>
    </row>
    <row r="5" spans="1:10" customFormat="1" ht="13.5" customHeight="1" x14ac:dyDescent="0.2">
      <c r="A5" s="15"/>
      <c r="B5" s="31" t="s">
        <v>7</v>
      </c>
      <c r="C5" s="31"/>
      <c r="D5" s="31"/>
      <c r="E5" s="31"/>
      <c r="F5" s="31"/>
      <c r="G5" s="31"/>
      <c r="H5" s="31"/>
      <c r="I5" s="31"/>
      <c r="J5" s="31"/>
    </row>
    <row r="6" spans="1:10" customFormat="1" ht="7.5" customHeight="1" x14ac:dyDescent="0.2">
      <c r="B6" s="3"/>
      <c r="C6" s="3"/>
      <c r="D6" s="3"/>
      <c r="E6" s="3"/>
      <c r="F6" s="3"/>
      <c r="G6" s="2"/>
    </row>
    <row r="7" spans="1:10" customFormat="1" ht="12" customHeight="1" x14ac:dyDescent="0.2">
      <c r="B7" s="29" t="s">
        <v>1</v>
      </c>
      <c r="C7" s="21"/>
      <c r="D7" s="29" t="s">
        <v>2</v>
      </c>
      <c r="E7" s="17"/>
      <c r="F7" s="17"/>
      <c r="G7" s="29" t="s">
        <v>0</v>
      </c>
      <c r="H7" s="17"/>
      <c r="I7" s="18"/>
      <c r="J7" s="29" t="s">
        <v>3</v>
      </c>
    </row>
    <row r="8" spans="1:10" customFormat="1" ht="10.5" customHeight="1" x14ac:dyDescent="0.2">
      <c r="B8" s="29"/>
      <c r="C8" s="21"/>
      <c r="D8" s="29"/>
      <c r="E8" s="20"/>
      <c r="F8" s="20"/>
      <c r="G8" s="29"/>
      <c r="H8" s="19"/>
      <c r="I8" s="18"/>
      <c r="J8" s="29"/>
    </row>
    <row r="9" spans="1:10" ht="3.75" customHeight="1" x14ac:dyDescent="0.2">
      <c r="B9" s="30"/>
      <c r="C9" s="30"/>
    </row>
    <row r="10" spans="1:10" x14ac:dyDescent="0.2">
      <c r="B10" s="24" t="s">
        <v>8</v>
      </c>
      <c r="D10" s="22">
        <f>SUM(D11:D13)</f>
        <v>828424380.29999995</v>
      </c>
      <c r="G10" s="22">
        <f>SUM(G11:G13)</f>
        <v>802960304.99000001</v>
      </c>
      <c r="J10" s="22">
        <f>SUM(J11:J13)</f>
        <v>802960304.99000001</v>
      </c>
    </row>
    <row r="11" spans="1:10" x14ac:dyDescent="0.2">
      <c r="B11" s="25" t="s">
        <v>9</v>
      </c>
      <c r="D11" s="23">
        <v>78496980.299999997</v>
      </c>
      <c r="G11" s="23">
        <v>76902026.989999995</v>
      </c>
      <c r="J11" s="23">
        <v>76902026.989999995</v>
      </c>
    </row>
    <row r="12" spans="1:10" x14ac:dyDescent="0.2">
      <c r="B12" s="25" t="s">
        <v>10</v>
      </c>
      <c r="D12" s="23">
        <v>749927400</v>
      </c>
      <c r="G12" s="23">
        <v>726058278</v>
      </c>
      <c r="J12" s="23">
        <v>726058278</v>
      </c>
    </row>
    <row r="13" spans="1:10" x14ac:dyDescent="0.2">
      <c r="B13" s="25" t="s">
        <v>11</v>
      </c>
      <c r="D13" s="23">
        <v>0</v>
      </c>
      <c r="G13" s="23">
        <v>0</v>
      </c>
      <c r="J13" s="23">
        <v>0</v>
      </c>
    </row>
    <row r="14" spans="1:10" x14ac:dyDescent="0.2">
      <c r="B14" s="5"/>
      <c r="C14" s="13"/>
      <c r="D14" s="8"/>
      <c r="E14" s="9"/>
      <c r="F14" s="9"/>
      <c r="G14" s="9"/>
    </row>
    <row r="15" spans="1:10" x14ac:dyDescent="0.2">
      <c r="B15" s="24" t="s">
        <v>12</v>
      </c>
      <c r="D15" s="22">
        <f>SUM(D16:D18)</f>
        <v>828424380.29999995</v>
      </c>
      <c r="G15" s="22">
        <f>SUM(G16:G18)</f>
        <v>803470746.28999996</v>
      </c>
      <c r="J15" s="22">
        <f>SUM(J16:J18)</f>
        <v>618448516.67999995</v>
      </c>
    </row>
    <row r="16" spans="1:10" x14ac:dyDescent="0.2">
      <c r="B16" s="25" t="s">
        <v>13</v>
      </c>
      <c r="D16" s="23">
        <v>78496980.299999997</v>
      </c>
      <c r="G16" s="23">
        <v>77470387.780000001</v>
      </c>
      <c r="J16" s="23">
        <v>60623134.619999997</v>
      </c>
    </row>
    <row r="17" spans="2:10" x14ac:dyDescent="0.2">
      <c r="B17" s="25" t="s">
        <v>14</v>
      </c>
      <c r="D17" s="23">
        <v>749927400</v>
      </c>
      <c r="G17" s="23">
        <v>726000358.50999999</v>
      </c>
      <c r="J17" s="23">
        <v>557825382.05999994</v>
      </c>
    </row>
    <row r="19" spans="2:10" x14ac:dyDescent="0.2">
      <c r="B19" s="24" t="s">
        <v>15</v>
      </c>
      <c r="D19" s="22">
        <f>SUM(D20:D22)</f>
        <v>0</v>
      </c>
      <c r="G19" s="22">
        <f>SUM(G20:G22)</f>
        <v>875764.38</v>
      </c>
      <c r="J19" s="22">
        <f>SUM(J20:J22)</f>
        <v>875764.38</v>
      </c>
    </row>
    <row r="20" spans="2:10" x14ac:dyDescent="0.2">
      <c r="B20" s="25" t="s">
        <v>16</v>
      </c>
      <c r="D20" s="23">
        <v>0</v>
      </c>
      <c r="G20" s="23">
        <v>875764.38</v>
      </c>
      <c r="J20" s="23">
        <v>875764.38</v>
      </c>
    </row>
    <row r="21" spans="2:10" x14ac:dyDescent="0.2">
      <c r="B21" s="25" t="s">
        <v>17</v>
      </c>
      <c r="D21" s="23">
        <v>0</v>
      </c>
      <c r="G21" s="23">
        <v>0</v>
      </c>
      <c r="J21" s="23">
        <v>0</v>
      </c>
    </row>
    <row r="22" spans="2:10" x14ac:dyDescent="0.2">
      <c r="B22" s="6"/>
      <c r="D22" s="8"/>
      <c r="E22" s="9"/>
      <c r="F22" s="9"/>
      <c r="G22" s="9"/>
    </row>
    <row r="23" spans="2:10" x14ac:dyDescent="0.2">
      <c r="B23" s="24" t="s">
        <v>18</v>
      </c>
      <c r="D23" s="22">
        <f>0 +D10 -D15 +D19</f>
        <v>0</v>
      </c>
      <c r="G23" s="22">
        <f>0 +G10 -G15 +G19</f>
        <v>365323.08000004769</v>
      </c>
      <c r="J23" s="22">
        <f>0 +J10 -J15 +J19</f>
        <v>185387552.69000006</v>
      </c>
    </row>
    <row r="24" spans="2:10" x14ac:dyDescent="0.2">
      <c r="B24" s="24" t="s">
        <v>19</v>
      </c>
      <c r="D24" s="22">
        <f>D23 -  D13</f>
        <v>0</v>
      </c>
      <c r="G24" s="22">
        <f>G23 -  G13</f>
        <v>365323.08000004769</v>
      </c>
      <c r="J24" s="22">
        <f>J23 -  J13</f>
        <v>185387552.69000006</v>
      </c>
    </row>
    <row r="25" spans="2:10" x14ac:dyDescent="0.2">
      <c r="B25" s="24" t="s">
        <v>20</v>
      </c>
      <c r="D25" s="22">
        <f>D24 -  D19</f>
        <v>0</v>
      </c>
      <c r="G25" s="22">
        <f>G24 -  G19</f>
        <v>-510441.29999995232</v>
      </c>
      <c r="J25" s="22">
        <f>J24 -  J19</f>
        <v>184511788.31000006</v>
      </c>
    </row>
    <row r="26" spans="2:10" x14ac:dyDescent="0.2">
      <c r="B26" s="6"/>
      <c r="D26" s="10"/>
    </row>
    <row r="27" spans="2:10" x14ac:dyDescent="0.2">
      <c r="B27" s="26" t="s">
        <v>1</v>
      </c>
      <c r="D27" s="26" t="s">
        <v>21</v>
      </c>
      <c r="G27" s="26" t="s">
        <v>0</v>
      </c>
      <c r="J27" s="26" t="s">
        <v>22</v>
      </c>
    </row>
    <row r="28" spans="2:10" x14ac:dyDescent="0.2">
      <c r="B28" s="24" t="s">
        <v>23</v>
      </c>
      <c r="D28" s="22">
        <f>SUM(D29:D31)</f>
        <v>0</v>
      </c>
      <c r="G28" s="22">
        <f>SUM(G29:G31)</f>
        <v>0</v>
      </c>
      <c r="J28" s="22">
        <f>SUM(J29:J31)</f>
        <v>0</v>
      </c>
    </row>
    <row r="29" spans="2:10" x14ac:dyDescent="0.2">
      <c r="B29" s="25" t="s">
        <v>24</v>
      </c>
      <c r="D29" s="23">
        <v>0</v>
      </c>
      <c r="G29" s="23">
        <v>0</v>
      </c>
      <c r="J29" s="23">
        <v>0</v>
      </c>
    </row>
    <row r="30" spans="2:10" x14ac:dyDescent="0.2">
      <c r="B30" s="25" t="s">
        <v>25</v>
      </c>
      <c r="D30" s="23">
        <v>0</v>
      </c>
      <c r="G30" s="23">
        <v>0</v>
      </c>
      <c r="J30" s="23">
        <v>0</v>
      </c>
    </row>
    <row r="31" spans="2:10" x14ac:dyDescent="0.2">
      <c r="B31" s="6"/>
      <c r="D31" s="10"/>
    </row>
    <row r="32" spans="2:10" x14ac:dyDescent="0.2">
      <c r="B32" s="24" t="s">
        <v>26</v>
      </c>
      <c r="D32" s="22">
        <f>D25 + D28</f>
        <v>0</v>
      </c>
      <c r="G32" s="22">
        <f>G25 + G28</f>
        <v>-510441.29999995232</v>
      </c>
      <c r="J32" s="22">
        <f>J25 + J28</f>
        <v>184511788.31000006</v>
      </c>
    </row>
    <row r="33" spans="2:10" x14ac:dyDescent="0.2">
      <c r="B33" s="6"/>
      <c r="D33" s="10"/>
    </row>
    <row r="34" spans="2:10" x14ac:dyDescent="0.2">
      <c r="B34" s="26" t="s">
        <v>1</v>
      </c>
      <c r="D34" s="26" t="s">
        <v>2</v>
      </c>
      <c r="G34" s="26" t="s">
        <v>0</v>
      </c>
      <c r="J34" s="26" t="s">
        <v>3</v>
      </c>
    </row>
    <row r="35" spans="2:10" x14ac:dyDescent="0.2">
      <c r="B35" s="24" t="s">
        <v>27</v>
      </c>
      <c r="D35" s="22">
        <f>SUM(D36:D38)</f>
        <v>0</v>
      </c>
      <c r="G35" s="22">
        <f>SUM(G36:G38)</f>
        <v>0</v>
      </c>
      <c r="J35" s="22">
        <f>SUM(J36:J38)</f>
        <v>0</v>
      </c>
    </row>
    <row r="36" spans="2:10" x14ac:dyDescent="0.2">
      <c r="B36" s="25" t="s">
        <v>28</v>
      </c>
      <c r="D36" s="23">
        <v>0</v>
      </c>
      <c r="G36" s="23">
        <v>0</v>
      </c>
      <c r="J36" s="23">
        <v>0</v>
      </c>
    </row>
    <row r="37" spans="2:10" x14ac:dyDescent="0.2">
      <c r="B37" s="25" t="s">
        <v>29</v>
      </c>
      <c r="D37" s="23">
        <v>0</v>
      </c>
      <c r="G37" s="23">
        <v>0</v>
      </c>
      <c r="J37" s="23">
        <v>0</v>
      </c>
    </row>
    <row r="38" spans="2:10" x14ac:dyDescent="0.2">
      <c r="B38" s="6"/>
      <c r="D38" s="10"/>
    </row>
    <row r="39" spans="2:10" x14ac:dyDescent="0.2">
      <c r="B39" s="24" t="s">
        <v>30</v>
      </c>
      <c r="D39" s="22">
        <f>SUM(D40:D42)</f>
        <v>0</v>
      </c>
      <c r="G39" s="22">
        <f>SUM(G40:G42)</f>
        <v>0</v>
      </c>
      <c r="J39" s="22">
        <f>SUM(J40:J42)</f>
        <v>0</v>
      </c>
    </row>
    <row r="40" spans="2:10" x14ac:dyDescent="0.2">
      <c r="B40" s="25" t="s">
        <v>31</v>
      </c>
      <c r="D40" s="23">
        <v>0</v>
      </c>
      <c r="G40" s="23">
        <v>0</v>
      </c>
      <c r="J40" s="23">
        <v>0</v>
      </c>
    </row>
    <row r="41" spans="2:10" x14ac:dyDescent="0.2">
      <c r="B41" s="25" t="s">
        <v>32</v>
      </c>
      <c r="D41" s="23">
        <v>0</v>
      </c>
      <c r="G41" s="23">
        <v>0</v>
      </c>
      <c r="J41" s="23">
        <v>0</v>
      </c>
    </row>
    <row r="42" spans="2:10" x14ac:dyDescent="0.2">
      <c r="B42" s="6"/>
      <c r="D42" s="10"/>
    </row>
    <row r="43" spans="2:10" x14ac:dyDescent="0.2">
      <c r="B43" s="24" t="s">
        <v>33</v>
      </c>
      <c r="D43" s="22">
        <f>D35 - D39</f>
        <v>0</v>
      </c>
      <c r="G43" s="22">
        <f>G35 - G39</f>
        <v>0</v>
      </c>
      <c r="J43" s="22">
        <f>J35 - J39</f>
        <v>0</v>
      </c>
    </row>
    <row r="44" spans="2:10" x14ac:dyDescent="0.2">
      <c r="B44" s="6"/>
      <c r="D44" s="10"/>
    </row>
    <row r="45" spans="2:10" x14ac:dyDescent="0.2">
      <c r="B45" s="26" t="s">
        <v>1</v>
      </c>
      <c r="D45" s="26" t="s">
        <v>2</v>
      </c>
      <c r="G45" s="26" t="s">
        <v>0</v>
      </c>
      <c r="J45" s="26" t="s">
        <v>3</v>
      </c>
    </row>
    <row r="46" spans="2:10" x14ac:dyDescent="0.2">
      <c r="B46" s="25" t="s">
        <v>34</v>
      </c>
      <c r="D46" s="23">
        <f>D11</f>
        <v>78496980.299999997</v>
      </c>
      <c r="G46" s="23">
        <f>G11</f>
        <v>76902026.989999995</v>
      </c>
      <c r="J46" s="23">
        <f>J11</f>
        <v>76902026.989999995</v>
      </c>
    </row>
    <row r="47" spans="2:10" x14ac:dyDescent="0.2">
      <c r="B47" s="25" t="s">
        <v>35</v>
      </c>
      <c r="D47" s="23">
        <f>D48- D49</f>
        <v>0</v>
      </c>
      <c r="G47" s="23">
        <f>G48- G49</f>
        <v>0</v>
      </c>
      <c r="J47" s="23">
        <f>J48- J49</f>
        <v>0</v>
      </c>
    </row>
    <row r="48" spans="2:10" x14ac:dyDescent="0.2">
      <c r="B48" s="25" t="s">
        <v>36</v>
      </c>
      <c r="D48" s="23">
        <f>D36</f>
        <v>0</v>
      </c>
      <c r="G48" s="23">
        <f>G36</f>
        <v>0</v>
      </c>
      <c r="J48" s="23">
        <f>J36</f>
        <v>0</v>
      </c>
    </row>
    <row r="49" spans="2:10" x14ac:dyDescent="0.2">
      <c r="B49" s="25" t="s">
        <v>37</v>
      </c>
      <c r="D49" s="23">
        <f>D40</f>
        <v>0</v>
      </c>
      <c r="G49" s="23">
        <f>G40</f>
        <v>0</v>
      </c>
      <c r="J49" s="23">
        <f>J40</f>
        <v>0</v>
      </c>
    </row>
    <row r="50" spans="2:10" x14ac:dyDescent="0.2">
      <c r="B50" s="6"/>
      <c r="D50" s="10"/>
    </row>
    <row r="51" spans="2:10" x14ac:dyDescent="0.2">
      <c r="B51" s="25" t="s">
        <v>38</v>
      </c>
      <c r="D51" s="23">
        <f>D16</f>
        <v>78496980.299999997</v>
      </c>
      <c r="G51" s="23">
        <f>G16</f>
        <v>77470387.780000001</v>
      </c>
      <c r="J51" s="23">
        <f>J16</f>
        <v>60623134.619999997</v>
      </c>
    </row>
    <row r="52" spans="2:10" x14ac:dyDescent="0.2">
      <c r="B52" s="25" t="s">
        <v>39</v>
      </c>
      <c r="D52" s="23">
        <f>D20</f>
        <v>0</v>
      </c>
      <c r="G52" s="23">
        <f>G20</f>
        <v>875764.38</v>
      </c>
      <c r="J52" s="23">
        <f>J20</f>
        <v>875764.38</v>
      </c>
    </row>
    <row r="53" spans="2:10" x14ac:dyDescent="0.2">
      <c r="B53" s="24" t="s">
        <v>40</v>
      </c>
      <c r="D53" s="22">
        <f>0+D46+D47-D51+D52</f>
        <v>0</v>
      </c>
      <c r="G53" s="22">
        <f>0+G46+G47-G51+G52</f>
        <v>307403.58999999345</v>
      </c>
      <c r="J53" s="22">
        <f>0+J46+J47-J51+J52</f>
        <v>17154656.749999996</v>
      </c>
    </row>
    <row r="54" spans="2:10" x14ac:dyDescent="0.2">
      <c r="B54" s="24" t="s">
        <v>41</v>
      </c>
      <c r="D54" s="22">
        <f>D53 - D47</f>
        <v>0</v>
      </c>
      <c r="G54" s="22">
        <f>G53 - G47</f>
        <v>307403.58999999345</v>
      </c>
      <c r="J54" s="22">
        <f>J53 - J47</f>
        <v>17154656.749999996</v>
      </c>
    </row>
    <row r="55" spans="2:10" x14ac:dyDescent="0.2">
      <c r="B55" s="5"/>
      <c r="D55" s="8"/>
      <c r="E55" s="9"/>
      <c r="F55" s="9"/>
      <c r="G55" s="9"/>
    </row>
    <row r="56" spans="2:10" x14ac:dyDescent="0.2">
      <c r="B56" s="26" t="s">
        <v>1</v>
      </c>
      <c r="D56" s="26" t="s">
        <v>2</v>
      </c>
      <c r="G56" s="26" t="s">
        <v>0</v>
      </c>
      <c r="J56" s="26" t="s">
        <v>3</v>
      </c>
    </row>
    <row r="57" spans="2:10" x14ac:dyDescent="0.2">
      <c r="B57" s="25" t="s">
        <v>42</v>
      </c>
      <c r="D57" s="23">
        <f>D12</f>
        <v>749927400</v>
      </c>
      <c r="G57" s="23">
        <f>G12</f>
        <v>726058278</v>
      </c>
      <c r="J57" s="23">
        <f>J12</f>
        <v>726058278</v>
      </c>
    </row>
    <row r="58" spans="2:10" x14ac:dyDescent="0.2">
      <c r="B58" s="25" t="s">
        <v>43</v>
      </c>
      <c r="D58" s="23">
        <f>D59- D60</f>
        <v>0</v>
      </c>
      <c r="G58" s="23">
        <f>G59- G60</f>
        <v>0</v>
      </c>
      <c r="J58" s="23">
        <f>J59- J60</f>
        <v>0</v>
      </c>
    </row>
    <row r="59" spans="2:10" x14ac:dyDescent="0.2">
      <c r="B59" s="25" t="s">
        <v>44</v>
      </c>
      <c r="D59" s="23">
        <f>D37</f>
        <v>0</v>
      </c>
      <c r="G59" s="23">
        <f>G37</f>
        <v>0</v>
      </c>
      <c r="J59" s="23">
        <f>J37</f>
        <v>0</v>
      </c>
    </row>
    <row r="60" spans="2:10" x14ac:dyDescent="0.2">
      <c r="B60" s="25" t="s">
        <v>45</v>
      </c>
      <c r="D60" s="23">
        <f>D41</f>
        <v>0</v>
      </c>
      <c r="G60" s="23">
        <f>G41</f>
        <v>0</v>
      </c>
      <c r="J60" s="23">
        <f>J41</f>
        <v>0</v>
      </c>
    </row>
    <row r="61" spans="2:10" x14ac:dyDescent="0.2">
      <c r="B61" s="6"/>
      <c r="D61" s="10"/>
    </row>
    <row r="62" spans="2:10" x14ac:dyDescent="0.2">
      <c r="B62" s="25" t="s">
        <v>46</v>
      </c>
      <c r="D62" s="23">
        <f>D17</f>
        <v>749927400</v>
      </c>
      <c r="G62" s="23">
        <f>G17</f>
        <v>726000358.50999999</v>
      </c>
      <c r="J62" s="23">
        <f>J17</f>
        <v>557825382.05999994</v>
      </c>
    </row>
    <row r="63" spans="2:10" x14ac:dyDescent="0.2">
      <c r="B63" s="25" t="s">
        <v>47</v>
      </c>
      <c r="D63" s="23">
        <f>D21</f>
        <v>0</v>
      </c>
      <c r="G63" s="23">
        <f>G21</f>
        <v>0</v>
      </c>
      <c r="J63" s="23">
        <f>J21</f>
        <v>0</v>
      </c>
    </row>
    <row r="64" spans="2:10" x14ac:dyDescent="0.2">
      <c r="B64" s="24" t="s">
        <v>48</v>
      </c>
      <c r="D64" s="22">
        <f>0+D57+D58-D62+D63</f>
        <v>0</v>
      </c>
      <c r="G64" s="22">
        <f>0+G57+G58-G62+G63</f>
        <v>57919.490000009537</v>
      </c>
      <c r="J64" s="22">
        <f>0+J57+J58-J62+J63</f>
        <v>168232895.94000006</v>
      </c>
    </row>
    <row r="65" spans="1:10" x14ac:dyDescent="0.2">
      <c r="B65" s="24" t="s">
        <v>49</v>
      </c>
      <c r="D65" s="22">
        <f>D64 - D58</f>
        <v>0</v>
      </c>
      <c r="G65" s="22">
        <f>G64 - G58</f>
        <v>57919.490000009537</v>
      </c>
      <c r="J65" s="22">
        <f>J64 - J58</f>
        <v>168232895.94000006</v>
      </c>
    </row>
    <row r="66" spans="1:10" x14ac:dyDescent="0.2">
      <c r="B66" s="6"/>
      <c r="D66" s="8"/>
      <c r="E66" s="9"/>
      <c r="F66" s="9"/>
      <c r="G66" s="9"/>
    </row>
    <row r="67" spans="1:10" x14ac:dyDescent="0.2">
      <c r="A67" s="25" t="s">
        <v>50</v>
      </c>
    </row>
    <row r="68" spans="1:10" x14ac:dyDescent="0.2">
      <c r="B68" s="5"/>
      <c r="D68" s="8"/>
      <c r="E68" s="9"/>
      <c r="F68" s="9"/>
      <c r="G68" s="9"/>
    </row>
    <row r="69" spans="1:10" x14ac:dyDescent="0.2">
      <c r="B69" s="6"/>
      <c r="D69" s="8"/>
      <c r="E69" s="9"/>
      <c r="F69" s="9"/>
      <c r="G69" s="9"/>
    </row>
    <row r="70" spans="1:10" x14ac:dyDescent="0.2">
      <c r="B70" s="5"/>
      <c r="D70" s="8"/>
      <c r="E70" s="9"/>
      <c r="F70" s="9"/>
    </row>
    <row r="71" spans="1:10" x14ac:dyDescent="0.2">
      <c r="B71" s="6"/>
      <c r="D71" s="8"/>
      <c r="E71" s="9"/>
      <c r="F71" s="9"/>
      <c r="G71" s="9"/>
    </row>
    <row r="72" spans="1:10" x14ac:dyDescent="0.2">
      <c r="B72" s="6"/>
      <c r="D72" s="10"/>
    </row>
    <row r="73" spans="1:10" x14ac:dyDescent="0.2">
      <c r="B73" s="5"/>
      <c r="D73" s="8"/>
      <c r="E73" s="9"/>
      <c r="F73" s="9"/>
    </row>
    <row r="74" spans="1:10" x14ac:dyDescent="0.2">
      <c r="B74" s="6"/>
      <c r="D74" s="8"/>
      <c r="E74" s="9"/>
      <c r="F74" s="9"/>
      <c r="G74" s="9"/>
    </row>
    <row r="75" spans="1:10" x14ac:dyDescent="0.2">
      <c r="B75" s="6"/>
      <c r="D75" s="10"/>
    </row>
    <row r="76" spans="1:10" x14ac:dyDescent="0.2">
      <c r="B76" s="6"/>
      <c r="D76" s="10"/>
    </row>
    <row r="77" spans="1:10" x14ac:dyDescent="0.2">
      <c r="B77" s="6"/>
      <c r="D77" s="10"/>
    </row>
    <row r="78" spans="1:10" x14ac:dyDescent="0.2">
      <c r="B78" s="6"/>
      <c r="D78" s="10"/>
    </row>
    <row r="79" spans="1:10" x14ac:dyDescent="0.2">
      <c r="B79" s="6"/>
      <c r="D79" s="10"/>
    </row>
    <row r="80" spans="1:10" x14ac:dyDescent="0.2">
      <c r="B80" s="6"/>
      <c r="D80" s="10"/>
    </row>
    <row r="81" spans="2:7" x14ac:dyDescent="0.2">
      <c r="B81" s="6"/>
      <c r="D81" s="10"/>
    </row>
    <row r="82" spans="2:7" x14ac:dyDescent="0.2">
      <c r="B82" s="6"/>
      <c r="D82" s="10"/>
    </row>
    <row r="83" spans="2:7" x14ac:dyDescent="0.2">
      <c r="B83" s="6"/>
      <c r="D83" s="10"/>
    </row>
    <row r="84" spans="2:7" x14ac:dyDescent="0.2">
      <c r="B84" s="6"/>
      <c r="D84" s="10"/>
    </row>
    <row r="85" spans="2:7" x14ac:dyDescent="0.2">
      <c r="B85" s="6"/>
      <c r="D85" s="10"/>
    </row>
    <row r="86" spans="2:7" x14ac:dyDescent="0.2">
      <c r="B86" s="6"/>
      <c r="D86" s="10"/>
    </row>
    <row r="87" spans="2:7" x14ac:dyDescent="0.2">
      <c r="B87" s="6"/>
      <c r="D87" s="10"/>
    </row>
    <row r="88" spans="2:7" x14ac:dyDescent="0.2">
      <c r="B88" s="6"/>
      <c r="D88" s="10"/>
    </row>
    <row r="89" spans="2:7" x14ac:dyDescent="0.2">
      <c r="B89" s="6"/>
      <c r="D89" s="10"/>
    </row>
    <row r="90" spans="2:7" x14ac:dyDescent="0.2">
      <c r="D90" s="10"/>
    </row>
    <row r="91" spans="2:7" x14ac:dyDescent="0.2">
      <c r="B91" s="5"/>
      <c r="D91" s="8"/>
      <c r="E91" s="9"/>
      <c r="F91" s="9"/>
    </row>
    <row r="92" spans="2:7" x14ac:dyDescent="0.2">
      <c r="B92" s="5"/>
      <c r="D92" s="8"/>
      <c r="E92" s="9"/>
      <c r="F92" s="9"/>
    </row>
    <row r="93" spans="2:7" x14ac:dyDescent="0.2">
      <c r="B93" s="5"/>
      <c r="D93" s="8"/>
      <c r="E93" s="9"/>
      <c r="F93" s="9"/>
    </row>
    <row r="94" spans="2:7" x14ac:dyDescent="0.2">
      <c r="B94" s="5"/>
      <c r="D94" s="8"/>
      <c r="E94" s="9"/>
      <c r="F94" s="9"/>
    </row>
    <row r="95" spans="2:7" x14ac:dyDescent="0.2">
      <c r="B95" s="6"/>
    </row>
    <row r="96" spans="2:7" x14ac:dyDescent="0.2">
      <c r="D96" s="8"/>
      <c r="E96" s="9"/>
      <c r="F96" s="9"/>
      <c r="G96" s="9"/>
    </row>
    <row r="97" spans="2:7" x14ac:dyDescent="0.2">
      <c r="B97" s="5"/>
      <c r="D97" s="8"/>
      <c r="E97" s="9"/>
      <c r="F97" s="9"/>
      <c r="G97" s="9"/>
    </row>
    <row r="98" spans="2:7" x14ac:dyDescent="0.2">
      <c r="B98" s="5"/>
      <c r="D98" s="8"/>
      <c r="E98" s="9"/>
      <c r="F98" s="9"/>
      <c r="G98" s="9"/>
    </row>
    <row r="99" spans="2:7" x14ac:dyDescent="0.2">
      <c r="B99" s="5"/>
      <c r="D99" s="8"/>
      <c r="E99" s="9"/>
      <c r="F99" s="9"/>
      <c r="G99" s="9"/>
    </row>
    <row r="100" spans="2:7" x14ac:dyDescent="0.2">
      <c r="B100" s="5"/>
      <c r="D100" s="8"/>
      <c r="E100" s="9"/>
      <c r="F100" s="9"/>
    </row>
    <row r="101" spans="2:7" x14ac:dyDescent="0.2">
      <c r="B101" s="6"/>
    </row>
    <row r="102" spans="2:7" x14ac:dyDescent="0.2">
      <c r="D102" s="8"/>
      <c r="E102" s="9"/>
      <c r="F102" s="9"/>
      <c r="G102" s="9"/>
    </row>
    <row r="103" spans="2:7" x14ac:dyDescent="0.2">
      <c r="B103" s="5"/>
      <c r="D103" s="8"/>
      <c r="E103" s="9"/>
      <c r="F103" s="9"/>
      <c r="G103" s="9"/>
    </row>
    <row r="104" spans="2:7" x14ac:dyDescent="0.2">
      <c r="B104" s="5"/>
      <c r="D104" s="8"/>
      <c r="E104" s="9"/>
      <c r="F104" s="9"/>
      <c r="G104" s="9"/>
    </row>
    <row r="105" spans="2:7" x14ac:dyDescent="0.2">
      <c r="B105" s="5"/>
      <c r="D105" s="8"/>
      <c r="E105" s="9"/>
      <c r="F105" s="9"/>
      <c r="G105" s="9"/>
    </row>
    <row r="106" spans="2:7" x14ac:dyDescent="0.2">
      <c r="B106" s="5"/>
      <c r="D106" s="8"/>
      <c r="E106" s="9"/>
      <c r="F106" s="9"/>
    </row>
    <row r="107" spans="2:7" x14ac:dyDescent="0.2">
      <c r="B107" s="6"/>
    </row>
    <row r="108" spans="2:7" x14ac:dyDescent="0.2">
      <c r="D108" s="8"/>
      <c r="E108" s="9"/>
      <c r="F108" s="9"/>
      <c r="G108" s="9"/>
    </row>
    <row r="109" spans="2:7" x14ac:dyDescent="0.2">
      <c r="B109" s="5"/>
      <c r="D109" s="8"/>
      <c r="E109" s="9"/>
      <c r="F109" s="9"/>
      <c r="G109" s="9"/>
    </row>
    <row r="110" spans="2:7" x14ac:dyDescent="0.2">
      <c r="B110" s="5"/>
      <c r="D110" s="8"/>
      <c r="E110" s="9"/>
      <c r="F110" s="9"/>
      <c r="G110" s="9"/>
    </row>
    <row r="111" spans="2:7" x14ac:dyDescent="0.2">
      <c r="B111" s="5"/>
      <c r="D111" s="8"/>
      <c r="E111" s="9"/>
      <c r="F111" s="9"/>
      <c r="G111" s="9"/>
    </row>
    <row r="112" spans="2:7" x14ac:dyDescent="0.2">
      <c r="B112" s="5"/>
      <c r="D112" s="8"/>
      <c r="E112" s="9"/>
      <c r="F112" s="9"/>
    </row>
    <row r="113" spans="2:7" x14ac:dyDescent="0.2">
      <c r="B113" s="6"/>
    </row>
    <row r="114" spans="2:7" x14ac:dyDescent="0.2">
      <c r="D114" s="8"/>
      <c r="E114" s="9"/>
      <c r="F114" s="9"/>
      <c r="G114" s="9"/>
    </row>
    <row r="115" spans="2:7" x14ac:dyDescent="0.2">
      <c r="B115" s="5"/>
      <c r="D115" s="8"/>
      <c r="E115" s="9"/>
      <c r="F115" s="9"/>
      <c r="G115" s="9"/>
    </row>
    <row r="116" spans="2:7" x14ac:dyDescent="0.2">
      <c r="B116" s="5"/>
      <c r="D116" s="8"/>
      <c r="E116" s="9"/>
      <c r="F116" s="9"/>
      <c r="G116" s="9"/>
    </row>
    <row r="117" spans="2:7" x14ac:dyDescent="0.2">
      <c r="B117" s="5"/>
      <c r="D117" s="8"/>
      <c r="E117" s="9"/>
      <c r="F117" s="9"/>
      <c r="G117" s="9"/>
    </row>
    <row r="118" spans="2:7" x14ac:dyDescent="0.2">
      <c r="B118" s="5"/>
      <c r="D118" s="8"/>
      <c r="E118" s="9"/>
      <c r="F118" s="9"/>
    </row>
    <row r="119" spans="2:7" x14ac:dyDescent="0.2">
      <c r="B119" s="6"/>
    </row>
    <row r="120" spans="2:7" x14ac:dyDescent="0.2">
      <c r="D120" s="8"/>
      <c r="E120" s="9"/>
      <c r="F120" s="9"/>
      <c r="G120" s="9"/>
    </row>
    <row r="121" spans="2:7" x14ac:dyDescent="0.2">
      <c r="B121" s="5"/>
      <c r="D121" s="8"/>
      <c r="E121" s="9"/>
      <c r="F121" s="9"/>
      <c r="G121" s="9"/>
    </row>
    <row r="122" spans="2:7" x14ac:dyDescent="0.2">
      <c r="B122" s="5"/>
      <c r="D122" s="8"/>
      <c r="E122" s="9"/>
      <c r="F122" s="9"/>
      <c r="G122" s="9"/>
    </row>
    <row r="123" spans="2:7" x14ac:dyDescent="0.2">
      <c r="B123" s="5"/>
      <c r="D123" s="8"/>
      <c r="E123" s="9"/>
      <c r="F123" s="9"/>
      <c r="G123" s="9"/>
    </row>
    <row r="124" spans="2:7" x14ac:dyDescent="0.2">
      <c r="B124" s="5"/>
      <c r="D124" s="8"/>
      <c r="E124" s="9"/>
      <c r="F124" s="9"/>
    </row>
    <row r="125" spans="2:7" x14ac:dyDescent="0.2">
      <c r="B125" s="6"/>
    </row>
    <row r="126" spans="2:7" x14ac:dyDescent="0.2">
      <c r="D126" s="8"/>
      <c r="E126" s="9"/>
      <c r="F126" s="9"/>
      <c r="G126" s="9"/>
    </row>
    <row r="127" spans="2:7" x14ac:dyDescent="0.2">
      <c r="B127" s="5"/>
      <c r="D127" s="8"/>
      <c r="E127" s="9"/>
      <c r="F127" s="9"/>
      <c r="G127" s="9"/>
    </row>
    <row r="128" spans="2:7" x14ac:dyDescent="0.2">
      <c r="B128" s="5"/>
      <c r="D128" s="8"/>
      <c r="E128" s="9"/>
      <c r="F128" s="9"/>
      <c r="G128" s="9"/>
    </row>
    <row r="129" spans="2:7" x14ac:dyDescent="0.2">
      <c r="B129" s="5"/>
      <c r="D129" s="8"/>
      <c r="E129" s="9"/>
      <c r="F129" s="9"/>
      <c r="G129" s="9"/>
    </row>
    <row r="130" spans="2:7" x14ac:dyDescent="0.2">
      <c r="B130" s="5"/>
      <c r="D130" s="8"/>
      <c r="E130" s="9"/>
      <c r="F130" s="9"/>
    </row>
    <row r="131" spans="2:7" x14ac:dyDescent="0.2">
      <c r="B131" s="6"/>
    </row>
    <row r="132" spans="2:7" x14ac:dyDescent="0.2">
      <c r="D132" s="8"/>
      <c r="E132" s="9"/>
      <c r="F132" s="9"/>
      <c r="G132" s="9"/>
    </row>
    <row r="133" spans="2:7" x14ac:dyDescent="0.2">
      <c r="B133" s="5"/>
      <c r="D133" s="8"/>
      <c r="E133" s="9"/>
      <c r="F133" s="9"/>
      <c r="G133" s="9"/>
    </row>
    <row r="134" spans="2:7" x14ac:dyDescent="0.2">
      <c r="B134" s="5"/>
      <c r="D134" s="8"/>
      <c r="E134" s="9"/>
      <c r="F134" s="9"/>
      <c r="G134" s="9"/>
    </row>
    <row r="135" spans="2:7" x14ac:dyDescent="0.2">
      <c r="B135" s="5"/>
      <c r="D135" s="8"/>
      <c r="E135" s="9"/>
      <c r="F135" s="9"/>
      <c r="G135" s="9"/>
    </row>
    <row r="136" spans="2:7" x14ac:dyDescent="0.2">
      <c r="B136" s="5"/>
      <c r="D136" s="8"/>
      <c r="E136" s="9"/>
      <c r="F136" s="9"/>
    </row>
    <row r="137" spans="2:7" x14ac:dyDescent="0.2">
      <c r="B137" s="6"/>
    </row>
    <row r="138" spans="2:7" x14ac:dyDescent="0.2">
      <c r="D138" s="8"/>
      <c r="E138" s="9"/>
      <c r="F138" s="9"/>
      <c r="G138" s="9"/>
    </row>
    <row r="139" spans="2:7" x14ac:dyDescent="0.2">
      <c r="B139" s="5"/>
      <c r="D139" s="8"/>
      <c r="E139" s="9"/>
      <c r="F139" s="9"/>
      <c r="G139" s="9"/>
    </row>
    <row r="140" spans="2:7" x14ac:dyDescent="0.2">
      <c r="B140" s="5"/>
      <c r="D140" s="8"/>
      <c r="E140" s="9"/>
      <c r="F140" s="9"/>
      <c r="G140" s="9"/>
    </row>
    <row r="141" spans="2:7" x14ac:dyDescent="0.2">
      <c r="B141" s="5"/>
      <c r="D141" s="8"/>
      <c r="E141" s="9"/>
      <c r="F141" s="9"/>
      <c r="G141" s="9"/>
    </row>
    <row r="142" spans="2:7" x14ac:dyDescent="0.2">
      <c r="B142" s="5"/>
      <c r="D142" s="8"/>
      <c r="E142" s="9"/>
      <c r="F142" s="9"/>
    </row>
    <row r="143" spans="2:7" x14ac:dyDescent="0.2">
      <c r="B143" s="5"/>
      <c r="D143" s="9"/>
      <c r="E143" s="9"/>
      <c r="F143" s="9"/>
    </row>
    <row r="144" spans="2:7" x14ac:dyDescent="0.2">
      <c r="B144" s="5"/>
      <c r="D144" s="8"/>
      <c r="E144" s="9"/>
      <c r="F144" s="9"/>
      <c r="G144" s="9"/>
    </row>
    <row r="145" spans="2:7" x14ac:dyDescent="0.2">
      <c r="B145" s="6"/>
      <c r="D145" s="8"/>
      <c r="E145" s="9"/>
      <c r="F145" s="9"/>
      <c r="G145" s="9"/>
    </row>
    <row r="146" spans="2:7" x14ac:dyDescent="0.2">
      <c r="D146" s="8"/>
      <c r="E146" s="9"/>
      <c r="F146" s="9"/>
      <c r="G146" s="9"/>
    </row>
    <row r="147" spans="2:7" x14ac:dyDescent="0.2">
      <c r="B147" s="5"/>
      <c r="D147" s="8"/>
      <c r="E147" s="9"/>
      <c r="F147" s="9"/>
      <c r="G147" s="9"/>
    </row>
    <row r="148" spans="2:7" x14ac:dyDescent="0.2">
      <c r="B148" s="5"/>
      <c r="D148" s="8"/>
      <c r="E148" s="9"/>
      <c r="F148" s="9"/>
      <c r="G148" s="9"/>
    </row>
    <row r="149" spans="2:7" x14ac:dyDescent="0.2">
      <c r="B149" s="5"/>
      <c r="D149" s="8"/>
      <c r="E149" s="9"/>
      <c r="F149" s="9"/>
      <c r="G149" s="9"/>
    </row>
    <row r="150" spans="2:7" x14ac:dyDescent="0.2">
      <c r="B150" s="5"/>
      <c r="D150" s="8"/>
      <c r="E150" s="9"/>
      <c r="F150" s="9"/>
    </row>
    <row r="151" spans="2:7" x14ac:dyDescent="0.2">
      <c r="B151" s="5"/>
      <c r="D151" s="8"/>
      <c r="E151" s="9"/>
      <c r="F151" s="9"/>
    </row>
    <row r="152" spans="2:7" x14ac:dyDescent="0.2">
      <c r="B152" s="5"/>
      <c r="D152" s="8"/>
      <c r="E152" s="9"/>
      <c r="F152" s="9"/>
    </row>
    <row r="153" spans="2:7" x14ac:dyDescent="0.2">
      <c r="B153" s="6"/>
      <c r="D153" s="10"/>
    </row>
    <row r="154" spans="2:7" x14ac:dyDescent="0.2">
      <c r="B154" s="6"/>
      <c r="D154" s="10"/>
    </row>
    <row r="155" spans="2:7" x14ac:dyDescent="0.2">
      <c r="B155" s="6"/>
      <c r="D155" s="10"/>
    </row>
    <row r="156" spans="2:7" x14ac:dyDescent="0.2">
      <c r="B156" s="6"/>
      <c r="D156" s="10"/>
    </row>
    <row r="157" spans="2:7" x14ac:dyDescent="0.2">
      <c r="B157" s="6"/>
      <c r="D157" s="10"/>
    </row>
    <row r="158" spans="2:7" x14ac:dyDescent="0.2">
      <c r="B158" s="6"/>
      <c r="D158" s="10"/>
    </row>
    <row r="159" spans="2:7" x14ac:dyDescent="0.2">
      <c r="B159" s="6"/>
      <c r="D159" s="10"/>
    </row>
    <row r="160" spans="2:7" x14ac:dyDescent="0.2">
      <c r="B160" s="6"/>
      <c r="D160" s="10"/>
    </row>
    <row r="161" spans="2:7" x14ac:dyDescent="0.2">
      <c r="B161" s="6"/>
      <c r="D161" s="10"/>
    </row>
    <row r="162" spans="2:7" x14ac:dyDescent="0.2">
      <c r="B162" s="6"/>
      <c r="D162" s="10"/>
    </row>
    <row r="163" spans="2:7" x14ac:dyDescent="0.2">
      <c r="B163" s="6"/>
      <c r="D163" s="8"/>
      <c r="E163" s="9"/>
      <c r="F163" s="9"/>
      <c r="G163" s="9"/>
    </row>
    <row r="164" spans="2:7" x14ac:dyDescent="0.2">
      <c r="B164" s="6"/>
      <c r="D164" s="10"/>
    </row>
    <row r="165" spans="2:7" x14ac:dyDescent="0.2">
      <c r="B165" s="6"/>
      <c r="D165" s="10"/>
    </row>
    <row r="166" spans="2:7" x14ac:dyDescent="0.2">
      <c r="B166" s="5"/>
      <c r="D166" s="8"/>
      <c r="E166" s="9"/>
      <c r="F166" s="9"/>
    </row>
    <row r="167" spans="2:7" x14ac:dyDescent="0.2">
      <c r="B167" s="6"/>
      <c r="D167" s="10"/>
    </row>
    <row r="168" spans="2:7" x14ac:dyDescent="0.2">
      <c r="B168" s="6"/>
      <c r="D168" s="10"/>
    </row>
    <row r="169" spans="2:7" x14ac:dyDescent="0.2">
      <c r="B169" s="6"/>
      <c r="D169" s="10"/>
    </row>
    <row r="170" spans="2:7" x14ac:dyDescent="0.2">
      <c r="B170" s="6"/>
      <c r="D170" s="10"/>
    </row>
    <row r="171" spans="2:7" x14ac:dyDescent="0.2">
      <c r="B171" s="6"/>
      <c r="D171" s="10"/>
    </row>
    <row r="172" spans="2:7" x14ac:dyDescent="0.2">
      <c r="B172" s="6"/>
      <c r="D172" s="10"/>
    </row>
    <row r="173" spans="2:7" x14ac:dyDescent="0.2">
      <c r="B173" s="6"/>
      <c r="D173" s="10"/>
    </row>
    <row r="174" spans="2:7" x14ac:dyDescent="0.2">
      <c r="B174" s="6"/>
      <c r="D174" s="10"/>
    </row>
    <row r="175" spans="2:7" x14ac:dyDescent="0.2">
      <c r="B175" s="6"/>
      <c r="D175" s="8"/>
      <c r="E175" s="9"/>
      <c r="F175" s="9"/>
      <c r="G175" s="9"/>
    </row>
    <row r="176" spans="2:7" x14ac:dyDescent="0.2">
      <c r="B176" s="6"/>
      <c r="D176" s="8"/>
      <c r="E176" s="9"/>
      <c r="F176" s="9"/>
      <c r="G176" s="9"/>
    </row>
    <row r="177" spans="2:7" x14ac:dyDescent="0.2">
      <c r="B177" s="6"/>
      <c r="D177" s="10"/>
    </row>
    <row r="178" spans="2:7" x14ac:dyDescent="0.2">
      <c r="B178" s="6"/>
      <c r="D178" s="10"/>
    </row>
    <row r="179" spans="2:7" x14ac:dyDescent="0.2">
      <c r="B179" s="6"/>
      <c r="D179" s="8"/>
      <c r="E179" s="9"/>
      <c r="F179" s="9"/>
      <c r="G179" s="9"/>
    </row>
    <row r="180" spans="2:7" x14ac:dyDescent="0.2">
      <c r="B180" s="6"/>
      <c r="D180" s="10"/>
    </row>
    <row r="181" spans="2:7" x14ac:dyDescent="0.2">
      <c r="B181" s="6"/>
      <c r="D181" s="10"/>
    </row>
    <row r="182" spans="2:7" x14ac:dyDescent="0.2">
      <c r="B182" s="6"/>
      <c r="D182" s="10"/>
    </row>
    <row r="183" spans="2:7" x14ac:dyDescent="0.2">
      <c r="B183" s="6"/>
      <c r="D183" s="10"/>
    </row>
    <row r="184" spans="2:7" x14ac:dyDescent="0.2">
      <c r="B184" s="5"/>
      <c r="D184" s="8"/>
      <c r="E184" s="9"/>
      <c r="F184" s="9"/>
      <c r="G184" s="9"/>
    </row>
    <row r="185" spans="2:7" x14ac:dyDescent="0.2">
      <c r="B185" s="5"/>
      <c r="D185" s="8"/>
      <c r="E185" s="9"/>
      <c r="F185" s="9"/>
      <c r="G185" s="9"/>
    </row>
    <row r="186" spans="2:7" x14ac:dyDescent="0.2">
      <c r="B186" s="6"/>
      <c r="D186" s="10"/>
    </row>
    <row r="187" spans="2:7" x14ac:dyDescent="0.2">
      <c r="B187" s="6"/>
      <c r="D187" s="10"/>
    </row>
    <row r="188" spans="2:7" x14ac:dyDescent="0.2">
      <c r="B188" s="5"/>
      <c r="D188" s="8"/>
      <c r="E188" s="9"/>
      <c r="F188" s="9"/>
    </row>
    <row r="189" spans="2:7" x14ac:dyDescent="0.2">
      <c r="B189" s="6"/>
      <c r="D189" s="10"/>
    </row>
    <row r="190" spans="2:7" x14ac:dyDescent="0.2">
      <c r="B190" s="6"/>
      <c r="D190" s="10"/>
    </row>
    <row r="191" spans="2:7" x14ac:dyDescent="0.2">
      <c r="B191" s="6"/>
      <c r="D191" s="10"/>
    </row>
    <row r="192" spans="2:7" x14ac:dyDescent="0.2">
      <c r="B192" s="6"/>
      <c r="D192" s="10"/>
    </row>
    <row r="193" spans="2:7" x14ac:dyDescent="0.2">
      <c r="B193" s="5"/>
      <c r="D193" s="8"/>
      <c r="E193" s="9"/>
      <c r="F193" s="9"/>
    </row>
    <row r="194" spans="2:7" x14ac:dyDescent="0.2">
      <c r="B194" s="5"/>
      <c r="D194" s="8"/>
      <c r="E194" s="9"/>
      <c r="F194" s="9"/>
    </row>
    <row r="195" spans="2:7" x14ac:dyDescent="0.2">
      <c r="B195" s="6"/>
      <c r="D195" s="10"/>
    </row>
    <row r="196" spans="2:7" x14ac:dyDescent="0.2">
      <c r="B196" s="6"/>
      <c r="D196" s="10"/>
    </row>
    <row r="197" spans="2:7" x14ac:dyDescent="0.2">
      <c r="B197" s="6"/>
      <c r="D197" s="10"/>
    </row>
    <row r="198" spans="2:7" x14ac:dyDescent="0.2">
      <c r="B198" s="6"/>
      <c r="D198" s="10"/>
    </row>
    <row r="199" spans="2:7" x14ac:dyDescent="0.2">
      <c r="B199" s="6"/>
      <c r="D199" s="10"/>
    </row>
    <row r="200" spans="2:7" x14ac:dyDescent="0.2">
      <c r="B200" s="6"/>
      <c r="D200" s="10"/>
    </row>
    <row r="201" spans="2:7" x14ac:dyDescent="0.2">
      <c r="B201" s="6"/>
      <c r="D201" s="8"/>
      <c r="E201" s="9"/>
      <c r="F201" s="9"/>
      <c r="G201" s="9"/>
    </row>
    <row r="202" spans="2:7" x14ac:dyDescent="0.2">
      <c r="B202" s="6"/>
      <c r="D202" s="10"/>
    </row>
    <row r="203" spans="2:7" x14ac:dyDescent="0.2">
      <c r="B203" s="6"/>
      <c r="D203" s="10"/>
    </row>
    <row r="204" spans="2:7" x14ac:dyDescent="0.2">
      <c r="B204" s="6"/>
      <c r="D204" s="10"/>
    </row>
    <row r="205" spans="2:7" x14ac:dyDescent="0.2">
      <c r="B205" s="6"/>
      <c r="D205" s="10"/>
    </row>
    <row r="206" spans="2:7" x14ac:dyDescent="0.2">
      <c r="B206" s="6"/>
      <c r="D206" s="10"/>
    </row>
    <row r="207" spans="2:7" x14ac:dyDescent="0.2">
      <c r="B207" s="6"/>
      <c r="D207" s="10"/>
    </row>
    <row r="208" spans="2:7" x14ac:dyDescent="0.2">
      <c r="B208" s="6"/>
      <c r="D208" s="10"/>
    </row>
    <row r="209" spans="2:7" x14ac:dyDescent="0.2">
      <c r="B209" s="6"/>
      <c r="D209" s="10"/>
    </row>
    <row r="210" spans="2:7" x14ac:dyDescent="0.2">
      <c r="B210" s="5"/>
      <c r="D210" s="8"/>
      <c r="E210" s="9"/>
      <c r="F210" s="9"/>
    </row>
    <row r="211" spans="2:7" x14ac:dyDescent="0.2">
      <c r="B211" s="6"/>
      <c r="D211" s="10"/>
    </row>
    <row r="212" spans="2:7" x14ac:dyDescent="0.2">
      <c r="B212" s="6"/>
      <c r="D212" s="10"/>
    </row>
    <row r="213" spans="2:7" x14ac:dyDescent="0.2">
      <c r="B213" s="6"/>
      <c r="D213" s="10"/>
    </row>
    <row r="214" spans="2:7" x14ac:dyDescent="0.2">
      <c r="B214" s="6"/>
      <c r="D214" s="10"/>
    </row>
    <row r="215" spans="2:7" x14ac:dyDescent="0.2">
      <c r="B215" s="6"/>
      <c r="D215" s="10"/>
    </row>
    <row r="216" spans="2:7" x14ac:dyDescent="0.2">
      <c r="B216" s="6"/>
    </row>
    <row r="217" spans="2:7" x14ac:dyDescent="0.2">
      <c r="B217" s="6"/>
      <c r="D217" s="8"/>
      <c r="E217" s="9"/>
      <c r="F217" s="9"/>
      <c r="G217" s="9"/>
    </row>
    <row r="218" spans="2:7" x14ac:dyDescent="0.2">
      <c r="B218" s="6"/>
      <c r="D218" s="8"/>
      <c r="E218" s="9"/>
      <c r="F218" s="9"/>
      <c r="G218" s="9"/>
    </row>
    <row r="219" spans="2:7" x14ac:dyDescent="0.2">
      <c r="B219" s="6"/>
      <c r="D219" s="8"/>
      <c r="E219" s="9"/>
      <c r="F219" s="9"/>
      <c r="G219" s="9"/>
    </row>
    <row r="220" spans="2:7" x14ac:dyDescent="0.2">
      <c r="B220" s="6"/>
      <c r="D220" s="8"/>
      <c r="E220" s="9"/>
      <c r="F220" s="9"/>
      <c r="G220" s="9"/>
    </row>
    <row r="221" spans="2:7" x14ac:dyDescent="0.2">
      <c r="B221" s="6"/>
      <c r="D221" s="10"/>
    </row>
    <row r="222" spans="2:7" x14ac:dyDescent="0.2">
      <c r="B222" s="6"/>
      <c r="D222" s="8"/>
      <c r="E222" s="9"/>
      <c r="F222" s="9"/>
      <c r="G222" s="9"/>
    </row>
    <row r="223" spans="2:7" x14ac:dyDescent="0.2">
      <c r="B223" s="6"/>
      <c r="D223" s="10"/>
    </row>
    <row r="224" spans="2:7" x14ac:dyDescent="0.2">
      <c r="B224" s="6"/>
      <c r="D224" s="10"/>
    </row>
    <row r="225" spans="2:7" x14ac:dyDescent="0.2">
      <c r="B225" s="6"/>
      <c r="D225" s="8"/>
      <c r="E225" s="9"/>
      <c r="F225" s="9"/>
      <c r="G225" s="9"/>
    </row>
    <row r="226" spans="2:7" x14ac:dyDescent="0.2">
      <c r="B226" s="6"/>
      <c r="D226" s="10"/>
    </row>
    <row r="227" spans="2:7" x14ac:dyDescent="0.2">
      <c r="B227" s="6"/>
      <c r="D227" s="8"/>
      <c r="E227" s="9"/>
      <c r="F227" s="9"/>
      <c r="G227" s="9"/>
    </row>
    <row r="228" spans="2:7" x14ac:dyDescent="0.2">
      <c r="B228" s="6"/>
      <c r="D228" s="10"/>
    </row>
    <row r="229" spans="2:7" x14ac:dyDescent="0.2">
      <c r="D229" s="8"/>
      <c r="E229" s="9"/>
      <c r="F229" s="9"/>
      <c r="G229" s="9"/>
    </row>
    <row r="230" spans="2:7" x14ac:dyDescent="0.2">
      <c r="B230" s="5"/>
      <c r="D230" s="8"/>
      <c r="E230" s="9"/>
      <c r="F230" s="9"/>
    </row>
    <row r="231" spans="2:7" x14ac:dyDescent="0.2">
      <c r="B231" s="5"/>
      <c r="D231" s="8"/>
      <c r="E231" s="9"/>
      <c r="F231" s="9"/>
      <c r="G231" s="9"/>
    </row>
    <row r="232" spans="2:7" x14ac:dyDescent="0.2">
      <c r="B232" s="5"/>
      <c r="D232" s="8"/>
      <c r="E232" s="9"/>
      <c r="F232" s="9"/>
    </row>
    <row r="233" spans="2:7" x14ac:dyDescent="0.2">
      <c r="B233" s="5"/>
      <c r="D233" s="8"/>
      <c r="E233" s="9"/>
      <c r="F233" s="9"/>
    </row>
    <row r="234" spans="2:7" x14ac:dyDescent="0.2">
      <c r="B234" s="6"/>
      <c r="D234" s="8"/>
      <c r="E234" s="9"/>
      <c r="F234" s="9"/>
      <c r="G234" s="9"/>
    </row>
    <row r="235" spans="2:7" x14ac:dyDescent="0.2">
      <c r="B235" s="5"/>
      <c r="D235" s="8"/>
      <c r="E235" s="9"/>
      <c r="F235" s="9"/>
    </row>
    <row r="236" spans="2:7" x14ac:dyDescent="0.2">
      <c r="B236" s="6"/>
      <c r="D236" s="8"/>
      <c r="E236" s="9"/>
      <c r="F236" s="9"/>
      <c r="G236" s="9"/>
    </row>
    <row r="237" spans="2:7" x14ac:dyDescent="0.2">
      <c r="B237" s="6"/>
      <c r="D237" s="10"/>
    </row>
    <row r="238" spans="2:7" x14ac:dyDescent="0.2">
      <c r="B238" s="5"/>
      <c r="D238" s="8"/>
      <c r="E238" s="9"/>
      <c r="F238" s="9"/>
      <c r="G238" s="9"/>
    </row>
    <row r="239" spans="2:7" x14ac:dyDescent="0.2">
      <c r="B239" s="6"/>
      <c r="D239" s="10"/>
    </row>
    <row r="240" spans="2:7" x14ac:dyDescent="0.2">
      <c r="B240" s="5"/>
      <c r="D240" s="8"/>
      <c r="E240" s="9"/>
      <c r="F240" s="9"/>
      <c r="G240" s="9"/>
    </row>
    <row r="241" spans="2:7" x14ac:dyDescent="0.2">
      <c r="B241" s="6"/>
      <c r="D241" s="10"/>
    </row>
    <row r="242" spans="2:7" x14ac:dyDescent="0.2">
      <c r="B242" s="5"/>
      <c r="D242" s="8"/>
      <c r="E242" s="9"/>
      <c r="F242" s="9"/>
    </row>
    <row r="243" spans="2:7" x14ac:dyDescent="0.2">
      <c r="B243" s="6"/>
      <c r="D243" s="8"/>
      <c r="E243" s="9"/>
      <c r="F243" s="9"/>
      <c r="G243" s="9"/>
    </row>
    <row r="244" spans="2:7" x14ac:dyDescent="0.2">
      <c r="B244" s="5"/>
      <c r="D244" s="8"/>
      <c r="E244" s="9"/>
      <c r="F244" s="9"/>
    </row>
    <row r="245" spans="2:7" x14ac:dyDescent="0.2">
      <c r="B245" s="6"/>
      <c r="D245" s="8"/>
      <c r="E245" s="9"/>
      <c r="F245" s="9"/>
      <c r="G245" s="9"/>
    </row>
    <row r="246" spans="2:7" x14ac:dyDescent="0.2">
      <c r="B246" s="6"/>
      <c r="D246" s="10"/>
    </row>
    <row r="247" spans="2:7" x14ac:dyDescent="0.2">
      <c r="B247" s="5"/>
      <c r="D247" s="8"/>
      <c r="E247" s="9"/>
      <c r="F247" s="9"/>
      <c r="G247" s="9"/>
    </row>
    <row r="248" spans="2:7" x14ac:dyDescent="0.2">
      <c r="B248" s="6"/>
      <c r="D248" s="10"/>
    </row>
    <row r="249" spans="2:7" x14ac:dyDescent="0.2">
      <c r="B249" s="5"/>
      <c r="D249" s="8"/>
      <c r="E249" s="9"/>
      <c r="F249" s="9"/>
      <c r="G249" s="9"/>
    </row>
    <row r="250" spans="2:7" x14ac:dyDescent="0.2">
      <c r="B250" s="6"/>
      <c r="D250" s="10"/>
    </row>
    <row r="251" spans="2:7" x14ac:dyDescent="0.2">
      <c r="B251" s="5"/>
      <c r="D251" s="8"/>
      <c r="E251" s="9"/>
      <c r="F251" s="9"/>
      <c r="G251" s="9"/>
    </row>
    <row r="252" spans="2:7" x14ac:dyDescent="0.2">
      <c r="B252" s="6"/>
      <c r="D252" s="8"/>
      <c r="E252" s="9"/>
      <c r="F252" s="9"/>
      <c r="G252" s="9"/>
    </row>
    <row r="253" spans="2:7" x14ac:dyDescent="0.2">
      <c r="B253" s="5"/>
      <c r="D253" s="8"/>
      <c r="E253" s="9"/>
      <c r="F253" s="9"/>
    </row>
    <row r="254" spans="2:7" x14ac:dyDescent="0.2">
      <c r="B254" s="6"/>
    </row>
    <row r="255" spans="2:7" x14ac:dyDescent="0.2">
      <c r="B255" s="6"/>
      <c r="D255" s="8"/>
      <c r="E255" s="9"/>
      <c r="F255" s="9"/>
      <c r="G255" s="9"/>
    </row>
    <row r="256" spans="2:7" x14ac:dyDescent="0.2">
      <c r="B256" s="5"/>
      <c r="D256" s="8"/>
      <c r="E256" s="9"/>
      <c r="F256" s="9"/>
      <c r="G256" s="9"/>
    </row>
    <row r="257" spans="2:7" x14ac:dyDescent="0.2">
      <c r="B257" s="6"/>
      <c r="D257" s="8"/>
      <c r="E257" s="9"/>
      <c r="F257" s="9"/>
      <c r="G257" s="9"/>
    </row>
    <row r="258" spans="2:7" x14ac:dyDescent="0.2">
      <c r="B258" s="5"/>
      <c r="D258" s="8"/>
      <c r="E258" s="9"/>
      <c r="F258" s="9"/>
      <c r="G258" s="9"/>
    </row>
    <row r="259" spans="2:7" x14ac:dyDescent="0.2">
      <c r="B259" s="6"/>
      <c r="D259" s="8"/>
      <c r="E259" s="9"/>
      <c r="F259" s="9"/>
      <c r="G259" s="9"/>
    </row>
    <row r="260" spans="2:7" x14ac:dyDescent="0.2">
      <c r="B260" s="5"/>
      <c r="D260" s="8"/>
      <c r="E260" s="9"/>
      <c r="F260" s="9"/>
      <c r="G260" s="9"/>
    </row>
    <row r="261" spans="2:7" x14ac:dyDescent="0.2">
      <c r="B261" s="6"/>
      <c r="D261" s="10"/>
    </row>
    <row r="262" spans="2:7" x14ac:dyDescent="0.2">
      <c r="B262" s="5"/>
      <c r="D262" s="8"/>
      <c r="E262" s="9"/>
      <c r="F262" s="9"/>
      <c r="G262" s="9"/>
    </row>
    <row r="263" spans="2:7" x14ac:dyDescent="0.2">
      <c r="B263" s="6"/>
      <c r="D263" s="10"/>
    </row>
    <row r="264" spans="2:7" x14ac:dyDescent="0.2">
      <c r="B264" s="5"/>
      <c r="D264" s="8"/>
      <c r="E264" s="9"/>
      <c r="F264" s="9"/>
      <c r="G264" s="9"/>
    </row>
    <row r="265" spans="2:7" x14ac:dyDescent="0.2">
      <c r="B265" s="6"/>
      <c r="D265" s="10"/>
    </row>
    <row r="266" spans="2:7" x14ac:dyDescent="0.2">
      <c r="B266" s="5"/>
      <c r="D266" s="8"/>
      <c r="E266" s="9"/>
      <c r="F266" s="9"/>
      <c r="G266" s="9"/>
    </row>
    <row r="267" spans="2:7" x14ac:dyDescent="0.2">
      <c r="B267" s="5"/>
      <c r="D267" s="8"/>
      <c r="E267" s="9"/>
      <c r="F267" s="9"/>
    </row>
    <row r="268" spans="2:7" x14ac:dyDescent="0.2">
      <c r="B268" s="6"/>
      <c r="D268" s="8"/>
      <c r="E268" s="9"/>
      <c r="F268" s="9"/>
      <c r="G268" s="9"/>
    </row>
    <row r="269" spans="2:7" x14ac:dyDescent="0.2">
      <c r="D269" s="10"/>
    </row>
    <row r="270" spans="2:7" x14ac:dyDescent="0.2">
      <c r="B270" s="5"/>
      <c r="D270" s="8"/>
      <c r="E270" s="9"/>
      <c r="F270" s="9"/>
      <c r="G270" s="9"/>
    </row>
    <row r="271" spans="2:7" x14ac:dyDescent="0.2">
      <c r="B271" s="5"/>
      <c r="D271" s="8"/>
      <c r="E271" s="9"/>
      <c r="F271" s="9"/>
    </row>
    <row r="272" spans="2:7" x14ac:dyDescent="0.2">
      <c r="B272" s="5"/>
      <c r="D272" s="8"/>
      <c r="E272" s="9"/>
      <c r="F272" s="9"/>
      <c r="G272" s="9"/>
    </row>
    <row r="273" spans="2:7" x14ac:dyDescent="0.2">
      <c r="B273" s="5"/>
      <c r="D273" s="8"/>
      <c r="E273" s="9"/>
      <c r="F273" s="9"/>
    </row>
    <row r="274" spans="2:7" x14ac:dyDescent="0.2">
      <c r="B274" s="5"/>
      <c r="D274" s="8"/>
      <c r="E274" s="9"/>
      <c r="F274" s="9"/>
    </row>
    <row r="275" spans="2:7" x14ac:dyDescent="0.2">
      <c r="B275" s="5"/>
      <c r="D275" s="8"/>
      <c r="E275" s="9"/>
      <c r="F275" s="9"/>
    </row>
    <row r="276" spans="2:7" x14ac:dyDescent="0.2">
      <c r="B276" s="6"/>
      <c r="D276" s="8"/>
      <c r="E276" s="9"/>
      <c r="F276" s="9"/>
      <c r="G276" s="9"/>
    </row>
    <row r="277" spans="2:7" x14ac:dyDescent="0.2">
      <c r="B277" s="5"/>
      <c r="D277" s="8"/>
      <c r="E277" s="9"/>
      <c r="F277" s="9"/>
      <c r="G277" s="9"/>
    </row>
    <row r="278" spans="2:7" x14ac:dyDescent="0.2">
      <c r="B278" s="6"/>
      <c r="D278" s="10"/>
    </row>
    <row r="279" spans="2:7" x14ac:dyDescent="0.2">
      <c r="B279" s="5"/>
      <c r="D279" s="8"/>
      <c r="E279" s="9"/>
      <c r="F279" s="9"/>
      <c r="G279" s="9"/>
    </row>
    <row r="280" spans="2:7" x14ac:dyDescent="0.2">
      <c r="B280" s="6"/>
      <c r="D280" s="10"/>
    </row>
    <row r="281" spans="2:7" x14ac:dyDescent="0.2">
      <c r="B281" s="5"/>
      <c r="D281" s="8"/>
      <c r="E281" s="9"/>
      <c r="F281" s="9"/>
      <c r="G281" s="9"/>
    </row>
    <row r="282" spans="2:7" x14ac:dyDescent="0.2">
      <c r="B282" s="6"/>
      <c r="D282" s="10"/>
    </row>
    <row r="283" spans="2:7" x14ac:dyDescent="0.2">
      <c r="B283" s="5"/>
      <c r="D283" s="8"/>
      <c r="E283" s="9"/>
      <c r="F283" s="9"/>
    </row>
    <row r="284" spans="2:7" x14ac:dyDescent="0.2">
      <c r="B284" s="6"/>
      <c r="D284" s="10"/>
    </row>
    <row r="285" spans="2:7" x14ac:dyDescent="0.2">
      <c r="B285" s="5"/>
      <c r="D285" s="8"/>
      <c r="E285" s="9"/>
      <c r="F285" s="9"/>
      <c r="G285" s="9"/>
    </row>
    <row r="286" spans="2:7" x14ac:dyDescent="0.2">
      <c r="B286" s="6"/>
      <c r="D286" s="8"/>
      <c r="E286" s="9"/>
      <c r="F286" s="9"/>
      <c r="G286" s="9"/>
    </row>
    <row r="287" spans="2:7" x14ac:dyDescent="0.2">
      <c r="B287" s="5"/>
      <c r="D287" s="8"/>
      <c r="E287" s="9"/>
      <c r="F287" s="9"/>
    </row>
    <row r="288" spans="2:7" x14ac:dyDescent="0.2">
      <c r="B288" s="6"/>
      <c r="D288" s="8"/>
      <c r="E288" s="9"/>
      <c r="F288" s="9"/>
      <c r="G288" s="9"/>
    </row>
    <row r="289" spans="2:7" x14ac:dyDescent="0.2">
      <c r="B289" s="6"/>
      <c r="D289" s="10"/>
    </row>
    <row r="290" spans="2:7" x14ac:dyDescent="0.2">
      <c r="B290" s="6"/>
      <c r="D290" s="8"/>
      <c r="E290" s="9"/>
      <c r="F290" s="9"/>
      <c r="G290" s="9"/>
    </row>
    <row r="291" spans="2:7" x14ac:dyDescent="0.2">
      <c r="B291" s="5"/>
      <c r="D291" s="8"/>
      <c r="E291" s="9"/>
      <c r="F291" s="9"/>
    </row>
    <row r="292" spans="2:7" x14ac:dyDescent="0.2">
      <c r="B292" s="5"/>
      <c r="D292" s="8"/>
      <c r="E292" s="9"/>
      <c r="F292" s="9"/>
      <c r="G292" s="9"/>
    </row>
    <row r="293" spans="2:7" x14ac:dyDescent="0.2">
      <c r="B293" s="6"/>
      <c r="D293" s="10"/>
    </row>
    <row r="294" spans="2:7" x14ac:dyDescent="0.2">
      <c r="B294" s="5"/>
      <c r="D294" s="8"/>
      <c r="E294" s="9"/>
      <c r="F294" s="9"/>
      <c r="G294" s="9"/>
    </row>
    <row r="295" spans="2:7" x14ac:dyDescent="0.2">
      <c r="B295" s="6"/>
      <c r="D295" s="10"/>
    </row>
    <row r="296" spans="2:7" x14ac:dyDescent="0.2">
      <c r="B296" s="5"/>
      <c r="D296" s="8"/>
      <c r="E296" s="9"/>
      <c r="F296" s="9"/>
      <c r="G296" s="9"/>
    </row>
    <row r="297" spans="2:7" x14ac:dyDescent="0.2">
      <c r="B297" s="6"/>
      <c r="D297" s="10"/>
    </row>
    <row r="298" spans="2:7" x14ac:dyDescent="0.2">
      <c r="B298" s="6"/>
      <c r="D298" s="8"/>
      <c r="E298" s="9"/>
      <c r="F298" s="9"/>
      <c r="G298" s="9"/>
    </row>
    <row r="299" spans="2:7" x14ac:dyDescent="0.2">
      <c r="B299" s="6"/>
      <c r="D299" s="10"/>
    </row>
    <row r="300" spans="2:7" x14ac:dyDescent="0.2">
      <c r="B300" s="5"/>
      <c r="D300" s="8"/>
      <c r="E300" s="9"/>
      <c r="F300" s="9"/>
      <c r="G300" s="9"/>
    </row>
    <row r="301" spans="2:7" x14ac:dyDescent="0.2">
      <c r="B301" s="5"/>
      <c r="D301" s="8"/>
      <c r="E301" s="9"/>
      <c r="F301" s="9"/>
    </row>
    <row r="302" spans="2:7" x14ac:dyDescent="0.2">
      <c r="B302" s="6"/>
      <c r="D302" s="10"/>
    </row>
    <row r="303" spans="2:7" x14ac:dyDescent="0.2">
      <c r="B303" s="5"/>
      <c r="D303" s="8"/>
      <c r="E303" s="9"/>
      <c r="F303" s="9"/>
    </row>
    <row r="304" spans="2:7" x14ac:dyDescent="0.2">
      <c r="B304" s="6"/>
    </row>
    <row r="305" spans="2:7" x14ac:dyDescent="0.2">
      <c r="B305" s="5"/>
      <c r="D305" s="8"/>
      <c r="E305" s="9"/>
      <c r="F305" s="9"/>
      <c r="G305" s="9"/>
    </row>
    <row r="306" spans="2:7" x14ac:dyDescent="0.2">
      <c r="B306" s="6"/>
      <c r="D306" s="8"/>
      <c r="E306" s="9"/>
      <c r="F306" s="9"/>
      <c r="G306" s="9"/>
    </row>
    <row r="307" spans="2:7" x14ac:dyDescent="0.2">
      <c r="B307" s="5"/>
      <c r="D307" s="8"/>
      <c r="E307" s="9"/>
      <c r="F307" s="9"/>
      <c r="G307" s="9"/>
    </row>
    <row r="308" spans="2:7" x14ac:dyDescent="0.2">
      <c r="B308" s="6"/>
      <c r="D308" s="8"/>
      <c r="E308" s="9"/>
      <c r="F308" s="9"/>
      <c r="G308" s="9"/>
    </row>
    <row r="309" spans="2:7" x14ac:dyDescent="0.2">
      <c r="B309" s="5"/>
      <c r="D309" s="8"/>
      <c r="E309" s="9"/>
      <c r="F309" s="9"/>
    </row>
    <row r="310" spans="2:7" x14ac:dyDescent="0.2">
      <c r="B310" s="6"/>
    </row>
    <row r="311" spans="2:7" x14ac:dyDescent="0.2">
      <c r="B311" s="5"/>
      <c r="D311" s="8"/>
      <c r="E311" s="9"/>
      <c r="F311" s="9"/>
      <c r="G311" s="9"/>
    </row>
    <row r="312" spans="2:7" x14ac:dyDescent="0.2">
      <c r="B312" s="6"/>
      <c r="D312" s="8"/>
      <c r="E312" s="9"/>
      <c r="F312" s="9"/>
      <c r="G312" s="9"/>
    </row>
    <row r="313" spans="2:7" x14ac:dyDescent="0.2">
      <c r="B313" s="5"/>
      <c r="D313" s="8"/>
      <c r="E313" s="9"/>
      <c r="F313" s="9"/>
      <c r="G313" s="9"/>
    </row>
    <row r="314" spans="2:7" x14ac:dyDescent="0.2">
      <c r="B314" s="6"/>
      <c r="D314" s="8"/>
      <c r="E314" s="9"/>
      <c r="F314" s="9"/>
      <c r="G314" s="9"/>
    </row>
    <row r="315" spans="2:7" x14ac:dyDescent="0.2">
      <c r="B315" s="5"/>
      <c r="D315" s="8"/>
      <c r="E315" s="9"/>
      <c r="F315" s="9"/>
    </row>
    <row r="316" spans="2:7" x14ac:dyDescent="0.2">
      <c r="B316" s="6"/>
    </row>
    <row r="317" spans="2:7" x14ac:dyDescent="0.2">
      <c r="B317" s="6"/>
      <c r="D317" s="8"/>
      <c r="E317" s="9"/>
      <c r="F317" s="9"/>
      <c r="G317" s="9"/>
    </row>
    <row r="318" spans="2:7" x14ac:dyDescent="0.2">
      <c r="B318" s="6"/>
      <c r="D318" s="8"/>
      <c r="E318" s="9"/>
      <c r="F318" s="9"/>
      <c r="G318" s="9"/>
    </row>
    <row r="319" spans="2:7" x14ac:dyDescent="0.2">
      <c r="D319" s="8"/>
      <c r="E319" s="9"/>
      <c r="F319" s="9"/>
      <c r="G319" s="9"/>
    </row>
    <row r="320" spans="2:7" x14ac:dyDescent="0.2">
      <c r="B320" s="5"/>
      <c r="D320" s="8"/>
      <c r="E320" s="9"/>
      <c r="F320" s="9"/>
      <c r="G320" s="9"/>
    </row>
    <row r="321" spans="2:7" x14ac:dyDescent="0.2">
      <c r="B321" s="5"/>
      <c r="D321" s="8"/>
      <c r="E321" s="9"/>
      <c r="F321" s="9"/>
      <c r="G321" s="9"/>
    </row>
    <row r="322" spans="2:7" x14ac:dyDescent="0.2">
      <c r="B322" s="5"/>
      <c r="D322" s="8"/>
      <c r="E322" s="9"/>
      <c r="F322" s="9"/>
      <c r="G322" s="9"/>
    </row>
    <row r="323" spans="2:7" x14ac:dyDescent="0.2">
      <c r="B323" s="5"/>
      <c r="D323" s="8"/>
      <c r="E323" s="9"/>
      <c r="F323" s="9"/>
    </row>
    <row r="324" spans="2:7" x14ac:dyDescent="0.2">
      <c r="B324" s="6"/>
      <c r="D324" s="10"/>
    </row>
    <row r="325" spans="2:7" x14ac:dyDescent="0.2">
      <c r="D325" s="10"/>
    </row>
    <row r="326" spans="2:7" x14ac:dyDescent="0.2">
      <c r="B326" s="5"/>
      <c r="D326" s="8"/>
      <c r="E326" s="9"/>
      <c r="F326" s="9"/>
    </row>
    <row r="327" spans="2:7" x14ac:dyDescent="0.2">
      <c r="B327" s="5"/>
      <c r="D327" s="8"/>
      <c r="E327" s="9"/>
      <c r="F327" s="9"/>
    </row>
    <row r="328" spans="2:7" x14ac:dyDescent="0.2">
      <c r="B328" s="5"/>
      <c r="D328" s="8"/>
      <c r="E328" s="9"/>
      <c r="F328" s="9"/>
    </row>
    <row r="329" spans="2:7" x14ac:dyDescent="0.2">
      <c r="B329" s="5"/>
      <c r="D329" s="8"/>
      <c r="E329" s="9"/>
      <c r="F329" s="9"/>
      <c r="G329" s="9"/>
    </row>
    <row r="330" spans="2:7" x14ac:dyDescent="0.2">
      <c r="B330" s="6"/>
      <c r="D330" s="10"/>
    </row>
    <row r="331" spans="2:7" x14ac:dyDescent="0.2">
      <c r="D331" s="10"/>
    </row>
    <row r="332" spans="2:7" x14ac:dyDescent="0.2">
      <c r="B332" s="5"/>
      <c r="D332" s="8"/>
      <c r="E332" s="9"/>
      <c r="F332" s="9"/>
    </row>
    <row r="333" spans="2:7" x14ac:dyDescent="0.2">
      <c r="B333" s="5"/>
      <c r="D333" s="8"/>
      <c r="E333" s="9"/>
      <c r="F333" s="9"/>
      <c r="G333" s="9"/>
    </row>
    <row r="334" spans="2:7" x14ac:dyDescent="0.2">
      <c r="B334" s="5"/>
      <c r="D334" s="8"/>
      <c r="E334" s="9"/>
      <c r="F334" s="9"/>
    </row>
    <row r="335" spans="2:7" x14ac:dyDescent="0.2">
      <c r="B335" s="5"/>
      <c r="D335" s="8"/>
      <c r="E335" s="9"/>
      <c r="F335" s="9"/>
    </row>
    <row r="336" spans="2:7" x14ac:dyDescent="0.2">
      <c r="B336" s="5"/>
      <c r="D336" s="8"/>
      <c r="E336" s="9"/>
      <c r="F336" s="9"/>
    </row>
    <row r="337" spans="2:7" x14ac:dyDescent="0.2">
      <c r="B337" s="5"/>
      <c r="D337" s="8"/>
      <c r="E337" s="9"/>
      <c r="F337" s="9"/>
    </row>
    <row r="338" spans="2:7" x14ac:dyDescent="0.2">
      <c r="B338" s="6"/>
      <c r="D338" s="10"/>
    </row>
    <row r="339" spans="2:7" x14ac:dyDescent="0.2">
      <c r="B339" s="6"/>
      <c r="D339" s="10"/>
    </row>
    <row r="340" spans="2:7" x14ac:dyDescent="0.2">
      <c r="B340" s="6"/>
      <c r="D340" s="8"/>
      <c r="E340" s="9"/>
      <c r="F340" s="9"/>
      <c r="G340" s="9"/>
    </row>
    <row r="341" spans="2:7" x14ac:dyDescent="0.2">
      <c r="B341" s="6"/>
      <c r="D341" s="8"/>
      <c r="E341" s="9"/>
      <c r="F341" s="9"/>
      <c r="G341" s="9"/>
    </row>
    <row r="342" spans="2:7" x14ac:dyDescent="0.2">
      <c r="B342" s="6"/>
      <c r="D342" s="10"/>
    </row>
    <row r="343" spans="2:7" x14ac:dyDescent="0.2">
      <c r="B343" s="6"/>
      <c r="D343" s="10"/>
    </row>
    <row r="344" spans="2:7" x14ac:dyDescent="0.2">
      <c r="B344" s="5"/>
      <c r="D344" s="8"/>
      <c r="E344" s="9"/>
      <c r="F344" s="9"/>
    </row>
    <row r="345" spans="2:7" x14ac:dyDescent="0.2">
      <c r="B345" s="6"/>
      <c r="D345" s="10"/>
    </row>
    <row r="346" spans="2:7" x14ac:dyDescent="0.2">
      <c r="B346" s="6"/>
      <c r="D346" s="10"/>
    </row>
    <row r="347" spans="2:7" x14ac:dyDescent="0.2">
      <c r="B347" s="6"/>
      <c r="D347" s="10"/>
    </row>
    <row r="348" spans="2:7" x14ac:dyDescent="0.2">
      <c r="B348" s="5"/>
      <c r="D348" s="8"/>
      <c r="E348" s="9"/>
      <c r="F348" s="9"/>
      <c r="G348" s="9"/>
    </row>
    <row r="349" spans="2:7" x14ac:dyDescent="0.2">
      <c r="B349" s="6"/>
      <c r="D349" s="10"/>
    </row>
    <row r="350" spans="2:7" x14ac:dyDescent="0.2">
      <c r="B350" s="6"/>
      <c r="D350" s="10"/>
    </row>
    <row r="351" spans="2:7" x14ac:dyDescent="0.2">
      <c r="B351" s="6"/>
      <c r="D351" s="8"/>
      <c r="E351" s="9"/>
      <c r="F351" s="9"/>
      <c r="G351" s="9"/>
    </row>
    <row r="352" spans="2:7" x14ac:dyDescent="0.2">
      <c r="B352" s="6"/>
      <c r="D352" s="10"/>
    </row>
    <row r="353" spans="2:7" x14ac:dyDescent="0.2">
      <c r="B353" s="6"/>
      <c r="D353" s="10"/>
    </row>
    <row r="354" spans="2:7" x14ac:dyDescent="0.2">
      <c r="B354" s="6"/>
      <c r="D354" s="8"/>
      <c r="E354" s="9"/>
      <c r="F354" s="9"/>
      <c r="G354" s="9"/>
    </row>
    <row r="355" spans="2:7" x14ac:dyDescent="0.2">
      <c r="B355" s="5"/>
      <c r="D355" s="8"/>
      <c r="E355" s="9"/>
      <c r="F355" s="9"/>
      <c r="G355" s="9"/>
    </row>
    <row r="356" spans="2:7" x14ac:dyDescent="0.2">
      <c r="B356" s="5"/>
      <c r="D356" s="8"/>
      <c r="E356" s="9"/>
      <c r="F356" s="9"/>
    </row>
    <row r="357" spans="2:7" x14ac:dyDescent="0.2">
      <c r="B357" s="6"/>
    </row>
    <row r="358" spans="2:7" x14ac:dyDescent="0.2">
      <c r="B358" s="6"/>
      <c r="D358" s="8"/>
      <c r="E358" s="9"/>
      <c r="F358" s="9"/>
      <c r="G358" s="9"/>
    </row>
    <row r="359" spans="2:7" x14ac:dyDescent="0.2">
      <c r="B359" s="6"/>
      <c r="D359" s="8"/>
      <c r="E359" s="9"/>
      <c r="F359" s="9"/>
      <c r="G359" s="9"/>
    </row>
    <row r="360" spans="2:7" x14ac:dyDescent="0.2">
      <c r="B360" s="6"/>
      <c r="D360" s="8"/>
      <c r="E360" s="9"/>
      <c r="F360" s="9"/>
      <c r="G360" s="9"/>
    </row>
    <row r="361" spans="2:7" x14ac:dyDescent="0.2">
      <c r="B361" s="6"/>
      <c r="D361" s="8"/>
      <c r="E361" s="9"/>
      <c r="F361" s="9"/>
      <c r="G361" s="9"/>
    </row>
    <row r="362" spans="2:7" x14ac:dyDescent="0.2">
      <c r="B362" s="6"/>
      <c r="D362" s="8"/>
      <c r="E362" s="9"/>
      <c r="F362" s="9"/>
      <c r="G362" s="9"/>
    </row>
    <row r="363" spans="2:7" x14ac:dyDescent="0.2">
      <c r="B363" s="5"/>
      <c r="D363" s="8"/>
      <c r="E363" s="9"/>
      <c r="F363" s="9"/>
      <c r="G363" s="9"/>
    </row>
    <row r="364" spans="2:7" x14ac:dyDescent="0.2">
      <c r="B364" s="6"/>
      <c r="D364" s="10"/>
    </row>
    <row r="365" spans="2:7" x14ac:dyDescent="0.2">
      <c r="B365" s="6"/>
      <c r="D365" s="8"/>
      <c r="E365" s="9"/>
      <c r="F365" s="9"/>
      <c r="G365" s="9"/>
    </row>
    <row r="366" spans="2:7" x14ac:dyDescent="0.2">
      <c r="B366" s="5"/>
      <c r="D366" s="8"/>
      <c r="E366" s="9"/>
      <c r="F366" s="9"/>
    </row>
    <row r="367" spans="2:7" x14ac:dyDescent="0.2">
      <c r="B367" s="6"/>
      <c r="D367" s="10"/>
    </row>
    <row r="368" spans="2:7" x14ac:dyDescent="0.2">
      <c r="B368" s="6"/>
      <c r="D368" s="10"/>
    </row>
    <row r="369" spans="2:7" x14ac:dyDescent="0.2">
      <c r="B369" s="5"/>
      <c r="D369" s="8"/>
      <c r="E369" s="9"/>
      <c r="F369" s="9"/>
      <c r="G369" s="9"/>
    </row>
    <row r="370" spans="2:7" x14ac:dyDescent="0.2">
      <c r="B370" s="5"/>
      <c r="D370" s="8"/>
      <c r="E370" s="9"/>
      <c r="F370" s="9"/>
    </row>
    <row r="371" spans="2:7" x14ac:dyDescent="0.2">
      <c r="B371" s="6"/>
      <c r="D371" s="10"/>
    </row>
    <row r="372" spans="2:7" x14ac:dyDescent="0.2">
      <c r="D372" s="10"/>
    </row>
    <row r="373" spans="2:7" x14ac:dyDescent="0.2">
      <c r="B373" s="5"/>
      <c r="D373" s="8"/>
      <c r="E373" s="9"/>
      <c r="F373" s="9"/>
    </row>
    <row r="374" spans="2:7" x14ac:dyDescent="0.2">
      <c r="B374" s="5"/>
      <c r="D374" s="8"/>
      <c r="E374" s="9"/>
      <c r="F374" s="9"/>
    </row>
    <row r="375" spans="2:7" x14ac:dyDescent="0.2">
      <c r="B375" s="5"/>
      <c r="D375" s="8"/>
      <c r="E375" s="9"/>
      <c r="F375" s="9"/>
      <c r="G375" s="9"/>
    </row>
    <row r="376" spans="2:7" x14ac:dyDescent="0.2">
      <c r="B376" s="5"/>
      <c r="D376" s="8"/>
      <c r="E376" s="9"/>
      <c r="F376" s="9"/>
    </row>
    <row r="377" spans="2:7" x14ac:dyDescent="0.2">
      <c r="B377" s="5"/>
      <c r="D377" s="8"/>
      <c r="E377" s="9"/>
      <c r="F377" s="9"/>
    </row>
    <row r="378" spans="2:7" x14ac:dyDescent="0.2">
      <c r="B378" s="5"/>
      <c r="D378" s="8"/>
      <c r="E378" s="9"/>
      <c r="F378" s="9"/>
      <c r="G378" s="9"/>
    </row>
    <row r="379" spans="2:7" x14ac:dyDescent="0.2">
      <c r="B379" s="6"/>
      <c r="D379" s="10"/>
    </row>
    <row r="380" spans="2:7" x14ac:dyDescent="0.2">
      <c r="B380" s="5"/>
      <c r="D380" s="8"/>
      <c r="E380" s="9"/>
      <c r="F380" s="9"/>
    </row>
    <row r="381" spans="2:7" x14ac:dyDescent="0.2">
      <c r="B381" s="6"/>
      <c r="D381" s="10"/>
    </row>
    <row r="382" spans="2:7" x14ac:dyDescent="0.2">
      <c r="B382" s="6"/>
      <c r="D382" s="8"/>
      <c r="E382" s="9"/>
      <c r="F382" s="9"/>
      <c r="G382" s="9"/>
    </row>
    <row r="383" spans="2:7" x14ac:dyDescent="0.2">
      <c r="B383" s="6"/>
      <c r="D383" s="8"/>
      <c r="E383" s="9"/>
      <c r="F383" s="9"/>
      <c r="G383" s="9"/>
    </row>
    <row r="384" spans="2:7" x14ac:dyDescent="0.2">
      <c r="B384" s="5"/>
      <c r="D384" s="8"/>
      <c r="E384" s="9"/>
      <c r="F384" s="9"/>
    </row>
    <row r="385" spans="2:7" x14ac:dyDescent="0.2">
      <c r="B385" s="6"/>
      <c r="D385" s="10"/>
    </row>
    <row r="386" spans="2:7" x14ac:dyDescent="0.2">
      <c r="B386" s="6"/>
      <c r="D386" s="10"/>
    </row>
    <row r="387" spans="2:7" x14ac:dyDescent="0.2">
      <c r="B387" s="6"/>
      <c r="D387" s="10"/>
    </row>
    <row r="388" spans="2:7" x14ac:dyDescent="0.2">
      <c r="B388" s="6"/>
      <c r="D388" s="10"/>
    </row>
    <row r="389" spans="2:7" x14ac:dyDescent="0.2">
      <c r="B389" s="6"/>
      <c r="D389" s="8"/>
      <c r="E389" s="9"/>
      <c r="F389" s="9"/>
      <c r="G389" s="9"/>
    </row>
    <row r="390" spans="2:7" x14ac:dyDescent="0.2">
      <c r="B390" s="5"/>
      <c r="D390" s="8"/>
      <c r="E390" s="9"/>
      <c r="F390" s="9"/>
    </row>
    <row r="391" spans="2:7" x14ac:dyDescent="0.2">
      <c r="B391" s="6"/>
      <c r="D391" s="10"/>
    </row>
    <row r="392" spans="2:7" x14ac:dyDescent="0.2">
      <c r="B392" s="6"/>
      <c r="D392" s="8"/>
      <c r="E392" s="9"/>
      <c r="F392" s="9"/>
      <c r="G392" s="9"/>
    </row>
    <row r="393" spans="2:7" x14ac:dyDescent="0.2">
      <c r="B393" s="5"/>
      <c r="D393" s="8"/>
      <c r="E393" s="9"/>
      <c r="F393" s="9"/>
    </row>
    <row r="394" spans="2:7" x14ac:dyDescent="0.2">
      <c r="B394" s="6"/>
      <c r="D394" s="10"/>
    </row>
    <row r="395" spans="2:7" x14ac:dyDescent="0.2">
      <c r="B395" s="6"/>
      <c r="D395" s="8"/>
      <c r="E395" s="9"/>
      <c r="F395" s="9"/>
      <c r="G395" s="9"/>
    </row>
    <row r="396" spans="2:7" x14ac:dyDescent="0.2">
      <c r="B396" s="6"/>
      <c r="D396" s="10"/>
    </row>
    <row r="397" spans="2:7" x14ac:dyDescent="0.2">
      <c r="B397" s="5"/>
      <c r="D397" s="8"/>
      <c r="E397" s="9"/>
      <c r="F397" s="9"/>
    </row>
    <row r="398" spans="2:7" x14ac:dyDescent="0.2">
      <c r="B398" s="5"/>
      <c r="D398" s="8"/>
      <c r="E398" s="9"/>
      <c r="F398" s="9"/>
    </row>
    <row r="399" spans="2:7" x14ac:dyDescent="0.2">
      <c r="B399" s="6"/>
      <c r="D399" s="8"/>
      <c r="E399" s="9"/>
      <c r="F399" s="9"/>
      <c r="G399" s="9"/>
    </row>
    <row r="400" spans="2:7" x14ac:dyDescent="0.2">
      <c r="B400" s="6"/>
      <c r="D400" s="10"/>
    </row>
    <row r="401" spans="2:7" x14ac:dyDescent="0.2">
      <c r="B401" s="6"/>
      <c r="D401" s="10"/>
    </row>
    <row r="402" spans="2:7" x14ac:dyDescent="0.2">
      <c r="B402" s="6"/>
      <c r="D402" s="8"/>
      <c r="E402" s="9"/>
      <c r="F402" s="9"/>
      <c r="G402" s="9"/>
    </row>
    <row r="403" spans="2:7" x14ac:dyDescent="0.2">
      <c r="B403" s="6"/>
      <c r="D403" s="10"/>
    </row>
    <row r="404" spans="2:7" x14ac:dyDescent="0.2">
      <c r="B404" s="5"/>
      <c r="D404" s="8"/>
      <c r="E404" s="9"/>
      <c r="F404" s="9"/>
      <c r="G404" s="9"/>
    </row>
    <row r="405" spans="2:7" x14ac:dyDescent="0.2">
      <c r="B405" s="6"/>
      <c r="D405" s="10"/>
    </row>
    <row r="406" spans="2:7" x14ac:dyDescent="0.2">
      <c r="B406" s="6"/>
      <c r="D406" s="10"/>
    </row>
    <row r="407" spans="2:7" x14ac:dyDescent="0.2">
      <c r="B407" s="5"/>
      <c r="D407" s="8"/>
      <c r="E407" s="9"/>
      <c r="F407" s="9"/>
    </row>
    <row r="408" spans="2:7" x14ac:dyDescent="0.2">
      <c r="B408" s="6"/>
      <c r="D408" s="8"/>
      <c r="E408" s="9"/>
      <c r="F408" s="9"/>
      <c r="G408" s="9"/>
    </row>
    <row r="409" spans="2:7" x14ac:dyDescent="0.2">
      <c r="B409" s="6"/>
      <c r="D409" s="8"/>
      <c r="E409" s="9"/>
      <c r="F409" s="9"/>
      <c r="G409" s="9"/>
    </row>
    <row r="410" spans="2:7" x14ac:dyDescent="0.2">
      <c r="B410" s="5"/>
      <c r="D410" s="8"/>
      <c r="E410" s="9"/>
      <c r="F410" s="9"/>
    </row>
    <row r="411" spans="2:7" x14ac:dyDescent="0.2">
      <c r="B411" s="6"/>
      <c r="D411" s="10"/>
    </row>
    <row r="412" spans="2:7" x14ac:dyDescent="0.2">
      <c r="B412" s="6"/>
      <c r="D412" s="10"/>
    </row>
    <row r="413" spans="2:7" x14ac:dyDescent="0.2">
      <c r="B413" s="6"/>
      <c r="D413" s="10"/>
    </row>
    <row r="414" spans="2:7" x14ac:dyDescent="0.2">
      <c r="B414" s="5"/>
      <c r="D414" s="8"/>
      <c r="E414" s="9"/>
      <c r="F414" s="9"/>
      <c r="G414" s="9"/>
    </row>
    <row r="415" spans="2:7" x14ac:dyDescent="0.2">
      <c r="B415" s="6"/>
      <c r="D415" s="10"/>
    </row>
    <row r="416" spans="2:7" x14ac:dyDescent="0.2">
      <c r="B416" s="6"/>
      <c r="D416" s="8"/>
      <c r="E416" s="9"/>
      <c r="F416" s="9"/>
      <c r="G416" s="9"/>
    </row>
    <row r="417" spans="2:7" x14ac:dyDescent="0.2">
      <c r="B417" s="5"/>
      <c r="D417" s="8"/>
      <c r="E417" s="9"/>
      <c r="F417" s="9"/>
    </row>
    <row r="418" spans="2:7" x14ac:dyDescent="0.2">
      <c r="B418" s="6"/>
      <c r="D418" s="8"/>
      <c r="E418" s="9"/>
      <c r="F418" s="9"/>
      <c r="G418" s="9"/>
    </row>
    <row r="419" spans="2:7" x14ac:dyDescent="0.2">
      <c r="B419" s="5"/>
      <c r="D419" s="8"/>
      <c r="E419" s="9"/>
      <c r="F419" s="9"/>
    </row>
    <row r="420" spans="2:7" x14ac:dyDescent="0.2">
      <c r="B420" s="6"/>
      <c r="D420" s="10"/>
    </row>
    <row r="421" spans="2:7" x14ac:dyDescent="0.2">
      <c r="B421" s="6"/>
      <c r="D421" s="10"/>
    </row>
    <row r="422" spans="2:7" x14ac:dyDescent="0.2">
      <c r="B422" s="6"/>
      <c r="D422" s="10"/>
    </row>
    <row r="423" spans="2:7" x14ac:dyDescent="0.2">
      <c r="B423" s="5"/>
      <c r="D423" s="8"/>
      <c r="E423" s="9"/>
      <c r="F423" s="9"/>
    </row>
    <row r="424" spans="2:7" x14ac:dyDescent="0.2">
      <c r="B424" s="5"/>
      <c r="D424" s="8"/>
      <c r="E424" s="9"/>
      <c r="F424" s="9"/>
    </row>
    <row r="425" spans="2:7" x14ac:dyDescent="0.2">
      <c r="B425" s="6"/>
      <c r="D425" s="8"/>
      <c r="E425" s="9"/>
      <c r="F425" s="9"/>
      <c r="G425" s="9"/>
    </row>
    <row r="426" spans="2:7" x14ac:dyDescent="0.2">
      <c r="B426" s="6"/>
      <c r="D426" s="10"/>
    </row>
    <row r="427" spans="2:7" x14ac:dyDescent="0.2">
      <c r="B427" s="6"/>
      <c r="D427" s="10"/>
    </row>
    <row r="428" spans="2:7" x14ac:dyDescent="0.2">
      <c r="B428" s="6"/>
      <c r="D428" s="10"/>
    </row>
    <row r="429" spans="2:7" x14ac:dyDescent="0.2">
      <c r="B429" s="5"/>
      <c r="D429" s="8"/>
      <c r="E429" s="9"/>
      <c r="F429" s="9"/>
    </row>
    <row r="430" spans="2:7" x14ac:dyDescent="0.2">
      <c r="B430" s="6"/>
      <c r="D430" s="10"/>
    </row>
    <row r="431" spans="2:7" x14ac:dyDescent="0.2">
      <c r="B431" s="5"/>
      <c r="D431" s="8"/>
      <c r="E431" s="9"/>
      <c r="F431" s="9"/>
      <c r="G431" s="9"/>
    </row>
    <row r="432" spans="2:7" x14ac:dyDescent="0.2">
      <c r="B432" s="6"/>
      <c r="D432" s="10"/>
    </row>
    <row r="433" spans="2:7" x14ac:dyDescent="0.2">
      <c r="B433" s="5"/>
      <c r="D433" s="8"/>
      <c r="E433" s="9"/>
      <c r="F433" s="9"/>
    </row>
    <row r="434" spans="2:7" x14ac:dyDescent="0.2">
      <c r="B434" s="6"/>
      <c r="D434" s="8"/>
      <c r="E434" s="9"/>
      <c r="F434" s="9"/>
      <c r="G434" s="9"/>
    </row>
    <row r="435" spans="2:7" x14ac:dyDescent="0.2">
      <c r="B435" s="6"/>
      <c r="D435" s="10"/>
    </row>
    <row r="436" spans="2:7" x14ac:dyDescent="0.2">
      <c r="B436" s="6"/>
      <c r="D436" s="8"/>
      <c r="E436" s="9"/>
      <c r="F436" s="9"/>
      <c r="G436" s="9"/>
    </row>
    <row r="437" spans="2:7" x14ac:dyDescent="0.2">
      <c r="B437" s="6"/>
      <c r="D437" s="10"/>
    </row>
    <row r="438" spans="2:7" x14ac:dyDescent="0.2">
      <c r="B438" s="6"/>
      <c r="D438" s="10"/>
    </row>
    <row r="439" spans="2:7" x14ac:dyDescent="0.2">
      <c r="B439" s="6"/>
      <c r="D439" s="10"/>
    </row>
    <row r="440" spans="2:7" x14ac:dyDescent="0.2">
      <c r="B440" s="5"/>
      <c r="D440" s="8"/>
      <c r="E440" s="9"/>
      <c r="F440" s="9"/>
      <c r="G440" s="9"/>
    </row>
    <row r="441" spans="2:7" x14ac:dyDescent="0.2">
      <c r="B441" s="6"/>
      <c r="D441" s="8"/>
      <c r="E441" s="9"/>
      <c r="F441" s="9"/>
      <c r="G441" s="9"/>
    </row>
    <row r="442" spans="2:7" x14ac:dyDescent="0.2">
      <c r="B442" s="6"/>
      <c r="D442" s="10"/>
    </row>
    <row r="443" spans="2:7" x14ac:dyDescent="0.2">
      <c r="B443" s="6"/>
      <c r="D443" s="8"/>
      <c r="E443" s="9"/>
      <c r="F443" s="9"/>
      <c r="G443" s="9"/>
    </row>
    <row r="444" spans="2:7" x14ac:dyDescent="0.2">
      <c r="B444" s="6"/>
      <c r="D444" s="8"/>
      <c r="E444" s="9"/>
      <c r="F444" s="9"/>
      <c r="G444" s="9"/>
    </row>
    <row r="445" spans="2:7" x14ac:dyDescent="0.2">
      <c r="B445" s="6"/>
      <c r="D445" s="10"/>
    </row>
    <row r="446" spans="2:7" x14ac:dyDescent="0.2">
      <c r="B446" s="5"/>
      <c r="D446" s="8"/>
      <c r="E446" s="9"/>
      <c r="F446" s="9"/>
    </row>
    <row r="447" spans="2:7" x14ac:dyDescent="0.2">
      <c r="B447" s="6"/>
      <c r="D447" s="10"/>
    </row>
    <row r="448" spans="2:7" x14ac:dyDescent="0.2">
      <c r="B448" s="6"/>
      <c r="D448" s="10"/>
    </row>
    <row r="449" spans="2:7" x14ac:dyDescent="0.2">
      <c r="B449" s="5"/>
      <c r="D449" s="8"/>
      <c r="E449" s="9"/>
      <c r="F449" s="9"/>
      <c r="G449" s="9"/>
    </row>
    <row r="450" spans="2:7" x14ac:dyDescent="0.2">
      <c r="B450" s="6"/>
      <c r="D450" s="10"/>
    </row>
    <row r="451" spans="2:7" x14ac:dyDescent="0.2">
      <c r="B451" s="5"/>
      <c r="D451" s="9"/>
      <c r="E451" s="9"/>
      <c r="F451" s="9"/>
    </row>
    <row r="452" spans="2:7" x14ac:dyDescent="0.2">
      <c r="B452" s="6"/>
      <c r="D452" s="8"/>
      <c r="E452" s="9"/>
      <c r="F452" s="9"/>
      <c r="G452" s="9"/>
    </row>
    <row r="453" spans="2:7" x14ac:dyDescent="0.2">
      <c r="B453" s="6"/>
      <c r="D453" s="8"/>
      <c r="E453" s="9"/>
      <c r="F453" s="9"/>
      <c r="G453" s="9"/>
    </row>
    <row r="454" spans="2:7" x14ac:dyDescent="0.2">
      <c r="B454" s="6"/>
      <c r="D454" s="8"/>
      <c r="E454" s="9"/>
      <c r="F454" s="9"/>
      <c r="G454" s="9"/>
    </row>
    <row r="455" spans="2:7" x14ac:dyDescent="0.2">
      <c r="B455" s="5"/>
      <c r="D455" s="8"/>
      <c r="E455" s="9"/>
      <c r="F455" s="9"/>
      <c r="G455" s="9"/>
    </row>
    <row r="456" spans="2:7" x14ac:dyDescent="0.2">
      <c r="B456" s="5"/>
      <c r="D456" s="8"/>
      <c r="E456" s="9"/>
      <c r="F456" s="9"/>
      <c r="G456" s="9"/>
    </row>
    <row r="457" spans="2:7" x14ac:dyDescent="0.2">
      <c r="B457" s="6"/>
      <c r="D457" s="10"/>
    </row>
    <row r="458" spans="2:7" x14ac:dyDescent="0.2">
      <c r="B458" s="5"/>
      <c r="D458" s="8"/>
      <c r="E458" s="9"/>
      <c r="F458" s="9"/>
      <c r="G458" s="9"/>
    </row>
    <row r="459" spans="2:7" x14ac:dyDescent="0.2">
      <c r="B459" s="5"/>
      <c r="D459" s="8"/>
      <c r="E459" s="9"/>
      <c r="F459" s="9"/>
    </row>
    <row r="460" spans="2:7" x14ac:dyDescent="0.2">
      <c r="B460" s="6"/>
      <c r="D460" s="8"/>
      <c r="E460" s="9"/>
      <c r="F460" s="9"/>
      <c r="G460" s="9"/>
    </row>
    <row r="461" spans="2:7" x14ac:dyDescent="0.2">
      <c r="B461" s="6"/>
      <c r="D461" s="10"/>
    </row>
    <row r="462" spans="2:7" x14ac:dyDescent="0.2">
      <c r="B462" s="6"/>
    </row>
    <row r="463" spans="2:7" x14ac:dyDescent="0.2">
      <c r="B463" s="6"/>
      <c r="D463" s="8"/>
      <c r="E463" s="9"/>
      <c r="F463" s="9"/>
      <c r="G463" s="9"/>
    </row>
    <row r="464" spans="2:7" x14ac:dyDescent="0.2">
      <c r="B464" s="5"/>
      <c r="D464" s="8"/>
      <c r="E464" s="9"/>
      <c r="F464" s="9"/>
      <c r="G464" s="9"/>
    </row>
    <row r="465" spans="2:7" x14ac:dyDescent="0.2">
      <c r="B465" s="6"/>
      <c r="D465" s="8"/>
      <c r="E465" s="9"/>
      <c r="F465" s="9"/>
      <c r="G465" s="9"/>
    </row>
    <row r="466" spans="2:7" x14ac:dyDescent="0.2">
      <c r="D466" s="8"/>
      <c r="E466" s="9"/>
      <c r="F466" s="9"/>
      <c r="G466" s="9"/>
    </row>
    <row r="467" spans="2:7" x14ac:dyDescent="0.2">
      <c r="B467" s="5"/>
      <c r="D467" s="8"/>
      <c r="E467" s="9"/>
      <c r="F467" s="9"/>
      <c r="G467" s="9"/>
    </row>
    <row r="468" spans="2:7" x14ac:dyDescent="0.2">
      <c r="B468" s="5"/>
      <c r="D468" s="8"/>
      <c r="E468" s="9"/>
      <c r="F468" s="9"/>
    </row>
    <row r="469" spans="2:7" x14ac:dyDescent="0.2">
      <c r="B469" s="5"/>
      <c r="D469" s="8"/>
      <c r="E469" s="9"/>
      <c r="F469" s="9"/>
      <c r="G469" s="9"/>
    </row>
    <row r="470" spans="2:7" x14ac:dyDescent="0.2">
      <c r="B470" s="5"/>
      <c r="D470" s="8"/>
      <c r="E470" s="9"/>
      <c r="F470" s="9"/>
    </row>
    <row r="471" spans="2:7" x14ac:dyDescent="0.2">
      <c r="B471" s="5"/>
      <c r="D471" s="8"/>
      <c r="E471" s="9"/>
      <c r="F471" s="9"/>
      <c r="G471" s="9"/>
    </row>
    <row r="472" spans="2:7" x14ac:dyDescent="0.2">
      <c r="B472" s="6"/>
      <c r="D472" s="10"/>
    </row>
    <row r="473" spans="2:7" x14ac:dyDescent="0.2">
      <c r="B473" s="5"/>
      <c r="D473" s="9"/>
      <c r="E473" s="9"/>
      <c r="F473" s="9"/>
    </row>
    <row r="474" spans="2:7" x14ac:dyDescent="0.2">
      <c r="B474" s="6"/>
      <c r="D474" s="8"/>
      <c r="E474" s="9"/>
      <c r="F474" s="9"/>
      <c r="G474" s="9"/>
    </row>
    <row r="475" spans="2:7" x14ac:dyDescent="0.2">
      <c r="B475" s="5"/>
      <c r="D475" s="8"/>
      <c r="E475" s="9"/>
      <c r="F475" s="9"/>
      <c r="G475" s="9"/>
    </row>
    <row r="476" spans="2:7" x14ac:dyDescent="0.2">
      <c r="B476" s="6"/>
      <c r="D476" s="8"/>
      <c r="E476" s="9"/>
      <c r="F476" s="9"/>
      <c r="G476" s="9"/>
    </row>
    <row r="477" spans="2:7" x14ac:dyDescent="0.2">
      <c r="D477" s="8"/>
      <c r="E477" s="9"/>
      <c r="F477" s="9"/>
      <c r="G477" s="9"/>
    </row>
    <row r="478" spans="2:7" x14ac:dyDescent="0.2">
      <c r="B478" s="5"/>
      <c r="D478" s="8"/>
      <c r="E478" s="9"/>
      <c r="F478" s="9"/>
    </row>
    <row r="479" spans="2:7" x14ac:dyDescent="0.2">
      <c r="B479" s="5"/>
      <c r="D479" s="9"/>
      <c r="E479" s="9"/>
      <c r="F479" s="9"/>
      <c r="G479" s="9"/>
    </row>
    <row r="480" spans="2:7" x14ac:dyDescent="0.2">
      <c r="B480" s="5"/>
      <c r="D480" s="9"/>
      <c r="E480" s="9"/>
      <c r="F480" s="9"/>
    </row>
    <row r="481" spans="2:6" x14ac:dyDescent="0.2">
      <c r="B481" s="5"/>
      <c r="D481" s="9"/>
      <c r="E481" s="9"/>
      <c r="F481" s="9"/>
    </row>
    <row r="482" spans="2:6" x14ac:dyDescent="0.2">
      <c r="B482" s="5"/>
      <c r="D482" s="9"/>
      <c r="E482" s="9"/>
      <c r="F482" s="9"/>
    </row>
    <row r="483" spans="2:6" x14ac:dyDescent="0.2">
      <c r="B483" s="6"/>
    </row>
    <row r="484" spans="2:6" x14ac:dyDescent="0.2">
      <c r="B484" s="5"/>
      <c r="D484" s="9"/>
      <c r="E484" s="9"/>
      <c r="F484" s="9"/>
    </row>
    <row r="485" spans="2:6" x14ac:dyDescent="0.2">
      <c r="B485" s="6"/>
    </row>
    <row r="486" spans="2:6" x14ac:dyDescent="0.2">
      <c r="B486" s="5"/>
      <c r="D486" s="9"/>
      <c r="E486" s="9"/>
      <c r="F486" s="9"/>
    </row>
    <row r="487" spans="2:6" x14ac:dyDescent="0.2">
      <c r="B487" s="6"/>
    </row>
    <row r="489" spans="2:6" x14ac:dyDescent="0.2">
      <c r="B489" s="5"/>
      <c r="D489" s="9"/>
      <c r="E489" s="9"/>
      <c r="F489" s="9"/>
    </row>
    <row r="490" spans="2:6" x14ac:dyDescent="0.2">
      <c r="B490" s="5"/>
      <c r="D490" s="9"/>
      <c r="E490" s="9"/>
      <c r="F490" s="9"/>
    </row>
    <row r="491" spans="2:6" x14ac:dyDescent="0.2">
      <c r="B491" s="5"/>
      <c r="D491" s="9"/>
      <c r="E491" s="9"/>
      <c r="F491" s="9"/>
    </row>
    <row r="492" spans="2:6" x14ac:dyDescent="0.2">
      <c r="B492" s="5"/>
      <c r="D492" s="9"/>
      <c r="E492" s="9"/>
      <c r="F492" s="9"/>
    </row>
    <row r="493" spans="2:6" x14ac:dyDescent="0.2">
      <c r="B493" s="6"/>
    </row>
    <row r="494" spans="2:6" x14ac:dyDescent="0.2">
      <c r="B494" s="7"/>
      <c r="D494" s="9"/>
      <c r="E494" s="9"/>
      <c r="F494" s="9"/>
    </row>
  </sheetData>
  <mergeCells count="10">
    <mergeCell ref="B1:J1"/>
    <mergeCell ref="B2:J2"/>
    <mergeCell ref="J7:J8"/>
    <mergeCell ref="B9:C9"/>
    <mergeCell ref="B7:B8"/>
    <mergeCell ref="D7:D8"/>
    <mergeCell ref="G7:G8"/>
    <mergeCell ref="B3:J3"/>
    <mergeCell ref="B4:J4"/>
    <mergeCell ref="B5:J5"/>
  </mergeCells>
  <phoneticPr fontId="0" type="noConversion"/>
  <pageMargins left="0.78740157480314965" right="0.39370078740157483" top="0.39370078740157483" bottom="0" header="0" footer="0"/>
  <pageSetup scale="90" orientation="portrait" r:id="rId1"/>
  <headerFooter alignWithMargins="0">
    <oddHeader>&amp;R&amp;"Arial,"&amp;6Formato LDF-4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</vt:lpstr>
      <vt:lpstr>'2024'!Títulos_a_imprimir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2025-02-07T17:00:14Z</cp:lastPrinted>
  <dcterms:created xsi:type="dcterms:W3CDTF">1996-11-27T10:00:04Z</dcterms:created>
  <dcterms:modified xsi:type="dcterms:W3CDTF">2025-02-10T18:08:33Z</dcterms:modified>
</cp:coreProperties>
</file>