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8CD82DFE-9D59-4789-9C17-F1FE6478F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J157" i="1" l="1"/>
  <c r="H157" i="1"/>
  <c r="E157" i="1"/>
  <c r="D157" i="1"/>
  <c r="F156" i="1"/>
  <c r="K156" i="1" s="1"/>
  <c r="F155" i="1"/>
  <c r="K155" i="1" s="1"/>
  <c r="F154" i="1"/>
  <c r="K154" i="1" s="1"/>
  <c r="F153" i="1"/>
  <c r="K153" i="1" s="1"/>
  <c r="F152" i="1"/>
  <c r="K152" i="1" s="1"/>
  <c r="F151" i="1"/>
  <c r="K151" i="1" s="1"/>
  <c r="F150" i="1"/>
  <c r="K150" i="1" s="1"/>
  <c r="F149" i="1"/>
  <c r="K149" i="1" s="1"/>
  <c r="F148" i="1"/>
  <c r="K148" i="1" s="1"/>
  <c r="F147" i="1"/>
  <c r="K147" i="1" s="1"/>
  <c r="F146" i="1"/>
  <c r="K146" i="1" s="1"/>
  <c r="F145" i="1"/>
  <c r="K145" i="1" s="1"/>
  <c r="F144" i="1"/>
  <c r="K144" i="1" s="1"/>
  <c r="F143" i="1"/>
  <c r="K143" i="1" s="1"/>
  <c r="F142" i="1"/>
  <c r="K142" i="1" s="1"/>
  <c r="F141" i="1"/>
  <c r="K141" i="1" s="1"/>
  <c r="F140" i="1"/>
  <c r="K140" i="1" s="1"/>
  <c r="F139" i="1"/>
  <c r="K139" i="1" s="1"/>
  <c r="F138" i="1"/>
  <c r="K138" i="1" s="1"/>
  <c r="F137" i="1"/>
  <c r="K137" i="1" s="1"/>
  <c r="F136" i="1"/>
  <c r="K136" i="1" s="1"/>
  <c r="K135" i="1"/>
  <c r="F135" i="1"/>
  <c r="F134" i="1"/>
  <c r="K134" i="1" s="1"/>
  <c r="F133" i="1"/>
  <c r="K133" i="1" s="1"/>
  <c r="F132" i="1"/>
  <c r="K132" i="1" s="1"/>
  <c r="F131" i="1"/>
  <c r="K131" i="1" s="1"/>
  <c r="F130" i="1"/>
  <c r="K130" i="1" s="1"/>
  <c r="F129" i="1"/>
  <c r="K129" i="1" s="1"/>
  <c r="F128" i="1"/>
  <c r="K128" i="1" s="1"/>
  <c r="F127" i="1"/>
  <c r="K127" i="1" s="1"/>
  <c r="F126" i="1"/>
  <c r="K126" i="1" s="1"/>
  <c r="F125" i="1"/>
  <c r="K125" i="1" s="1"/>
  <c r="F124" i="1"/>
  <c r="K124" i="1" s="1"/>
  <c r="F123" i="1"/>
  <c r="K123" i="1" s="1"/>
  <c r="F122" i="1"/>
  <c r="K122" i="1" s="1"/>
  <c r="F121" i="1"/>
  <c r="K121" i="1" s="1"/>
  <c r="F120" i="1"/>
  <c r="K120" i="1" s="1"/>
  <c r="F119" i="1"/>
  <c r="K119" i="1" s="1"/>
  <c r="F118" i="1"/>
  <c r="K118" i="1" s="1"/>
  <c r="F117" i="1"/>
  <c r="K117" i="1" s="1"/>
  <c r="F116" i="1"/>
  <c r="K116" i="1" s="1"/>
  <c r="F115" i="1"/>
  <c r="K115" i="1" s="1"/>
  <c r="F114" i="1"/>
  <c r="K114" i="1" s="1"/>
  <c r="F113" i="1"/>
  <c r="K113" i="1" s="1"/>
  <c r="F112" i="1"/>
  <c r="K112" i="1" s="1"/>
  <c r="F111" i="1"/>
  <c r="K111" i="1" s="1"/>
  <c r="F110" i="1"/>
  <c r="K110" i="1" s="1"/>
  <c r="F109" i="1"/>
  <c r="K109" i="1" s="1"/>
  <c r="F108" i="1"/>
  <c r="K108" i="1" s="1"/>
  <c r="F107" i="1"/>
  <c r="K107" i="1" s="1"/>
  <c r="F106" i="1"/>
  <c r="K106" i="1" s="1"/>
  <c r="F105" i="1"/>
  <c r="K105" i="1" s="1"/>
  <c r="F104" i="1"/>
  <c r="K104" i="1" s="1"/>
  <c r="K103" i="1"/>
  <c r="F103" i="1"/>
  <c r="F102" i="1"/>
  <c r="K102" i="1" s="1"/>
  <c r="F101" i="1"/>
  <c r="K101" i="1" s="1"/>
  <c r="F100" i="1"/>
  <c r="K100" i="1" s="1"/>
  <c r="F99" i="1"/>
  <c r="K99" i="1" s="1"/>
  <c r="F98" i="1"/>
  <c r="K98" i="1" s="1"/>
  <c r="F97" i="1"/>
  <c r="K97" i="1" s="1"/>
  <c r="F96" i="1"/>
  <c r="K96" i="1" s="1"/>
  <c r="F95" i="1"/>
  <c r="K95" i="1" s="1"/>
  <c r="F94" i="1"/>
  <c r="K94" i="1" s="1"/>
  <c r="F93" i="1"/>
  <c r="K93" i="1" s="1"/>
  <c r="F92" i="1"/>
  <c r="K92" i="1" s="1"/>
  <c r="F91" i="1"/>
  <c r="K91" i="1" s="1"/>
  <c r="F90" i="1"/>
  <c r="K90" i="1" s="1"/>
  <c r="F89" i="1"/>
  <c r="K89" i="1" s="1"/>
  <c r="F88" i="1"/>
  <c r="K88" i="1" s="1"/>
  <c r="F87" i="1"/>
  <c r="K87" i="1" s="1"/>
  <c r="F86" i="1"/>
  <c r="K86" i="1" s="1"/>
  <c r="F85" i="1"/>
  <c r="K85" i="1" s="1"/>
  <c r="F84" i="1"/>
  <c r="K84" i="1" s="1"/>
  <c r="F83" i="1"/>
  <c r="K83" i="1" s="1"/>
  <c r="F82" i="1"/>
  <c r="K82" i="1" s="1"/>
  <c r="F81" i="1"/>
  <c r="K81" i="1" s="1"/>
  <c r="F80" i="1"/>
  <c r="K80" i="1" s="1"/>
  <c r="F79" i="1"/>
  <c r="K79" i="1" s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K71" i="1"/>
  <c r="F71" i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K39" i="1"/>
  <c r="F39" i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F157" i="1" s="1"/>
  <c r="K11" i="1" l="1"/>
  <c r="K157" i="1" s="1"/>
</calcChain>
</file>

<file path=xl/sharedStrings.xml><?xml version="1.0" encoding="utf-8"?>
<sst xmlns="http://schemas.openxmlformats.org/spreadsheetml/2006/main" count="161" uniqueCount="89">
  <si>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</si>
  <si>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</si>
  <si>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</si>
  <si>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</si>
  <si>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</si>
  <si>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</si>
  <si>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</si>
  <si>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</si>
  <si>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</si>
  <si>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</si>
  <si>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 xml:space="preserve">Clasificación por Objeto del Gasto (Capítulo y Concepto) </t>
  </si>
  <si>
    <t>DEL 1 DE ENERO AL 31 DE DICIEMBRE DE 2024</t>
  </si>
  <si>
    <t>(PESOS)</t>
  </si>
  <si>
    <t>1 - NO ETIQUETADO</t>
  </si>
  <si>
    <t>SERVICIOS PERSONALES.</t>
  </si>
  <si>
    <t xml:space="preserve">   REMUNERACIONES AL PERSONAL DE CARACTER PERMANENTE.</t>
  </si>
  <si>
    <t xml:space="preserve">   REMUNERACIONES AL PERSONAL DE CARACTER TRANSITORIO.</t>
  </si>
  <si>
    <t xml:space="preserve">   REMUNERACIONES ADICIONALES Y ESPECIALES.</t>
  </si>
  <si>
    <t xml:space="preserve">   SEGURIDAD SOCIAL.</t>
  </si>
  <si>
    <t xml:space="preserve">   OTRAS PRESTACIONES SOCIALES Y ECONOMICAS.</t>
  </si>
  <si>
    <t xml:space="preserve">   PREVISIONES.</t>
  </si>
  <si>
    <t xml:space="preserve">   PAGO DE ESTIMULOS A SERVIDORES PUBLICOS.</t>
  </si>
  <si>
    <t>MATERIALES Y SUMINISTROS.</t>
  </si>
  <si>
    <t xml:space="preserve">   MATERIALES DE ADMINISTRACION, EMISION DE DOCUMENTOS Y ARTICULOS OFICIALES.</t>
  </si>
  <si>
    <t xml:space="preserve">   ALIMENTOS Y UTENSILIOS.</t>
  </si>
  <si>
    <t xml:space="preserve">   MATERIAS PRIMAS Y MATERIALES DE PRODUCCION Y COMERCIALIZACION.</t>
  </si>
  <si>
    <t xml:space="preserve">   MATERIALES Y ARTICULOS DE CONSTRUCCION Y DE REPARACION.</t>
  </si>
  <si>
    <t xml:space="preserve">   PRODUCTOS QUIMICOS, FARMACEUTICOS Y DE LABORATORIO.</t>
  </si>
  <si>
    <t xml:space="preserve">   COMBUSTIBLES, LUBRICANTES Y ADITIVOS.</t>
  </si>
  <si>
    <t xml:space="preserve">   VESTUARIO, BLANCOS, PRENDAS DE PROTECCION Y ARTICULOS DEPORTIVOS.</t>
  </si>
  <si>
    <t xml:space="preserve">   MATERIALES Y SUMINISTROS PARA SEGURIDAD.</t>
  </si>
  <si>
    <t xml:space="preserve">   HERRAMIENTAS, REFACCIONES Y ACCESORIOS MENORES.</t>
  </si>
  <si>
    <t>SERVICIOS GENERALES.</t>
  </si>
  <si>
    <t xml:space="preserve">   SERVICIOS BASICOS.</t>
  </si>
  <si>
    <t xml:space="preserve">   SERVICIOS DE ARRENDAMIENTO.</t>
  </si>
  <si>
    <t xml:space="preserve">   SERVICIOS PROFESIONALES, CIENTIFICOS, TECNICOS Y OTROS SERVICIOS.</t>
  </si>
  <si>
    <t xml:space="preserve">   SERVICIOS FINANCIEROS, BANCARIOS Y COMERCIALES.</t>
  </si>
  <si>
    <t xml:space="preserve">   SERVICIOS DE INSTALACION, REPARACION, MANTENIMIENTO Y CONSERVACION.</t>
  </si>
  <si>
    <t xml:space="preserve">   SERVICIOS DE COMUNICACION SOCIAL Y PUBLICIDAD.</t>
  </si>
  <si>
    <t xml:space="preserve">   SERVICIOS DE TRASLADO Y VIATICOS.</t>
  </si>
  <si>
    <t xml:space="preserve">   SERVICIOS OFICIALES.</t>
  </si>
  <si>
    <t xml:space="preserve">   OTROS SERVICIOS GENERALES.</t>
  </si>
  <si>
    <t>TRANSFERENCIAS, ASIGNACIONES, SUBSIDIOS Y OTRAS AYUDAS.</t>
  </si>
  <si>
    <t xml:space="preserve">   TRANSFERENCIAS INTERNAS Y ASIGNACIONES AL SECTOR PUBLICO.</t>
  </si>
  <si>
    <t xml:space="preserve">   TRANSFERENCIAS AL RESTO DEL SECTOR PUBLICO.</t>
  </si>
  <si>
    <t xml:space="preserve">   SUBSIDIOS Y SUBVENCIONES.</t>
  </si>
  <si>
    <t xml:space="preserve">   AYUDAS SOCIALES.</t>
  </si>
  <si>
    <t xml:space="preserve">   PENSIONES Y JUBILACIONES.</t>
  </si>
  <si>
    <t xml:space="preserve">   TRANSFERENCIAS A FIDEICOMISOS, MANDATOS Y OTROS ANALOGOS.</t>
  </si>
  <si>
    <t xml:space="preserve">   TRANSFERENCIAS A LA SEGURIDAD SOCIAL.</t>
  </si>
  <si>
    <t xml:space="preserve">   DONATIVOS.</t>
  </si>
  <si>
    <t xml:space="preserve">   TRANSFERENCIAS AL EXTERIOR.</t>
  </si>
  <si>
    <t>BIENES MUEBLES, INMUEBLES E INTANGIBLES.</t>
  </si>
  <si>
    <t xml:space="preserve">   MOBILIARIO Y EQUIPO DE ADMINISTRACION.</t>
  </si>
  <si>
    <t xml:space="preserve">   MOBILIARIO Y EQUIPO EDUCACIONAL Y RECREATIVO.</t>
  </si>
  <si>
    <t xml:space="preserve">   EQUIPO E INSTRUMENTAL MEDICO Y DE LABORATORIO.</t>
  </si>
  <si>
    <t xml:space="preserve">   VEHICULOS Y EQUIPO DE TRANSPORTE.</t>
  </si>
  <si>
    <t xml:space="preserve">   EQUIPO DE DEFENSA Y SEGURIDAD.</t>
  </si>
  <si>
    <t xml:space="preserve">   MAQUINARIA, OTROS EQUIPOS Y HERRAMIENTAS.</t>
  </si>
  <si>
    <t xml:space="preserve">   ACTIVOS BIOLOGICOS.</t>
  </si>
  <si>
    <t xml:space="preserve">   BIENES INMUEBLES.</t>
  </si>
  <si>
    <t xml:space="preserve">   ACTIVOS INTANGIBLES.</t>
  </si>
  <si>
    <t>INVERSION PUBLICA.</t>
  </si>
  <si>
    <t xml:space="preserve">   OBRA PUBLICA EN BIENES DE DOMINIO PUBLICO.</t>
  </si>
  <si>
    <t xml:space="preserve">   OBRA PUBLICA EN BIENES PROPIOS.</t>
  </si>
  <si>
    <t xml:space="preserve">   PROYECTOS PRODUCTIVOS Y ACCIONES DE FOMENTO.</t>
  </si>
  <si>
    <t>INVERSIONES FINANCIERAS Y OTRAS PROVISIONES.</t>
  </si>
  <si>
    <t xml:space="preserve">   INVERSIONES PARA EL FOMENTO DE ACTIVIDADES PRODUCTIVAS.</t>
  </si>
  <si>
    <t xml:space="preserve">   ACCIONES Y PARTICIPACIONES DE CAPITAL.</t>
  </si>
  <si>
    <t xml:space="preserve">   COMPRA DE TITULOS Y VALORES.</t>
  </si>
  <si>
    <t xml:space="preserve">   CONCESION DE PRESTAMOS.</t>
  </si>
  <si>
    <t xml:space="preserve">   INVERSIONES EN FIDEICOMISOS, MANDATOS Y OTROS ANALOGOS.</t>
  </si>
  <si>
    <t xml:space="preserve">   OTRAS INVERSIONES FINANCIERAS.</t>
  </si>
  <si>
    <t xml:space="preserve">   PROVISIONES PARA CONTINGENCIAS Y OTRAS EROGACIONES ESPECIALES.</t>
  </si>
  <si>
    <t>PARTICIPACIONES Y APORTACIONES.</t>
  </si>
  <si>
    <t xml:space="preserve">   PARTICIPACIONES.</t>
  </si>
  <si>
    <t xml:space="preserve">   APORTACIONES.</t>
  </si>
  <si>
    <t xml:space="preserve">   CONVENIOS.</t>
  </si>
  <si>
    <t>DEUDA PUBLICA.</t>
  </si>
  <si>
    <t xml:space="preserve">   AMORTIZACION DE LA DEUDA PUBLICA.</t>
  </si>
  <si>
    <t xml:space="preserve">   INTERESES DE LA DEUDA PUBLICA.</t>
  </si>
  <si>
    <t xml:space="preserve">   COMISIONES DE LA DEUDA PUBLICA.</t>
  </si>
  <si>
    <t xml:space="preserve">   GASTOS DE LA DEUDA PUBLICA.</t>
  </si>
  <si>
    <t xml:space="preserve">   COSTO POR COBERTURAS.</t>
  </si>
  <si>
    <t xml:space="preserve">   APOYOS FINANCIEROS.</t>
  </si>
  <si>
    <t xml:space="preserve">   ADEUDOS DE EJERCICIOS FISCALES ANTERIORES (ADEFAS).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</si>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</sst>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1"/>
  <sheetViews>
    <sheetView tabSelected="1" zoomScale="110" zoomScaleNormal="110" workbookViewId="0">
      <selection activeCell="J22" sqref="J22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customFormat="1" ht="13.5" customHeight="1" x14ac:dyDescent="0.2">
      <c r="A5" s="16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customFormat="1" ht="13.5" customHeight="1" x14ac:dyDescent="0.2">
      <c r="A6" s="16"/>
      <c r="B6" s="25" t="s">
        <v>12</v>
      </c>
      <c r="C6" s="25"/>
      <c r="D6" s="25"/>
      <c r="E6" s="25"/>
      <c r="F6" s="25"/>
      <c r="G6" s="25"/>
      <c r="H6" s="25"/>
      <c r="I6" s="25"/>
      <c r="J6" s="25"/>
      <c r="K6" s="25"/>
    </row>
    <row r="7" spans="1:11" customFormat="1" ht="7.5" customHeight="1" x14ac:dyDescent="0.2">
      <c r="B7" s="2"/>
      <c r="C7" s="2"/>
      <c r="D7" s="2"/>
      <c r="E7" s="2"/>
      <c r="F7" s="2"/>
    </row>
    <row r="8" spans="1:11" customFormat="1" ht="15" customHeight="1" x14ac:dyDescent="0.2">
      <c r="B8" s="27" t="s">
        <v>4</v>
      </c>
      <c r="C8" s="28"/>
      <c r="D8" s="31" t="s">
        <v>7</v>
      </c>
      <c r="E8" s="31"/>
      <c r="F8" s="31"/>
      <c r="G8" s="31"/>
      <c r="H8" s="31"/>
      <c r="I8" s="31"/>
      <c r="J8" s="31"/>
      <c r="K8" s="32" t="s">
        <v>3</v>
      </c>
    </row>
    <row r="9" spans="1:11" customFormat="1" ht="16.5" x14ac:dyDescent="0.2">
      <c r="B9" s="29"/>
      <c r="C9" s="30"/>
      <c r="D9" s="18" t="s">
        <v>5</v>
      </c>
      <c r="E9" s="18" t="s">
        <v>6</v>
      </c>
      <c r="F9" s="18" t="s">
        <v>0</v>
      </c>
      <c r="G9" s="31" t="s">
        <v>1</v>
      </c>
      <c r="H9" s="31"/>
      <c r="I9" s="31" t="s">
        <v>2</v>
      </c>
      <c r="J9" s="31"/>
      <c r="K9" s="33"/>
    </row>
    <row r="10" spans="1:11" ht="3.75" customHeight="1" x14ac:dyDescent="0.2">
      <c r="B10" s="26"/>
      <c r="C10" s="26"/>
    </row>
    <row r="11" spans="1:11" x14ac:dyDescent="0.2">
      <c r="B11" s="21" t="s">
        <v>13</v>
      </c>
      <c r="D11" s="19">
        <v>78496980.299999997</v>
      </c>
      <c r="E11" s="19">
        <v>-719188.93</v>
      </c>
      <c r="F11" s="19">
        <f t="shared" ref="F11:F42" si="0">D11 + E11</f>
        <v>77777791.36999999</v>
      </c>
      <c r="H11" s="19">
        <v>77470387.780000001</v>
      </c>
      <c r="J11" s="19">
        <v>60623134.619999997</v>
      </c>
      <c r="K11" s="19">
        <f t="shared" ref="K11:K42" si="1">F11-H11</f>
        <v>307403.58999998868</v>
      </c>
    </row>
    <row r="12" spans="1:11" x14ac:dyDescent="0.2">
      <c r="B12" s="21" t="s">
        <v>14</v>
      </c>
      <c r="D12" s="19">
        <v>59474792.350000001</v>
      </c>
      <c r="E12" s="19">
        <v>-13601589.9</v>
      </c>
      <c r="F12" s="19">
        <f t="shared" si="0"/>
        <v>45873202.450000003</v>
      </c>
      <c r="H12" s="19">
        <v>45622438.630000003</v>
      </c>
      <c r="J12" s="19">
        <v>45622438.630000003</v>
      </c>
      <c r="K12" s="19">
        <f t="shared" si="1"/>
        <v>250763.8200000003</v>
      </c>
    </row>
    <row r="13" spans="1:11" x14ac:dyDescent="0.2">
      <c r="B13" s="22" t="s">
        <v>15</v>
      </c>
      <c r="D13" s="20">
        <v>29426868.52</v>
      </c>
      <c r="E13" s="20">
        <v>-153851.65</v>
      </c>
      <c r="F13" s="20">
        <f t="shared" si="0"/>
        <v>29273016.870000001</v>
      </c>
      <c r="H13" s="20">
        <v>29273016.870000001</v>
      </c>
      <c r="J13" s="20">
        <v>29273016.870000001</v>
      </c>
      <c r="K13" s="20">
        <f t="shared" si="1"/>
        <v>0</v>
      </c>
    </row>
    <row r="14" spans="1:11" x14ac:dyDescent="0.2">
      <c r="B14" s="22" t="s">
        <v>16</v>
      </c>
      <c r="D14" s="20">
        <v>4926145</v>
      </c>
      <c r="E14" s="20">
        <v>-1303517.9099999999</v>
      </c>
      <c r="F14" s="20">
        <f t="shared" si="0"/>
        <v>3622627.09</v>
      </c>
      <c r="H14" s="20">
        <v>3622627.09</v>
      </c>
      <c r="J14" s="20">
        <v>3622627.09</v>
      </c>
      <c r="K14" s="20">
        <f t="shared" si="1"/>
        <v>0</v>
      </c>
    </row>
    <row r="15" spans="1:11" x14ac:dyDescent="0.2">
      <c r="B15" s="22" t="s">
        <v>17</v>
      </c>
      <c r="D15" s="20">
        <v>7072657.54</v>
      </c>
      <c r="E15" s="20">
        <v>-1001726.81</v>
      </c>
      <c r="F15" s="20">
        <f t="shared" si="0"/>
        <v>6070930.7300000004</v>
      </c>
      <c r="H15" s="20">
        <v>6069626.9900000002</v>
      </c>
      <c r="J15" s="20">
        <v>6069626.9900000002</v>
      </c>
      <c r="K15" s="20">
        <f t="shared" si="1"/>
        <v>1303.7400000002235</v>
      </c>
    </row>
    <row r="16" spans="1:11" x14ac:dyDescent="0.2">
      <c r="B16" s="22" t="s">
        <v>18</v>
      </c>
      <c r="D16" s="20">
        <v>0</v>
      </c>
      <c r="E16" s="20">
        <v>0</v>
      </c>
      <c r="F16" s="20">
        <f t="shared" si="0"/>
        <v>0</v>
      </c>
      <c r="H16" s="20">
        <v>0</v>
      </c>
      <c r="J16" s="20">
        <v>0</v>
      </c>
      <c r="K16" s="20">
        <f t="shared" si="1"/>
        <v>0</v>
      </c>
    </row>
    <row r="17" spans="2:11" x14ac:dyDescent="0.2">
      <c r="B17" s="22" t="s">
        <v>19</v>
      </c>
      <c r="D17" s="20">
        <v>3252610.14</v>
      </c>
      <c r="E17" s="20">
        <v>1427789.2</v>
      </c>
      <c r="F17" s="20">
        <f t="shared" si="0"/>
        <v>4680399.34</v>
      </c>
      <c r="H17" s="20">
        <v>4680399.34</v>
      </c>
      <c r="J17" s="20">
        <v>4680399.34</v>
      </c>
      <c r="K17" s="20">
        <f t="shared" si="1"/>
        <v>0</v>
      </c>
    </row>
    <row r="18" spans="2:11" x14ac:dyDescent="0.2">
      <c r="B18" s="22" t="s">
        <v>20</v>
      </c>
      <c r="D18" s="20">
        <v>11834019.15</v>
      </c>
      <c r="E18" s="20">
        <v>-11584559.07</v>
      </c>
      <c r="F18" s="20">
        <f t="shared" si="0"/>
        <v>249460.08000000007</v>
      </c>
      <c r="H18" s="20">
        <v>0</v>
      </c>
      <c r="J18" s="20">
        <v>0</v>
      </c>
      <c r="K18" s="20">
        <f t="shared" si="1"/>
        <v>249460.08000000007</v>
      </c>
    </row>
    <row r="19" spans="2:11" x14ac:dyDescent="0.2">
      <c r="B19" s="22" t="s">
        <v>21</v>
      </c>
      <c r="D19" s="20">
        <v>2962492</v>
      </c>
      <c r="E19" s="20">
        <v>-985723.66</v>
      </c>
      <c r="F19" s="20">
        <f t="shared" si="0"/>
        <v>1976768.3399999999</v>
      </c>
      <c r="H19" s="20">
        <v>1976768.34</v>
      </c>
      <c r="J19" s="20">
        <v>1976768.34</v>
      </c>
      <c r="K19" s="20">
        <f t="shared" si="1"/>
        <v>0</v>
      </c>
    </row>
    <row r="20" spans="2:11" x14ac:dyDescent="0.2">
      <c r="B20" s="21" t="s">
        <v>22</v>
      </c>
      <c r="D20" s="19">
        <v>6030950.0300000003</v>
      </c>
      <c r="E20" s="19">
        <v>-1487377.2</v>
      </c>
      <c r="F20" s="19">
        <f t="shared" si="0"/>
        <v>4543572.83</v>
      </c>
      <c r="H20" s="19">
        <v>4543383.34</v>
      </c>
      <c r="J20" s="19">
        <v>4019042.86</v>
      </c>
      <c r="K20" s="19">
        <f t="shared" si="1"/>
        <v>189.49000000022352</v>
      </c>
    </row>
    <row r="21" spans="2:11" x14ac:dyDescent="0.2">
      <c r="B21" s="22" t="s">
        <v>23</v>
      </c>
      <c r="D21" s="20">
        <v>1498453.25</v>
      </c>
      <c r="E21" s="20">
        <v>-284781.84999999998</v>
      </c>
      <c r="F21" s="20">
        <f t="shared" si="0"/>
        <v>1213671.3999999999</v>
      </c>
      <c r="H21" s="20">
        <v>1213603.77</v>
      </c>
      <c r="J21" s="20">
        <v>821933.99</v>
      </c>
      <c r="K21" s="20">
        <f t="shared" si="1"/>
        <v>67.629999999888241</v>
      </c>
    </row>
    <row r="22" spans="2:11" x14ac:dyDescent="0.2">
      <c r="B22" s="22" t="s">
        <v>24</v>
      </c>
      <c r="D22" s="20">
        <v>274437.78000000003</v>
      </c>
      <c r="E22" s="20">
        <v>-177897.83</v>
      </c>
      <c r="F22" s="20">
        <f t="shared" si="0"/>
        <v>96539.950000000041</v>
      </c>
      <c r="H22" s="20">
        <v>96539.95</v>
      </c>
      <c r="J22" s="20">
        <v>91233.55</v>
      </c>
      <c r="K22" s="20">
        <f t="shared" si="1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f t="shared" si="0"/>
        <v>0</v>
      </c>
      <c r="H23" s="20">
        <v>0</v>
      </c>
      <c r="J23" s="20">
        <v>0</v>
      </c>
      <c r="K23" s="20">
        <f t="shared" si="1"/>
        <v>0</v>
      </c>
    </row>
    <row r="24" spans="2:11" x14ac:dyDescent="0.2">
      <c r="B24" s="22" t="s">
        <v>26</v>
      </c>
      <c r="D24" s="20">
        <v>1570921.04</v>
      </c>
      <c r="E24" s="20">
        <v>-892219.58</v>
      </c>
      <c r="F24" s="20">
        <f t="shared" si="0"/>
        <v>678701.46000000008</v>
      </c>
      <c r="H24" s="20">
        <v>678700.74</v>
      </c>
      <c r="J24" s="20">
        <v>602597.96</v>
      </c>
      <c r="K24" s="20">
        <f t="shared" si="1"/>
        <v>0.72000000008847564</v>
      </c>
    </row>
    <row r="25" spans="2:11" x14ac:dyDescent="0.2">
      <c r="B25" s="22" t="s">
        <v>27</v>
      </c>
      <c r="D25" s="20">
        <v>189223.81</v>
      </c>
      <c r="E25" s="20">
        <v>-178047.39</v>
      </c>
      <c r="F25" s="20">
        <f t="shared" si="0"/>
        <v>11176.419999999984</v>
      </c>
      <c r="H25" s="20">
        <v>11176.42</v>
      </c>
      <c r="J25" s="20">
        <v>10692.69</v>
      </c>
      <c r="K25" s="20">
        <f t="shared" si="1"/>
        <v>-1.6370904631912708E-11</v>
      </c>
    </row>
    <row r="26" spans="2:11" x14ac:dyDescent="0.2">
      <c r="B26" s="22" t="s">
        <v>28</v>
      </c>
      <c r="D26" s="20">
        <v>1056371.05</v>
      </c>
      <c r="E26" s="20">
        <v>677063.96</v>
      </c>
      <c r="F26" s="20">
        <f t="shared" si="0"/>
        <v>1733435.01</v>
      </c>
      <c r="H26" s="20">
        <v>1733314.13</v>
      </c>
      <c r="J26" s="20">
        <v>1707653.7</v>
      </c>
      <c r="K26" s="20">
        <f t="shared" si="1"/>
        <v>120.88000000012107</v>
      </c>
    </row>
    <row r="27" spans="2:11" x14ac:dyDescent="0.2">
      <c r="B27" s="22" t="s">
        <v>29</v>
      </c>
      <c r="D27" s="20">
        <v>396927.51</v>
      </c>
      <c r="E27" s="20">
        <v>-210246.89</v>
      </c>
      <c r="F27" s="20">
        <f t="shared" si="0"/>
        <v>186680.62</v>
      </c>
      <c r="H27" s="20">
        <v>186680.36</v>
      </c>
      <c r="J27" s="20">
        <v>186680.36</v>
      </c>
      <c r="K27" s="20">
        <f t="shared" si="1"/>
        <v>0.26000000000931323</v>
      </c>
    </row>
    <row r="28" spans="2:11" x14ac:dyDescent="0.2">
      <c r="B28" s="22" t="s">
        <v>30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2" t="s">
        <v>31</v>
      </c>
      <c r="D29" s="20">
        <v>1044615.59</v>
      </c>
      <c r="E29" s="20">
        <v>-421247.62</v>
      </c>
      <c r="F29" s="20">
        <f t="shared" si="0"/>
        <v>623367.97</v>
      </c>
      <c r="H29" s="20">
        <v>623367.97</v>
      </c>
      <c r="J29" s="20">
        <v>598250.61</v>
      </c>
      <c r="K29" s="20">
        <f t="shared" si="1"/>
        <v>0</v>
      </c>
    </row>
    <row r="30" spans="2:11" x14ac:dyDescent="0.2">
      <c r="B30" s="21" t="s">
        <v>32</v>
      </c>
      <c r="D30" s="19">
        <v>10356571.460000001</v>
      </c>
      <c r="E30" s="19">
        <v>-3110535.69</v>
      </c>
      <c r="F30" s="19">
        <f t="shared" si="0"/>
        <v>7246035.7700000014</v>
      </c>
      <c r="H30" s="19">
        <v>7189636.8600000003</v>
      </c>
      <c r="J30" s="19">
        <v>5569786.1799999997</v>
      </c>
      <c r="K30" s="19">
        <f t="shared" si="1"/>
        <v>56398.91000000108</v>
      </c>
    </row>
    <row r="31" spans="2:11" x14ac:dyDescent="0.2">
      <c r="B31" s="22" t="s">
        <v>33</v>
      </c>
      <c r="D31" s="20">
        <v>515274.29</v>
      </c>
      <c r="E31" s="20">
        <v>298509.24</v>
      </c>
      <c r="F31" s="20">
        <f t="shared" si="0"/>
        <v>813783.53</v>
      </c>
      <c r="H31" s="20">
        <v>792144.58</v>
      </c>
      <c r="J31" s="20">
        <v>791835.63</v>
      </c>
      <c r="K31" s="20">
        <f t="shared" si="1"/>
        <v>21638.95000000007</v>
      </c>
    </row>
    <row r="32" spans="2:11" x14ac:dyDescent="0.2">
      <c r="B32" s="22" t="s">
        <v>34</v>
      </c>
      <c r="D32" s="20">
        <v>508525.29</v>
      </c>
      <c r="E32" s="20">
        <v>170105.37</v>
      </c>
      <c r="F32" s="20">
        <f t="shared" si="0"/>
        <v>678630.65999999992</v>
      </c>
      <c r="H32" s="20">
        <v>678630.66</v>
      </c>
      <c r="J32" s="20">
        <v>373892.97</v>
      </c>
      <c r="K32" s="20">
        <f t="shared" si="1"/>
        <v>0</v>
      </c>
    </row>
    <row r="33" spans="2:11" x14ac:dyDescent="0.2">
      <c r="B33" s="22" t="s">
        <v>35</v>
      </c>
      <c r="D33" s="20">
        <v>3297702.01</v>
      </c>
      <c r="E33" s="20">
        <v>-2106481.08</v>
      </c>
      <c r="F33" s="20">
        <f t="shared" si="0"/>
        <v>1191220.9299999997</v>
      </c>
      <c r="H33" s="20">
        <v>1191220.93</v>
      </c>
      <c r="J33" s="20">
        <v>542146.44999999995</v>
      </c>
      <c r="K33" s="20">
        <f t="shared" si="1"/>
        <v>0</v>
      </c>
    </row>
    <row r="34" spans="2:11" x14ac:dyDescent="0.2">
      <c r="B34" s="22" t="s">
        <v>36</v>
      </c>
      <c r="D34" s="20">
        <v>2258874.54</v>
      </c>
      <c r="E34" s="20">
        <v>-920231.1</v>
      </c>
      <c r="F34" s="20">
        <f t="shared" si="0"/>
        <v>1338643.44</v>
      </c>
      <c r="H34" s="20">
        <v>1338152.83</v>
      </c>
      <c r="J34" s="20">
        <v>964572.96</v>
      </c>
      <c r="K34" s="20">
        <f t="shared" si="1"/>
        <v>490.60999999986961</v>
      </c>
    </row>
    <row r="35" spans="2:11" x14ac:dyDescent="0.2">
      <c r="B35" s="22" t="s">
        <v>37</v>
      </c>
      <c r="D35" s="20">
        <v>1203245.1299999999</v>
      </c>
      <c r="E35" s="20">
        <v>-779021.35</v>
      </c>
      <c r="F35" s="20">
        <f t="shared" si="0"/>
        <v>424223.77999999991</v>
      </c>
      <c r="H35" s="20">
        <v>424223.78</v>
      </c>
      <c r="J35" s="20">
        <v>261604.62</v>
      </c>
      <c r="K35" s="20">
        <f t="shared" si="1"/>
        <v>0</v>
      </c>
    </row>
    <row r="36" spans="2:11" x14ac:dyDescent="0.2">
      <c r="B36" s="22" t="s">
        <v>38</v>
      </c>
      <c r="D36" s="20">
        <v>332000</v>
      </c>
      <c r="E36" s="20">
        <v>-66958.86</v>
      </c>
      <c r="F36" s="20">
        <f t="shared" si="0"/>
        <v>265041.14</v>
      </c>
      <c r="H36" s="20">
        <v>264967.14</v>
      </c>
      <c r="J36" s="20">
        <v>156208.54</v>
      </c>
      <c r="K36" s="20">
        <f t="shared" si="1"/>
        <v>74</v>
      </c>
    </row>
    <row r="37" spans="2:11" x14ac:dyDescent="0.2">
      <c r="B37" s="22" t="s">
        <v>39</v>
      </c>
      <c r="D37" s="20">
        <v>815683.72</v>
      </c>
      <c r="E37" s="20">
        <v>281128.76</v>
      </c>
      <c r="F37" s="20">
        <f t="shared" si="0"/>
        <v>1096812.48</v>
      </c>
      <c r="H37" s="20">
        <v>1095437.49</v>
      </c>
      <c r="J37" s="20">
        <v>1076601.6200000001</v>
      </c>
      <c r="K37" s="20">
        <f t="shared" si="1"/>
        <v>1374.9899999999907</v>
      </c>
    </row>
    <row r="38" spans="2:11" x14ac:dyDescent="0.2">
      <c r="B38" s="22" t="s">
        <v>40</v>
      </c>
      <c r="D38" s="20">
        <v>152230.41</v>
      </c>
      <c r="E38" s="20">
        <v>-113208.85</v>
      </c>
      <c r="F38" s="20">
        <f t="shared" si="0"/>
        <v>39021.56</v>
      </c>
      <c r="H38" s="20">
        <v>39021.56</v>
      </c>
      <c r="J38" s="20">
        <v>37085.5</v>
      </c>
      <c r="K38" s="20">
        <f t="shared" si="1"/>
        <v>0</v>
      </c>
    </row>
    <row r="39" spans="2:11" x14ac:dyDescent="0.2">
      <c r="B39" s="22" t="s">
        <v>41</v>
      </c>
      <c r="D39" s="20">
        <v>1273036.07</v>
      </c>
      <c r="E39" s="20">
        <v>125622.18</v>
      </c>
      <c r="F39" s="20">
        <f t="shared" si="0"/>
        <v>1398658.25</v>
      </c>
      <c r="H39" s="20">
        <v>1365837.89</v>
      </c>
      <c r="J39" s="20">
        <v>1365837.89</v>
      </c>
      <c r="K39" s="20">
        <f t="shared" si="1"/>
        <v>32820.360000000102</v>
      </c>
    </row>
    <row r="40" spans="2:11" x14ac:dyDescent="0.2">
      <c r="B40" s="21" t="s">
        <v>42</v>
      </c>
      <c r="D40" s="19">
        <v>0</v>
      </c>
      <c r="E40" s="19">
        <v>0</v>
      </c>
      <c r="F40" s="19">
        <f t="shared" si="0"/>
        <v>0</v>
      </c>
      <c r="H40" s="19">
        <v>0</v>
      </c>
      <c r="J40" s="19">
        <v>0</v>
      </c>
      <c r="K40" s="19">
        <f t="shared" si="1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f t="shared" si="0"/>
        <v>0</v>
      </c>
      <c r="H41" s="20">
        <v>0</v>
      </c>
      <c r="J41" s="20">
        <v>0</v>
      </c>
      <c r="K41" s="20">
        <f t="shared" si="1"/>
        <v>0</v>
      </c>
    </row>
    <row r="42" spans="2:11" x14ac:dyDescent="0.2">
      <c r="B42" s="22" t="s">
        <v>44</v>
      </c>
      <c r="D42" s="20">
        <v>0</v>
      </c>
      <c r="E42" s="20">
        <v>0</v>
      </c>
      <c r="F42" s="20">
        <f t="shared" si="0"/>
        <v>0</v>
      </c>
      <c r="H42" s="20">
        <v>0</v>
      </c>
      <c r="J42" s="20">
        <v>0</v>
      </c>
      <c r="K42" s="20">
        <f t="shared" si="1"/>
        <v>0</v>
      </c>
    </row>
    <row r="43" spans="2:11" x14ac:dyDescent="0.2">
      <c r="B43" s="22" t="s">
        <v>45</v>
      </c>
      <c r="D43" s="20">
        <v>0</v>
      </c>
      <c r="E43" s="20">
        <v>0</v>
      </c>
      <c r="F43" s="20">
        <f t="shared" ref="F43:F74" si="2">D43 + E43</f>
        <v>0</v>
      </c>
      <c r="H43" s="20">
        <v>0</v>
      </c>
      <c r="J43" s="20">
        <v>0</v>
      </c>
      <c r="K43" s="20">
        <f t="shared" ref="K43:K74" si="3">F43-H43</f>
        <v>0</v>
      </c>
    </row>
    <row r="44" spans="2:11" x14ac:dyDescent="0.2">
      <c r="B44" s="22" t="s">
        <v>46</v>
      </c>
      <c r="D44" s="20">
        <v>0</v>
      </c>
      <c r="E44" s="20">
        <v>0</v>
      </c>
      <c r="F44" s="20">
        <f t="shared" si="2"/>
        <v>0</v>
      </c>
      <c r="H44" s="20">
        <v>0</v>
      </c>
      <c r="J44" s="20">
        <v>0</v>
      </c>
      <c r="K44" s="20">
        <f t="shared" si="3"/>
        <v>0</v>
      </c>
    </row>
    <row r="45" spans="2:11" x14ac:dyDescent="0.2">
      <c r="B45" s="22" t="s">
        <v>47</v>
      </c>
      <c r="D45" s="20">
        <v>0</v>
      </c>
      <c r="E45" s="20">
        <v>0</v>
      </c>
      <c r="F45" s="20">
        <f t="shared" si="2"/>
        <v>0</v>
      </c>
      <c r="H45" s="20">
        <v>0</v>
      </c>
      <c r="J45" s="20">
        <v>0</v>
      </c>
      <c r="K45" s="20">
        <f t="shared" si="3"/>
        <v>0</v>
      </c>
    </row>
    <row r="46" spans="2:11" x14ac:dyDescent="0.2">
      <c r="B46" s="22" t="s">
        <v>48</v>
      </c>
      <c r="D46" s="20">
        <v>0</v>
      </c>
      <c r="E46" s="20">
        <v>0</v>
      </c>
      <c r="F46" s="20">
        <f t="shared" si="2"/>
        <v>0</v>
      </c>
      <c r="H46" s="20">
        <v>0</v>
      </c>
      <c r="J46" s="20">
        <v>0</v>
      </c>
      <c r="K46" s="20">
        <f t="shared" si="3"/>
        <v>0</v>
      </c>
    </row>
    <row r="47" spans="2:11" x14ac:dyDescent="0.2">
      <c r="B47" s="22" t="s">
        <v>49</v>
      </c>
      <c r="D47" s="20">
        <v>0</v>
      </c>
      <c r="E47" s="20">
        <v>0</v>
      </c>
      <c r="F47" s="20">
        <f t="shared" si="2"/>
        <v>0</v>
      </c>
      <c r="H47" s="20">
        <v>0</v>
      </c>
      <c r="J47" s="20">
        <v>0</v>
      </c>
      <c r="K47" s="20">
        <f t="shared" si="3"/>
        <v>0</v>
      </c>
    </row>
    <row r="48" spans="2:11" x14ac:dyDescent="0.2">
      <c r="B48" s="22" t="s">
        <v>50</v>
      </c>
      <c r="D48" s="20">
        <v>0</v>
      </c>
      <c r="E48" s="20">
        <v>0</v>
      </c>
      <c r="F48" s="20">
        <f t="shared" si="2"/>
        <v>0</v>
      </c>
      <c r="H48" s="20">
        <v>0</v>
      </c>
      <c r="J48" s="20">
        <v>0</v>
      </c>
      <c r="K48" s="20">
        <f t="shared" si="3"/>
        <v>0</v>
      </c>
    </row>
    <row r="49" spans="2:11" x14ac:dyDescent="0.2">
      <c r="B49" s="22" t="s">
        <v>51</v>
      </c>
      <c r="D49" s="20">
        <v>0</v>
      </c>
      <c r="E49" s="20">
        <v>0</v>
      </c>
      <c r="F49" s="20">
        <f t="shared" si="2"/>
        <v>0</v>
      </c>
      <c r="H49" s="20">
        <v>0</v>
      </c>
      <c r="J49" s="20">
        <v>0</v>
      </c>
      <c r="K49" s="20">
        <f t="shared" si="3"/>
        <v>0</v>
      </c>
    </row>
    <row r="50" spans="2:11" x14ac:dyDescent="0.2">
      <c r="B50" s="21" t="s">
        <v>52</v>
      </c>
      <c r="D50" s="19">
        <v>2534666.46</v>
      </c>
      <c r="E50" s="19">
        <v>-1642865.39</v>
      </c>
      <c r="F50" s="19">
        <f t="shared" si="2"/>
        <v>891801.07000000007</v>
      </c>
      <c r="H50" s="19">
        <v>891801.07</v>
      </c>
      <c r="J50" s="19">
        <v>861007.97</v>
      </c>
      <c r="K50" s="19">
        <f t="shared" si="3"/>
        <v>0</v>
      </c>
    </row>
    <row r="51" spans="2:11" x14ac:dyDescent="0.2">
      <c r="B51" s="22" t="s">
        <v>53</v>
      </c>
      <c r="D51" s="20">
        <v>1174333.1399999999</v>
      </c>
      <c r="E51" s="20">
        <v>-1096401.04</v>
      </c>
      <c r="F51" s="20">
        <f t="shared" si="2"/>
        <v>77932.09999999986</v>
      </c>
      <c r="H51" s="20">
        <v>77932.100000000006</v>
      </c>
      <c r="J51" s="20">
        <v>47139</v>
      </c>
      <c r="K51" s="20">
        <f t="shared" si="3"/>
        <v>-1.4551915228366852E-10</v>
      </c>
    </row>
    <row r="52" spans="2:11" x14ac:dyDescent="0.2">
      <c r="B52" s="22" t="s">
        <v>54</v>
      </c>
      <c r="D52" s="20">
        <v>0</v>
      </c>
      <c r="E52" s="20">
        <v>0</v>
      </c>
      <c r="F52" s="20">
        <f t="shared" si="2"/>
        <v>0</v>
      </c>
      <c r="H52" s="20">
        <v>0</v>
      </c>
      <c r="J52" s="20">
        <v>0</v>
      </c>
      <c r="K52" s="20">
        <f t="shared" si="3"/>
        <v>0</v>
      </c>
    </row>
    <row r="53" spans="2:11" x14ac:dyDescent="0.2">
      <c r="B53" s="22" t="s">
        <v>55</v>
      </c>
      <c r="D53" s="20">
        <v>150800</v>
      </c>
      <c r="E53" s="20">
        <v>-150800</v>
      </c>
      <c r="F53" s="20">
        <f t="shared" si="2"/>
        <v>0</v>
      </c>
      <c r="H53" s="20">
        <v>0</v>
      </c>
      <c r="J53" s="20">
        <v>0</v>
      </c>
      <c r="K53" s="20">
        <f t="shared" si="3"/>
        <v>0</v>
      </c>
    </row>
    <row r="54" spans="2:11" x14ac:dyDescent="0.2">
      <c r="B54" s="22" t="s">
        <v>56</v>
      </c>
      <c r="D54" s="20">
        <v>496475.19</v>
      </c>
      <c r="E54" s="20">
        <v>317393.78000000003</v>
      </c>
      <c r="F54" s="20">
        <f t="shared" si="2"/>
        <v>813868.97</v>
      </c>
      <c r="H54" s="20">
        <v>813868.97</v>
      </c>
      <c r="J54" s="20">
        <v>813868.97</v>
      </c>
      <c r="K54" s="20">
        <f t="shared" si="3"/>
        <v>0</v>
      </c>
    </row>
    <row r="55" spans="2:11" x14ac:dyDescent="0.2">
      <c r="B55" s="22" t="s">
        <v>57</v>
      </c>
      <c r="D55" s="20">
        <v>0</v>
      </c>
      <c r="E55" s="20">
        <v>0</v>
      </c>
      <c r="F55" s="20">
        <f t="shared" si="2"/>
        <v>0</v>
      </c>
      <c r="H55" s="20">
        <v>0</v>
      </c>
      <c r="J55" s="20">
        <v>0</v>
      </c>
      <c r="K55" s="20">
        <f t="shared" si="3"/>
        <v>0</v>
      </c>
    </row>
    <row r="56" spans="2:11" x14ac:dyDescent="0.2">
      <c r="B56" s="22" t="s">
        <v>58</v>
      </c>
      <c r="D56" s="20">
        <v>713058.13</v>
      </c>
      <c r="E56" s="20">
        <v>-713058.13</v>
      </c>
      <c r="F56" s="20">
        <f t="shared" si="2"/>
        <v>0</v>
      </c>
      <c r="H56" s="20">
        <v>0</v>
      </c>
      <c r="J56" s="20">
        <v>0</v>
      </c>
      <c r="K56" s="20">
        <f t="shared" si="3"/>
        <v>0</v>
      </c>
    </row>
    <row r="57" spans="2:11" x14ac:dyDescent="0.2">
      <c r="B57" s="22" t="s">
        <v>59</v>
      </c>
      <c r="D57" s="20">
        <v>0</v>
      </c>
      <c r="E57" s="20">
        <v>0</v>
      </c>
      <c r="F57" s="20">
        <f t="shared" si="2"/>
        <v>0</v>
      </c>
      <c r="H57" s="20">
        <v>0</v>
      </c>
      <c r="J57" s="20">
        <v>0</v>
      </c>
      <c r="K57" s="20">
        <f t="shared" si="3"/>
        <v>0</v>
      </c>
    </row>
    <row r="58" spans="2:11" x14ac:dyDescent="0.2">
      <c r="B58" s="22" t="s">
        <v>60</v>
      </c>
      <c r="D58" s="20">
        <v>0</v>
      </c>
      <c r="E58" s="20">
        <v>0</v>
      </c>
      <c r="F58" s="20">
        <f t="shared" si="2"/>
        <v>0</v>
      </c>
      <c r="H58" s="20">
        <v>0</v>
      </c>
      <c r="J58" s="20">
        <v>0</v>
      </c>
      <c r="K58" s="20">
        <f t="shared" si="3"/>
        <v>0</v>
      </c>
    </row>
    <row r="59" spans="2:11" x14ac:dyDescent="0.2">
      <c r="B59" s="22" t="s">
        <v>61</v>
      </c>
      <c r="D59" s="20">
        <v>0</v>
      </c>
      <c r="E59" s="20">
        <v>0</v>
      </c>
      <c r="F59" s="20">
        <f t="shared" si="2"/>
        <v>0</v>
      </c>
      <c r="H59" s="20">
        <v>0</v>
      </c>
      <c r="J59" s="20">
        <v>0</v>
      </c>
      <c r="K59" s="20">
        <f t="shared" si="3"/>
        <v>0</v>
      </c>
    </row>
    <row r="60" spans="2:11" x14ac:dyDescent="0.2">
      <c r="B60" s="21" t="s">
        <v>62</v>
      </c>
      <c r="D60" s="19">
        <v>0</v>
      </c>
      <c r="E60" s="19">
        <v>19223179.25</v>
      </c>
      <c r="F60" s="19">
        <f t="shared" si="2"/>
        <v>19223179.25</v>
      </c>
      <c r="H60" s="19">
        <v>19223127.879999999</v>
      </c>
      <c r="J60" s="19">
        <v>4550858.9800000004</v>
      </c>
      <c r="K60" s="19">
        <f t="shared" si="3"/>
        <v>51.370000001043081</v>
      </c>
    </row>
    <row r="61" spans="2:11" x14ac:dyDescent="0.2">
      <c r="B61" s="22" t="s">
        <v>63</v>
      </c>
      <c r="D61" s="20">
        <v>0</v>
      </c>
      <c r="E61" s="20">
        <v>19223179.25</v>
      </c>
      <c r="F61" s="20">
        <f t="shared" si="2"/>
        <v>19223179.25</v>
      </c>
      <c r="H61" s="20">
        <v>19223127.879999999</v>
      </c>
      <c r="J61" s="20">
        <v>4550858.9800000004</v>
      </c>
      <c r="K61" s="20">
        <f t="shared" si="3"/>
        <v>51.370000001043081</v>
      </c>
    </row>
    <row r="62" spans="2:11" x14ac:dyDescent="0.2">
      <c r="B62" s="22" t="s">
        <v>64</v>
      </c>
      <c r="D62" s="20">
        <v>0</v>
      </c>
      <c r="E62" s="20">
        <v>0</v>
      </c>
      <c r="F62" s="20">
        <f t="shared" si="2"/>
        <v>0</v>
      </c>
      <c r="H62" s="20">
        <v>0</v>
      </c>
      <c r="J62" s="20">
        <v>0</v>
      </c>
      <c r="K62" s="20">
        <f t="shared" si="3"/>
        <v>0</v>
      </c>
    </row>
    <row r="63" spans="2:11" x14ac:dyDescent="0.2">
      <c r="B63" s="22" t="s">
        <v>65</v>
      </c>
      <c r="D63" s="20">
        <v>0</v>
      </c>
      <c r="E63" s="20">
        <v>0</v>
      </c>
      <c r="F63" s="20">
        <f t="shared" si="2"/>
        <v>0</v>
      </c>
      <c r="H63" s="20">
        <v>0</v>
      </c>
      <c r="J63" s="20">
        <v>0</v>
      </c>
      <c r="K63" s="20">
        <f t="shared" si="3"/>
        <v>0</v>
      </c>
    </row>
    <row r="64" spans="2:11" x14ac:dyDescent="0.2">
      <c r="B64" s="21" t="s">
        <v>66</v>
      </c>
      <c r="D64" s="19">
        <v>0</v>
      </c>
      <c r="E64" s="19">
        <v>0</v>
      </c>
      <c r="F64" s="19">
        <f t="shared" si="2"/>
        <v>0</v>
      </c>
      <c r="H64" s="19">
        <v>0</v>
      </c>
      <c r="J64" s="19">
        <v>0</v>
      </c>
      <c r="K64" s="19">
        <f t="shared" si="3"/>
        <v>0</v>
      </c>
    </row>
    <row r="65" spans="2:11" x14ac:dyDescent="0.2">
      <c r="B65" s="22" t="s">
        <v>67</v>
      </c>
      <c r="D65" s="20">
        <v>0</v>
      </c>
      <c r="E65" s="20">
        <v>0</v>
      </c>
      <c r="F65" s="20">
        <f t="shared" si="2"/>
        <v>0</v>
      </c>
      <c r="H65" s="20">
        <v>0</v>
      </c>
      <c r="J65" s="20">
        <v>0</v>
      </c>
      <c r="K65" s="20">
        <f t="shared" si="3"/>
        <v>0</v>
      </c>
    </row>
    <row r="66" spans="2:11" x14ac:dyDescent="0.2">
      <c r="B66" s="22" t="s">
        <v>68</v>
      </c>
      <c r="D66" s="20">
        <v>0</v>
      </c>
      <c r="E66" s="20">
        <v>0</v>
      </c>
      <c r="F66" s="20">
        <f t="shared" si="2"/>
        <v>0</v>
      </c>
      <c r="H66" s="20">
        <v>0</v>
      </c>
      <c r="J66" s="20">
        <v>0</v>
      </c>
      <c r="K66" s="20">
        <f t="shared" si="3"/>
        <v>0</v>
      </c>
    </row>
    <row r="67" spans="2:11" x14ac:dyDescent="0.2">
      <c r="B67" s="22" t="s">
        <v>69</v>
      </c>
      <c r="D67" s="20">
        <v>0</v>
      </c>
      <c r="E67" s="20">
        <v>0</v>
      </c>
      <c r="F67" s="20">
        <f t="shared" si="2"/>
        <v>0</v>
      </c>
      <c r="H67" s="20">
        <v>0</v>
      </c>
      <c r="J67" s="20">
        <v>0</v>
      </c>
      <c r="K67" s="20">
        <f t="shared" si="3"/>
        <v>0</v>
      </c>
    </row>
    <row r="68" spans="2:11" x14ac:dyDescent="0.2">
      <c r="B68" s="22" t="s">
        <v>70</v>
      </c>
      <c r="D68" s="20">
        <v>0</v>
      </c>
      <c r="E68" s="20">
        <v>0</v>
      </c>
      <c r="F68" s="20">
        <f t="shared" si="2"/>
        <v>0</v>
      </c>
      <c r="H68" s="20">
        <v>0</v>
      </c>
      <c r="J68" s="20">
        <v>0</v>
      </c>
      <c r="K68" s="20">
        <f t="shared" si="3"/>
        <v>0</v>
      </c>
    </row>
    <row r="69" spans="2:11" x14ac:dyDescent="0.2">
      <c r="B69" s="22" t="s">
        <v>71</v>
      </c>
      <c r="D69" s="20">
        <v>0</v>
      </c>
      <c r="E69" s="20">
        <v>0</v>
      </c>
      <c r="F69" s="20">
        <f t="shared" si="2"/>
        <v>0</v>
      </c>
      <c r="H69" s="20">
        <v>0</v>
      </c>
      <c r="J69" s="20">
        <v>0</v>
      </c>
      <c r="K69" s="20">
        <f t="shared" si="3"/>
        <v>0</v>
      </c>
    </row>
    <row r="70" spans="2:11" x14ac:dyDescent="0.2">
      <c r="B70" s="22" t="s">
        <v>72</v>
      </c>
      <c r="D70" s="20">
        <v>0</v>
      </c>
      <c r="E70" s="20">
        <v>0</v>
      </c>
      <c r="F70" s="20">
        <f t="shared" si="2"/>
        <v>0</v>
      </c>
      <c r="H70" s="20">
        <v>0</v>
      </c>
      <c r="J70" s="20">
        <v>0</v>
      </c>
      <c r="K70" s="20">
        <f t="shared" si="3"/>
        <v>0</v>
      </c>
    </row>
    <row r="71" spans="2:11" x14ac:dyDescent="0.2">
      <c r="B71" s="22" t="s">
        <v>73</v>
      </c>
      <c r="D71" s="20">
        <v>0</v>
      </c>
      <c r="E71" s="20">
        <v>0</v>
      </c>
      <c r="F71" s="20">
        <f t="shared" si="2"/>
        <v>0</v>
      </c>
      <c r="H71" s="20">
        <v>0</v>
      </c>
      <c r="J71" s="20">
        <v>0</v>
      </c>
      <c r="K71" s="20">
        <f t="shared" si="3"/>
        <v>0</v>
      </c>
    </row>
    <row r="72" spans="2:11" x14ac:dyDescent="0.2">
      <c r="B72" s="21" t="s">
        <v>74</v>
      </c>
      <c r="D72" s="19">
        <v>0</v>
      </c>
      <c r="E72" s="19">
        <v>0</v>
      </c>
      <c r="F72" s="19">
        <f t="shared" si="2"/>
        <v>0</v>
      </c>
      <c r="H72" s="19">
        <v>0</v>
      </c>
      <c r="J72" s="19">
        <v>0</v>
      </c>
      <c r="K72" s="19">
        <f t="shared" si="3"/>
        <v>0</v>
      </c>
    </row>
    <row r="73" spans="2:11" x14ac:dyDescent="0.2">
      <c r="B73" s="22" t="s">
        <v>75</v>
      </c>
      <c r="D73" s="20">
        <v>0</v>
      </c>
      <c r="E73" s="20">
        <v>0</v>
      </c>
      <c r="F73" s="20">
        <f t="shared" si="2"/>
        <v>0</v>
      </c>
      <c r="H73" s="20">
        <v>0</v>
      </c>
      <c r="J73" s="20">
        <v>0</v>
      </c>
      <c r="K73" s="20">
        <f t="shared" si="3"/>
        <v>0</v>
      </c>
    </row>
    <row r="74" spans="2:11" x14ac:dyDescent="0.2">
      <c r="B74" s="22" t="s">
        <v>76</v>
      </c>
      <c r="D74" s="20">
        <v>0</v>
      </c>
      <c r="E74" s="20">
        <v>0</v>
      </c>
      <c r="F74" s="20">
        <f t="shared" si="2"/>
        <v>0</v>
      </c>
      <c r="H74" s="20">
        <v>0</v>
      </c>
      <c r="J74" s="20">
        <v>0</v>
      </c>
      <c r="K74" s="20">
        <f t="shared" si="3"/>
        <v>0</v>
      </c>
    </row>
    <row r="75" spans="2:11" x14ac:dyDescent="0.2">
      <c r="B75" s="22" t="s">
        <v>77</v>
      </c>
      <c r="D75" s="20">
        <v>0</v>
      </c>
      <c r="E75" s="20">
        <v>0</v>
      </c>
      <c r="F75" s="20">
        <f t="shared" ref="F75:F106" si="4">D75 + E75</f>
        <v>0</v>
      </c>
      <c r="H75" s="20">
        <v>0</v>
      </c>
      <c r="J75" s="20">
        <v>0</v>
      </c>
      <c r="K75" s="20">
        <f t="shared" ref="K75:K106" si="5">F75-H75</f>
        <v>0</v>
      </c>
    </row>
    <row r="76" spans="2:11" x14ac:dyDescent="0.2">
      <c r="B76" s="21" t="s">
        <v>78</v>
      </c>
      <c r="D76" s="19">
        <v>100000</v>
      </c>
      <c r="E76" s="19">
        <v>-100000</v>
      </c>
      <c r="F76" s="19">
        <f t="shared" si="4"/>
        <v>0</v>
      </c>
      <c r="H76" s="19">
        <v>0</v>
      </c>
      <c r="J76" s="19">
        <v>0</v>
      </c>
      <c r="K76" s="19">
        <f t="shared" si="5"/>
        <v>0</v>
      </c>
    </row>
    <row r="77" spans="2:11" x14ac:dyDescent="0.2">
      <c r="B77" s="22" t="s">
        <v>79</v>
      </c>
      <c r="D77" s="20">
        <v>0</v>
      </c>
      <c r="E77" s="20">
        <v>0</v>
      </c>
      <c r="F77" s="20">
        <f t="shared" si="4"/>
        <v>0</v>
      </c>
      <c r="H77" s="20">
        <v>0</v>
      </c>
      <c r="J77" s="20">
        <v>0</v>
      </c>
      <c r="K77" s="20">
        <f t="shared" si="5"/>
        <v>0</v>
      </c>
    </row>
    <row r="78" spans="2:11" x14ac:dyDescent="0.2">
      <c r="B78" s="22" t="s">
        <v>80</v>
      </c>
      <c r="D78" s="20">
        <v>0</v>
      </c>
      <c r="E78" s="20">
        <v>0</v>
      </c>
      <c r="F78" s="20">
        <f t="shared" si="4"/>
        <v>0</v>
      </c>
      <c r="H78" s="20">
        <v>0</v>
      </c>
      <c r="J78" s="20">
        <v>0</v>
      </c>
      <c r="K78" s="20">
        <f t="shared" si="5"/>
        <v>0</v>
      </c>
    </row>
    <row r="79" spans="2:11" x14ac:dyDescent="0.2">
      <c r="B79" s="22" t="s">
        <v>81</v>
      </c>
      <c r="D79" s="20">
        <v>0</v>
      </c>
      <c r="E79" s="20">
        <v>0</v>
      </c>
      <c r="F79" s="20">
        <f t="shared" si="4"/>
        <v>0</v>
      </c>
      <c r="H79" s="20">
        <v>0</v>
      </c>
      <c r="J79" s="20">
        <v>0</v>
      </c>
      <c r="K79" s="20">
        <f t="shared" si="5"/>
        <v>0</v>
      </c>
    </row>
    <row r="80" spans="2:11" x14ac:dyDescent="0.2">
      <c r="B80" s="22" t="s">
        <v>82</v>
      </c>
      <c r="D80" s="20">
        <v>0</v>
      </c>
      <c r="E80" s="20">
        <v>0</v>
      </c>
      <c r="F80" s="20">
        <f t="shared" si="4"/>
        <v>0</v>
      </c>
      <c r="H80" s="20">
        <v>0</v>
      </c>
      <c r="J80" s="20">
        <v>0</v>
      </c>
      <c r="K80" s="20">
        <f t="shared" si="5"/>
        <v>0</v>
      </c>
    </row>
    <row r="81" spans="2:11" x14ac:dyDescent="0.2">
      <c r="B81" s="22" t="s">
        <v>83</v>
      </c>
      <c r="D81" s="20">
        <v>0</v>
      </c>
      <c r="E81" s="20">
        <v>0</v>
      </c>
      <c r="F81" s="20">
        <f t="shared" si="4"/>
        <v>0</v>
      </c>
      <c r="H81" s="20">
        <v>0</v>
      </c>
      <c r="J81" s="20">
        <v>0</v>
      </c>
      <c r="K81" s="20">
        <f t="shared" si="5"/>
        <v>0</v>
      </c>
    </row>
    <row r="82" spans="2:11" x14ac:dyDescent="0.2">
      <c r="B82" s="22" t="s">
        <v>84</v>
      </c>
      <c r="D82" s="20">
        <v>0</v>
      </c>
      <c r="E82" s="20">
        <v>0</v>
      </c>
      <c r="F82" s="20">
        <f t="shared" si="4"/>
        <v>0</v>
      </c>
      <c r="H82" s="20">
        <v>0</v>
      </c>
      <c r="J82" s="20">
        <v>0</v>
      </c>
      <c r="K82" s="20">
        <f t="shared" si="5"/>
        <v>0</v>
      </c>
    </row>
    <row r="83" spans="2:11" x14ac:dyDescent="0.2">
      <c r="B83" s="22" t="s">
        <v>85</v>
      </c>
      <c r="D83" s="20">
        <v>100000</v>
      </c>
      <c r="E83" s="20">
        <v>-100000</v>
      </c>
      <c r="F83" s="20">
        <f t="shared" si="4"/>
        <v>0</v>
      </c>
      <c r="H83" s="20">
        <v>0</v>
      </c>
      <c r="J83" s="20">
        <v>0</v>
      </c>
      <c r="K83" s="20">
        <f t="shared" si="5"/>
        <v>0</v>
      </c>
    </row>
    <row r="84" spans="2:11" x14ac:dyDescent="0.2">
      <c r="B84" s="21" t="s">
        <v>86</v>
      </c>
      <c r="D84" s="19">
        <v>749927400</v>
      </c>
      <c r="E84" s="19">
        <v>-23869122</v>
      </c>
      <c r="F84" s="19">
        <f t="shared" si="4"/>
        <v>726058278</v>
      </c>
      <c r="H84" s="19">
        <v>726000358.50999999</v>
      </c>
      <c r="J84" s="19">
        <v>557825382.05999994</v>
      </c>
      <c r="K84" s="19">
        <f t="shared" si="5"/>
        <v>57919.490000009537</v>
      </c>
    </row>
    <row r="85" spans="2:11" x14ac:dyDescent="0.2">
      <c r="B85" s="21" t="s">
        <v>14</v>
      </c>
      <c r="D85" s="19">
        <v>0</v>
      </c>
      <c r="E85" s="19">
        <v>0</v>
      </c>
      <c r="F85" s="19">
        <f t="shared" si="4"/>
        <v>0</v>
      </c>
      <c r="H85" s="19">
        <v>0</v>
      </c>
      <c r="J85" s="19">
        <v>0</v>
      </c>
      <c r="K85" s="19">
        <f t="shared" si="5"/>
        <v>0</v>
      </c>
    </row>
    <row r="86" spans="2:11" x14ac:dyDescent="0.2">
      <c r="B86" s="22" t="s">
        <v>15</v>
      </c>
      <c r="D86" s="20">
        <v>0</v>
      </c>
      <c r="E86" s="20">
        <v>0</v>
      </c>
      <c r="F86" s="20">
        <f t="shared" si="4"/>
        <v>0</v>
      </c>
      <c r="H86" s="20">
        <v>0</v>
      </c>
      <c r="J86" s="20">
        <v>0</v>
      </c>
      <c r="K86" s="20">
        <f t="shared" si="5"/>
        <v>0</v>
      </c>
    </row>
    <row r="87" spans="2:11" x14ac:dyDescent="0.2">
      <c r="B87" s="22" t="s">
        <v>16</v>
      </c>
      <c r="D87" s="20">
        <v>0</v>
      </c>
      <c r="E87" s="20">
        <v>0</v>
      </c>
      <c r="F87" s="20">
        <f t="shared" si="4"/>
        <v>0</v>
      </c>
      <c r="H87" s="20">
        <v>0</v>
      </c>
      <c r="J87" s="20">
        <v>0</v>
      </c>
      <c r="K87" s="20">
        <f t="shared" si="5"/>
        <v>0</v>
      </c>
    </row>
    <row r="88" spans="2:11" x14ac:dyDescent="0.2">
      <c r="B88" s="22" t="s">
        <v>17</v>
      </c>
      <c r="D88" s="20">
        <v>0</v>
      </c>
      <c r="E88" s="20">
        <v>0</v>
      </c>
      <c r="F88" s="20">
        <f t="shared" si="4"/>
        <v>0</v>
      </c>
      <c r="H88" s="20">
        <v>0</v>
      </c>
      <c r="J88" s="20">
        <v>0</v>
      </c>
      <c r="K88" s="20">
        <f t="shared" si="5"/>
        <v>0</v>
      </c>
    </row>
    <row r="89" spans="2:11" x14ac:dyDescent="0.2">
      <c r="B89" s="22" t="s">
        <v>18</v>
      </c>
      <c r="D89" s="20">
        <v>0</v>
      </c>
      <c r="E89" s="20">
        <v>0</v>
      </c>
      <c r="F89" s="20">
        <f t="shared" si="4"/>
        <v>0</v>
      </c>
      <c r="H89" s="20">
        <v>0</v>
      </c>
      <c r="J89" s="20">
        <v>0</v>
      </c>
      <c r="K89" s="20">
        <f t="shared" si="5"/>
        <v>0</v>
      </c>
    </row>
    <row r="90" spans="2:11" x14ac:dyDescent="0.2">
      <c r="B90" s="22" t="s">
        <v>19</v>
      </c>
      <c r="D90" s="20">
        <v>0</v>
      </c>
      <c r="E90" s="20">
        <v>0</v>
      </c>
      <c r="F90" s="20">
        <f t="shared" si="4"/>
        <v>0</v>
      </c>
      <c r="H90" s="20">
        <v>0</v>
      </c>
      <c r="J90" s="20">
        <v>0</v>
      </c>
      <c r="K90" s="20">
        <f t="shared" si="5"/>
        <v>0</v>
      </c>
    </row>
    <row r="91" spans="2:11" x14ac:dyDescent="0.2">
      <c r="B91" s="22" t="s">
        <v>20</v>
      </c>
      <c r="D91" s="20">
        <v>0</v>
      </c>
      <c r="E91" s="20">
        <v>0</v>
      </c>
      <c r="F91" s="20">
        <f t="shared" si="4"/>
        <v>0</v>
      </c>
      <c r="H91" s="20">
        <v>0</v>
      </c>
      <c r="J91" s="20">
        <v>0</v>
      </c>
      <c r="K91" s="20">
        <f t="shared" si="5"/>
        <v>0</v>
      </c>
    </row>
    <row r="92" spans="2:11" x14ac:dyDescent="0.2">
      <c r="B92" s="22" t="s">
        <v>21</v>
      </c>
      <c r="D92" s="20">
        <v>0</v>
      </c>
      <c r="E92" s="20">
        <v>0</v>
      </c>
      <c r="F92" s="20">
        <f t="shared" si="4"/>
        <v>0</v>
      </c>
      <c r="H92" s="20">
        <v>0</v>
      </c>
      <c r="J92" s="20">
        <v>0</v>
      </c>
      <c r="K92" s="20">
        <f t="shared" si="5"/>
        <v>0</v>
      </c>
    </row>
    <row r="93" spans="2:11" x14ac:dyDescent="0.2">
      <c r="B93" s="21" t="s">
        <v>22</v>
      </c>
      <c r="D93" s="19">
        <v>4730277.45</v>
      </c>
      <c r="E93" s="19">
        <v>2767536.15</v>
      </c>
      <c r="F93" s="19">
        <f t="shared" si="4"/>
        <v>7497813.5999999996</v>
      </c>
      <c r="H93" s="19">
        <v>7495656.2400000002</v>
      </c>
      <c r="J93" s="19">
        <v>6539736.0199999996</v>
      </c>
      <c r="K93" s="19">
        <f t="shared" si="5"/>
        <v>2157.359999999404</v>
      </c>
    </row>
    <row r="94" spans="2:11" x14ac:dyDescent="0.2">
      <c r="B94" s="22" t="s">
        <v>23</v>
      </c>
      <c r="D94" s="20">
        <v>946055.48</v>
      </c>
      <c r="E94" s="20">
        <v>2092968.16</v>
      </c>
      <c r="F94" s="20">
        <f t="shared" si="4"/>
        <v>3039023.6399999997</v>
      </c>
      <c r="H94" s="20">
        <v>3036910.3</v>
      </c>
      <c r="J94" s="20">
        <v>2080990.08</v>
      </c>
      <c r="K94" s="20">
        <f t="shared" si="5"/>
        <v>2113.339999999851</v>
      </c>
    </row>
    <row r="95" spans="2:11" x14ac:dyDescent="0.2">
      <c r="B95" s="22" t="s">
        <v>24</v>
      </c>
      <c r="D95" s="20">
        <v>0</v>
      </c>
      <c r="E95" s="20">
        <v>0</v>
      </c>
      <c r="F95" s="20">
        <f t="shared" si="4"/>
        <v>0</v>
      </c>
      <c r="H95" s="20">
        <v>0</v>
      </c>
      <c r="J95" s="20">
        <v>0</v>
      </c>
      <c r="K95" s="20">
        <f t="shared" si="5"/>
        <v>0</v>
      </c>
    </row>
    <row r="96" spans="2:11" x14ac:dyDescent="0.2">
      <c r="B96" s="22" t="s">
        <v>25</v>
      </c>
      <c r="D96" s="20">
        <v>0</v>
      </c>
      <c r="E96" s="20">
        <v>0</v>
      </c>
      <c r="F96" s="20">
        <f t="shared" si="4"/>
        <v>0</v>
      </c>
      <c r="H96" s="20">
        <v>0</v>
      </c>
      <c r="J96" s="20">
        <v>0</v>
      </c>
      <c r="K96" s="20">
        <f t="shared" si="5"/>
        <v>0</v>
      </c>
    </row>
    <row r="97" spans="2:11" x14ac:dyDescent="0.2">
      <c r="B97" s="22" t="s">
        <v>26</v>
      </c>
      <c r="D97" s="20">
        <v>0</v>
      </c>
      <c r="E97" s="20">
        <v>0</v>
      </c>
      <c r="F97" s="20">
        <f t="shared" si="4"/>
        <v>0</v>
      </c>
      <c r="H97" s="20">
        <v>0</v>
      </c>
      <c r="J97" s="20">
        <v>0</v>
      </c>
      <c r="K97" s="20">
        <f t="shared" si="5"/>
        <v>0</v>
      </c>
    </row>
    <row r="98" spans="2:11" x14ac:dyDescent="0.2">
      <c r="B98" s="22" t="s">
        <v>27</v>
      </c>
      <c r="D98" s="20">
        <v>0</v>
      </c>
      <c r="E98" s="20">
        <v>0</v>
      </c>
      <c r="F98" s="20">
        <f t="shared" si="4"/>
        <v>0</v>
      </c>
      <c r="H98" s="20">
        <v>0</v>
      </c>
      <c r="J98" s="20">
        <v>0</v>
      </c>
      <c r="K98" s="20">
        <f t="shared" si="5"/>
        <v>0</v>
      </c>
    </row>
    <row r="99" spans="2:11" x14ac:dyDescent="0.2">
      <c r="B99" s="22" t="s">
        <v>28</v>
      </c>
      <c r="D99" s="20">
        <v>1419083.22</v>
      </c>
      <c r="E99" s="20">
        <v>2858457.05</v>
      </c>
      <c r="F99" s="20">
        <f t="shared" si="4"/>
        <v>4277540.2699999996</v>
      </c>
      <c r="H99" s="20">
        <v>4277522</v>
      </c>
      <c r="J99" s="20">
        <v>4277522</v>
      </c>
      <c r="K99" s="20">
        <f t="shared" si="5"/>
        <v>18.269999999552965</v>
      </c>
    </row>
    <row r="100" spans="2:11" x14ac:dyDescent="0.2">
      <c r="B100" s="22" t="s">
        <v>29</v>
      </c>
      <c r="D100" s="20">
        <v>0</v>
      </c>
      <c r="E100" s="20">
        <v>0</v>
      </c>
      <c r="F100" s="20">
        <f t="shared" si="4"/>
        <v>0</v>
      </c>
      <c r="H100" s="20">
        <v>0</v>
      </c>
      <c r="J100" s="20">
        <v>0</v>
      </c>
      <c r="K100" s="20">
        <f t="shared" si="5"/>
        <v>0</v>
      </c>
    </row>
    <row r="101" spans="2:11" x14ac:dyDescent="0.2">
      <c r="B101" s="22" t="s">
        <v>30</v>
      </c>
      <c r="D101" s="20">
        <v>0</v>
      </c>
      <c r="E101" s="20">
        <v>0</v>
      </c>
      <c r="F101" s="20">
        <f t="shared" si="4"/>
        <v>0</v>
      </c>
      <c r="H101" s="20">
        <v>0</v>
      </c>
      <c r="J101" s="20">
        <v>0</v>
      </c>
      <c r="K101" s="20">
        <f t="shared" si="5"/>
        <v>0</v>
      </c>
    </row>
    <row r="102" spans="2:11" x14ac:dyDescent="0.2">
      <c r="B102" s="22" t="s">
        <v>31</v>
      </c>
      <c r="D102" s="20">
        <v>2365138.75</v>
      </c>
      <c r="E102" s="20">
        <v>-2183889.06</v>
      </c>
      <c r="F102" s="20">
        <f t="shared" si="4"/>
        <v>181249.68999999994</v>
      </c>
      <c r="H102" s="20">
        <v>181223.94</v>
      </c>
      <c r="J102" s="20">
        <v>181223.94</v>
      </c>
      <c r="K102" s="20">
        <f t="shared" si="5"/>
        <v>25.749999999941792</v>
      </c>
    </row>
    <row r="103" spans="2:11" x14ac:dyDescent="0.2">
      <c r="B103" s="21" t="s">
        <v>32</v>
      </c>
      <c r="D103" s="19">
        <v>14175454.810000001</v>
      </c>
      <c r="E103" s="19">
        <v>-3839881.12</v>
      </c>
      <c r="F103" s="19">
        <f t="shared" si="4"/>
        <v>10335573.690000001</v>
      </c>
      <c r="H103" s="19">
        <v>10334485.5</v>
      </c>
      <c r="J103" s="19">
        <v>10043705.41</v>
      </c>
      <c r="K103" s="19">
        <f t="shared" si="5"/>
        <v>1088.1900000013411</v>
      </c>
    </row>
    <row r="104" spans="2:11" x14ac:dyDescent="0.2">
      <c r="B104" s="22" t="s">
        <v>33</v>
      </c>
      <c r="D104" s="20">
        <v>0</v>
      </c>
      <c r="E104" s="20">
        <v>0</v>
      </c>
      <c r="F104" s="20">
        <f t="shared" si="4"/>
        <v>0</v>
      </c>
      <c r="H104" s="20">
        <v>0</v>
      </c>
      <c r="J104" s="20">
        <v>0</v>
      </c>
      <c r="K104" s="20">
        <f t="shared" si="5"/>
        <v>0</v>
      </c>
    </row>
    <row r="105" spans="2:11" x14ac:dyDescent="0.2">
      <c r="B105" s="22" t="s">
        <v>34</v>
      </c>
      <c r="D105" s="20">
        <v>0</v>
      </c>
      <c r="E105" s="20">
        <v>5255913.5999999996</v>
      </c>
      <c r="F105" s="20">
        <f t="shared" si="4"/>
        <v>5255913.5999999996</v>
      </c>
      <c r="H105" s="20">
        <v>5255913.5999999996</v>
      </c>
      <c r="J105" s="20">
        <v>5255913.5999999996</v>
      </c>
      <c r="K105" s="20">
        <f t="shared" si="5"/>
        <v>0</v>
      </c>
    </row>
    <row r="106" spans="2:11" x14ac:dyDescent="0.2">
      <c r="B106" s="22" t="s">
        <v>35</v>
      </c>
      <c r="D106" s="20">
        <v>1889035.65</v>
      </c>
      <c r="E106" s="20">
        <v>-1889035.65</v>
      </c>
      <c r="F106" s="20">
        <f t="shared" si="4"/>
        <v>0</v>
      </c>
      <c r="H106" s="20">
        <v>0</v>
      </c>
      <c r="J106" s="20">
        <v>0</v>
      </c>
      <c r="K106" s="20">
        <f t="shared" si="5"/>
        <v>0</v>
      </c>
    </row>
    <row r="107" spans="2:11" x14ac:dyDescent="0.2">
      <c r="B107" s="22" t="s">
        <v>36</v>
      </c>
      <c r="D107" s="20">
        <v>0</v>
      </c>
      <c r="E107" s="20">
        <v>0</v>
      </c>
      <c r="F107" s="20">
        <f t="shared" ref="F107:F138" si="6">D107 + E107</f>
        <v>0</v>
      </c>
      <c r="H107" s="20">
        <v>0</v>
      </c>
      <c r="J107" s="20">
        <v>0</v>
      </c>
      <c r="K107" s="20">
        <f t="shared" ref="K107:K138" si="7">F107-H107</f>
        <v>0</v>
      </c>
    </row>
    <row r="108" spans="2:11" x14ac:dyDescent="0.2">
      <c r="B108" s="22" t="s">
        <v>37</v>
      </c>
      <c r="D108" s="20">
        <v>10394308.1</v>
      </c>
      <c r="E108" s="20">
        <v>-5314765.95</v>
      </c>
      <c r="F108" s="20">
        <f t="shared" si="6"/>
        <v>5079542.1499999994</v>
      </c>
      <c r="H108" s="20">
        <v>5078571.9000000004</v>
      </c>
      <c r="J108" s="20">
        <v>4787791.8099999996</v>
      </c>
      <c r="K108" s="20">
        <f t="shared" si="7"/>
        <v>970.24999999906868</v>
      </c>
    </row>
    <row r="109" spans="2:11" x14ac:dyDescent="0.2">
      <c r="B109" s="22" t="s">
        <v>38</v>
      </c>
      <c r="D109" s="20">
        <v>0</v>
      </c>
      <c r="E109" s="20">
        <v>0</v>
      </c>
      <c r="F109" s="20">
        <f t="shared" si="6"/>
        <v>0</v>
      </c>
      <c r="H109" s="20">
        <v>0</v>
      </c>
      <c r="J109" s="20">
        <v>0</v>
      </c>
      <c r="K109" s="20">
        <f t="shared" si="7"/>
        <v>0</v>
      </c>
    </row>
    <row r="110" spans="2:11" x14ac:dyDescent="0.2">
      <c r="B110" s="22" t="s">
        <v>39</v>
      </c>
      <c r="D110" s="20">
        <v>1892111.06</v>
      </c>
      <c r="E110" s="20">
        <v>-1891993.12</v>
      </c>
      <c r="F110" s="20">
        <f t="shared" si="6"/>
        <v>117.93999999994412</v>
      </c>
      <c r="H110" s="20">
        <v>0</v>
      </c>
      <c r="J110" s="20">
        <v>0</v>
      </c>
      <c r="K110" s="20">
        <f t="shared" si="7"/>
        <v>117.93999999994412</v>
      </c>
    </row>
    <row r="111" spans="2:11" x14ac:dyDescent="0.2">
      <c r="B111" s="22" t="s">
        <v>40</v>
      </c>
      <c r="D111" s="20">
        <v>0</v>
      </c>
      <c r="E111" s="20">
        <v>0</v>
      </c>
      <c r="F111" s="20">
        <f t="shared" si="6"/>
        <v>0</v>
      </c>
      <c r="H111" s="20">
        <v>0</v>
      </c>
      <c r="J111" s="20">
        <v>0</v>
      </c>
      <c r="K111" s="20">
        <f t="shared" si="7"/>
        <v>0</v>
      </c>
    </row>
    <row r="112" spans="2:11" x14ac:dyDescent="0.2">
      <c r="B112" s="22" t="s">
        <v>41</v>
      </c>
      <c r="D112" s="20">
        <v>0</v>
      </c>
      <c r="E112" s="20">
        <v>0</v>
      </c>
      <c r="F112" s="20">
        <f t="shared" si="6"/>
        <v>0</v>
      </c>
      <c r="H112" s="20">
        <v>0</v>
      </c>
      <c r="J112" s="20">
        <v>0</v>
      </c>
      <c r="K112" s="20">
        <f t="shared" si="7"/>
        <v>0</v>
      </c>
    </row>
    <row r="113" spans="2:11" x14ac:dyDescent="0.2">
      <c r="B113" s="21" t="s">
        <v>42</v>
      </c>
      <c r="D113" s="19">
        <v>0</v>
      </c>
      <c r="E113" s="19">
        <v>0</v>
      </c>
      <c r="F113" s="19">
        <f t="shared" si="6"/>
        <v>0</v>
      </c>
      <c r="H113" s="19">
        <v>0</v>
      </c>
      <c r="J113" s="19">
        <v>0</v>
      </c>
      <c r="K113" s="19">
        <f t="shared" si="7"/>
        <v>0</v>
      </c>
    </row>
    <row r="114" spans="2:11" x14ac:dyDescent="0.2">
      <c r="B114" s="22" t="s">
        <v>43</v>
      </c>
      <c r="D114" s="20">
        <v>0</v>
      </c>
      <c r="E114" s="20">
        <v>0</v>
      </c>
      <c r="F114" s="20">
        <f t="shared" si="6"/>
        <v>0</v>
      </c>
      <c r="H114" s="20">
        <v>0</v>
      </c>
      <c r="J114" s="20">
        <v>0</v>
      </c>
      <c r="K114" s="20">
        <f t="shared" si="7"/>
        <v>0</v>
      </c>
    </row>
    <row r="115" spans="2:11" x14ac:dyDescent="0.2">
      <c r="B115" s="22" t="s">
        <v>44</v>
      </c>
      <c r="D115" s="20">
        <v>0</v>
      </c>
      <c r="E115" s="20">
        <v>0</v>
      </c>
      <c r="F115" s="20">
        <f t="shared" si="6"/>
        <v>0</v>
      </c>
      <c r="H115" s="20">
        <v>0</v>
      </c>
      <c r="J115" s="20">
        <v>0</v>
      </c>
      <c r="K115" s="20">
        <f t="shared" si="7"/>
        <v>0</v>
      </c>
    </row>
    <row r="116" spans="2:11" x14ac:dyDescent="0.2">
      <c r="B116" s="22" t="s">
        <v>45</v>
      </c>
      <c r="D116" s="20">
        <v>0</v>
      </c>
      <c r="E116" s="20">
        <v>0</v>
      </c>
      <c r="F116" s="20">
        <f t="shared" si="6"/>
        <v>0</v>
      </c>
      <c r="H116" s="20">
        <v>0</v>
      </c>
      <c r="J116" s="20">
        <v>0</v>
      </c>
      <c r="K116" s="20">
        <f t="shared" si="7"/>
        <v>0</v>
      </c>
    </row>
    <row r="117" spans="2:11" x14ac:dyDescent="0.2">
      <c r="B117" s="22" t="s">
        <v>46</v>
      </c>
      <c r="D117" s="20">
        <v>0</v>
      </c>
      <c r="E117" s="20">
        <v>0</v>
      </c>
      <c r="F117" s="20">
        <f t="shared" si="6"/>
        <v>0</v>
      </c>
      <c r="H117" s="20">
        <v>0</v>
      </c>
      <c r="J117" s="20">
        <v>0</v>
      </c>
      <c r="K117" s="20">
        <f t="shared" si="7"/>
        <v>0</v>
      </c>
    </row>
    <row r="118" spans="2:11" x14ac:dyDescent="0.2">
      <c r="B118" s="22" t="s">
        <v>47</v>
      </c>
      <c r="D118" s="20">
        <v>0</v>
      </c>
      <c r="E118" s="20">
        <v>0</v>
      </c>
      <c r="F118" s="20">
        <f t="shared" si="6"/>
        <v>0</v>
      </c>
      <c r="H118" s="20">
        <v>0</v>
      </c>
      <c r="J118" s="20">
        <v>0</v>
      </c>
      <c r="K118" s="20">
        <f t="shared" si="7"/>
        <v>0</v>
      </c>
    </row>
    <row r="119" spans="2:11" x14ac:dyDescent="0.2">
      <c r="B119" s="22" t="s">
        <v>48</v>
      </c>
      <c r="D119" s="20">
        <v>0</v>
      </c>
      <c r="E119" s="20">
        <v>0</v>
      </c>
      <c r="F119" s="20">
        <f t="shared" si="6"/>
        <v>0</v>
      </c>
      <c r="H119" s="20">
        <v>0</v>
      </c>
      <c r="J119" s="20">
        <v>0</v>
      </c>
      <c r="K119" s="20">
        <f t="shared" si="7"/>
        <v>0</v>
      </c>
    </row>
    <row r="120" spans="2:11" x14ac:dyDescent="0.2">
      <c r="B120" s="22" t="s">
        <v>49</v>
      </c>
      <c r="D120" s="20">
        <v>0</v>
      </c>
      <c r="E120" s="20">
        <v>0</v>
      </c>
      <c r="F120" s="20">
        <f t="shared" si="6"/>
        <v>0</v>
      </c>
      <c r="H120" s="20">
        <v>0</v>
      </c>
      <c r="J120" s="20">
        <v>0</v>
      </c>
      <c r="K120" s="20">
        <f t="shared" si="7"/>
        <v>0</v>
      </c>
    </row>
    <row r="121" spans="2:11" x14ac:dyDescent="0.2">
      <c r="B121" s="22" t="s">
        <v>50</v>
      </c>
      <c r="D121" s="20">
        <v>0</v>
      </c>
      <c r="E121" s="20">
        <v>0</v>
      </c>
      <c r="F121" s="20">
        <f t="shared" si="6"/>
        <v>0</v>
      </c>
      <c r="H121" s="20">
        <v>0</v>
      </c>
      <c r="J121" s="20">
        <v>0</v>
      </c>
      <c r="K121" s="20">
        <f t="shared" si="7"/>
        <v>0</v>
      </c>
    </row>
    <row r="122" spans="2:11" x14ac:dyDescent="0.2">
      <c r="B122" s="22" t="s">
        <v>51</v>
      </c>
      <c r="D122" s="20">
        <v>0</v>
      </c>
      <c r="E122" s="20">
        <v>0</v>
      </c>
      <c r="F122" s="20">
        <f t="shared" si="6"/>
        <v>0</v>
      </c>
      <c r="H122" s="20">
        <v>0</v>
      </c>
      <c r="J122" s="20">
        <v>0</v>
      </c>
      <c r="K122" s="20">
        <f t="shared" si="7"/>
        <v>0</v>
      </c>
    </row>
    <row r="123" spans="2:11" x14ac:dyDescent="0.2">
      <c r="B123" s="21" t="s">
        <v>52</v>
      </c>
      <c r="D123" s="19">
        <v>0</v>
      </c>
      <c r="E123" s="19">
        <v>0</v>
      </c>
      <c r="F123" s="19">
        <f t="shared" si="6"/>
        <v>0</v>
      </c>
      <c r="H123" s="19">
        <v>0</v>
      </c>
      <c r="J123" s="19">
        <v>0</v>
      </c>
      <c r="K123" s="19">
        <f t="shared" si="7"/>
        <v>0</v>
      </c>
    </row>
    <row r="124" spans="2:11" x14ac:dyDescent="0.2">
      <c r="B124" s="22" t="s">
        <v>53</v>
      </c>
      <c r="D124" s="20">
        <v>0</v>
      </c>
      <c r="E124" s="20">
        <v>0</v>
      </c>
      <c r="F124" s="20">
        <f t="shared" si="6"/>
        <v>0</v>
      </c>
      <c r="H124" s="20">
        <v>0</v>
      </c>
      <c r="J124" s="20">
        <v>0</v>
      </c>
      <c r="K124" s="20">
        <f t="shared" si="7"/>
        <v>0</v>
      </c>
    </row>
    <row r="125" spans="2:11" x14ac:dyDescent="0.2">
      <c r="B125" s="22" t="s">
        <v>54</v>
      </c>
      <c r="D125" s="20">
        <v>0</v>
      </c>
      <c r="E125" s="20">
        <v>0</v>
      </c>
      <c r="F125" s="20">
        <f t="shared" si="6"/>
        <v>0</v>
      </c>
      <c r="H125" s="20">
        <v>0</v>
      </c>
      <c r="J125" s="20">
        <v>0</v>
      </c>
      <c r="K125" s="20">
        <f t="shared" si="7"/>
        <v>0</v>
      </c>
    </row>
    <row r="126" spans="2:11" x14ac:dyDescent="0.2">
      <c r="B126" s="22" t="s">
        <v>55</v>
      </c>
      <c r="D126" s="20">
        <v>0</v>
      </c>
      <c r="E126" s="20">
        <v>0</v>
      </c>
      <c r="F126" s="20">
        <f t="shared" si="6"/>
        <v>0</v>
      </c>
      <c r="H126" s="20">
        <v>0</v>
      </c>
      <c r="J126" s="20">
        <v>0</v>
      </c>
      <c r="K126" s="20">
        <f t="shared" si="7"/>
        <v>0</v>
      </c>
    </row>
    <row r="127" spans="2:11" x14ac:dyDescent="0.2">
      <c r="B127" s="22" t="s">
        <v>56</v>
      </c>
      <c r="D127" s="20">
        <v>0</v>
      </c>
      <c r="E127" s="20">
        <v>0</v>
      </c>
      <c r="F127" s="20">
        <f t="shared" si="6"/>
        <v>0</v>
      </c>
      <c r="H127" s="20">
        <v>0</v>
      </c>
      <c r="J127" s="20">
        <v>0</v>
      </c>
      <c r="K127" s="20">
        <f t="shared" si="7"/>
        <v>0</v>
      </c>
    </row>
    <row r="128" spans="2:11" x14ac:dyDescent="0.2">
      <c r="B128" s="22" t="s">
        <v>57</v>
      </c>
      <c r="D128" s="20">
        <v>0</v>
      </c>
      <c r="E128" s="20">
        <v>0</v>
      </c>
      <c r="F128" s="20">
        <f t="shared" si="6"/>
        <v>0</v>
      </c>
      <c r="H128" s="20">
        <v>0</v>
      </c>
      <c r="J128" s="20">
        <v>0</v>
      </c>
      <c r="K128" s="20">
        <f t="shared" si="7"/>
        <v>0</v>
      </c>
    </row>
    <row r="129" spans="2:11" x14ac:dyDescent="0.2">
      <c r="B129" s="22" t="s">
        <v>58</v>
      </c>
      <c r="D129" s="20">
        <v>0</v>
      </c>
      <c r="E129" s="20">
        <v>0</v>
      </c>
      <c r="F129" s="20">
        <f t="shared" si="6"/>
        <v>0</v>
      </c>
      <c r="H129" s="20">
        <v>0</v>
      </c>
      <c r="J129" s="20">
        <v>0</v>
      </c>
      <c r="K129" s="20">
        <f t="shared" si="7"/>
        <v>0</v>
      </c>
    </row>
    <row r="130" spans="2:11" x14ac:dyDescent="0.2">
      <c r="B130" s="22" t="s">
        <v>59</v>
      </c>
      <c r="D130" s="20">
        <v>0</v>
      </c>
      <c r="E130" s="20">
        <v>0</v>
      </c>
      <c r="F130" s="20">
        <f t="shared" si="6"/>
        <v>0</v>
      </c>
      <c r="H130" s="20">
        <v>0</v>
      </c>
      <c r="J130" s="20">
        <v>0</v>
      </c>
      <c r="K130" s="20">
        <f t="shared" si="7"/>
        <v>0</v>
      </c>
    </row>
    <row r="131" spans="2:11" x14ac:dyDescent="0.2">
      <c r="B131" s="22" t="s">
        <v>60</v>
      </c>
      <c r="D131" s="20">
        <v>0</v>
      </c>
      <c r="E131" s="20">
        <v>0</v>
      </c>
      <c r="F131" s="20">
        <f t="shared" si="6"/>
        <v>0</v>
      </c>
      <c r="H131" s="20">
        <v>0</v>
      </c>
      <c r="J131" s="20">
        <v>0</v>
      </c>
      <c r="K131" s="20">
        <f t="shared" si="7"/>
        <v>0</v>
      </c>
    </row>
    <row r="132" spans="2:11" x14ac:dyDescent="0.2">
      <c r="B132" s="22" t="s">
        <v>61</v>
      </c>
      <c r="D132" s="20">
        <v>0</v>
      </c>
      <c r="E132" s="20">
        <v>0</v>
      </c>
      <c r="F132" s="20">
        <f t="shared" si="6"/>
        <v>0</v>
      </c>
      <c r="H132" s="20">
        <v>0</v>
      </c>
      <c r="J132" s="20">
        <v>0</v>
      </c>
      <c r="K132" s="20">
        <f t="shared" si="7"/>
        <v>0</v>
      </c>
    </row>
    <row r="133" spans="2:11" x14ac:dyDescent="0.2">
      <c r="B133" s="21" t="s">
        <v>62</v>
      </c>
      <c r="D133" s="19">
        <v>731021667.74000001</v>
      </c>
      <c r="E133" s="19">
        <v>-22796777.030000001</v>
      </c>
      <c r="F133" s="19">
        <f t="shared" si="6"/>
        <v>708224890.71000004</v>
      </c>
      <c r="H133" s="19">
        <v>708170216.76999998</v>
      </c>
      <c r="J133" s="19">
        <v>541241940.63</v>
      </c>
      <c r="K133" s="19">
        <f t="shared" si="7"/>
        <v>54673.94000005722</v>
      </c>
    </row>
    <row r="134" spans="2:11" x14ac:dyDescent="0.2">
      <c r="B134" s="22" t="s">
        <v>63</v>
      </c>
      <c r="D134" s="20">
        <v>731021667.74000001</v>
      </c>
      <c r="E134" s="20">
        <v>-28984601.5</v>
      </c>
      <c r="F134" s="20">
        <f t="shared" si="6"/>
        <v>702037066.24000001</v>
      </c>
      <c r="H134" s="20">
        <v>701983068.36000001</v>
      </c>
      <c r="J134" s="20">
        <v>535930311.57999998</v>
      </c>
      <c r="K134" s="20">
        <f t="shared" si="7"/>
        <v>53997.879999995232</v>
      </c>
    </row>
    <row r="135" spans="2:11" x14ac:dyDescent="0.2">
      <c r="B135" s="22" t="s">
        <v>64</v>
      </c>
      <c r="D135" s="20">
        <v>0</v>
      </c>
      <c r="E135" s="20">
        <v>0</v>
      </c>
      <c r="F135" s="20">
        <f t="shared" si="6"/>
        <v>0</v>
      </c>
      <c r="H135" s="20">
        <v>0</v>
      </c>
      <c r="J135" s="20">
        <v>0</v>
      </c>
      <c r="K135" s="20">
        <f t="shared" si="7"/>
        <v>0</v>
      </c>
    </row>
    <row r="136" spans="2:11" x14ac:dyDescent="0.2">
      <c r="B136" s="22" t="s">
        <v>65</v>
      </c>
      <c r="D136" s="20">
        <v>0</v>
      </c>
      <c r="E136" s="20">
        <v>6187824.4699999997</v>
      </c>
      <c r="F136" s="20">
        <f t="shared" si="6"/>
        <v>6187824.4699999997</v>
      </c>
      <c r="H136" s="20">
        <v>6187148.4100000001</v>
      </c>
      <c r="J136" s="20">
        <v>5311629.05</v>
      </c>
      <c r="K136" s="20">
        <f t="shared" si="7"/>
        <v>676.05999999959022</v>
      </c>
    </row>
    <row r="137" spans="2:11" x14ac:dyDescent="0.2">
      <c r="B137" s="21" t="s">
        <v>66</v>
      </c>
      <c r="D137" s="19">
        <v>0</v>
      </c>
      <c r="E137" s="19">
        <v>0</v>
      </c>
      <c r="F137" s="19">
        <f t="shared" si="6"/>
        <v>0</v>
      </c>
      <c r="H137" s="19">
        <v>0</v>
      </c>
      <c r="J137" s="19">
        <v>0</v>
      </c>
      <c r="K137" s="19">
        <f t="shared" si="7"/>
        <v>0</v>
      </c>
    </row>
    <row r="138" spans="2:11" x14ac:dyDescent="0.2">
      <c r="B138" s="22" t="s">
        <v>67</v>
      </c>
      <c r="D138" s="20">
        <v>0</v>
      </c>
      <c r="E138" s="20">
        <v>0</v>
      </c>
      <c r="F138" s="20">
        <f t="shared" si="6"/>
        <v>0</v>
      </c>
      <c r="H138" s="20">
        <v>0</v>
      </c>
      <c r="J138" s="20">
        <v>0</v>
      </c>
      <c r="K138" s="20">
        <f t="shared" si="7"/>
        <v>0</v>
      </c>
    </row>
    <row r="139" spans="2:11" x14ac:dyDescent="0.2">
      <c r="B139" s="22" t="s">
        <v>68</v>
      </c>
      <c r="D139" s="20">
        <v>0</v>
      </c>
      <c r="E139" s="20">
        <v>0</v>
      </c>
      <c r="F139" s="20">
        <f t="shared" ref="F139:F156" si="8">D139 + E139</f>
        <v>0</v>
      </c>
      <c r="H139" s="20">
        <v>0</v>
      </c>
      <c r="J139" s="20">
        <v>0</v>
      </c>
      <c r="K139" s="20">
        <f t="shared" ref="K139:K156" si="9">F139-H139</f>
        <v>0</v>
      </c>
    </row>
    <row r="140" spans="2:11" x14ac:dyDescent="0.2">
      <c r="B140" s="22" t="s">
        <v>69</v>
      </c>
      <c r="D140" s="20">
        <v>0</v>
      </c>
      <c r="E140" s="20">
        <v>0</v>
      </c>
      <c r="F140" s="20">
        <f t="shared" si="8"/>
        <v>0</v>
      </c>
      <c r="H140" s="20">
        <v>0</v>
      </c>
      <c r="J140" s="20">
        <v>0</v>
      </c>
      <c r="K140" s="20">
        <f t="shared" si="9"/>
        <v>0</v>
      </c>
    </row>
    <row r="141" spans="2:11" x14ac:dyDescent="0.2">
      <c r="B141" s="22" t="s">
        <v>70</v>
      </c>
      <c r="D141" s="20">
        <v>0</v>
      </c>
      <c r="E141" s="20">
        <v>0</v>
      </c>
      <c r="F141" s="20">
        <f t="shared" si="8"/>
        <v>0</v>
      </c>
      <c r="H141" s="20">
        <v>0</v>
      </c>
      <c r="J141" s="20">
        <v>0</v>
      </c>
      <c r="K141" s="20">
        <f t="shared" si="9"/>
        <v>0</v>
      </c>
    </row>
    <row r="142" spans="2:11" x14ac:dyDescent="0.2">
      <c r="B142" s="22" t="s">
        <v>71</v>
      </c>
      <c r="D142" s="20">
        <v>0</v>
      </c>
      <c r="E142" s="20">
        <v>0</v>
      </c>
      <c r="F142" s="20">
        <f t="shared" si="8"/>
        <v>0</v>
      </c>
      <c r="H142" s="20">
        <v>0</v>
      </c>
      <c r="J142" s="20">
        <v>0</v>
      </c>
      <c r="K142" s="20">
        <f t="shared" si="9"/>
        <v>0</v>
      </c>
    </row>
    <row r="143" spans="2:11" x14ac:dyDescent="0.2">
      <c r="B143" s="22" t="s">
        <v>72</v>
      </c>
      <c r="D143" s="20">
        <v>0</v>
      </c>
      <c r="E143" s="20">
        <v>0</v>
      </c>
      <c r="F143" s="20">
        <f t="shared" si="8"/>
        <v>0</v>
      </c>
      <c r="H143" s="20">
        <v>0</v>
      </c>
      <c r="J143" s="20">
        <v>0</v>
      </c>
      <c r="K143" s="20">
        <f t="shared" si="9"/>
        <v>0</v>
      </c>
    </row>
    <row r="144" spans="2:11" x14ac:dyDescent="0.2">
      <c r="B144" s="22" t="s">
        <v>73</v>
      </c>
      <c r="D144" s="20">
        <v>0</v>
      </c>
      <c r="E144" s="20">
        <v>0</v>
      </c>
      <c r="F144" s="20">
        <f t="shared" si="8"/>
        <v>0</v>
      </c>
      <c r="H144" s="20">
        <v>0</v>
      </c>
      <c r="J144" s="20">
        <v>0</v>
      </c>
      <c r="K144" s="20">
        <f t="shared" si="9"/>
        <v>0</v>
      </c>
    </row>
    <row r="145" spans="2:11" x14ac:dyDescent="0.2">
      <c r="B145" s="21" t="s">
        <v>74</v>
      </c>
      <c r="D145" s="19">
        <v>0</v>
      </c>
      <c r="E145" s="19">
        <v>0</v>
      </c>
      <c r="F145" s="19">
        <f t="shared" si="8"/>
        <v>0</v>
      </c>
      <c r="H145" s="19">
        <v>0</v>
      </c>
      <c r="J145" s="19">
        <v>0</v>
      </c>
      <c r="K145" s="19">
        <f t="shared" si="9"/>
        <v>0</v>
      </c>
    </row>
    <row r="146" spans="2:11" x14ac:dyDescent="0.2">
      <c r="B146" s="22" t="s">
        <v>75</v>
      </c>
      <c r="D146" s="20">
        <v>0</v>
      </c>
      <c r="E146" s="20">
        <v>0</v>
      </c>
      <c r="F146" s="20">
        <f t="shared" si="8"/>
        <v>0</v>
      </c>
      <c r="H146" s="20">
        <v>0</v>
      </c>
      <c r="J146" s="20">
        <v>0</v>
      </c>
      <c r="K146" s="20">
        <f t="shared" si="9"/>
        <v>0</v>
      </c>
    </row>
    <row r="147" spans="2:11" x14ac:dyDescent="0.2">
      <c r="B147" s="22" t="s">
        <v>76</v>
      </c>
      <c r="D147" s="20">
        <v>0</v>
      </c>
      <c r="E147" s="20">
        <v>0</v>
      </c>
      <c r="F147" s="20">
        <f t="shared" si="8"/>
        <v>0</v>
      </c>
      <c r="H147" s="20">
        <v>0</v>
      </c>
      <c r="J147" s="20">
        <v>0</v>
      </c>
      <c r="K147" s="20">
        <f t="shared" si="9"/>
        <v>0</v>
      </c>
    </row>
    <row r="148" spans="2:11" x14ac:dyDescent="0.2">
      <c r="B148" s="22" t="s">
        <v>77</v>
      </c>
      <c r="D148" s="20">
        <v>0</v>
      </c>
      <c r="E148" s="20">
        <v>0</v>
      </c>
      <c r="F148" s="20">
        <f t="shared" si="8"/>
        <v>0</v>
      </c>
      <c r="H148" s="20">
        <v>0</v>
      </c>
      <c r="J148" s="20">
        <v>0</v>
      </c>
      <c r="K148" s="20">
        <f t="shared" si="9"/>
        <v>0</v>
      </c>
    </row>
    <row r="149" spans="2:11" x14ac:dyDescent="0.2">
      <c r="B149" s="21" t="s">
        <v>78</v>
      </c>
      <c r="D149" s="19">
        <v>0</v>
      </c>
      <c r="E149" s="19">
        <v>0</v>
      </c>
      <c r="F149" s="19">
        <f t="shared" si="8"/>
        <v>0</v>
      </c>
      <c r="H149" s="19">
        <v>0</v>
      </c>
      <c r="J149" s="19">
        <v>0</v>
      </c>
      <c r="K149" s="19">
        <f t="shared" si="9"/>
        <v>0</v>
      </c>
    </row>
    <row r="150" spans="2:11" x14ac:dyDescent="0.2">
      <c r="B150" s="22" t="s">
        <v>79</v>
      </c>
      <c r="D150" s="20">
        <v>0</v>
      </c>
      <c r="E150" s="20">
        <v>0</v>
      </c>
      <c r="F150" s="20">
        <f t="shared" si="8"/>
        <v>0</v>
      </c>
      <c r="H150" s="20">
        <v>0</v>
      </c>
      <c r="J150" s="20">
        <v>0</v>
      </c>
      <c r="K150" s="20">
        <f t="shared" si="9"/>
        <v>0</v>
      </c>
    </row>
    <row r="151" spans="2:11" x14ac:dyDescent="0.2">
      <c r="B151" s="22" t="s">
        <v>80</v>
      </c>
      <c r="D151" s="20">
        <v>0</v>
      </c>
      <c r="E151" s="20">
        <v>0</v>
      </c>
      <c r="F151" s="20">
        <f t="shared" si="8"/>
        <v>0</v>
      </c>
      <c r="H151" s="20">
        <v>0</v>
      </c>
      <c r="J151" s="20">
        <v>0</v>
      </c>
      <c r="K151" s="20">
        <f t="shared" si="9"/>
        <v>0</v>
      </c>
    </row>
    <row r="152" spans="2:11" x14ac:dyDescent="0.2">
      <c r="B152" s="22" t="s">
        <v>81</v>
      </c>
      <c r="D152" s="20">
        <v>0</v>
      </c>
      <c r="E152" s="20">
        <v>0</v>
      </c>
      <c r="F152" s="20">
        <f t="shared" si="8"/>
        <v>0</v>
      </c>
      <c r="H152" s="20">
        <v>0</v>
      </c>
      <c r="J152" s="20">
        <v>0</v>
      </c>
      <c r="K152" s="20">
        <f t="shared" si="9"/>
        <v>0</v>
      </c>
    </row>
    <row r="153" spans="2:11" x14ac:dyDescent="0.2">
      <c r="B153" s="22" t="s">
        <v>82</v>
      </c>
      <c r="D153" s="20">
        <v>0</v>
      </c>
      <c r="E153" s="20">
        <v>0</v>
      </c>
      <c r="F153" s="20">
        <f t="shared" si="8"/>
        <v>0</v>
      </c>
      <c r="H153" s="20">
        <v>0</v>
      </c>
      <c r="J153" s="20">
        <v>0</v>
      </c>
      <c r="K153" s="20">
        <f t="shared" si="9"/>
        <v>0</v>
      </c>
    </row>
    <row r="154" spans="2:11" x14ac:dyDescent="0.2">
      <c r="B154" s="22" t="s">
        <v>83</v>
      </c>
      <c r="D154" s="20">
        <v>0</v>
      </c>
      <c r="E154" s="20">
        <v>0</v>
      </c>
      <c r="F154" s="20">
        <f t="shared" si="8"/>
        <v>0</v>
      </c>
      <c r="H154" s="20">
        <v>0</v>
      </c>
      <c r="J154" s="20">
        <v>0</v>
      </c>
      <c r="K154" s="20">
        <f t="shared" si="9"/>
        <v>0</v>
      </c>
    </row>
    <row r="155" spans="2:11" x14ac:dyDescent="0.2">
      <c r="B155" s="22" t="s">
        <v>84</v>
      </c>
      <c r="D155" s="20">
        <v>0</v>
      </c>
      <c r="E155" s="20">
        <v>0</v>
      </c>
      <c r="F155" s="20">
        <f t="shared" si="8"/>
        <v>0</v>
      </c>
      <c r="H155" s="20">
        <v>0</v>
      </c>
      <c r="J155" s="20">
        <v>0</v>
      </c>
      <c r="K155" s="20">
        <f t="shared" si="9"/>
        <v>0</v>
      </c>
    </row>
    <row r="156" spans="2:11" x14ac:dyDescent="0.2">
      <c r="B156" s="22" t="s">
        <v>85</v>
      </c>
      <c r="D156" s="20">
        <v>0</v>
      </c>
      <c r="E156" s="20">
        <v>0</v>
      </c>
      <c r="F156" s="20">
        <f t="shared" si="8"/>
        <v>0</v>
      </c>
      <c r="H156" s="20">
        <v>0</v>
      </c>
      <c r="J156" s="20">
        <v>0</v>
      </c>
      <c r="K156" s="20">
        <f t="shared" si="9"/>
        <v>0</v>
      </c>
    </row>
    <row r="157" spans="2:11" x14ac:dyDescent="0.2">
      <c r="C157" s="21" t="s">
        <v>87</v>
      </c>
      <c r="D157" s="19">
        <f>D11 + D84</f>
        <v>828424380.29999995</v>
      </c>
      <c r="E157" s="19">
        <f>E11 + E84</f>
        <v>-24588310.93</v>
      </c>
      <c r="F157" s="19">
        <f>F11 + F84</f>
        <v>803836069.37</v>
      </c>
      <c r="H157" s="19">
        <f>H11 + H84</f>
        <v>803470746.28999996</v>
      </c>
      <c r="J157" s="19">
        <f>J11 + J84</f>
        <v>618448516.67999995</v>
      </c>
      <c r="K157" s="19">
        <f>K11 + K84</f>
        <v>365323.07999999821</v>
      </c>
    </row>
    <row r="158" spans="2:11" x14ac:dyDescent="0.2">
      <c r="B158" s="5"/>
      <c r="D158" s="9"/>
    </row>
    <row r="159" spans="2:11" x14ac:dyDescent="0.2">
      <c r="B159" s="22" t="s">
        <v>88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</row>
    <row r="167" spans="2:6" x14ac:dyDescent="0.2">
      <c r="D167" s="7"/>
      <c r="E167" s="8"/>
      <c r="F167" s="8"/>
    </row>
    <row r="168" spans="2:6" x14ac:dyDescent="0.2">
      <c r="B168" s="4"/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5"/>
      <c r="D174" s="9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7"/>
      <c r="E179" s="8"/>
      <c r="F179" s="8"/>
    </row>
    <row r="180" spans="2:6" x14ac:dyDescent="0.2">
      <c r="B180" s="4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5"/>
      <c r="D188" s="7"/>
      <c r="E188" s="8"/>
      <c r="F188" s="8"/>
    </row>
    <row r="189" spans="2:6" x14ac:dyDescent="0.2">
      <c r="B189" s="5"/>
      <c r="D189" s="9"/>
    </row>
    <row r="190" spans="2:6" x14ac:dyDescent="0.2">
      <c r="B190" s="4"/>
      <c r="D190" s="7"/>
      <c r="E190" s="8"/>
      <c r="F190" s="8"/>
    </row>
    <row r="191" spans="2:6" x14ac:dyDescent="0.2">
      <c r="B191" s="5"/>
      <c r="D191" s="7"/>
      <c r="E191" s="8"/>
      <c r="F191" s="8"/>
    </row>
    <row r="192" spans="2:6" x14ac:dyDescent="0.2">
      <c r="B192" s="5"/>
      <c r="D192" s="9"/>
    </row>
    <row r="193" spans="2:6" x14ac:dyDescent="0.2">
      <c r="B193" s="5"/>
      <c r="D193" s="9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D207" s="9"/>
    </row>
    <row r="208" spans="2:6" x14ac:dyDescent="0.2">
      <c r="B208" s="4"/>
      <c r="D208" s="7"/>
      <c r="E208" s="8"/>
      <c r="F208" s="8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5"/>
    </row>
    <row r="213" spans="2:6" x14ac:dyDescent="0.2"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5"/>
    </row>
    <row r="219" spans="2:6" x14ac:dyDescent="0.2"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5"/>
    </row>
    <row r="225" spans="2:6" x14ac:dyDescent="0.2"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5"/>
    </row>
    <row r="231" spans="2:6" x14ac:dyDescent="0.2"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5"/>
    </row>
    <row r="237" spans="2:6" x14ac:dyDescent="0.2"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5"/>
    </row>
    <row r="243" spans="2:6" x14ac:dyDescent="0.2"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5"/>
    </row>
    <row r="249" spans="2:6" x14ac:dyDescent="0.2"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5"/>
    </row>
    <row r="255" spans="2:6" x14ac:dyDescent="0.2"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8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5"/>
      <c r="D262" s="7"/>
      <c r="E262" s="8"/>
      <c r="F262" s="8"/>
    </row>
    <row r="263" spans="2:6" x14ac:dyDescent="0.2"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5"/>
      <c r="D270" s="9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7"/>
      <c r="E280" s="8"/>
      <c r="F280" s="8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4"/>
      <c r="D283" s="7"/>
      <c r="E283" s="8"/>
      <c r="F283" s="8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7"/>
      <c r="E292" s="8"/>
      <c r="F292" s="8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4"/>
      <c r="D301" s="7"/>
      <c r="E301" s="8"/>
      <c r="F301" s="8"/>
    </row>
    <row r="302" spans="2:6" x14ac:dyDescent="0.2">
      <c r="B302" s="4"/>
      <c r="D302" s="7"/>
      <c r="E302" s="8"/>
      <c r="F302" s="8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4"/>
      <c r="D310" s="7"/>
      <c r="E310" s="8"/>
      <c r="F310" s="8"/>
    </row>
    <row r="311" spans="2:6" x14ac:dyDescent="0.2">
      <c r="B311" s="4"/>
      <c r="D311" s="7"/>
      <c r="E311" s="8"/>
      <c r="F311" s="8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7"/>
      <c r="E318" s="8"/>
      <c r="F318" s="8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4"/>
      <c r="D327" s="7"/>
      <c r="E327" s="8"/>
      <c r="F327" s="8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</row>
    <row r="334" spans="2:6" x14ac:dyDescent="0.2">
      <c r="B334" s="5"/>
      <c r="D334" s="7"/>
      <c r="E334" s="8"/>
      <c r="F334" s="8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9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9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B344" s="5"/>
      <c r="D344" s="7"/>
      <c r="E344" s="8"/>
      <c r="F344" s="8"/>
    </row>
    <row r="345" spans="2:6" x14ac:dyDescent="0.2">
      <c r="B345" s="5"/>
      <c r="D345" s="9"/>
    </row>
    <row r="346" spans="2:6" x14ac:dyDescent="0.2">
      <c r="D346" s="7"/>
      <c r="E346" s="8"/>
      <c r="F346" s="8"/>
    </row>
    <row r="347" spans="2:6" x14ac:dyDescent="0.2">
      <c r="B347" s="4"/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5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5"/>
      <c r="D353" s="7"/>
      <c r="E353" s="8"/>
      <c r="F353" s="8"/>
    </row>
    <row r="354" spans="2:6" x14ac:dyDescent="0.2">
      <c r="B354" s="5"/>
      <c r="D354" s="9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7"/>
      <c r="E360" s="8"/>
      <c r="F360" s="8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7"/>
      <c r="E369" s="8"/>
      <c r="F369" s="8"/>
    </row>
    <row r="370" spans="2:6" x14ac:dyDescent="0.2">
      <c r="B370" s="4"/>
      <c r="D370" s="7"/>
      <c r="E370" s="8"/>
      <c r="F370" s="8"/>
    </row>
    <row r="371" spans="2:6" x14ac:dyDescent="0.2">
      <c r="B371" s="5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9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4"/>
      <c r="D384" s="7"/>
      <c r="E384" s="8"/>
      <c r="F384" s="8"/>
    </row>
    <row r="385" spans="2:6" x14ac:dyDescent="0.2">
      <c r="B385" s="5"/>
      <c r="D385" s="7"/>
      <c r="E385" s="8"/>
      <c r="F385" s="8"/>
    </row>
    <row r="386" spans="2:6" x14ac:dyDescent="0.2"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5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9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7"/>
      <c r="E403" s="8"/>
      <c r="F403" s="8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7"/>
      <c r="E405" s="8"/>
      <c r="F405" s="8"/>
    </row>
    <row r="406" spans="2:6" x14ac:dyDescent="0.2">
      <c r="B406" s="5"/>
      <c r="D406" s="9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5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4"/>
      <c r="D418" s="7"/>
      <c r="E418" s="8"/>
      <c r="F418" s="8"/>
    </row>
    <row r="419" spans="2:6" x14ac:dyDescent="0.2">
      <c r="B419" s="5"/>
      <c r="D419" s="9"/>
    </row>
    <row r="420" spans="2:6" x14ac:dyDescent="0.2">
      <c r="B420" s="4"/>
      <c r="D420" s="7"/>
      <c r="E420" s="8"/>
      <c r="F420" s="8"/>
    </row>
    <row r="421" spans="2:6" x14ac:dyDescent="0.2">
      <c r="B421" s="5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7"/>
      <c r="E423" s="8"/>
      <c r="F423" s="8"/>
    </row>
    <row r="424" spans="2:6" x14ac:dyDescent="0.2">
      <c r="B424" s="4"/>
      <c r="D424" s="7"/>
      <c r="E424" s="8"/>
      <c r="F424" s="8"/>
    </row>
    <row r="425" spans="2:6" x14ac:dyDescent="0.2">
      <c r="B425" s="5"/>
      <c r="D425" s="7"/>
      <c r="E425" s="8"/>
      <c r="F425" s="8"/>
    </row>
    <row r="426" spans="2:6" x14ac:dyDescent="0.2">
      <c r="B426" s="4"/>
      <c r="D426" s="7"/>
      <c r="E426" s="8"/>
      <c r="F426" s="8"/>
    </row>
    <row r="427" spans="2:6" x14ac:dyDescent="0.2">
      <c r="B427" s="5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  <c r="D431" s="7"/>
      <c r="E431" s="8"/>
      <c r="F431" s="8"/>
    </row>
    <row r="432" spans="2:6" x14ac:dyDescent="0.2">
      <c r="B432" s="4"/>
      <c r="D432" s="7"/>
      <c r="E432" s="8"/>
      <c r="F432" s="8"/>
    </row>
    <row r="433" spans="2:6" x14ac:dyDescent="0.2">
      <c r="B433" s="5"/>
    </row>
    <row r="434" spans="2:6" x14ac:dyDescent="0.2">
      <c r="B434" s="5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D436" s="7"/>
      <c r="E436" s="8"/>
      <c r="F436" s="8"/>
    </row>
    <row r="437" spans="2:6" x14ac:dyDescent="0.2">
      <c r="B437" s="4"/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5"/>
      <c r="D441" s="9"/>
    </row>
    <row r="442" spans="2:6" x14ac:dyDescent="0.2">
      <c r="D442" s="9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5"/>
      <c r="D447" s="9"/>
    </row>
    <row r="448" spans="2:6" x14ac:dyDescent="0.2">
      <c r="D448" s="9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5"/>
      <c r="D455" s="9"/>
    </row>
    <row r="456" spans="2:6" x14ac:dyDescent="0.2">
      <c r="B456" s="5"/>
      <c r="D456" s="9"/>
    </row>
    <row r="457" spans="2:6" x14ac:dyDescent="0.2">
      <c r="B457" s="5"/>
      <c r="D457" s="7"/>
      <c r="E457" s="8"/>
      <c r="F457" s="8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4"/>
      <c r="D461" s="7"/>
      <c r="E461" s="8"/>
      <c r="F461" s="8"/>
    </row>
    <row r="462" spans="2:6" x14ac:dyDescent="0.2">
      <c r="B462" s="5"/>
      <c r="D462" s="9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7"/>
      <c r="E468" s="8"/>
      <c r="F468" s="8"/>
    </row>
    <row r="469" spans="2:6" x14ac:dyDescent="0.2">
      <c r="B469" s="5"/>
      <c r="D469" s="9"/>
    </row>
    <row r="470" spans="2:6" x14ac:dyDescent="0.2">
      <c r="B470" s="5"/>
      <c r="D470" s="9"/>
    </row>
    <row r="471" spans="2:6" x14ac:dyDescent="0.2">
      <c r="B471" s="5"/>
      <c r="D471" s="7"/>
      <c r="E471" s="8"/>
      <c r="F471" s="8"/>
    </row>
    <row r="472" spans="2:6" x14ac:dyDescent="0.2">
      <c r="B472" s="4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5"/>
    </row>
    <row r="475" spans="2:6" x14ac:dyDescent="0.2">
      <c r="B475" s="5"/>
      <c r="D475" s="7"/>
      <c r="E475" s="8"/>
      <c r="F475" s="8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4"/>
      <c r="D480" s="7"/>
      <c r="E480" s="8"/>
      <c r="F480" s="8"/>
    </row>
    <row r="481" spans="2:6" x14ac:dyDescent="0.2">
      <c r="B481" s="5"/>
      <c r="D481" s="9"/>
    </row>
    <row r="482" spans="2:6" x14ac:dyDescent="0.2">
      <c r="B482" s="5"/>
      <c r="D482" s="7"/>
      <c r="E482" s="8"/>
      <c r="F482" s="8"/>
    </row>
    <row r="483" spans="2:6" x14ac:dyDescent="0.2">
      <c r="B483" s="4"/>
      <c r="D483" s="7"/>
      <c r="E483" s="8"/>
      <c r="F483" s="8"/>
    </row>
    <row r="484" spans="2:6" x14ac:dyDescent="0.2">
      <c r="B484" s="5"/>
      <c r="D484" s="9"/>
    </row>
    <row r="485" spans="2:6" x14ac:dyDescent="0.2">
      <c r="B485" s="5"/>
      <c r="D485" s="9"/>
    </row>
    <row r="486" spans="2:6" x14ac:dyDescent="0.2">
      <c r="B486" s="4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5"/>
      <c r="D496" s="9"/>
    </row>
    <row r="497" spans="2:6" x14ac:dyDescent="0.2">
      <c r="B497" s="4"/>
      <c r="D497" s="7"/>
      <c r="E497" s="8"/>
      <c r="F497" s="8"/>
    </row>
    <row r="498" spans="2:6" x14ac:dyDescent="0.2">
      <c r="B498" s="5"/>
      <c r="D498" s="9"/>
    </row>
    <row r="499" spans="2:6" x14ac:dyDescent="0.2">
      <c r="B499" s="5"/>
      <c r="D499" s="7"/>
      <c r="E499" s="8"/>
      <c r="F499" s="8"/>
    </row>
    <row r="500" spans="2:6" x14ac:dyDescent="0.2">
      <c r="B500" s="5"/>
      <c r="D500" s="7"/>
      <c r="E500" s="8"/>
      <c r="F500" s="8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7"/>
      <c r="E506" s="8"/>
      <c r="F506" s="8"/>
    </row>
    <row r="507" spans="2:6" x14ac:dyDescent="0.2">
      <c r="B507" s="4"/>
      <c r="D507" s="7"/>
      <c r="E507" s="8"/>
      <c r="F507" s="8"/>
    </row>
    <row r="508" spans="2:6" x14ac:dyDescent="0.2">
      <c r="B508" s="5"/>
      <c r="D508" s="9"/>
    </row>
    <row r="509" spans="2:6" x14ac:dyDescent="0.2">
      <c r="B509" s="5"/>
      <c r="D509" s="7"/>
      <c r="E509" s="8"/>
      <c r="F509" s="8"/>
    </row>
    <row r="510" spans="2:6" x14ac:dyDescent="0.2">
      <c r="B510" s="4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5"/>
      <c r="D512" s="7"/>
      <c r="E512" s="8"/>
      <c r="F512" s="8"/>
    </row>
    <row r="513" spans="2:6" x14ac:dyDescent="0.2">
      <c r="B513" s="5"/>
      <c r="D513" s="9"/>
    </row>
    <row r="514" spans="2:6" x14ac:dyDescent="0.2">
      <c r="B514" s="4"/>
      <c r="D514" s="7"/>
      <c r="E514" s="8"/>
      <c r="F514" s="8"/>
    </row>
    <row r="515" spans="2:6" x14ac:dyDescent="0.2">
      <c r="B515" s="4"/>
      <c r="D515" s="7"/>
      <c r="E515" s="8"/>
      <c r="F515" s="8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5"/>
      <c r="D518" s="9"/>
    </row>
    <row r="519" spans="2:6" x14ac:dyDescent="0.2">
      <c r="B519" s="5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4"/>
      <c r="D521" s="7"/>
      <c r="E521" s="8"/>
      <c r="F521" s="8"/>
    </row>
    <row r="522" spans="2:6" x14ac:dyDescent="0.2">
      <c r="B522" s="5"/>
      <c r="D522" s="9"/>
    </row>
    <row r="523" spans="2:6" x14ac:dyDescent="0.2">
      <c r="B523" s="5"/>
      <c r="D523" s="9"/>
    </row>
    <row r="524" spans="2:6" x14ac:dyDescent="0.2">
      <c r="B524" s="4"/>
      <c r="D524" s="7"/>
      <c r="E524" s="8"/>
      <c r="F524" s="8"/>
    </row>
    <row r="525" spans="2:6" x14ac:dyDescent="0.2">
      <c r="B525" s="5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4"/>
      <c r="D527" s="7"/>
      <c r="E527" s="8"/>
      <c r="F527" s="8"/>
    </row>
    <row r="528" spans="2:6" x14ac:dyDescent="0.2">
      <c r="B528" s="5"/>
      <c r="D528" s="9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7"/>
      <c r="E533" s="8"/>
      <c r="F533" s="8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7"/>
      <c r="E535" s="8"/>
      <c r="F535" s="8"/>
    </row>
    <row r="536" spans="2:6" x14ac:dyDescent="0.2">
      <c r="B536" s="4"/>
      <c r="D536" s="7"/>
      <c r="E536" s="8"/>
      <c r="F536" s="8"/>
    </row>
    <row r="537" spans="2:6" x14ac:dyDescent="0.2">
      <c r="B537" s="5"/>
      <c r="D537" s="9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4"/>
      <c r="D540" s="7"/>
      <c r="E540" s="8"/>
      <c r="F540" s="8"/>
    </row>
    <row r="541" spans="2:6" x14ac:dyDescent="0.2">
      <c r="B541" s="4"/>
      <c r="D541" s="7"/>
      <c r="E541" s="8"/>
      <c r="F541" s="8"/>
    </row>
    <row r="542" spans="2:6" x14ac:dyDescent="0.2">
      <c r="B542" s="5"/>
      <c r="D542" s="7"/>
      <c r="E542" s="8"/>
      <c r="F542" s="8"/>
    </row>
    <row r="543" spans="2:6" x14ac:dyDescent="0.2">
      <c r="B543" s="5"/>
      <c r="D543" s="9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5"/>
      <c r="D553" s="7"/>
      <c r="E553" s="8"/>
      <c r="F553" s="8"/>
    </row>
    <row r="554" spans="2:6" x14ac:dyDescent="0.2">
      <c r="B554" s="5"/>
      <c r="D554" s="9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4"/>
      <c r="D557" s="7"/>
      <c r="E557" s="8"/>
      <c r="F557" s="8"/>
    </row>
    <row r="558" spans="2:6" x14ac:dyDescent="0.2">
      <c r="B558" s="5"/>
      <c r="D558" s="7"/>
      <c r="E558" s="8"/>
      <c r="F558" s="8"/>
    </row>
    <row r="559" spans="2:6" x14ac:dyDescent="0.2">
      <c r="B559" s="5"/>
      <c r="D559" s="9"/>
    </row>
    <row r="560" spans="2:6" x14ac:dyDescent="0.2">
      <c r="B560" s="5"/>
      <c r="D560" s="7"/>
      <c r="E560" s="8"/>
      <c r="F560" s="8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4"/>
      <c r="D563" s="7"/>
      <c r="E563" s="8"/>
      <c r="F563" s="8"/>
    </row>
    <row r="564" spans="2:6" x14ac:dyDescent="0.2">
      <c r="B564" s="5"/>
      <c r="D564" s="9"/>
    </row>
    <row r="565" spans="2:6" x14ac:dyDescent="0.2">
      <c r="B565" s="5"/>
      <c r="D565" s="9"/>
    </row>
    <row r="566" spans="2:6" x14ac:dyDescent="0.2">
      <c r="B566" s="4"/>
      <c r="D566" s="7"/>
      <c r="E566" s="8"/>
      <c r="F566" s="8"/>
    </row>
    <row r="567" spans="2:6" x14ac:dyDescent="0.2">
      <c r="B567" s="5"/>
      <c r="D567" s="9"/>
    </row>
    <row r="568" spans="2:6" x14ac:dyDescent="0.2">
      <c r="B568" s="4"/>
      <c r="D568" s="8"/>
      <c r="E568" s="8"/>
      <c r="F568" s="8"/>
    </row>
    <row r="569" spans="2:6" x14ac:dyDescent="0.2">
      <c r="B569" s="5"/>
      <c r="D569" s="7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4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5"/>
      <c r="D574" s="9"/>
    </row>
    <row r="575" spans="2:6" x14ac:dyDescent="0.2">
      <c r="B575" s="4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5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5"/>
    </row>
    <row r="580" spans="2:6" x14ac:dyDescent="0.2">
      <c r="B580" s="5"/>
      <c r="D580" s="7"/>
      <c r="E580" s="8"/>
      <c r="F580" s="8"/>
    </row>
    <row r="581" spans="2:6" x14ac:dyDescent="0.2">
      <c r="B581" s="4"/>
      <c r="D581" s="7"/>
      <c r="E581" s="8"/>
      <c r="F581" s="8"/>
    </row>
    <row r="582" spans="2:6" x14ac:dyDescent="0.2">
      <c r="B582" s="5"/>
      <c r="D582" s="7"/>
      <c r="E582" s="8"/>
      <c r="F582" s="8"/>
    </row>
    <row r="583" spans="2:6" x14ac:dyDescent="0.2"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5"/>
      <c r="D589" s="9"/>
    </row>
    <row r="590" spans="2:6" x14ac:dyDescent="0.2">
      <c r="B590" s="4"/>
      <c r="D590" s="8"/>
      <c r="E590" s="8"/>
      <c r="F590" s="8"/>
    </row>
    <row r="591" spans="2:6" x14ac:dyDescent="0.2">
      <c r="B591" s="5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7"/>
      <c r="E593" s="8"/>
      <c r="F593" s="8"/>
    </row>
    <row r="594" spans="2:6" x14ac:dyDescent="0.2">
      <c r="D594" s="7"/>
      <c r="E594" s="8"/>
      <c r="F594" s="8"/>
    </row>
    <row r="595" spans="2:6" x14ac:dyDescent="0.2">
      <c r="B595" s="4"/>
      <c r="D595" s="7"/>
      <c r="E595" s="8"/>
      <c r="F595" s="8"/>
    </row>
    <row r="596" spans="2:6" x14ac:dyDescent="0.2">
      <c r="B596" s="4"/>
      <c r="D596" s="8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5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6" spans="2:6" x14ac:dyDescent="0.2">
      <c r="B606" s="4"/>
      <c r="D606" s="8"/>
      <c r="E606" s="8"/>
      <c r="F606" s="8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5"/>
    </row>
    <row r="611" spans="2:6" x14ac:dyDescent="0.2">
      <c r="B611" s="6"/>
      <c r="D611" s="8"/>
      <c r="E611" s="8"/>
      <c r="F611" s="8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2025-02-07T17:04:59Z</cp:lastPrinted>
  <dcterms:created xsi:type="dcterms:W3CDTF">1996-11-27T10:00:04Z</dcterms:created>
  <dcterms:modified xsi:type="dcterms:W3CDTF">2025-02-10T18:07:43Z</dcterms:modified>
</cp:coreProperties>
</file>