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5DA66A39-32D7-4809-B82D-70DD3DFD5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</workbook>
</file>

<file path=xl/calcChain.xml><?xml version="1.0" encoding="utf-8"?>
<calcChain xmlns="http://schemas.openxmlformats.org/spreadsheetml/2006/main">
  <c r="F41" i="1" l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</calcChain>
</file>

<file path=xl/sharedStrings.xml><?xml version="1.0" encoding="utf-8"?>
<sst xmlns="http://schemas.openxmlformats.org/spreadsheetml/2006/main" count="46" uniqueCount="42">
  <si>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</si>
  <si>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</si>
  <si>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</si>
  <si>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</si>
  <si>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</si>
  <si>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</si>
  <si>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</si>
  <si>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</si>
  <si>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</si>
  <si>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</si>
  <si>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Administrativa</t>
  </si>
  <si>
    <t>DEL 1 DE ENERO AL 31 DE DICIEMBRE DE 2024</t>
  </si>
  <si>
    <t>(PESOS)</t>
  </si>
  <si>
    <t>1 - NO ETIQUETADO</t>
  </si>
  <si>
    <t xml:space="preserve">   DIRECCION GENERAL</t>
  </si>
  <si>
    <t xml:space="preserve">   UNIDAD DE ASUNTOS JURIDICOS</t>
  </si>
  <si>
    <t xml:space="preserve">   DIRECCION DE PLANEACION Y PROGRAMACION</t>
  </si>
  <si>
    <t xml:space="preserve">   DIRECCION DE SERVICIOS TECNICOS</t>
  </si>
  <si>
    <t xml:space="preserve">   DEPARTAMENTO DE LABORATORIO Y CONTROL DE CALIDAD</t>
  </si>
  <si>
    <t xml:space="preserve">   DEPARTAMENTO DE REVISION DE ESTUDIOS Y PROYECTOS</t>
  </si>
  <si>
    <t xml:space="preserve">   DIRECCION DE CONCURSOS Y CONTRATOS</t>
  </si>
  <si>
    <t xml:space="preserve">   DIRECCION DE OBRAS</t>
  </si>
  <si>
    <t xml:space="preserve">   DEPARTAMENTO DE CONTRUCCION DE OBRAS</t>
  </si>
  <si>
    <t xml:space="preserve">   DEPARTAMENTO DE CONSERVACION</t>
  </si>
  <si>
    <t xml:space="preserve">   DEPARTAMENTO DE SUPERVISION DE INFRAESTRUCTURA CARRETERA</t>
  </si>
  <si>
    <t xml:space="preserve">   DEPARTAMENTO TECNICO</t>
  </si>
  <si>
    <t xml:space="preserve">   PLANTA DE ASFALTO</t>
  </si>
  <si>
    <t xml:space="preserve">   DIRECCION DE PUENTE Y AEROPISTAS</t>
  </si>
  <si>
    <t xml:space="preserve">   DIRECCION DE MAQUINARIA Y EQUIPO</t>
  </si>
  <si>
    <t xml:space="preserve">   DEPARTAMENTO DE CONTROL Y OPERACIÓN DE MAQUINARIA</t>
  </si>
  <si>
    <t xml:space="preserve">   DEPARTAMENTO DE MANTENIMIENTO Y REPARACION DE MAQUINARIA</t>
  </si>
  <si>
    <t xml:space="preserve">   DIRECCION DE CONTROL Y SEGUIMIENTO</t>
  </si>
  <si>
    <t xml:space="preserve">   DEPARTAMENTO DE DICTAMENES</t>
  </si>
  <si>
    <t xml:space="preserve">   DIRECCION DE ADMINISTRACION Y FINANZAS</t>
  </si>
  <si>
    <t xml:space="preserve">   DEPARTAMENTO DE CONTROL PRESUPUESTAL</t>
  </si>
  <si>
    <t xml:space="preserve">   DEPARTAMENTO DE RECURSOS FINANCIEROS</t>
  </si>
  <si>
    <t xml:space="preserve">   DEPARTAMENTO DE RECURSOS HUMANOS</t>
  </si>
  <si>
    <t xml:space="preserve">   DEPARTAMENTO DE RECURSOS MATERIALES</t>
  </si>
  <si>
    <t xml:space="preserve">   EQUIDAD DE GENERO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</si>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</sst>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tabSelected="1" topLeftCell="A19" zoomScale="110" zoomScaleNormal="110" workbookViewId="0">
      <selection activeCell="C57" activeCellId="1" sqref="E19 C57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customFormat="1" ht="13.5" customHeight="1" x14ac:dyDescent="0.2">
      <c r="A5" s="16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customFormat="1" ht="13.5" customHeight="1" x14ac:dyDescent="0.2">
      <c r="A6" s="16"/>
      <c r="B6" s="25" t="s">
        <v>12</v>
      </c>
      <c r="C6" s="25"/>
      <c r="D6" s="25"/>
      <c r="E6" s="25"/>
      <c r="F6" s="25"/>
      <c r="G6" s="25"/>
      <c r="H6" s="25"/>
      <c r="I6" s="25"/>
      <c r="J6" s="25"/>
      <c r="K6" s="25"/>
    </row>
    <row r="7" spans="1:11" customFormat="1" ht="7.5" customHeight="1" x14ac:dyDescent="0.2">
      <c r="B7" s="2"/>
      <c r="C7" s="2"/>
      <c r="D7" s="2"/>
      <c r="E7" s="2"/>
      <c r="F7" s="2"/>
    </row>
    <row r="8" spans="1:11" customFormat="1" ht="15" customHeight="1" x14ac:dyDescent="0.2">
      <c r="B8" s="27" t="s">
        <v>4</v>
      </c>
      <c r="C8" s="28"/>
      <c r="D8" s="31" t="s">
        <v>7</v>
      </c>
      <c r="E8" s="31"/>
      <c r="F8" s="31"/>
      <c r="G8" s="31"/>
      <c r="H8" s="31"/>
      <c r="I8" s="31"/>
      <c r="J8" s="31"/>
      <c r="K8" s="32" t="s">
        <v>3</v>
      </c>
    </row>
    <row r="9" spans="1:11" customFormat="1" ht="16.5" x14ac:dyDescent="0.2">
      <c r="B9" s="29"/>
      <c r="C9" s="30"/>
      <c r="D9" s="18" t="s">
        <v>5</v>
      </c>
      <c r="E9" s="18" t="s">
        <v>6</v>
      </c>
      <c r="F9" s="18" t="s">
        <v>0</v>
      </c>
      <c r="G9" s="31" t="s">
        <v>1</v>
      </c>
      <c r="H9" s="31"/>
      <c r="I9" s="31" t="s">
        <v>2</v>
      </c>
      <c r="J9" s="31"/>
      <c r="K9" s="33"/>
    </row>
    <row r="10" spans="1:11" ht="3.75" customHeight="1" x14ac:dyDescent="0.2">
      <c r="B10" s="26"/>
      <c r="C10" s="26"/>
    </row>
    <row r="11" spans="1:11" x14ac:dyDescent="0.2">
      <c r="B11" s="21" t="s">
        <v>13</v>
      </c>
      <c r="D11" s="19">
        <v>78496980.299999997</v>
      </c>
      <c r="E11" s="19">
        <v>-719188.93</v>
      </c>
      <c r="F11" s="19">
        <f t="shared" ref="F11:F41" si="0">D11 + E11</f>
        <v>77777791.36999999</v>
      </c>
      <c r="H11" s="19">
        <v>77470387.780000001</v>
      </c>
      <c r="J11" s="19">
        <v>60623134.619999997</v>
      </c>
      <c r="K11" s="19">
        <f t="shared" ref="K11:K41" si="1">F11-H11</f>
        <v>307403.58999998868</v>
      </c>
    </row>
    <row r="12" spans="1:11" x14ac:dyDescent="0.2">
      <c r="B12" s="22" t="s">
        <v>14</v>
      </c>
      <c r="D12" s="20">
        <v>18260644.940000001</v>
      </c>
      <c r="E12" s="20">
        <v>-9304930.3699999992</v>
      </c>
      <c r="F12" s="20">
        <f t="shared" si="0"/>
        <v>8955714.5700000022</v>
      </c>
      <c r="H12" s="20">
        <v>8954887.25</v>
      </c>
      <c r="J12" s="20">
        <v>7189026.6500000004</v>
      </c>
      <c r="K12" s="20">
        <f t="shared" si="1"/>
        <v>827.32000000216067</v>
      </c>
    </row>
    <row r="13" spans="1:11" x14ac:dyDescent="0.2">
      <c r="B13" s="22" t="s">
        <v>15</v>
      </c>
      <c r="D13" s="20">
        <v>1958139.36</v>
      </c>
      <c r="E13" s="20">
        <v>-449071.94</v>
      </c>
      <c r="F13" s="20">
        <f t="shared" si="0"/>
        <v>1509067.4200000002</v>
      </c>
      <c r="H13" s="20">
        <v>1509067.42</v>
      </c>
      <c r="J13" s="20">
        <v>1509067.42</v>
      </c>
      <c r="K13" s="20">
        <f t="shared" si="1"/>
        <v>0</v>
      </c>
    </row>
    <row r="14" spans="1:11" x14ac:dyDescent="0.2">
      <c r="B14" s="22" t="s">
        <v>16</v>
      </c>
      <c r="D14" s="20">
        <v>2354440.02</v>
      </c>
      <c r="E14" s="20">
        <v>-820673.04</v>
      </c>
      <c r="F14" s="20">
        <f t="shared" si="0"/>
        <v>1533766.98</v>
      </c>
      <c r="H14" s="20">
        <v>1533766.98</v>
      </c>
      <c r="J14" s="20">
        <v>1533766.98</v>
      </c>
      <c r="K14" s="20">
        <f t="shared" si="1"/>
        <v>0</v>
      </c>
    </row>
    <row r="15" spans="1:11" x14ac:dyDescent="0.2">
      <c r="B15" s="22" t="s">
        <v>17</v>
      </c>
      <c r="D15" s="20">
        <v>4359406.07</v>
      </c>
      <c r="E15" s="20">
        <v>-28914.34</v>
      </c>
      <c r="F15" s="20">
        <f t="shared" si="0"/>
        <v>4330491.7300000004</v>
      </c>
      <c r="H15" s="20">
        <v>4330491.7300000004</v>
      </c>
      <c r="J15" s="20">
        <v>4330491.7300000004</v>
      </c>
      <c r="K15" s="20">
        <f t="shared" si="1"/>
        <v>0</v>
      </c>
    </row>
    <row r="16" spans="1:11" x14ac:dyDescent="0.2">
      <c r="B16" s="22" t="s">
        <v>18</v>
      </c>
      <c r="D16" s="20">
        <v>1905415.89</v>
      </c>
      <c r="E16" s="20">
        <v>-694060.97</v>
      </c>
      <c r="F16" s="20">
        <f t="shared" si="0"/>
        <v>1211354.92</v>
      </c>
      <c r="H16" s="20">
        <v>1211354.92</v>
      </c>
      <c r="J16" s="20">
        <v>1211354.92</v>
      </c>
      <c r="K16" s="20">
        <f t="shared" si="1"/>
        <v>0</v>
      </c>
    </row>
    <row r="17" spans="2:11" x14ac:dyDescent="0.2">
      <c r="B17" s="22" t="s">
        <v>19</v>
      </c>
      <c r="D17" s="20">
        <v>607968.12</v>
      </c>
      <c r="E17" s="20">
        <v>-557968.12</v>
      </c>
      <c r="F17" s="20">
        <f t="shared" si="0"/>
        <v>50000</v>
      </c>
      <c r="H17" s="20">
        <v>50000</v>
      </c>
      <c r="J17" s="20">
        <v>50000</v>
      </c>
      <c r="K17" s="20">
        <f t="shared" si="1"/>
        <v>0</v>
      </c>
    </row>
    <row r="18" spans="2:11" x14ac:dyDescent="0.2">
      <c r="B18" s="22" t="s">
        <v>20</v>
      </c>
      <c r="D18" s="20">
        <v>2130755.5</v>
      </c>
      <c r="E18" s="20">
        <v>-487422.11</v>
      </c>
      <c r="F18" s="20">
        <f t="shared" si="0"/>
        <v>1643333.3900000001</v>
      </c>
      <c r="H18" s="20">
        <v>1643332.4</v>
      </c>
      <c r="J18" s="20">
        <v>1643332.4</v>
      </c>
      <c r="K18" s="20">
        <f t="shared" si="1"/>
        <v>0.99000000022351742</v>
      </c>
    </row>
    <row r="19" spans="2:11" x14ac:dyDescent="0.2">
      <c r="B19" s="22" t="s">
        <v>21</v>
      </c>
      <c r="D19" s="20">
        <v>5156689.87</v>
      </c>
      <c r="E19" s="20">
        <v>693065.53</v>
      </c>
      <c r="F19" s="20">
        <f t="shared" si="0"/>
        <v>5849755.4000000004</v>
      </c>
      <c r="H19" s="20">
        <v>5849754.6799999997</v>
      </c>
      <c r="J19" s="20">
        <v>5840731.3300000001</v>
      </c>
      <c r="K19" s="20">
        <f t="shared" si="1"/>
        <v>0.72000000067055225</v>
      </c>
    </row>
    <row r="20" spans="2:11" x14ac:dyDescent="0.2">
      <c r="B20" s="22" t="s">
        <v>22</v>
      </c>
      <c r="D20" s="20">
        <v>1877905.51</v>
      </c>
      <c r="E20" s="20">
        <v>14027790.189999999</v>
      </c>
      <c r="F20" s="20">
        <f t="shared" si="0"/>
        <v>15905695.699999999</v>
      </c>
      <c r="H20" s="20">
        <v>15905628.060000001</v>
      </c>
      <c r="J20" s="20">
        <v>1203691.6200000001</v>
      </c>
      <c r="K20" s="20">
        <f t="shared" si="1"/>
        <v>67.639999998733401</v>
      </c>
    </row>
    <row r="21" spans="2:11" x14ac:dyDescent="0.2">
      <c r="B21" s="22" t="s">
        <v>23</v>
      </c>
      <c r="D21" s="20">
        <v>1927420.13</v>
      </c>
      <c r="E21" s="20">
        <v>4257353.67</v>
      </c>
      <c r="F21" s="20">
        <f t="shared" si="0"/>
        <v>6184773.7999999998</v>
      </c>
      <c r="H21" s="20">
        <v>6184722.4400000004</v>
      </c>
      <c r="J21" s="20">
        <v>6183946.9400000004</v>
      </c>
      <c r="K21" s="20">
        <f t="shared" si="1"/>
        <v>51.359999999403954</v>
      </c>
    </row>
    <row r="22" spans="2:11" x14ac:dyDescent="0.2">
      <c r="B22" s="22" t="s">
        <v>24</v>
      </c>
      <c r="D22" s="20">
        <v>2788145.15</v>
      </c>
      <c r="E22" s="20">
        <v>-118151.4</v>
      </c>
      <c r="F22" s="20">
        <f t="shared" si="0"/>
        <v>2669993.75</v>
      </c>
      <c r="H22" s="20">
        <v>2669993.75</v>
      </c>
      <c r="J22" s="20">
        <v>2669993.75</v>
      </c>
      <c r="K22" s="20">
        <f t="shared" si="1"/>
        <v>0</v>
      </c>
    </row>
    <row r="23" spans="2:11" x14ac:dyDescent="0.2">
      <c r="B23" s="22" t="s">
        <v>25</v>
      </c>
      <c r="D23" s="20">
        <v>2013408.48</v>
      </c>
      <c r="E23" s="20">
        <v>-1331411.4099999999</v>
      </c>
      <c r="F23" s="20">
        <f t="shared" si="0"/>
        <v>681997.07000000007</v>
      </c>
      <c r="H23" s="20">
        <v>681997.07</v>
      </c>
      <c r="J23" s="20">
        <v>681997.07</v>
      </c>
      <c r="K23" s="20">
        <f t="shared" si="1"/>
        <v>0</v>
      </c>
    </row>
    <row r="24" spans="2:11" x14ac:dyDescent="0.2">
      <c r="B24" s="22" t="s">
        <v>26</v>
      </c>
      <c r="D24" s="20">
        <v>1417266.73</v>
      </c>
      <c r="E24" s="20">
        <v>-594938.61</v>
      </c>
      <c r="F24" s="20">
        <f t="shared" si="0"/>
        <v>822328.12</v>
      </c>
      <c r="H24" s="20">
        <v>821630.12</v>
      </c>
      <c r="J24" s="20">
        <v>821630.12</v>
      </c>
      <c r="K24" s="20">
        <f t="shared" si="1"/>
        <v>698</v>
      </c>
    </row>
    <row r="25" spans="2:11" x14ac:dyDescent="0.2">
      <c r="B25" s="22" t="s">
        <v>27</v>
      </c>
      <c r="D25" s="20">
        <v>2556635.14</v>
      </c>
      <c r="E25" s="20">
        <v>-76027.8</v>
      </c>
      <c r="F25" s="20">
        <f t="shared" si="0"/>
        <v>2480607.3400000003</v>
      </c>
      <c r="H25" s="20">
        <v>2480607.34</v>
      </c>
      <c r="J25" s="20">
        <v>2465081.36</v>
      </c>
      <c r="K25" s="20">
        <f t="shared" si="1"/>
        <v>0</v>
      </c>
    </row>
    <row r="26" spans="2:11" x14ac:dyDescent="0.2">
      <c r="B26" s="22" t="s">
        <v>28</v>
      </c>
      <c r="D26" s="20">
        <v>3402831.93</v>
      </c>
      <c r="E26" s="20">
        <v>-1508384.82</v>
      </c>
      <c r="F26" s="20">
        <f t="shared" si="0"/>
        <v>1894447.11</v>
      </c>
      <c r="H26" s="20">
        <v>1892310.82</v>
      </c>
      <c r="J26" s="20">
        <v>1892310.82</v>
      </c>
      <c r="K26" s="20">
        <f t="shared" si="1"/>
        <v>2136.2900000000373</v>
      </c>
    </row>
    <row r="27" spans="2:11" x14ac:dyDescent="0.2">
      <c r="B27" s="22" t="s">
        <v>29</v>
      </c>
      <c r="D27" s="20">
        <v>4926085.95</v>
      </c>
      <c r="E27" s="20">
        <v>-158451.10999999999</v>
      </c>
      <c r="F27" s="20">
        <f t="shared" si="0"/>
        <v>4767634.84</v>
      </c>
      <c r="H27" s="20">
        <v>4767634.84</v>
      </c>
      <c r="J27" s="20">
        <v>4767634.84</v>
      </c>
      <c r="K27" s="20">
        <f t="shared" si="1"/>
        <v>0</v>
      </c>
    </row>
    <row r="28" spans="2:11" x14ac:dyDescent="0.2">
      <c r="B28" s="22" t="s">
        <v>30</v>
      </c>
      <c r="D28" s="20">
        <v>1522363.18</v>
      </c>
      <c r="E28" s="20">
        <v>-489737.57</v>
      </c>
      <c r="F28" s="20">
        <f t="shared" si="0"/>
        <v>1032625.6099999999</v>
      </c>
      <c r="H28" s="20">
        <v>1032625.61</v>
      </c>
      <c r="J28" s="20">
        <v>1032625.61</v>
      </c>
      <c r="K28" s="20">
        <f t="shared" si="1"/>
        <v>0</v>
      </c>
    </row>
    <row r="29" spans="2:11" x14ac:dyDescent="0.2">
      <c r="B29" s="22" t="s">
        <v>31</v>
      </c>
      <c r="D29" s="20">
        <v>1314797.47</v>
      </c>
      <c r="E29" s="20">
        <v>-90280.95</v>
      </c>
      <c r="F29" s="20">
        <f t="shared" si="0"/>
        <v>1224516.52</v>
      </c>
      <c r="H29" s="20">
        <v>1224516.52</v>
      </c>
      <c r="J29" s="20">
        <v>1224516.52</v>
      </c>
      <c r="K29" s="20">
        <f t="shared" si="1"/>
        <v>0</v>
      </c>
    </row>
    <row r="30" spans="2:11" x14ac:dyDescent="0.2">
      <c r="B30" s="22" t="s">
        <v>32</v>
      </c>
      <c r="D30" s="20">
        <v>673504.82</v>
      </c>
      <c r="E30" s="20">
        <v>-673504.82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2" t="s">
        <v>33</v>
      </c>
      <c r="D31" s="20">
        <v>3228477.95</v>
      </c>
      <c r="E31" s="20">
        <v>-1430034.2</v>
      </c>
      <c r="F31" s="20">
        <f t="shared" si="0"/>
        <v>1798443.7500000002</v>
      </c>
      <c r="H31" s="20">
        <v>1744282.56</v>
      </c>
      <c r="J31" s="20">
        <v>1735510</v>
      </c>
      <c r="K31" s="20">
        <f t="shared" si="1"/>
        <v>54161.190000000177</v>
      </c>
    </row>
    <row r="32" spans="2:11" x14ac:dyDescent="0.2">
      <c r="B32" s="22" t="s">
        <v>34</v>
      </c>
      <c r="D32" s="20">
        <v>2219732.56</v>
      </c>
      <c r="E32" s="20">
        <v>-200009.03</v>
      </c>
      <c r="F32" s="20">
        <f t="shared" si="0"/>
        <v>2019723.53</v>
      </c>
      <c r="H32" s="20">
        <v>2019723.53</v>
      </c>
      <c r="J32" s="20">
        <v>2019400.53</v>
      </c>
      <c r="K32" s="20">
        <f t="shared" si="1"/>
        <v>0</v>
      </c>
    </row>
    <row r="33" spans="2:11" x14ac:dyDescent="0.2">
      <c r="B33" s="22" t="s">
        <v>35</v>
      </c>
      <c r="D33" s="20">
        <v>4708342.76</v>
      </c>
      <c r="E33" s="20">
        <v>-855898.59</v>
      </c>
      <c r="F33" s="20">
        <f t="shared" si="0"/>
        <v>3852444.17</v>
      </c>
      <c r="H33" s="20">
        <v>3852444.17</v>
      </c>
      <c r="J33" s="20">
        <v>3835044.17</v>
      </c>
      <c r="K33" s="20">
        <f t="shared" si="1"/>
        <v>0</v>
      </c>
    </row>
    <row r="34" spans="2:11" x14ac:dyDescent="0.2">
      <c r="B34" s="22" t="s">
        <v>36</v>
      </c>
      <c r="D34" s="20">
        <v>2108063.33</v>
      </c>
      <c r="E34" s="20">
        <v>88448.7</v>
      </c>
      <c r="F34" s="20">
        <f t="shared" si="0"/>
        <v>2196512.0300000003</v>
      </c>
      <c r="H34" s="20">
        <v>2196512.0299999998</v>
      </c>
      <c r="J34" s="20">
        <v>2194919.0299999998</v>
      </c>
      <c r="K34" s="20">
        <f t="shared" si="1"/>
        <v>0</v>
      </c>
    </row>
    <row r="35" spans="2:11" x14ac:dyDescent="0.2">
      <c r="B35" s="22" t="s">
        <v>37</v>
      </c>
      <c r="D35" s="20">
        <v>4614859.4400000004</v>
      </c>
      <c r="E35" s="20">
        <v>298244.09999999998</v>
      </c>
      <c r="F35" s="20">
        <f t="shared" si="0"/>
        <v>4913103.54</v>
      </c>
      <c r="H35" s="20">
        <v>4913103.54</v>
      </c>
      <c r="J35" s="20">
        <v>4587060.8099999996</v>
      </c>
      <c r="K35" s="20">
        <f t="shared" si="1"/>
        <v>0</v>
      </c>
    </row>
    <row r="36" spans="2:11" x14ac:dyDescent="0.2">
      <c r="B36" s="22" t="s">
        <v>38</v>
      </c>
      <c r="D36" s="20">
        <v>463680</v>
      </c>
      <c r="E36" s="20">
        <v>-214219.92</v>
      </c>
      <c r="F36" s="20">
        <f t="shared" si="0"/>
        <v>249460.08</v>
      </c>
      <c r="H36" s="20">
        <v>0</v>
      </c>
      <c r="J36" s="20">
        <v>0</v>
      </c>
      <c r="K36" s="20">
        <f t="shared" si="1"/>
        <v>249460.08</v>
      </c>
    </row>
    <row r="37" spans="2:11" x14ac:dyDescent="0.2">
      <c r="B37" s="21" t="s">
        <v>39</v>
      </c>
      <c r="D37" s="19">
        <v>749927400</v>
      </c>
      <c r="E37" s="19">
        <v>-23869122</v>
      </c>
      <c r="F37" s="19">
        <f t="shared" si="0"/>
        <v>726058278</v>
      </c>
      <c r="H37" s="19">
        <v>726000358.50999999</v>
      </c>
      <c r="J37" s="19">
        <v>557825382.05999994</v>
      </c>
      <c r="K37" s="19">
        <f t="shared" si="1"/>
        <v>57919.490000009537</v>
      </c>
    </row>
    <row r="38" spans="2:11" x14ac:dyDescent="0.2">
      <c r="B38" s="22" t="s">
        <v>17</v>
      </c>
      <c r="D38" s="20">
        <v>0</v>
      </c>
      <c r="E38" s="20">
        <v>6347854.4299999997</v>
      </c>
      <c r="F38" s="20">
        <f t="shared" si="0"/>
        <v>6347854.4299999997</v>
      </c>
      <c r="H38" s="20">
        <v>6347160.8700000001</v>
      </c>
      <c r="J38" s="20">
        <v>5471641.5099999998</v>
      </c>
      <c r="K38" s="20">
        <f t="shared" si="1"/>
        <v>693.55999999959022</v>
      </c>
    </row>
    <row r="39" spans="2:11" x14ac:dyDescent="0.2">
      <c r="B39" s="22" t="s">
        <v>22</v>
      </c>
      <c r="D39" s="20">
        <v>330899999</v>
      </c>
      <c r="E39" s="20">
        <v>36171669.75</v>
      </c>
      <c r="F39" s="20">
        <f t="shared" si="0"/>
        <v>367071668.75</v>
      </c>
      <c r="H39" s="20">
        <v>367029344.17000002</v>
      </c>
      <c r="J39" s="20">
        <v>277735740.92000002</v>
      </c>
      <c r="K39" s="20">
        <f t="shared" si="1"/>
        <v>42324.579999983311</v>
      </c>
    </row>
    <row r="40" spans="2:11" x14ac:dyDescent="0.2">
      <c r="B40" s="22" t="s">
        <v>23</v>
      </c>
      <c r="D40" s="20">
        <v>190114901</v>
      </c>
      <c r="E40" s="20">
        <v>55532427.07</v>
      </c>
      <c r="F40" s="20">
        <f t="shared" si="0"/>
        <v>245647328.06999999</v>
      </c>
      <c r="H40" s="20">
        <v>245640420.62</v>
      </c>
      <c r="J40" s="20">
        <v>185594682.43000001</v>
      </c>
      <c r="K40" s="20">
        <f t="shared" si="1"/>
        <v>6907.4499999880791</v>
      </c>
    </row>
    <row r="41" spans="2:11" x14ac:dyDescent="0.2">
      <c r="B41" s="22" t="s">
        <v>27</v>
      </c>
      <c r="D41" s="20">
        <v>228912500</v>
      </c>
      <c r="E41" s="20">
        <v>-121921073.25</v>
      </c>
      <c r="F41" s="20">
        <f t="shared" si="0"/>
        <v>106991426.75</v>
      </c>
      <c r="H41" s="20">
        <v>106983432.84999999</v>
      </c>
      <c r="J41" s="20">
        <v>89023317.200000003</v>
      </c>
      <c r="K41" s="20">
        <f t="shared" si="1"/>
        <v>7993.9000000059605</v>
      </c>
    </row>
    <row r="42" spans="2:11" x14ac:dyDescent="0.2">
      <c r="B42" s="21" t="s">
        <v>40</v>
      </c>
      <c r="D42" s="19">
        <v>828424380.29999995</v>
      </c>
      <c r="E42" s="19">
        <v>-24588310.930000007</v>
      </c>
      <c r="F42" s="19">
        <v>803836069.37</v>
      </c>
      <c r="H42" s="19">
        <v>803470746.29000008</v>
      </c>
      <c r="J42" s="19">
        <v>618448516.68000007</v>
      </c>
      <c r="K42" s="19">
        <v>365323.07999997598</v>
      </c>
    </row>
    <row r="43" spans="2:11" x14ac:dyDescent="0.2">
      <c r="B43" s="5"/>
      <c r="D43" s="9"/>
    </row>
    <row r="44" spans="2:11" x14ac:dyDescent="0.2">
      <c r="B44" s="5"/>
      <c r="D44" s="9"/>
    </row>
    <row r="45" spans="2:11" x14ac:dyDescent="0.2">
      <c r="B45" s="5"/>
      <c r="D45" s="9"/>
    </row>
    <row r="46" spans="2:11" x14ac:dyDescent="0.2">
      <c r="B46" s="22" t="s">
        <v>41</v>
      </c>
    </row>
    <row r="47" spans="2:11" x14ac:dyDescent="0.2">
      <c r="B47" s="5"/>
      <c r="D47" s="9"/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4"/>
      <c r="D55" s="7"/>
      <c r="E55" s="8"/>
      <c r="F55" s="8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4"/>
      <c r="D87" s="7"/>
      <c r="E87" s="8"/>
      <c r="F87" s="8"/>
    </row>
    <row r="88" spans="2:6" x14ac:dyDescent="0.2">
      <c r="B88" s="4"/>
      <c r="D88" s="7"/>
      <c r="E88" s="8"/>
      <c r="F88" s="8"/>
    </row>
    <row r="89" spans="2:6" x14ac:dyDescent="0.2">
      <c r="B89" s="5"/>
      <c r="D89" s="9"/>
    </row>
    <row r="90" spans="2:6" x14ac:dyDescent="0.2">
      <c r="B90" s="4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7"/>
      <c r="E92" s="8"/>
      <c r="F92" s="8"/>
    </row>
    <row r="93" spans="2:6" x14ac:dyDescent="0.2">
      <c r="B93" s="5"/>
      <c r="D93" s="9"/>
    </row>
    <row r="94" spans="2:6" x14ac:dyDescent="0.2">
      <c r="B94" s="5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4"/>
      <c r="D96" s="7"/>
      <c r="E96" s="8"/>
      <c r="F96" s="8"/>
    </row>
    <row r="97" spans="2:6" x14ac:dyDescent="0.2">
      <c r="B97" s="5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9"/>
    </row>
    <row r="104" spans="2:6" x14ac:dyDescent="0.2">
      <c r="B104" s="5"/>
      <c r="D104" s="7"/>
      <c r="E104" s="8"/>
      <c r="F104" s="8"/>
    </row>
    <row r="105" spans="2:6" x14ac:dyDescent="0.2">
      <c r="B105" s="4"/>
      <c r="D105" s="7"/>
      <c r="E105" s="8"/>
      <c r="F105" s="8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4"/>
      <c r="D114" s="9"/>
      <c r="G114" s="6"/>
      <c r="H114" s="6"/>
      <c r="I114" s="6"/>
      <c r="J114" s="6"/>
      <c r="K114" s="6"/>
      <c r="L114" s="6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D121" s="9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7"/>
      <c r="E123" s="8"/>
      <c r="F123" s="8"/>
    </row>
    <row r="124" spans="2:12" x14ac:dyDescent="0.2">
      <c r="B124" s="4"/>
      <c r="D124" s="8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5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4"/>
      <c r="D131" s="7"/>
      <c r="E131" s="8"/>
      <c r="F131" s="8"/>
    </row>
    <row r="132" spans="2:6" x14ac:dyDescent="0.2">
      <c r="B132" s="5"/>
      <c r="D132" s="9"/>
    </row>
    <row r="133" spans="2:6" x14ac:dyDescent="0.2">
      <c r="B133" s="4"/>
      <c r="D133" s="7"/>
      <c r="E133" s="8"/>
      <c r="F133" s="8"/>
    </row>
    <row r="134" spans="2:6" x14ac:dyDescent="0.2">
      <c r="B134" s="4"/>
      <c r="D134" s="7"/>
      <c r="E134" s="8"/>
      <c r="F134" s="8"/>
    </row>
    <row r="135" spans="2:6" x14ac:dyDescent="0.2">
      <c r="B135" s="5"/>
      <c r="D135" s="7"/>
      <c r="E135" s="8"/>
      <c r="F135" s="8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7"/>
      <c r="E139" s="8"/>
      <c r="F139" s="8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</row>
    <row r="169" spans="2:6" x14ac:dyDescent="0.2"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9"/>
    </row>
    <row r="185" spans="2:6" x14ac:dyDescent="0.2">
      <c r="B185" s="5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4"/>
      <c r="D187" s="7"/>
      <c r="E187" s="8"/>
      <c r="F187" s="8"/>
    </row>
    <row r="188" spans="2:6" x14ac:dyDescent="0.2">
      <c r="B188" s="5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5"/>
      <c r="D191" s="9"/>
    </row>
    <row r="192" spans="2:6" x14ac:dyDescent="0.2">
      <c r="B192" s="4"/>
      <c r="D192" s="7"/>
      <c r="E192" s="8"/>
      <c r="F192" s="8"/>
    </row>
    <row r="193" spans="2:6" x14ac:dyDescent="0.2">
      <c r="B193" s="5"/>
      <c r="D193" s="7"/>
      <c r="E193" s="8"/>
      <c r="F193" s="8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D209" s="9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5"/>
    </row>
    <row r="215" spans="2:6" x14ac:dyDescent="0.2"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5"/>
    </row>
    <row r="221" spans="2:6" x14ac:dyDescent="0.2"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5"/>
    </row>
    <row r="227" spans="2:6" x14ac:dyDescent="0.2"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5"/>
    </row>
    <row r="233" spans="2:6" x14ac:dyDescent="0.2"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5"/>
    </row>
    <row r="239" spans="2:6" x14ac:dyDescent="0.2"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5"/>
    </row>
    <row r="245" spans="2:6" x14ac:dyDescent="0.2"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5"/>
    </row>
    <row r="251" spans="2:6" x14ac:dyDescent="0.2"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5"/>
    </row>
    <row r="257" spans="2:6" x14ac:dyDescent="0.2"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8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5"/>
      <c r="D264" s="7"/>
      <c r="E264" s="8"/>
      <c r="F264" s="8"/>
    </row>
    <row r="265" spans="2:6" x14ac:dyDescent="0.2"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7"/>
      <c r="E282" s="8"/>
      <c r="F282" s="8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4"/>
      <c r="D285" s="7"/>
      <c r="E285" s="8"/>
      <c r="F285" s="8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7"/>
      <c r="E295" s="8"/>
      <c r="F295" s="8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7"/>
      <c r="E298" s="8"/>
      <c r="F298" s="8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4"/>
      <c r="D303" s="7"/>
      <c r="E303" s="8"/>
      <c r="F303" s="8"/>
    </row>
    <row r="304" spans="2:6" x14ac:dyDescent="0.2">
      <c r="B304" s="4"/>
      <c r="D304" s="7"/>
      <c r="E304" s="8"/>
      <c r="F304" s="8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4"/>
      <c r="D307" s="7"/>
      <c r="E307" s="8"/>
      <c r="F307" s="8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4"/>
      <c r="D312" s="7"/>
      <c r="E312" s="8"/>
      <c r="F312" s="8"/>
    </row>
    <row r="313" spans="2:6" x14ac:dyDescent="0.2">
      <c r="B313" s="4"/>
      <c r="D313" s="7"/>
      <c r="E313" s="8"/>
      <c r="F313" s="8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7"/>
      <c r="E320" s="8"/>
      <c r="F320" s="8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4"/>
      <c r="D329" s="7"/>
      <c r="E329" s="8"/>
      <c r="F329" s="8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9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9"/>
    </row>
    <row r="344" spans="2:6" x14ac:dyDescent="0.2">
      <c r="B344" s="5"/>
      <c r="D344" s="7"/>
      <c r="E344" s="8"/>
      <c r="F344" s="8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5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7"/>
      <c r="E362" s="8"/>
      <c r="F362" s="8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7"/>
      <c r="E371" s="8"/>
      <c r="F371" s="8"/>
    </row>
    <row r="372" spans="2:6" x14ac:dyDescent="0.2">
      <c r="B372" s="4"/>
      <c r="D372" s="7"/>
      <c r="E372" s="8"/>
      <c r="F372" s="8"/>
    </row>
    <row r="373" spans="2:6" x14ac:dyDescent="0.2">
      <c r="B373" s="5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5"/>
      <c r="D387" s="7"/>
      <c r="E387" s="8"/>
      <c r="F387" s="8"/>
    </row>
    <row r="388" spans="2:6" x14ac:dyDescent="0.2">
      <c r="D388" s="9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7"/>
      <c r="E405" s="8"/>
      <c r="F405" s="8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5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5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4"/>
      <c r="D419" s="7"/>
      <c r="E419" s="8"/>
      <c r="F419" s="8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9"/>
    </row>
    <row r="422" spans="2:6" x14ac:dyDescent="0.2">
      <c r="B422" s="4"/>
      <c r="D422" s="7"/>
      <c r="E422" s="8"/>
      <c r="F422" s="8"/>
    </row>
    <row r="423" spans="2:6" x14ac:dyDescent="0.2">
      <c r="B423" s="5"/>
    </row>
    <row r="424" spans="2:6" x14ac:dyDescent="0.2">
      <c r="B424" s="4"/>
      <c r="D424" s="7"/>
      <c r="E424" s="8"/>
      <c r="F424" s="8"/>
    </row>
    <row r="425" spans="2:6" x14ac:dyDescent="0.2">
      <c r="B425" s="5"/>
      <c r="D425" s="7"/>
      <c r="E425" s="8"/>
      <c r="F425" s="8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</row>
    <row r="430" spans="2:6" x14ac:dyDescent="0.2">
      <c r="B430" s="4"/>
      <c r="D430" s="7"/>
      <c r="E430" s="8"/>
      <c r="F430" s="8"/>
    </row>
    <row r="431" spans="2:6" x14ac:dyDescent="0.2">
      <c r="B431" s="5"/>
      <c r="D431" s="7"/>
      <c r="E431" s="8"/>
      <c r="F431" s="8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</row>
    <row r="436" spans="2:6" x14ac:dyDescent="0.2">
      <c r="B436" s="5"/>
      <c r="D436" s="7"/>
      <c r="E436" s="8"/>
      <c r="F436" s="8"/>
    </row>
    <row r="437" spans="2:6" x14ac:dyDescent="0.2">
      <c r="B437" s="5"/>
      <c r="D437" s="7"/>
      <c r="E437" s="8"/>
      <c r="F437" s="8"/>
    </row>
    <row r="438" spans="2:6" x14ac:dyDescent="0.2"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5"/>
      <c r="D443" s="9"/>
    </row>
    <row r="444" spans="2:6" x14ac:dyDescent="0.2">
      <c r="D444" s="9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5"/>
      <c r="D449" s="9"/>
    </row>
    <row r="450" spans="2:6" x14ac:dyDescent="0.2">
      <c r="D450" s="9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5"/>
      <c r="D457" s="9"/>
    </row>
    <row r="458" spans="2:6" x14ac:dyDescent="0.2">
      <c r="B458" s="5"/>
      <c r="D458" s="9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7"/>
      <c r="E460" s="8"/>
      <c r="F460" s="8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4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5"/>
      <c r="D466" s="9"/>
    </row>
    <row r="467" spans="2:6" x14ac:dyDescent="0.2">
      <c r="B467" s="4"/>
      <c r="D467" s="7"/>
      <c r="E467" s="8"/>
      <c r="F467" s="8"/>
    </row>
    <row r="468" spans="2:6" x14ac:dyDescent="0.2">
      <c r="B468" s="5"/>
      <c r="D468" s="9"/>
    </row>
    <row r="469" spans="2:6" x14ac:dyDescent="0.2">
      <c r="B469" s="5"/>
      <c r="D469" s="9"/>
    </row>
    <row r="470" spans="2:6" x14ac:dyDescent="0.2">
      <c r="B470" s="5"/>
      <c r="D470" s="7"/>
      <c r="E470" s="8"/>
      <c r="F470" s="8"/>
    </row>
    <row r="471" spans="2:6" x14ac:dyDescent="0.2">
      <c r="B471" s="5"/>
      <c r="D471" s="9"/>
    </row>
    <row r="472" spans="2:6" x14ac:dyDescent="0.2">
      <c r="B472" s="5"/>
      <c r="D472" s="9"/>
    </row>
    <row r="473" spans="2:6" x14ac:dyDescent="0.2">
      <c r="B473" s="5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4"/>
      <c r="D475" s="7"/>
      <c r="E475" s="8"/>
      <c r="F475" s="8"/>
    </row>
    <row r="476" spans="2:6" x14ac:dyDescent="0.2">
      <c r="B476" s="5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4"/>
      <c r="D482" s="7"/>
      <c r="E482" s="8"/>
      <c r="F482" s="8"/>
    </row>
    <row r="483" spans="2:6" x14ac:dyDescent="0.2">
      <c r="B483" s="5"/>
      <c r="D483" s="9"/>
    </row>
    <row r="484" spans="2:6" x14ac:dyDescent="0.2">
      <c r="B484" s="5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B487" s="5"/>
      <c r="D487" s="9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5"/>
      <c r="D490" s="9"/>
    </row>
    <row r="491" spans="2:6" x14ac:dyDescent="0.2">
      <c r="D491" s="9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5"/>
      <c r="D498" s="9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5"/>
      <c r="D501" s="7"/>
      <c r="E501" s="8"/>
      <c r="F501" s="8"/>
    </row>
    <row r="502" spans="2:6" x14ac:dyDescent="0.2">
      <c r="B502" s="5"/>
      <c r="D502" s="7"/>
      <c r="E502" s="8"/>
      <c r="F502" s="8"/>
    </row>
    <row r="503" spans="2:6" x14ac:dyDescent="0.2">
      <c r="B503" s="4"/>
      <c r="D503" s="7"/>
      <c r="E503" s="8"/>
      <c r="F503" s="8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7"/>
      <c r="E508" s="8"/>
      <c r="F508" s="8"/>
    </row>
    <row r="509" spans="2:6" x14ac:dyDescent="0.2">
      <c r="B509" s="4"/>
      <c r="D509" s="7"/>
      <c r="E509" s="8"/>
      <c r="F509" s="8"/>
    </row>
    <row r="510" spans="2:6" x14ac:dyDescent="0.2">
      <c r="B510" s="5"/>
      <c r="D510" s="9"/>
    </row>
    <row r="511" spans="2:6" x14ac:dyDescent="0.2">
      <c r="B511" s="5"/>
      <c r="D511" s="7"/>
      <c r="E511" s="8"/>
      <c r="F511" s="8"/>
    </row>
    <row r="512" spans="2:6" x14ac:dyDescent="0.2">
      <c r="B512" s="4"/>
      <c r="D512" s="7"/>
      <c r="E512" s="8"/>
      <c r="F512" s="8"/>
    </row>
    <row r="513" spans="2:6" x14ac:dyDescent="0.2">
      <c r="B513" s="5"/>
      <c r="D513" s="9"/>
    </row>
    <row r="514" spans="2:6" x14ac:dyDescent="0.2">
      <c r="B514" s="5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4"/>
      <c r="D516" s="7"/>
      <c r="E516" s="8"/>
      <c r="F516" s="8"/>
    </row>
    <row r="517" spans="2:6" x14ac:dyDescent="0.2">
      <c r="B517" s="4"/>
      <c r="D517" s="7"/>
      <c r="E517" s="8"/>
      <c r="F517" s="8"/>
    </row>
    <row r="518" spans="2:6" x14ac:dyDescent="0.2">
      <c r="B518" s="5"/>
      <c r="D518" s="7"/>
      <c r="E518" s="8"/>
      <c r="F518" s="8"/>
    </row>
    <row r="519" spans="2:6" x14ac:dyDescent="0.2">
      <c r="B519" s="5"/>
      <c r="D519" s="9"/>
    </row>
    <row r="520" spans="2:6" x14ac:dyDescent="0.2">
      <c r="B520" s="5"/>
      <c r="D520" s="9"/>
    </row>
    <row r="521" spans="2:6" x14ac:dyDescent="0.2">
      <c r="B521" s="5"/>
      <c r="D521" s="7"/>
      <c r="E521" s="8"/>
      <c r="F521" s="8"/>
    </row>
    <row r="522" spans="2:6" x14ac:dyDescent="0.2">
      <c r="B522" s="5"/>
      <c r="D522" s="9"/>
    </row>
    <row r="523" spans="2:6" x14ac:dyDescent="0.2">
      <c r="B523" s="4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5"/>
      <c r="D525" s="9"/>
    </row>
    <row r="526" spans="2:6" x14ac:dyDescent="0.2">
      <c r="B526" s="4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5"/>
      <c r="D528" s="7"/>
      <c r="E528" s="8"/>
      <c r="F528" s="8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5"/>
      <c r="D532" s="9"/>
    </row>
    <row r="533" spans="2:6" x14ac:dyDescent="0.2">
      <c r="B533" s="4"/>
      <c r="D533" s="7"/>
      <c r="E533" s="8"/>
      <c r="F533" s="8"/>
    </row>
    <row r="534" spans="2:6" x14ac:dyDescent="0.2">
      <c r="B534" s="5"/>
      <c r="D534" s="9"/>
    </row>
    <row r="535" spans="2:6" x14ac:dyDescent="0.2">
      <c r="B535" s="5"/>
      <c r="D535" s="7"/>
      <c r="E535" s="8"/>
      <c r="F535" s="8"/>
    </row>
    <row r="536" spans="2:6" x14ac:dyDescent="0.2">
      <c r="B536" s="4"/>
      <c r="D536" s="7"/>
      <c r="E536" s="8"/>
      <c r="F536" s="8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5"/>
      <c r="D541" s="9"/>
    </row>
    <row r="542" spans="2:6" x14ac:dyDescent="0.2">
      <c r="B542" s="4"/>
      <c r="D542" s="7"/>
      <c r="E542" s="8"/>
      <c r="F542" s="8"/>
    </row>
    <row r="543" spans="2:6" x14ac:dyDescent="0.2">
      <c r="B543" s="4"/>
      <c r="D543" s="7"/>
      <c r="E543" s="8"/>
      <c r="F543" s="8"/>
    </row>
    <row r="544" spans="2:6" x14ac:dyDescent="0.2">
      <c r="B544" s="5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7"/>
      <c r="E553" s="8"/>
      <c r="F553" s="8"/>
    </row>
    <row r="554" spans="2:6" x14ac:dyDescent="0.2">
      <c r="B554" s="5"/>
      <c r="D554" s="9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5"/>
      <c r="D558" s="9"/>
    </row>
    <row r="559" spans="2:6" x14ac:dyDescent="0.2">
      <c r="B559" s="4"/>
      <c r="D559" s="7"/>
      <c r="E559" s="8"/>
      <c r="F559" s="8"/>
    </row>
    <row r="560" spans="2:6" x14ac:dyDescent="0.2">
      <c r="B560" s="5"/>
      <c r="D560" s="7"/>
      <c r="E560" s="8"/>
      <c r="F560" s="8"/>
    </row>
    <row r="561" spans="2:6" x14ac:dyDescent="0.2">
      <c r="B561" s="5"/>
      <c r="D561" s="9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7"/>
      <c r="E563" s="8"/>
      <c r="F563" s="8"/>
    </row>
    <row r="564" spans="2:6" x14ac:dyDescent="0.2">
      <c r="B564" s="5"/>
      <c r="D564" s="9"/>
    </row>
    <row r="565" spans="2:6" x14ac:dyDescent="0.2">
      <c r="B565" s="4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5"/>
      <c r="D567" s="9"/>
    </row>
    <row r="568" spans="2:6" x14ac:dyDescent="0.2">
      <c r="B568" s="4"/>
      <c r="D568" s="7"/>
      <c r="E568" s="8"/>
      <c r="F568" s="8"/>
    </row>
    <row r="569" spans="2:6" x14ac:dyDescent="0.2">
      <c r="B569" s="5"/>
      <c r="D569" s="9"/>
    </row>
    <row r="570" spans="2:6" x14ac:dyDescent="0.2">
      <c r="B570" s="4"/>
      <c r="D570" s="8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4"/>
      <c r="D575" s="7"/>
      <c r="E575" s="8"/>
      <c r="F575" s="8"/>
    </row>
    <row r="576" spans="2:6" x14ac:dyDescent="0.2">
      <c r="B576" s="5"/>
      <c r="D576" s="9"/>
    </row>
    <row r="577" spans="2:6" x14ac:dyDescent="0.2">
      <c r="B577" s="4"/>
      <c r="D577" s="7"/>
      <c r="E577" s="8"/>
      <c r="F577" s="8"/>
    </row>
    <row r="578" spans="2:6" x14ac:dyDescent="0.2">
      <c r="B578" s="4"/>
      <c r="D578" s="7"/>
      <c r="E578" s="8"/>
      <c r="F578" s="8"/>
    </row>
    <row r="579" spans="2:6" x14ac:dyDescent="0.2">
      <c r="B579" s="5"/>
      <c r="D579" s="7"/>
      <c r="E579" s="8"/>
      <c r="F579" s="8"/>
    </row>
    <row r="580" spans="2:6" x14ac:dyDescent="0.2">
      <c r="B580" s="5"/>
      <c r="D580" s="9"/>
    </row>
    <row r="581" spans="2:6" x14ac:dyDescent="0.2">
      <c r="B581" s="5"/>
    </row>
    <row r="582" spans="2:6" x14ac:dyDescent="0.2">
      <c r="B582" s="5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5"/>
      <c r="D584" s="7"/>
      <c r="E584" s="8"/>
      <c r="F584" s="8"/>
    </row>
    <row r="585" spans="2:6" x14ac:dyDescent="0.2"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5"/>
      <c r="D591" s="9"/>
    </row>
    <row r="592" spans="2:6" x14ac:dyDescent="0.2">
      <c r="B592" s="4"/>
      <c r="D592" s="8"/>
      <c r="E592" s="8"/>
      <c r="F592" s="8"/>
    </row>
    <row r="593" spans="2:6" x14ac:dyDescent="0.2">
      <c r="B593" s="5"/>
      <c r="D593" s="7"/>
      <c r="E593" s="8"/>
      <c r="F593" s="8"/>
    </row>
    <row r="594" spans="2:6" x14ac:dyDescent="0.2">
      <c r="B594" s="4"/>
      <c r="D594" s="7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D596" s="7"/>
      <c r="E596" s="8"/>
      <c r="F596" s="8"/>
    </row>
    <row r="597" spans="2:6" x14ac:dyDescent="0.2">
      <c r="B597" s="4"/>
      <c r="D597" s="7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5"/>
    </row>
    <row r="613" spans="2:6" x14ac:dyDescent="0.2">
      <c r="B613" s="6"/>
      <c r="D613" s="8"/>
      <c r="E613" s="8"/>
      <c r="F613" s="8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2025-02-07T17:06:56Z</cp:lastPrinted>
  <dcterms:created xsi:type="dcterms:W3CDTF">1996-11-27T10:00:04Z</dcterms:created>
  <dcterms:modified xsi:type="dcterms:W3CDTF">2025-02-10T18:07:29Z</dcterms:modified>
</cp:coreProperties>
</file>