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OS 2024\CEVAC Y CTA PUBLICA JERO 2024\"/>
    </mc:Choice>
  </mc:AlternateContent>
  <xr:revisionPtr revIDLastSave="0" documentId="13_ncr:1_{957545F2-76E4-4762-9AC2-6CF53BEC8179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12" i="4"/>
  <c r="H11" i="4"/>
  <c r="H10" i="4"/>
  <c r="H9" i="4"/>
  <c r="H8" i="4"/>
  <c r="H7" i="4"/>
  <c r="H6" i="4"/>
  <c r="H5" i="4"/>
  <c r="C15" i="4" l="1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<sst xmlns="http://schemas.openxmlformats.org/spreadsheetml/2006/main" count="33" uniqueCount="23">
  <si>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</si>
  <si>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</si>
  <si>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</si>
  <si>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</si>
  <si>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</si>
  <si>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</si>
  <si>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</si>
  <si>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</si>
  <si>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</si>
  <si>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</si>
  <si>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</si>
  <si>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</si>
  <si>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</si>
  <si>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</si>
  <si>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</si>
  <si>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</si>
  <si>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</si>
  <si>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</si>
  <si>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</si>
  <si>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</si>
  <si>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</si>
  <si>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</si>
  <si>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31  DE DICIEMBRE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</si>
</sst>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4" fontId="6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topLeftCell="B1" zoomScale="140" zoomScaleNormal="140" zoomScaleSheetLayoutView="100" workbookViewId="0">
      <selection activeCell="B6" sqref="B6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20" t="s">
        <v>22</v>
      </c>
      <c r="C1" s="21"/>
      <c r="D1" s="21"/>
      <c r="E1" s="21"/>
      <c r="F1" s="21"/>
      <c r="G1" s="21"/>
      <c r="H1" s="22"/>
    </row>
    <row r="2" spans="2:8" x14ac:dyDescent="0.2">
      <c r="B2" s="7"/>
      <c r="C2" s="23" t="s">
        <v>0</v>
      </c>
      <c r="D2" s="23"/>
      <c r="E2" s="23"/>
      <c r="F2" s="23"/>
      <c r="G2" s="23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26764494.84</v>
      </c>
      <c r="D4" s="15">
        <f t="shared" ref="D4:H4" si="0">D5</f>
        <v>339870714.44</v>
      </c>
      <c r="E4" s="15">
        <f t="shared" si="0"/>
        <v>366635209.27999997</v>
      </c>
      <c r="F4" s="15">
        <f t="shared" si="0"/>
        <v>361378767.31</v>
      </c>
      <c r="G4" s="15">
        <f t="shared" si="0"/>
        <v>361284047.36000001</v>
      </c>
      <c r="H4" s="15">
        <f t="shared" si="0"/>
        <v>5256441.969999969</v>
      </c>
    </row>
    <row r="5" spans="2:8" ht="14.25" customHeight="1" x14ac:dyDescent="0.2">
      <c r="B5" s="17" t="s">
        <v>6</v>
      </c>
      <c r="C5" s="19">
        <v>26764494.84</v>
      </c>
      <c r="D5" s="19">
        <v>339870714.44</v>
      </c>
      <c r="E5" s="19">
        <v>366635209.27999997</v>
      </c>
      <c r="F5" s="19">
        <v>361378767.31</v>
      </c>
      <c r="G5" s="19">
        <v>361284047.36000001</v>
      </c>
      <c r="H5" s="13">
        <f t="shared" ref="H5:H12" si="1">E5-F5</f>
        <v>5256441.969999969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f t="shared" si="1"/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ref="H13:H25" si="2">E13-F13</f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2"/>
        <v>0</v>
      </c>
    </row>
    <row r="15" spans="2:8" ht="18.75" customHeight="1" x14ac:dyDescent="0.2">
      <c r="B15" s="16" t="s">
        <v>16</v>
      </c>
      <c r="C15" s="15">
        <f>C16+C17+C18+C21+C22+C25</f>
        <v>9365500</v>
      </c>
      <c r="D15" s="15">
        <f t="shared" ref="D15:F15" si="3">D16+D17+D18+D21+D22+D25</f>
        <v>-9365500</v>
      </c>
      <c r="E15" s="15">
        <f t="shared" si="3"/>
        <v>0</v>
      </c>
      <c r="F15" s="15">
        <f t="shared" si="3"/>
        <v>0</v>
      </c>
      <c r="G15" s="15">
        <v>0</v>
      </c>
      <c r="H15" s="15">
        <f t="shared" si="2"/>
        <v>0</v>
      </c>
    </row>
    <row r="16" spans="2:8" ht="14.25" customHeight="1" x14ac:dyDescent="0.2">
      <c r="B16" s="17" t="s">
        <v>6</v>
      </c>
      <c r="C16" s="13">
        <v>9365500</v>
      </c>
      <c r="D16" s="13">
        <v>-9365500</v>
      </c>
      <c r="E16" s="13">
        <v>0</v>
      </c>
      <c r="F16" s="13">
        <v>0</v>
      </c>
      <c r="G16" s="13">
        <v>0</v>
      </c>
      <c r="H16" s="13">
        <f t="shared" ref="H16:H23" si="4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4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4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4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4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4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4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4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2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5">C25+D25</f>
        <v>0</v>
      </c>
      <c r="F25" s="14">
        <v>0</v>
      </c>
      <c r="G25" s="14">
        <v>0</v>
      </c>
      <c r="H25" s="14">
        <f t="shared" si="2"/>
        <v>0</v>
      </c>
    </row>
    <row r="26" spans="2:8" ht="18.75" customHeight="1" x14ac:dyDescent="0.2">
      <c r="B26" s="5" t="s">
        <v>17</v>
      </c>
      <c r="C26" s="6">
        <f>C4+C15</f>
        <v>36129994.840000004</v>
      </c>
      <c r="D26" s="6">
        <f t="shared" ref="D26:H26" si="6">D4+D15</f>
        <v>330505214.44</v>
      </c>
      <c r="E26" s="6">
        <f t="shared" si="6"/>
        <v>366635209.27999997</v>
      </c>
      <c r="F26" s="6">
        <f t="shared" si="6"/>
        <v>361378767.31</v>
      </c>
      <c r="G26" s="6">
        <f>G4+G15</f>
        <v>361284047.36000001</v>
      </c>
      <c r="H26" s="6">
        <f t="shared" si="6"/>
        <v>5256441.969999969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1.1811023622047245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DELL</cp:lastModifiedBy>
  <cp:lastPrinted>2025-02-14T20:28:11Z</cp:lastPrinted>
  <dcterms:created xsi:type="dcterms:W3CDTF">2017-01-11T17:22:36Z</dcterms:created>
  <dcterms:modified xsi:type="dcterms:W3CDTF">2025-02-14T20:33:05Z</dcterms:modified>
</cp:coreProperties>
</file>