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\SEVAC 24\4.- TRIMESTRE\FORMATOS\"/>
    </mc:Choice>
  </mc:AlternateContent>
  <xr:revisionPtr revIDLastSave="0" documentId="13_ncr:1_{829DBDE3-1190-42D8-98F8-CDB0E5EFD194}" xr6:coauthVersionLast="45" xr6:coauthVersionMax="45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G27" i="1" l="1"/>
  <c r="H27" i="1"/>
  <c r="G17" i="1"/>
  <c r="H17" i="1"/>
  <c r="G7" i="1"/>
  <c r="H7" i="1"/>
  <c r="E17" i="1" l="1"/>
  <c r="D17" i="1"/>
  <c r="C17" i="1"/>
  <c r="E7" i="1"/>
  <c r="D7" i="1"/>
  <c r="C7" i="1"/>
  <c r="F7" i="1" l="1"/>
  <c r="F17" i="1"/>
  <c r="F27" i="1" l="1"/>
  <c r="E27" i="1" l="1"/>
  <c r="D27" i="1" l="1"/>
  <c r="C27" i="1" l="1"/>
</calcChain>
</file>

<file path=xl/sharedStrings.xml><?xml version="1.0" encoding="utf-8"?>
<sst xmlns="http://schemas.openxmlformats.org/spreadsheetml/2006/main" count="25" uniqueCount="16">
  <si>
    <t>Resultado de Egresos - LDF</t>
  </si>
  <si>
    <t>(PESOS) (CIFRAS NOMINALES)</t>
  </si>
  <si>
    <t>Concepto</t>
  </si>
  <si>
    <t>A. Servicios Personales</t>
  </si>
  <si>
    <t>B. Materiales y Suministros</t>
  </si>
  <si>
    <t>C. Servicios Generales</t>
  </si>
  <si>
    <t>D. Transferencias, asignaciones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</si>
  <si>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</si>
  <si>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</si>
  <si>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</si>
  <si>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</si>
  <si>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</si>
  <si>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1. Gasto No Etiquetado</t>
  </si>
  <si>
    <t xml:space="preserve">2. Gasto Etiquetado </t>
  </si>
  <si>
    <t>3. Total de Resultados de Egresos (3=1+2)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</si>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</sst>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4" fontId="1" fillId="0" borderId="0" xfId="1" applyNumberFormat="1"/>
    <xf numFmtId="0" fontId="3" fillId="0" borderId="0" xfId="1" applyFont="1" applyFill="1" applyBorder="1" applyAlignment="1">
      <alignment horizontal="center"/>
    </xf>
    <xf numFmtId="0" fontId="1" fillId="0" borderId="0" xfId="1" applyFill="1"/>
    <xf numFmtId="0" fontId="4" fillId="0" borderId="0" xfId="1" applyFont="1"/>
    <xf numFmtId="4" fontId="4" fillId="0" borderId="0" xfId="1" applyNumberFormat="1" applyFont="1"/>
    <xf numFmtId="0" fontId="5" fillId="0" borderId="0" xfId="1" applyFont="1"/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4" fontId="8" fillId="0" borderId="10" xfId="1" applyNumberFormat="1" applyFont="1" applyBorder="1" applyAlignment="1">
      <alignment horizontal="left" vertical="center"/>
    </xf>
    <xf numFmtId="4" fontId="8" fillId="0" borderId="9" xfId="1" applyNumberFormat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4" fontId="8" fillId="0" borderId="0" xfId="1" applyNumberFormat="1" applyFont="1" applyBorder="1" applyAlignment="1">
      <alignment horizontal="left" vertical="center"/>
    </xf>
    <xf numFmtId="4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" fontId="8" fillId="0" borderId="5" xfId="1" applyNumberFormat="1" applyFont="1" applyBorder="1" applyAlignment="1">
      <alignment horizontal="left" vertical="center"/>
    </xf>
    <xf numFmtId="4" fontId="8" fillId="0" borderId="4" xfId="1" applyNumberFormat="1" applyFont="1" applyBorder="1" applyAlignment="1">
      <alignment horizontal="left" vertical="center"/>
    </xf>
    <xf numFmtId="0" fontId="10" fillId="0" borderId="1" xfId="1" applyFont="1" applyBorder="1" applyAlignment="1">
      <alignment wrapText="1"/>
    </xf>
    <xf numFmtId="4" fontId="10" fillId="0" borderId="0" xfId="1" applyNumberFormat="1" applyFont="1" applyAlignment="1">
      <alignment wrapText="1"/>
    </xf>
    <xf numFmtId="4" fontId="10" fillId="0" borderId="0" xfId="1" applyNumberFormat="1" applyFont="1" applyBorder="1" applyAlignment="1">
      <alignment wrapText="1"/>
    </xf>
    <xf numFmtId="4" fontId="10" fillId="0" borderId="2" xfId="1" applyNumberFormat="1" applyFont="1" applyBorder="1" applyAlignment="1">
      <alignment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left" vertical="center" wrapText="1"/>
    </xf>
    <xf numFmtId="4" fontId="10" fillId="0" borderId="0" xfId="3" applyNumberFormat="1" applyFont="1" applyBorder="1" applyAlignment="1">
      <alignment wrapText="1"/>
    </xf>
    <xf numFmtId="43" fontId="10" fillId="0" borderId="0" xfId="3" applyFont="1" applyBorder="1" applyAlignment="1">
      <alignment wrapText="1"/>
    </xf>
    <xf numFmtId="43" fontId="10" fillId="0" borderId="2" xfId="3" applyFont="1" applyBorder="1" applyAlignment="1">
      <alignment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 2" xfId="2" xr:uid="{00000000-0005-0000-0000-000002000000}"/>
    <cellStyle name="Normal 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0"/>
  <sheetViews>
    <sheetView tabSelected="1" zoomScaleNormal="100" zoomScaleSheetLayoutView="100" workbookViewId="0">
      <selection activeCell="G13" sqref="G13"/>
    </sheetView>
  </sheetViews>
  <sheetFormatPr baseColWidth="10" defaultRowHeight="15" x14ac:dyDescent="0.25"/>
  <cols>
    <col min="1" max="1" width="5.140625" style="1" customWidth="1"/>
    <col min="2" max="2" width="49" style="1" customWidth="1"/>
    <col min="3" max="7" width="19.140625" style="1" customWidth="1"/>
    <col min="8" max="8" width="19.28515625" style="1" bestFit="1" customWidth="1"/>
    <col min="9" max="16384" width="11.42578125" style="1"/>
  </cols>
  <sheetData>
    <row r="2" spans="2:8" ht="15.75" x14ac:dyDescent="0.25">
      <c r="B2" s="31" t="s">
        <v>15</v>
      </c>
      <c r="C2" s="31"/>
      <c r="D2" s="31"/>
      <c r="E2" s="31"/>
      <c r="F2" s="31"/>
      <c r="G2" s="31"/>
      <c r="H2" s="31"/>
    </row>
    <row r="3" spans="2:8" ht="15.75" x14ac:dyDescent="0.25">
      <c r="B3" s="32" t="s">
        <v>0</v>
      </c>
      <c r="C3" s="32"/>
      <c r="D3" s="32"/>
      <c r="E3" s="32"/>
      <c r="F3" s="32"/>
      <c r="G3" s="32"/>
      <c r="H3" s="32"/>
    </row>
    <row r="4" spans="2:8" ht="15.75" x14ac:dyDescent="0.25">
      <c r="B4" s="33" t="s">
        <v>1</v>
      </c>
      <c r="C4" s="33"/>
      <c r="D4" s="33"/>
      <c r="E4" s="33"/>
      <c r="F4" s="33"/>
      <c r="G4" s="33"/>
      <c r="H4" s="33"/>
    </row>
    <row r="5" spans="2:8" s="4" customFormat="1" ht="15.75" thickBot="1" x14ac:dyDescent="0.3">
      <c r="B5" s="3"/>
      <c r="C5" s="3"/>
      <c r="D5" s="3"/>
      <c r="E5" s="3"/>
    </row>
    <row r="6" spans="2:8" s="11" customFormat="1" ht="20.25" customHeight="1" thickBot="1" x14ac:dyDescent="0.3">
      <c r="B6" s="8" t="s">
        <v>2</v>
      </c>
      <c r="C6" s="9">
        <v>2019</v>
      </c>
      <c r="D6" s="9">
        <v>2020</v>
      </c>
      <c r="E6" s="9">
        <v>2021</v>
      </c>
      <c r="F6" s="10">
        <v>2022</v>
      </c>
      <c r="G6" s="10">
        <v>2023</v>
      </c>
      <c r="H6" s="10">
        <v>2024</v>
      </c>
    </row>
    <row r="7" spans="2:8" s="16" customFormat="1" ht="33.75" customHeight="1" x14ac:dyDescent="0.25">
      <c r="B7" s="12" t="s">
        <v>12</v>
      </c>
      <c r="C7" s="13">
        <f t="shared" ref="C7:E7" si="0">SUM(C8:C16)</f>
        <v>224154848.17999998</v>
      </c>
      <c r="D7" s="14">
        <f t="shared" si="0"/>
        <v>198580883.62</v>
      </c>
      <c r="E7" s="14">
        <f t="shared" si="0"/>
        <v>287308158.5</v>
      </c>
      <c r="F7" s="14">
        <f t="shared" ref="F7:H7" si="1">SUM(F8:F16)</f>
        <v>30351670.73</v>
      </c>
      <c r="G7" s="14">
        <f t="shared" si="1"/>
        <v>70054360.949999988</v>
      </c>
      <c r="H7" s="15">
        <f t="shared" si="1"/>
        <v>57296973.549999997</v>
      </c>
    </row>
    <row r="8" spans="2:8" s="26" customFormat="1" ht="17.25" x14ac:dyDescent="0.3">
      <c r="B8" s="22" t="s">
        <v>3</v>
      </c>
      <c r="C8" s="23">
        <v>136871193.94</v>
      </c>
      <c r="D8" s="24">
        <v>151798563.36000001</v>
      </c>
      <c r="E8" s="24">
        <v>230110618.49000001</v>
      </c>
      <c r="F8" s="24">
        <v>21887831.02</v>
      </c>
      <c r="G8" s="29">
        <v>26090517.239999998</v>
      </c>
      <c r="H8" s="30">
        <v>26764494.84</v>
      </c>
    </row>
    <row r="9" spans="2:8" s="26" customFormat="1" ht="17.25" x14ac:dyDescent="0.3">
      <c r="B9" s="22" t="s">
        <v>4</v>
      </c>
      <c r="C9" s="23">
        <v>34056430.079999968</v>
      </c>
      <c r="D9" s="24">
        <v>16317216.640000001</v>
      </c>
      <c r="E9" s="24">
        <v>24114794.25</v>
      </c>
      <c r="F9" s="24">
        <v>2679488.35</v>
      </c>
      <c r="G9" s="29">
        <v>10289582.74</v>
      </c>
      <c r="H9" s="30">
        <v>10979204.039999999</v>
      </c>
    </row>
    <row r="10" spans="2:8" s="26" customFormat="1" ht="17.25" x14ac:dyDescent="0.3">
      <c r="B10" s="22" t="s">
        <v>5</v>
      </c>
      <c r="C10" s="23">
        <v>32174602.25</v>
      </c>
      <c r="D10" s="24">
        <v>21539821.420000002</v>
      </c>
      <c r="E10" s="24">
        <v>26978675.77</v>
      </c>
      <c r="F10" s="24">
        <v>4481809.5</v>
      </c>
      <c r="G10" s="29">
        <v>21469755.370000001</v>
      </c>
      <c r="H10" s="30">
        <v>17687163.34</v>
      </c>
    </row>
    <row r="11" spans="2:8" s="26" customFormat="1" ht="17.25" x14ac:dyDescent="0.3">
      <c r="B11" s="22" t="s">
        <v>6</v>
      </c>
      <c r="C11" s="23">
        <v>16589000.000000007</v>
      </c>
      <c r="D11" s="24">
        <v>1027600</v>
      </c>
      <c r="E11" s="24">
        <v>4742428.5199999996</v>
      </c>
      <c r="F11" s="24">
        <v>932426.65</v>
      </c>
      <c r="G11" s="29">
        <v>4565647.6500000004</v>
      </c>
      <c r="H11" s="30">
        <v>288804.49</v>
      </c>
    </row>
    <row r="12" spans="2:8" s="26" customFormat="1" ht="17.25" x14ac:dyDescent="0.3">
      <c r="B12" s="27" t="s">
        <v>7</v>
      </c>
      <c r="C12" s="23">
        <v>4273621.91</v>
      </c>
      <c r="D12" s="24">
        <v>197682.2</v>
      </c>
      <c r="E12" s="24">
        <v>1361641.47</v>
      </c>
      <c r="F12" s="24">
        <v>370115.21</v>
      </c>
      <c r="G12" s="29">
        <v>7638857.9500000002</v>
      </c>
      <c r="H12" s="30">
        <v>84870.54</v>
      </c>
    </row>
    <row r="13" spans="2:8" s="26" customFormat="1" ht="17.25" x14ac:dyDescent="0.3">
      <c r="B13" s="22" t="s">
        <v>8</v>
      </c>
      <c r="C13" s="23">
        <v>190000</v>
      </c>
      <c r="D13" s="24">
        <v>7700000</v>
      </c>
      <c r="E13" s="24">
        <v>0</v>
      </c>
      <c r="F13" s="24">
        <v>0</v>
      </c>
      <c r="G13" s="24">
        <v>0</v>
      </c>
      <c r="H13" s="25">
        <v>1492436.3</v>
      </c>
    </row>
    <row r="14" spans="2:8" s="26" customFormat="1" ht="17.25" x14ac:dyDescent="0.3">
      <c r="B14" s="22" t="s">
        <v>9</v>
      </c>
      <c r="C14" s="23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</row>
    <row r="15" spans="2:8" s="26" customFormat="1" ht="17.25" x14ac:dyDescent="0.3">
      <c r="B15" s="22" t="s">
        <v>10</v>
      </c>
      <c r="C15" s="23">
        <v>0</v>
      </c>
      <c r="D15" s="24">
        <v>0</v>
      </c>
      <c r="E15" s="24">
        <v>0</v>
      </c>
      <c r="F15" s="24">
        <v>0</v>
      </c>
      <c r="G15" s="24">
        <v>0</v>
      </c>
      <c r="H15" s="25">
        <v>0</v>
      </c>
    </row>
    <row r="16" spans="2:8" s="26" customFormat="1" ht="17.25" x14ac:dyDescent="0.3">
      <c r="B16" s="22" t="s">
        <v>11</v>
      </c>
      <c r="C16" s="23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</row>
    <row r="17" spans="2:8" s="16" customFormat="1" ht="33.75" customHeight="1" x14ac:dyDescent="0.25">
      <c r="B17" s="12" t="s">
        <v>13</v>
      </c>
      <c r="C17" s="13">
        <f t="shared" ref="C17:E17" si="2">SUM(C18:C26)</f>
        <v>563036949.65999997</v>
      </c>
      <c r="D17" s="17">
        <f t="shared" si="2"/>
        <v>566002266</v>
      </c>
      <c r="E17" s="17">
        <f t="shared" si="2"/>
        <v>605056493.6400001</v>
      </c>
      <c r="F17" s="17">
        <f t="shared" ref="F17:H17" si="3">SUM(F18:F26)</f>
        <v>728062100.71999991</v>
      </c>
      <c r="G17" s="17">
        <f t="shared" si="3"/>
        <v>810615645.44999993</v>
      </c>
      <c r="H17" s="18">
        <f t="shared" si="3"/>
        <v>815808079.23000002</v>
      </c>
    </row>
    <row r="18" spans="2:8" s="26" customFormat="1" ht="17.25" x14ac:dyDescent="0.3">
      <c r="B18" s="22" t="s">
        <v>3</v>
      </c>
      <c r="C18" s="28">
        <v>0</v>
      </c>
      <c r="D18" s="28">
        <v>501978517.99000001</v>
      </c>
      <c r="E18" s="28">
        <v>0</v>
      </c>
      <c r="F18" s="28">
        <v>1315440</v>
      </c>
      <c r="G18" s="24">
        <v>1245840</v>
      </c>
      <c r="H18" s="25">
        <v>9365500</v>
      </c>
    </row>
    <row r="19" spans="2:8" s="26" customFormat="1" ht="17.25" x14ac:dyDescent="0.3">
      <c r="B19" s="22" t="s">
        <v>4</v>
      </c>
      <c r="C19" s="28">
        <v>443670831.36000001</v>
      </c>
      <c r="D19" s="28">
        <v>0</v>
      </c>
      <c r="E19" s="28">
        <v>531510470.04000002</v>
      </c>
      <c r="F19" s="28">
        <v>620706607</v>
      </c>
      <c r="G19" s="24">
        <v>659063374.70000005</v>
      </c>
      <c r="H19" s="25">
        <v>691776688.44000006</v>
      </c>
    </row>
    <row r="20" spans="2:8" s="26" customFormat="1" ht="17.25" x14ac:dyDescent="0.3">
      <c r="B20" s="22" t="s">
        <v>5</v>
      </c>
      <c r="C20" s="28">
        <v>39792000</v>
      </c>
      <c r="D20" s="28">
        <v>64023748.009999998</v>
      </c>
      <c r="E20" s="28">
        <v>1200000</v>
      </c>
      <c r="F20" s="28">
        <v>7158160</v>
      </c>
      <c r="G20" s="24">
        <v>12062631.800000001</v>
      </c>
      <c r="H20" s="25">
        <v>8466000</v>
      </c>
    </row>
    <row r="21" spans="2:8" s="26" customFormat="1" ht="17.25" x14ac:dyDescent="0.3">
      <c r="B21" s="22" t="s">
        <v>6</v>
      </c>
      <c r="C21" s="28">
        <v>64824285.399999999</v>
      </c>
      <c r="D21" s="28">
        <v>0</v>
      </c>
      <c r="E21" s="28">
        <v>56612121.780000001</v>
      </c>
      <c r="F21" s="28">
        <v>69577948.920000002</v>
      </c>
      <c r="G21" s="24">
        <v>93097955.060000002</v>
      </c>
      <c r="H21" s="25">
        <v>96865105.409999996</v>
      </c>
    </row>
    <row r="22" spans="2:8" s="26" customFormat="1" ht="17.25" x14ac:dyDescent="0.3">
      <c r="B22" s="22" t="s">
        <v>7</v>
      </c>
      <c r="C22" s="28">
        <v>9015832</v>
      </c>
      <c r="D22" s="28">
        <v>0</v>
      </c>
      <c r="E22" s="28">
        <v>15733901.82</v>
      </c>
      <c r="F22" s="28">
        <v>2914592</v>
      </c>
      <c r="G22" s="24">
        <v>10817576.300000001</v>
      </c>
      <c r="H22" s="25">
        <v>5929651.1299999999</v>
      </c>
    </row>
    <row r="23" spans="2:8" s="26" customFormat="1" ht="17.25" x14ac:dyDescent="0.3">
      <c r="B23" s="22" t="s">
        <v>8</v>
      </c>
      <c r="C23" s="28">
        <v>5734000.9000000004</v>
      </c>
      <c r="D23" s="28">
        <v>0</v>
      </c>
      <c r="E23" s="28">
        <v>0</v>
      </c>
      <c r="F23" s="28">
        <v>26389352.800000001</v>
      </c>
      <c r="G23" s="24">
        <v>34328267.590000004</v>
      </c>
      <c r="H23" s="25">
        <v>3405134.25</v>
      </c>
    </row>
    <row r="24" spans="2:8" s="26" customFormat="1" ht="17.25" x14ac:dyDescent="0.3">
      <c r="B24" s="22" t="s">
        <v>9</v>
      </c>
      <c r="C24" s="28">
        <v>0</v>
      </c>
      <c r="D24" s="28">
        <v>0</v>
      </c>
      <c r="E24" s="28">
        <v>0</v>
      </c>
      <c r="F24" s="28">
        <v>0</v>
      </c>
      <c r="G24" s="24">
        <v>0</v>
      </c>
      <c r="H24" s="25">
        <v>0</v>
      </c>
    </row>
    <row r="25" spans="2:8" s="26" customFormat="1" ht="17.25" x14ac:dyDescent="0.3">
      <c r="B25" s="22" t="s">
        <v>10</v>
      </c>
      <c r="C25" s="28">
        <v>0</v>
      </c>
      <c r="D25" s="28">
        <v>0</v>
      </c>
      <c r="E25" s="28">
        <v>0</v>
      </c>
      <c r="F25" s="28">
        <v>0</v>
      </c>
      <c r="G25" s="24">
        <v>0</v>
      </c>
      <c r="H25" s="25">
        <v>0</v>
      </c>
    </row>
    <row r="26" spans="2:8" s="26" customFormat="1" ht="17.25" x14ac:dyDescent="0.3">
      <c r="B26" s="22" t="s">
        <v>11</v>
      </c>
      <c r="C26" s="28">
        <v>0</v>
      </c>
      <c r="D26" s="28">
        <v>0</v>
      </c>
      <c r="E26" s="28">
        <v>0</v>
      </c>
      <c r="F26" s="28">
        <v>0</v>
      </c>
      <c r="G26" s="24">
        <v>0</v>
      </c>
      <c r="H26" s="25">
        <v>0</v>
      </c>
    </row>
    <row r="27" spans="2:8" s="16" customFormat="1" ht="33.75" customHeight="1" thickBot="1" x14ac:dyDescent="0.3">
      <c r="B27" s="19" t="s">
        <v>14</v>
      </c>
      <c r="C27" s="20">
        <f t="shared" ref="C27:D27" si="4">C7+C17</f>
        <v>787191797.83999991</v>
      </c>
      <c r="D27" s="20">
        <f t="shared" si="4"/>
        <v>764583149.62</v>
      </c>
      <c r="E27" s="20">
        <f>E7+E17</f>
        <v>892364652.1400001</v>
      </c>
      <c r="F27" s="20">
        <f t="shared" ref="F27:H27" si="5">F7+F17</f>
        <v>758413771.44999993</v>
      </c>
      <c r="G27" s="20">
        <f t="shared" si="5"/>
        <v>880670006.39999986</v>
      </c>
      <c r="H27" s="21">
        <f t="shared" si="5"/>
        <v>873105052.77999997</v>
      </c>
    </row>
    <row r="28" spans="2:8" x14ac:dyDescent="0.25">
      <c r="B28" s="7"/>
      <c r="C28" s="6"/>
      <c r="D28" s="5"/>
      <c r="E28" s="5"/>
    </row>
    <row r="30" spans="2:8" x14ac:dyDescent="0.25">
      <c r="C30" s="2"/>
    </row>
  </sheetData>
  <mergeCells count="3">
    <mergeCell ref="B2:H2"/>
    <mergeCell ref="B3:H3"/>
    <mergeCell ref="B4:H4"/>
  </mergeCells>
  <pageMargins left="0.11811023622047245" right="0.11811023622047245" top="0.55118110236220474" bottom="0.55118110236220474" header="0.11811023622047245" footer="0.11811023622047245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PC07</cp:lastModifiedBy>
  <cp:lastPrinted>2025-02-13T22:56:12Z</cp:lastPrinted>
  <dcterms:created xsi:type="dcterms:W3CDTF">2018-04-30T22:02:26Z</dcterms:created>
  <dcterms:modified xsi:type="dcterms:W3CDTF">2025-02-13T22:56:16Z</dcterms:modified>
</cp:coreProperties>
</file>