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1ER. TRIMESTRE\"/>
    </mc:Choice>
  </mc:AlternateContent>
  <xr:revisionPtr revIDLastSave="0" documentId="13_ncr:1_{FCBBB0C0-FCB9-4F17-B0C1-05C98ED5B5B8}" xr6:coauthVersionLast="47" xr6:coauthVersionMax="47" xr10:uidLastSave="{00000000-0000-0000-0000-000000000000}"/>
  <bookViews>
    <workbookView xWindow="675" yWindow="3840" windowWidth="17640" windowHeight="11100" xr2:uid="{00000000-000D-0000-FFFF-FFFF00000000}"/>
  </bookViews>
  <sheets>
    <sheet name="EAEPEFP" sheetId="1" r:id="rId1"/>
  </sheets>
  <definedNames>
    <definedName name="_xlnm.Print_Area" localSheetId="0">EAEPEFP!$A$1:$I$62</definedName>
  </definedNames>
  <calcPr calcId="181029"/>
</workbook>
</file>

<file path=xl/calcChain.xml><?xml version="1.0" encoding="utf-8"?>
<calcChain xmlns="http://schemas.openxmlformats.org/spreadsheetml/2006/main">
  <c r="H19" i="1" l="1"/>
  <c r="G19" i="1"/>
  <c r="E19" i="1"/>
  <c r="D19" i="1"/>
  <c r="F42" i="1"/>
  <c r="D42" i="1"/>
  <c r="F25" i="1"/>
  <c r="F19" i="1" s="1"/>
  <c r="I19" i="1" l="1"/>
  <c r="I42" i="1"/>
  <c r="H42" i="1"/>
  <c r="G42" i="1"/>
  <c r="E42" i="1"/>
  <c r="I23" i="1" l="1"/>
  <c r="I22" i="1"/>
  <c r="I45" i="1" l="1"/>
  <c r="E45" i="1"/>
  <c r="F45" i="1"/>
  <c r="G45" i="1"/>
  <c r="H45" i="1"/>
  <c r="D45" i="1"/>
</calcChain>
</file>

<file path=xl/sharedStrings.xml><?xml version="1.0" encoding="utf-8"?>
<sst xmlns="http://schemas.openxmlformats.org/spreadsheetml/2006/main" count="55" uniqueCount="51">
  <si>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</si>
  <si>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</si>
  <si>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</si>
  <si>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</si>
  <si>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</si>
  <si>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</si>
  <si>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</si>
  <si>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</si>
  <si>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</si>
  <si>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</si>
  <si>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</si>
  <si>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</si>
  <si>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</si>
  <si>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</si>
  <si>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</si>
  <si>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</si>
  <si>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</si>
  <si>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</si>
  <si>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</si>
  <si>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</si>
  <si>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</si>
  <si>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</si>
  <si>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</si>
  <si>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</si>
  <si>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</si>
  <si>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</si>
  <si>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</si>
  <si>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</si>
  <si>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</si>
  <si>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</si>
  <si>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</si>
  <si>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</si>
  <si>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</si>
  <si>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</si>
  <si>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</si>
  <si>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</si>
  <si>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</si>
  <si>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</si>
  <si>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</si>
  <si>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</si>
  <si>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</si>
  <si>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</si>
  <si>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</si>
  <si>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</si>
  <si>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</si>
  <si>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 </t>
  </si>
  <si>
    <t>6 = ( 3 -4 )</t>
  </si>
  <si>
    <t>SISTEMA PARA EL DESARROLLO INTEGRAL DE LA FAMILIA DEL ESTADO DE GUERRERO</t>
  </si>
  <si>
    <t>Etiquetado</t>
  </si>
  <si>
    <t>Proteccion Social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</si>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</sst>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</cellStyleXfs>
  <cellXfs count="54">
    <xf numFmtId="0" fontId="0" fillId="0" borderId="0" xfId="0"/>
    <xf numFmtId="0" fontId="3" fillId="11" borderId="0" xfId="0" applyFont="1" applyFill="1"/>
    <xf numFmtId="0" fontId="3" fillId="0" borderId="0" xfId="0" applyFont="1"/>
    <xf numFmtId="0" fontId="4" fillId="12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justify" vertical="center" wrapText="1"/>
    </xf>
    <xf numFmtId="0" fontId="3" fillId="11" borderId="0" xfId="0" applyFont="1" applyFill="1" applyAlignment="1">
      <alignment vertical="top"/>
    </xf>
    <xf numFmtId="4" fontId="6" fillId="11" borderId="8" xfId="0" applyNumberFormat="1" applyFont="1" applyFill="1" applyBorder="1" applyAlignment="1">
      <alignment horizontal="right" vertical="top" wrapText="1" indent="1"/>
    </xf>
    <xf numFmtId="0" fontId="3" fillId="0" borderId="0" xfId="0" applyFont="1" applyAlignment="1">
      <alignment vertical="top"/>
    </xf>
    <xf numFmtId="0" fontId="3" fillId="11" borderId="6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justify" vertical="top"/>
    </xf>
    <xf numFmtId="43" fontId="3" fillId="11" borderId="8" xfId="1" applyFont="1" applyFill="1" applyBorder="1" applyAlignment="1">
      <alignment horizontal="right" vertical="top" wrapText="1" indent="1"/>
    </xf>
    <xf numFmtId="43" fontId="3" fillId="11" borderId="8" xfId="1" applyFont="1" applyFill="1" applyBorder="1" applyAlignment="1">
      <alignment horizontal="right" vertical="center" wrapText="1" indent="1"/>
    </xf>
    <xf numFmtId="0" fontId="6" fillId="11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11" borderId="9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vertical="top"/>
    </xf>
    <xf numFmtId="43" fontId="6" fillId="11" borderId="11" xfId="1" applyFont="1" applyFill="1" applyBorder="1" applyAlignment="1">
      <alignment horizontal="right" vertical="top"/>
    </xf>
    <xf numFmtId="0" fontId="7" fillId="11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8" xfId="0" applyFont="1" applyBorder="1" applyAlignment="1">
      <alignment vertical="center" wrapText="1"/>
    </xf>
    <xf numFmtId="43" fontId="3" fillId="0" borderId="0" xfId="0" applyNumberFormat="1" applyFont="1" applyAlignment="1">
      <alignment vertical="top"/>
    </xf>
    <xf numFmtId="0" fontId="16" fillId="0" borderId="8" xfId="0" applyFont="1" applyBorder="1" applyAlignment="1">
      <alignment vertical="center" wrapText="1"/>
    </xf>
    <xf numFmtId="43" fontId="3" fillId="0" borderId="0" xfId="0" applyNumberFormat="1" applyFont="1"/>
    <xf numFmtId="0" fontId="0" fillId="0" borderId="8" xfId="0" applyBorder="1"/>
    <xf numFmtId="0" fontId="6" fillId="11" borderId="6" xfId="0" applyFont="1" applyFill="1" applyBorder="1" applyAlignment="1">
      <alignment horizontal="left" vertical="top"/>
    </xf>
    <xf numFmtId="167" fontId="0" fillId="0" borderId="8" xfId="0" applyNumberFormat="1" applyBorder="1"/>
    <xf numFmtId="167" fontId="17" fillId="0" borderId="8" xfId="0" applyNumberFormat="1" applyFont="1" applyBorder="1" applyAlignment="1">
      <alignment vertical="center" wrapText="1"/>
    </xf>
    <xf numFmtId="167" fontId="16" fillId="0" borderId="8" xfId="0" applyNumberFormat="1" applyFont="1" applyBorder="1" applyAlignment="1">
      <alignment vertical="center" wrapText="1"/>
    </xf>
    <xf numFmtId="43" fontId="3" fillId="11" borderId="0" xfId="1" applyFont="1" applyFill="1" applyAlignment="1">
      <alignment vertical="top"/>
    </xf>
    <xf numFmtId="43" fontId="3" fillId="11" borderId="6" xfId="1" applyFont="1" applyFill="1" applyBorder="1" applyAlignment="1">
      <alignment horizontal="left" vertical="top"/>
    </xf>
    <xf numFmtId="43" fontId="3" fillId="11" borderId="7" xfId="1" applyFont="1" applyFill="1" applyBorder="1" applyAlignment="1">
      <alignment horizontal="justify" vertical="top"/>
    </xf>
    <xf numFmtId="43" fontId="0" fillId="0" borderId="8" xfId="1" applyFont="1" applyBorder="1"/>
    <xf numFmtId="43" fontId="3" fillId="0" borderId="0" xfId="1" applyFont="1" applyAlignment="1">
      <alignment vertical="top"/>
    </xf>
    <xf numFmtId="0" fontId="6" fillId="11" borderId="6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horizontal="left" vertical="top" wrapText="1"/>
    </xf>
    <xf numFmtId="0" fontId="4" fillId="12" borderId="6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4" fillId="12" borderId="7" xfId="0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50</xdr:row>
      <xdr:rowOff>47237</xdr:rowOff>
    </xdr:from>
    <xdr:to>
      <xdr:col>2</xdr:col>
      <xdr:colOff>1787195</xdr:colOff>
      <xdr:row>59</xdr:row>
      <xdr:rowOff>85725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150" y="8410187"/>
          <a:ext cx="2139620" cy="1495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	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Jose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Jefe del Deto. de Control Presupuesta</a:t>
          </a: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5</xdr:col>
      <xdr:colOff>351993</xdr:colOff>
      <xdr:row>50</xdr:row>
      <xdr:rowOff>9812</xdr:rowOff>
    </xdr:from>
    <xdr:to>
      <xdr:col>7</xdr:col>
      <xdr:colOff>182005</xdr:colOff>
      <xdr:row>57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143318" y="8372762"/>
          <a:ext cx="2192212" cy="125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Aprobó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Martha Celina Dimas Adame   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Directora de Administración y Finanzas</a:t>
          </a:r>
        </a:p>
      </xdr:txBody>
    </xdr:sp>
    <xdr:clientData/>
  </xdr:twoCellAnchor>
  <xdr:twoCellAnchor>
    <xdr:from>
      <xdr:col>7</xdr:col>
      <xdr:colOff>242031</xdr:colOff>
      <xdr:row>51</xdr:row>
      <xdr:rowOff>68672</xdr:rowOff>
    </xdr:from>
    <xdr:to>
      <xdr:col>8</xdr:col>
      <xdr:colOff>1152525</xdr:colOff>
      <xdr:row>58</xdr:row>
      <xdr:rowOff>9525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395556" y="8755472"/>
          <a:ext cx="2091594" cy="1074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 Alfredo Abraham Contreras Bello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Organo Interno de Control</a:t>
          </a:r>
        </a:p>
      </xdr:txBody>
    </xdr:sp>
    <xdr:clientData/>
  </xdr:twoCellAnchor>
  <xdr:twoCellAnchor>
    <xdr:from>
      <xdr:col>3</xdr:col>
      <xdr:colOff>384611</xdr:colOff>
      <xdr:row>50</xdr:row>
      <xdr:rowOff>29577</xdr:rowOff>
    </xdr:from>
    <xdr:to>
      <xdr:col>5</xdr:col>
      <xdr:colOff>57807</xdr:colOff>
      <xdr:row>57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13736" y="8392527"/>
          <a:ext cx="2035396" cy="1180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   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</a:t>
          </a:r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2061011</xdr:colOff>
      <xdr:row>50</xdr:row>
      <xdr:rowOff>29576</xdr:rowOff>
    </xdr:from>
    <xdr:to>
      <xdr:col>3</xdr:col>
      <xdr:colOff>76857</xdr:colOff>
      <xdr:row>59</xdr:row>
      <xdr:rowOff>142875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70586" y="8392526"/>
          <a:ext cx="2035396" cy="157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L69"/>
  <sheetViews>
    <sheetView showGridLines="0" tabSelected="1" topLeftCell="A16" zoomScaleNormal="100" zoomScaleSheetLayoutView="100" workbookViewId="0">
      <selection activeCell="I45" sqref="I45"/>
    </sheetView>
  </sheetViews>
  <sheetFormatPr baseColWidth="10" defaultRowHeight="12.75" x14ac:dyDescent="0.2"/>
  <cols>
    <col min="1" max="1" width="1.5703125" style="1" customWidth="1"/>
    <col min="2" max="2" width="4.5703125" style="21" customWidth="1"/>
    <col min="3" max="3" width="60.28515625" style="2" customWidth="1"/>
    <col min="4" max="9" width="17.7109375" style="2" customWidth="1"/>
    <col min="10" max="10" width="3.28515625" style="1" customWidth="1"/>
    <col min="11" max="16384" width="11.42578125" style="2"/>
  </cols>
  <sheetData>
    <row r="1" spans="1:10" ht="8.25" customHeight="1" x14ac:dyDescent="0.2">
      <c r="B1" s="51"/>
      <c r="C1" s="52"/>
      <c r="D1" s="52"/>
      <c r="E1" s="52"/>
      <c r="F1" s="52"/>
      <c r="G1" s="52"/>
      <c r="H1" s="52"/>
      <c r="I1" s="53"/>
    </row>
    <row r="2" spans="1:10" x14ac:dyDescent="0.2">
      <c r="B2" s="48" t="s">
        <v>47</v>
      </c>
      <c r="C2" s="49"/>
      <c r="D2" s="49"/>
      <c r="E2" s="49"/>
      <c r="F2" s="49"/>
      <c r="G2" s="49"/>
      <c r="H2" s="49"/>
      <c r="I2" s="50"/>
    </row>
    <row r="3" spans="1:10" ht="18.75" customHeight="1" x14ac:dyDescent="0.2">
      <c r="B3" s="38" t="s">
        <v>0</v>
      </c>
      <c r="C3" s="39"/>
      <c r="D3" s="39"/>
      <c r="E3" s="39"/>
      <c r="F3" s="39"/>
      <c r="G3" s="39"/>
      <c r="H3" s="39"/>
      <c r="I3" s="40"/>
    </row>
    <row r="4" spans="1:10" ht="18.75" customHeight="1" x14ac:dyDescent="0.2">
      <c r="B4" s="38" t="s">
        <v>1</v>
      </c>
      <c r="C4" s="39"/>
      <c r="D4" s="39"/>
      <c r="E4" s="39"/>
      <c r="F4" s="39"/>
      <c r="G4" s="39"/>
      <c r="H4" s="39"/>
      <c r="I4" s="40"/>
    </row>
    <row r="5" spans="1:10" ht="18.75" customHeight="1" x14ac:dyDescent="0.2">
      <c r="B5" s="41" t="s">
        <v>50</v>
      </c>
      <c r="C5" s="42"/>
      <c r="D5" s="42"/>
      <c r="E5" s="42"/>
      <c r="F5" s="42"/>
      <c r="G5" s="42"/>
      <c r="H5" s="42"/>
      <c r="I5" s="43"/>
    </row>
    <row r="6" spans="1:10" x14ac:dyDescent="0.2">
      <c r="B6" s="44" t="s">
        <v>2</v>
      </c>
      <c r="C6" s="44"/>
      <c r="D6" s="46" t="s">
        <v>3</v>
      </c>
      <c r="E6" s="46"/>
      <c r="F6" s="46"/>
      <c r="G6" s="46"/>
      <c r="H6" s="46"/>
      <c r="I6" s="46" t="s">
        <v>4</v>
      </c>
    </row>
    <row r="7" spans="1:10" ht="25.5" x14ac:dyDescent="0.2">
      <c r="B7" s="45"/>
      <c r="C7" s="45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47"/>
    </row>
    <row r="8" spans="1:10" x14ac:dyDescent="0.2">
      <c r="B8" s="45"/>
      <c r="C8" s="45"/>
      <c r="D8" s="3">
        <v>1</v>
      </c>
      <c r="E8" s="3">
        <v>2</v>
      </c>
      <c r="F8" s="3" t="s">
        <v>10</v>
      </c>
      <c r="G8" s="3">
        <v>4</v>
      </c>
      <c r="H8" s="3">
        <v>5</v>
      </c>
      <c r="I8" s="3" t="s">
        <v>46</v>
      </c>
    </row>
    <row r="9" spans="1:10" ht="3" customHeight="1" x14ac:dyDescent="0.2">
      <c r="B9" s="4"/>
      <c r="C9" s="5"/>
      <c r="D9" s="6"/>
      <c r="E9" s="6"/>
      <c r="F9" s="6"/>
      <c r="G9" s="6"/>
      <c r="H9" s="6"/>
      <c r="I9" s="6"/>
    </row>
    <row r="10" spans="1:10" s="9" customFormat="1" x14ac:dyDescent="0.25">
      <c r="A10" s="7"/>
      <c r="B10" s="36" t="s">
        <v>11</v>
      </c>
      <c r="C10" s="37"/>
      <c r="D10" s="8"/>
      <c r="E10" s="8"/>
      <c r="F10" s="8"/>
      <c r="G10" s="8"/>
      <c r="H10" s="8"/>
      <c r="I10" s="8"/>
      <c r="J10" s="7"/>
    </row>
    <row r="11" spans="1:10" s="9" customFormat="1" x14ac:dyDescent="0.25">
      <c r="A11" s="7"/>
      <c r="B11" s="10"/>
      <c r="C11" s="11" t="s">
        <v>12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7"/>
    </row>
    <row r="12" spans="1:10" s="9" customFormat="1" x14ac:dyDescent="0.25">
      <c r="A12" s="7"/>
      <c r="B12" s="10"/>
      <c r="C12" s="11" t="s">
        <v>13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7"/>
    </row>
    <row r="13" spans="1:10" s="9" customFormat="1" x14ac:dyDescent="0.25">
      <c r="A13" s="7"/>
      <c r="B13" s="10"/>
      <c r="C13" s="11" t="s">
        <v>14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7"/>
    </row>
    <row r="14" spans="1:10" s="9" customFormat="1" x14ac:dyDescent="0.25">
      <c r="A14" s="7"/>
      <c r="B14" s="10"/>
      <c r="C14" s="11" t="s">
        <v>15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7"/>
    </row>
    <row r="15" spans="1:10" s="9" customFormat="1" x14ac:dyDescent="0.25">
      <c r="A15" s="7"/>
      <c r="B15" s="10"/>
      <c r="C15" s="11" t="s">
        <v>16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7"/>
    </row>
    <row r="16" spans="1:10" s="9" customFormat="1" x14ac:dyDescent="0.25">
      <c r="A16" s="7"/>
      <c r="B16" s="10"/>
      <c r="C16" s="11" t="s">
        <v>17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7"/>
    </row>
    <row r="17" spans="1:12" s="9" customFormat="1" x14ac:dyDescent="0.25">
      <c r="A17" s="7"/>
      <c r="B17" s="10"/>
      <c r="C17" s="11" t="s">
        <v>18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7"/>
    </row>
    <row r="18" spans="1:12" s="9" customFormat="1" x14ac:dyDescent="0.25">
      <c r="A18" s="7"/>
      <c r="B18" s="10"/>
      <c r="C18" s="11" t="s">
        <v>19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7"/>
    </row>
    <row r="19" spans="1:12" s="15" customFormat="1" x14ac:dyDescent="0.25">
      <c r="A19" s="14"/>
      <c r="B19" s="36" t="s">
        <v>20</v>
      </c>
      <c r="C19" s="37"/>
      <c r="D19" s="8">
        <f>D25</f>
        <v>58880000</v>
      </c>
      <c r="E19" s="8">
        <f>E25</f>
        <v>45880285.659999996</v>
      </c>
      <c r="F19" s="8">
        <f>F25</f>
        <v>104760285.66</v>
      </c>
      <c r="G19" s="8">
        <f>G25</f>
        <v>70622467.469999999</v>
      </c>
      <c r="H19" s="8">
        <f>H25</f>
        <v>70246121.719999999</v>
      </c>
      <c r="I19" s="8">
        <f>F19-G19</f>
        <v>34137818.189999998</v>
      </c>
      <c r="J19" s="14"/>
    </row>
    <row r="20" spans="1:12" s="9" customFormat="1" x14ac:dyDescent="0.25">
      <c r="A20" s="7"/>
      <c r="B20" s="10"/>
      <c r="C20" s="1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7"/>
    </row>
    <row r="21" spans="1:12" s="9" customFormat="1" x14ac:dyDescent="0.25">
      <c r="A21" s="7"/>
      <c r="B21" s="10"/>
      <c r="C21" s="1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7"/>
    </row>
    <row r="22" spans="1:12" s="35" customFormat="1" ht="15" x14ac:dyDescent="0.25">
      <c r="A22" s="31"/>
      <c r="B22" s="32"/>
      <c r="C22" s="33" t="s">
        <v>23</v>
      </c>
      <c r="D22" s="34">
        <v>0</v>
      </c>
      <c r="E22" s="22">
        <v>0</v>
      </c>
      <c r="F22" s="34">
        <v>0</v>
      </c>
      <c r="G22" s="22">
        <v>0</v>
      </c>
      <c r="H22" s="22">
        <v>0</v>
      </c>
      <c r="I22" s="34">
        <f>F22-G22</f>
        <v>0</v>
      </c>
      <c r="J22" s="31"/>
    </row>
    <row r="23" spans="1:12" s="9" customFormat="1" ht="15" x14ac:dyDescent="0.25">
      <c r="A23" s="7"/>
      <c r="B23" s="10"/>
      <c r="C23" s="11" t="s">
        <v>24</v>
      </c>
      <c r="D23" s="24">
        <v>0</v>
      </c>
      <c r="E23" s="28">
        <v>0</v>
      </c>
      <c r="F23" s="28">
        <v>0</v>
      </c>
      <c r="G23" s="28">
        <v>0</v>
      </c>
      <c r="H23" s="28">
        <v>0</v>
      </c>
      <c r="I23" s="26">
        <f>F23-G23</f>
        <v>0</v>
      </c>
      <c r="J23" s="7"/>
    </row>
    <row r="24" spans="1:12" s="9" customFormat="1" x14ac:dyDescent="0.25">
      <c r="A24" s="7"/>
      <c r="B24" s="10"/>
      <c r="C24" s="11" t="s">
        <v>25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7"/>
    </row>
    <row r="25" spans="1:12" s="9" customFormat="1" x14ac:dyDescent="0.25">
      <c r="A25" s="7"/>
      <c r="B25" s="10"/>
      <c r="C25" s="11" t="s">
        <v>26</v>
      </c>
      <c r="D25" s="12">
        <v>58880000</v>
      </c>
      <c r="E25" s="12">
        <v>45880285.659999996</v>
      </c>
      <c r="F25" s="12">
        <f>D25+E25</f>
        <v>104760285.66</v>
      </c>
      <c r="G25" s="12">
        <v>70622467.469999999</v>
      </c>
      <c r="H25" s="12">
        <v>70246121.719999999</v>
      </c>
      <c r="I25" s="13">
        <v>34137818.189999998</v>
      </c>
      <c r="J25" s="7"/>
      <c r="L25" s="23"/>
    </row>
    <row r="26" spans="1:12" s="9" customFormat="1" x14ac:dyDescent="0.25">
      <c r="A26" s="7"/>
      <c r="B26" s="10"/>
      <c r="C26" s="11" t="s">
        <v>27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7"/>
    </row>
    <row r="27" spans="1:12" s="15" customFormat="1" x14ac:dyDescent="0.25">
      <c r="A27" s="14"/>
      <c r="B27" s="36" t="s">
        <v>28</v>
      </c>
      <c r="C27" s="37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14"/>
    </row>
    <row r="28" spans="1:12" s="9" customFormat="1" x14ac:dyDescent="0.25">
      <c r="A28" s="7"/>
      <c r="B28" s="10"/>
      <c r="C28" s="11" t="s">
        <v>29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7"/>
    </row>
    <row r="29" spans="1:12" s="9" customFormat="1" x14ac:dyDescent="0.25">
      <c r="A29" s="7"/>
      <c r="B29" s="10"/>
      <c r="C29" s="11" t="s">
        <v>30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7"/>
    </row>
    <row r="30" spans="1:12" s="9" customFormat="1" x14ac:dyDescent="0.25">
      <c r="A30" s="7"/>
      <c r="B30" s="10"/>
      <c r="C30" s="11" t="s">
        <v>31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7"/>
    </row>
    <row r="31" spans="1:12" s="9" customFormat="1" x14ac:dyDescent="0.25">
      <c r="A31" s="7"/>
      <c r="B31" s="10"/>
      <c r="C31" s="11" t="s">
        <v>32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7"/>
    </row>
    <row r="32" spans="1:12" s="9" customFormat="1" x14ac:dyDescent="0.25">
      <c r="A32" s="7"/>
      <c r="B32" s="10"/>
      <c r="C32" s="11" t="s">
        <v>33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7"/>
    </row>
    <row r="33" spans="1:10" s="9" customFormat="1" x14ac:dyDescent="0.25">
      <c r="A33" s="7"/>
      <c r="B33" s="10"/>
      <c r="C33" s="11" t="s">
        <v>34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7"/>
    </row>
    <row r="34" spans="1:10" s="9" customFormat="1" x14ac:dyDescent="0.25">
      <c r="A34" s="7"/>
      <c r="B34" s="10"/>
      <c r="C34" s="11" t="s">
        <v>35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7"/>
    </row>
    <row r="35" spans="1:10" s="9" customFormat="1" x14ac:dyDescent="0.25">
      <c r="A35" s="7"/>
      <c r="B35" s="10"/>
      <c r="C35" s="11" t="s">
        <v>36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7"/>
    </row>
    <row r="36" spans="1:10" s="9" customFormat="1" x14ac:dyDescent="0.25">
      <c r="A36" s="7"/>
      <c r="B36" s="10"/>
      <c r="C36" s="11" t="s">
        <v>37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7"/>
    </row>
    <row r="37" spans="1:10" s="15" customFormat="1" x14ac:dyDescent="0.25">
      <c r="A37" s="14"/>
      <c r="B37" s="36" t="s">
        <v>38</v>
      </c>
      <c r="C37" s="37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4"/>
    </row>
    <row r="38" spans="1:10" s="9" customFormat="1" x14ac:dyDescent="0.25">
      <c r="A38" s="7"/>
      <c r="B38" s="10"/>
      <c r="C38" s="11" t="s">
        <v>39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7"/>
    </row>
    <row r="39" spans="1:10" s="9" customFormat="1" ht="25.5" x14ac:dyDescent="0.25">
      <c r="A39" s="7"/>
      <c r="B39" s="10"/>
      <c r="C39" s="11" t="s">
        <v>40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7"/>
    </row>
    <row r="40" spans="1:10" s="9" customFormat="1" x14ac:dyDescent="0.25">
      <c r="A40" s="7"/>
      <c r="B40" s="10"/>
      <c r="C40" s="11" t="s">
        <v>41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7"/>
    </row>
    <row r="41" spans="1:10" s="9" customFormat="1" x14ac:dyDescent="0.25">
      <c r="A41" s="7"/>
      <c r="B41" s="10"/>
      <c r="C41" s="11" t="s">
        <v>42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7"/>
    </row>
    <row r="42" spans="1:10" s="9" customFormat="1" x14ac:dyDescent="0.25">
      <c r="A42" s="7"/>
      <c r="B42" s="27" t="s">
        <v>48</v>
      </c>
      <c r="C42" s="11"/>
      <c r="D42" s="29">
        <f>D44+D43</f>
        <v>8500000</v>
      </c>
      <c r="E42" s="29">
        <f t="shared" ref="E42:H42" si="0">E44</f>
        <v>0</v>
      </c>
      <c r="F42" s="29">
        <f>F44+F43</f>
        <v>8500000</v>
      </c>
      <c r="G42" s="29">
        <f t="shared" si="0"/>
        <v>0</v>
      </c>
      <c r="H42" s="29">
        <f t="shared" si="0"/>
        <v>0</v>
      </c>
      <c r="I42" s="29">
        <f>I44+I43</f>
        <v>8500000</v>
      </c>
      <c r="J42" s="7"/>
    </row>
    <row r="43" spans="1:10" s="9" customFormat="1" x14ac:dyDescent="0.25">
      <c r="A43" s="7"/>
      <c r="B43" s="27"/>
      <c r="C43" s="11" t="s">
        <v>23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7"/>
    </row>
    <row r="44" spans="1:10" s="9" customFormat="1" x14ac:dyDescent="0.25">
      <c r="A44" s="7"/>
      <c r="B44" s="10"/>
      <c r="C44" s="11" t="s">
        <v>49</v>
      </c>
      <c r="D44" s="30">
        <v>8500000</v>
      </c>
      <c r="E44" s="30">
        <v>0</v>
      </c>
      <c r="F44" s="30">
        <v>8500000</v>
      </c>
      <c r="G44" s="30">
        <v>0</v>
      </c>
      <c r="H44" s="30">
        <v>0</v>
      </c>
      <c r="I44" s="30">
        <v>8500000</v>
      </c>
      <c r="J44" s="7"/>
    </row>
    <row r="45" spans="1:10" s="15" customFormat="1" ht="14.25" customHeight="1" x14ac:dyDescent="0.25">
      <c r="A45" s="14"/>
      <c r="B45" s="16"/>
      <c r="C45" s="17" t="s">
        <v>43</v>
      </c>
      <c r="D45" s="18">
        <f t="shared" ref="D45:I45" si="1">D19+D27+D37+D42</f>
        <v>67380000</v>
      </c>
      <c r="E45" s="18">
        <f t="shared" si="1"/>
        <v>45880285.659999996</v>
      </c>
      <c r="F45" s="18">
        <f t="shared" si="1"/>
        <v>113260285.66</v>
      </c>
      <c r="G45" s="18">
        <f t="shared" si="1"/>
        <v>70622467.469999999</v>
      </c>
      <c r="H45" s="18">
        <f t="shared" si="1"/>
        <v>70246121.719999999</v>
      </c>
      <c r="I45" s="18">
        <f t="shared" si="1"/>
        <v>42637818.189999998</v>
      </c>
      <c r="J45" s="14"/>
    </row>
    <row r="46" spans="1:10" ht="11.25" customHeight="1" x14ac:dyDescent="0.2"/>
    <row r="47" spans="1:10" x14ac:dyDescent="0.2">
      <c r="B47" s="19" t="s">
        <v>44</v>
      </c>
      <c r="F47" s="20" t="s">
        <v>45</v>
      </c>
      <c r="G47" s="20" t="s">
        <v>45</v>
      </c>
      <c r="H47" s="20" t="s">
        <v>45</v>
      </c>
      <c r="I47" s="20" t="s">
        <v>45</v>
      </c>
    </row>
    <row r="67" spans="4:10" x14ac:dyDescent="0.2">
      <c r="H67" s="1"/>
      <c r="J67" s="2"/>
    </row>
    <row r="69" spans="4:10" x14ac:dyDescent="0.2">
      <c r="D69" s="25"/>
      <c r="E69" s="25"/>
      <c r="F69" s="25"/>
      <c r="G69" s="25"/>
      <c r="H69" s="25"/>
      <c r="I69" s="25"/>
    </row>
  </sheetData>
  <mergeCells count="12">
    <mergeCell ref="B2:I2"/>
    <mergeCell ref="B1:I1"/>
    <mergeCell ref="B10:C10"/>
    <mergeCell ref="B19:C19"/>
    <mergeCell ref="B27:C27"/>
    <mergeCell ref="B37:C37"/>
    <mergeCell ref="B3:I3"/>
    <mergeCell ref="B4:I4"/>
    <mergeCell ref="B5:I5"/>
    <mergeCell ref="B6:C8"/>
    <mergeCell ref="D6:H6"/>
    <mergeCell ref="I6:I7"/>
  </mergeCells>
  <pageMargins left="0.82677165354330717" right="0.23622047244094491" top="0.55118110236220474" bottom="0.35433070866141736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EAEPEFP</vt:lpstr>
      <vt:lpstr>EAEPEFP!Área_de_impresión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2024-08-07T22:52:06Z</cp:lastPrinted>
  <dcterms:created xsi:type="dcterms:W3CDTF">2018-04-18T18:11:21Z</dcterms:created>
  <dcterms:modified xsi:type="dcterms:W3CDTF">2025-05-16T17:42:53Z</dcterms:modified>
</cp:coreProperties>
</file>