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evac control pptal\1er Trimestre\"/>
    </mc:Choice>
  </mc:AlternateContent>
  <xr:revisionPtr revIDLastSave="0" documentId="13_ncr:1_{9194B4BC-3A61-463A-A023-642197846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definedNames>
    <definedName name="_xlnm.Print_Area" localSheetId="0">Hoja2!$A$1:$I$92</definedName>
  </definedNames>
  <calcPr calcId="191029"/>
</workbook>
</file>

<file path=xl/calcChain.xml><?xml version="1.0" encoding="utf-8"?>
<calcChain xmlns="http://schemas.openxmlformats.org/spreadsheetml/2006/main">
  <c r="D44" i="2" l="1"/>
  <c r="I61" i="2"/>
  <c r="I60" i="2"/>
  <c r="I59" i="2"/>
  <c r="I58" i="2"/>
  <c r="I57" i="2"/>
  <c r="I56" i="2"/>
  <c r="I55" i="2"/>
  <c r="I28" i="2"/>
  <c r="I27" i="2"/>
  <c r="I26" i="2"/>
  <c r="I25" i="2"/>
  <c r="I24" i="2"/>
  <c r="I23" i="2"/>
  <c r="I22" i="2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11" i="2"/>
  <c r="D77" i="2" s="1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<sst xmlns="http://schemas.openxmlformats.org/spreadsheetml/2006/main" count="81" uniqueCount="50">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</sst>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4" fontId="2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zoomScale="110" zoomScaleNormal="110" workbookViewId="0"/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9" t="s">
        <v>8</v>
      </c>
      <c r="C1" s="29"/>
      <c r="D1" s="29"/>
      <c r="E1" s="29"/>
      <c r="F1" s="29"/>
      <c r="G1" s="29"/>
      <c r="H1" s="29"/>
      <c r="I1" s="29"/>
    </row>
    <row r="2" spans="2:11" s="1" customFormat="1" ht="14.25" customHeight="1" x14ac:dyDescent="0.2">
      <c r="B2" s="12"/>
      <c r="C2" s="38" t="s">
        <v>46</v>
      </c>
      <c r="D2" s="38"/>
      <c r="E2" s="38"/>
      <c r="F2" s="38"/>
      <c r="G2" s="38"/>
      <c r="H2" s="38"/>
      <c r="I2" s="38"/>
    </row>
    <row r="3" spans="2:11" s="1" customFormat="1" ht="13.5" customHeight="1" x14ac:dyDescent="0.2">
      <c r="B3" s="28" t="s">
        <v>44</v>
      </c>
      <c r="C3" s="28"/>
      <c r="D3" s="28"/>
      <c r="E3" s="28"/>
      <c r="F3" s="28"/>
      <c r="G3" s="28"/>
      <c r="H3" s="28"/>
      <c r="I3" s="28"/>
    </row>
    <row r="4" spans="2:11" customFormat="1" ht="13.5" customHeight="1" x14ac:dyDescent="0.2">
      <c r="B4" s="28" t="s">
        <v>47</v>
      </c>
      <c r="C4" s="28"/>
      <c r="D4" s="28"/>
      <c r="E4" s="28"/>
      <c r="F4" s="28"/>
      <c r="G4" s="28"/>
      <c r="H4" s="28"/>
      <c r="I4" s="28"/>
    </row>
    <row r="5" spans="2:11" customFormat="1" ht="13.5" customHeight="1" x14ac:dyDescent="0.2">
      <c r="B5" s="37" t="s">
        <v>49</v>
      </c>
      <c r="C5" s="37"/>
      <c r="D5" s="37"/>
      <c r="E5" s="37"/>
      <c r="F5" s="37"/>
      <c r="G5" s="37"/>
      <c r="H5" s="37"/>
      <c r="I5" s="37"/>
    </row>
    <row r="6" spans="2:11" customFormat="1" ht="13.5" customHeight="1" x14ac:dyDescent="0.2">
      <c r="B6" s="29" t="s">
        <v>45</v>
      </c>
      <c r="C6" s="29"/>
      <c r="D6" s="29"/>
      <c r="E6" s="29"/>
      <c r="F6" s="29"/>
      <c r="G6" s="29"/>
      <c r="H6" s="29"/>
      <c r="I6" s="29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30" t="s">
        <v>3</v>
      </c>
      <c r="C8" s="31"/>
      <c r="D8" s="34" t="s">
        <v>6</v>
      </c>
      <c r="E8" s="34"/>
      <c r="F8" s="34"/>
      <c r="G8" s="34"/>
      <c r="H8" s="34"/>
      <c r="I8" s="35" t="s">
        <v>4</v>
      </c>
    </row>
    <row r="9" spans="2:11" customFormat="1" ht="38.25" x14ac:dyDescent="0.2">
      <c r="B9" s="32"/>
      <c r="C9" s="33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6"/>
    </row>
    <row r="10" spans="2:11" ht="3.75" customHeight="1" x14ac:dyDescent="0.2">
      <c r="B10" s="27"/>
      <c r="C10" s="27"/>
    </row>
    <row r="11" spans="2:11" ht="12" customHeight="1" x14ac:dyDescent="0.2">
      <c r="B11" s="16" t="s">
        <v>9</v>
      </c>
      <c r="C11" s="17"/>
      <c r="D11" s="18">
        <f>D24+D27</f>
        <v>58880000</v>
      </c>
      <c r="E11" s="18">
        <f t="shared" ref="E11:I11" si="0">E24+E27</f>
        <v>45880285.659999996</v>
      </c>
      <c r="F11" s="18">
        <f t="shared" si="0"/>
        <v>104760285.66</v>
      </c>
      <c r="G11" s="18">
        <f t="shared" si="0"/>
        <v>70622467.469999999</v>
      </c>
      <c r="H11" s="18">
        <f t="shared" si="0"/>
        <v>70246121.719999999</v>
      </c>
      <c r="I11" s="18">
        <f t="shared" si="0"/>
        <v>34137818.189999998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58880000</v>
      </c>
      <c r="E21" s="18">
        <f t="shared" ref="E21:I21" si="1">+E24+E27</f>
        <v>45880285.659999996</v>
      </c>
      <c r="F21" s="18">
        <f t="shared" si="1"/>
        <v>104760285.66</v>
      </c>
      <c r="G21" s="18">
        <f t="shared" si="1"/>
        <v>70622467.469999999</v>
      </c>
      <c r="H21" s="18">
        <f t="shared" si="1"/>
        <v>70246121.719999999</v>
      </c>
      <c r="I21" s="18">
        <f t="shared" si="1"/>
        <v>34137818.189999998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24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4">
        <f t="shared" si="2"/>
        <v>0</v>
      </c>
    </row>
    <row r="24" spans="2:9" ht="12" customHeight="1" x14ac:dyDescent="0.2">
      <c r="B24" s="22"/>
      <c r="C24" s="20" t="s">
        <v>22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4">
        <f t="shared" si="2"/>
        <v>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4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4">
        <f t="shared" si="2"/>
        <v>0</v>
      </c>
    </row>
    <row r="27" spans="2:9" ht="12" customHeight="1" x14ac:dyDescent="0.2">
      <c r="B27" s="22"/>
      <c r="C27" s="20" t="s">
        <v>25</v>
      </c>
      <c r="D27" s="19">
        <v>58880000</v>
      </c>
      <c r="E27" s="19">
        <v>45880285.659999996</v>
      </c>
      <c r="F27" s="19">
        <v>104760285.66</v>
      </c>
      <c r="G27" s="19">
        <v>70622467.469999999</v>
      </c>
      <c r="H27" s="19">
        <v>70246121.719999999</v>
      </c>
      <c r="I27" s="24">
        <f t="shared" si="2"/>
        <v>34137818.189999998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24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8500000</v>
      </c>
      <c r="E44" s="18">
        <f t="shared" ref="E44:I44" si="4">E57+E60</f>
        <v>0</v>
      </c>
      <c r="F44" s="18">
        <f>F57+F60+F58</f>
        <v>8500000</v>
      </c>
      <c r="G44" s="18">
        <f>G57+G60+G58</f>
        <v>0</v>
      </c>
      <c r="H44" s="18">
        <f>H57+H60+H58</f>
        <v>0</v>
      </c>
      <c r="I44" s="18">
        <f t="shared" si="4"/>
        <v>8500000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24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24">
        <f t="shared" si="5"/>
        <v>0</v>
      </c>
    </row>
    <row r="57" spans="2:9" ht="12" customHeight="1" x14ac:dyDescent="0.2">
      <c r="B57" s="22"/>
      <c r="C57" s="20" t="s">
        <v>22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24">
        <f t="shared" si="5"/>
        <v>0</v>
      </c>
    </row>
    <row r="58" spans="2:9" ht="12" customHeight="1" x14ac:dyDescent="0.2">
      <c r="B58" s="22"/>
      <c r="C58" s="20" t="s">
        <v>23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24">
        <f t="shared" si="5"/>
        <v>0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24">
        <f t="shared" si="5"/>
        <v>0</v>
      </c>
    </row>
    <row r="60" spans="2:9" ht="12" customHeight="1" x14ac:dyDescent="0.2">
      <c r="B60" s="22"/>
      <c r="C60" s="20" t="s">
        <v>25</v>
      </c>
      <c r="D60" s="19">
        <v>8500000</v>
      </c>
      <c r="E60" s="19">
        <v>0</v>
      </c>
      <c r="F60" s="19">
        <v>8500000</v>
      </c>
      <c r="G60" s="19">
        <v>0</v>
      </c>
      <c r="H60" s="19">
        <v>0</v>
      </c>
      <c r="I60" s="24">
        <f t="shared" si="5"/>
        <v>8500000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4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5" t="s">
        <v>43</v>
      </c>
      <c r="C77" s="26"/>
      <c r="D77" s="18">
        <f>D11+D44</f>
        <v>67380000</v>
      </c>
      <c r="E77" s="18">
        <f t="shared" ref="E77:G77" si="7">E11+E44</f>
        <v>45880285.659999996</v>
      </c>
      <c r="F77" s="18">
        <f t="shared" si="7"/>
        <v>113260285.66</v>
      </c>
      <c r="G77" s="18">
        <f t="shared" si="7"/>
        <v>70622467.469999999</v>
      </c>
      <c r="H77" s="18">
        <f>H11+H44</f>
        <v>70246121.719999999</v>
      </c>
      <c r="I77" s="18">
        <f t="shared" si="6"/>
        <v>42637818.189999998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2023-05-16T17:59:25Z</cp:lastPrinted>
  <dcterms:created xsi:type="dcterms:W3CDTF">1996-11-27T10:00:04Z</dcterms:created>
  <dcterms:modified xsi:type="dcterms:W3CDTF">2025-05-17T00:15:28Z</dcterms:modified>
</cp:coreProperties>
</file>