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2025\Respaldo 2024_2025\Escritorio_2024-2025\2025_PNT\4to trim 2025\CONTROL PRESUPUESTAL\"/>
    </mc:Choice>
  </mc:AlternateContent>
  <xr:revisionPtr revIDLastSave="0" documentId="13_ncr:1_{D4A181DA-1426-40DE-ADE9-489888A3052F}" xr6:coauthVersionLast="36" xr6:coauthVersionMax="36"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460746" sheetId="8" r:id="rId6"/>
    <sheet name="Tabla_460747" sheetId="7" r:id="rId7"/>
  </sheets>
  <externalReferences>
    <externalReference r:id="rId8"/>
  </externalReferences>
  <definedNames>
    <definedName name="_xlnm._FilterDatabase" localSheetId="0" hidden="1">'Reporte de Formatos'!$A$1:$AJ$414</definedName>
    <definedName name="_xlnm._FilterDatabase" localSheetId="5" hidden="1">Tabla_460746!$A$3:$D$675</definedName>
    <definedName name="Hidden_13" localSheetId="5">[1]Hidden_1!$A$1:$A$11</definedName>
    <definedName name="Hidden_13">Hidden_1!$A$1:$A$11</definedName>
    <definedName name="Hidden_211" localSheetId="5">[1]Hidden_2!$A$1:$A$2</definedName>
    <definedName name="Hidden_211">Hidden_2!$A$1:$A$2</definedName>
    <definedName name="Hidden_312" localSheetId="5">[1]Hidden_3!$A$1:$A$2</definedName>
    <definedName name="Hidden_312">Hidden_3!$A$1:$A$2</definedName>
    <definedName name="Hidden_414" localSheetId="5">[1]Hidden_4!$A$1:$A$2</definedName>
    <definedName name="Hidden_414">Hidden_4!$A$1:$A$2</definedName>
  </definedNames>
  <calcPr calcId="191029"/>
</workbook>
</file>

<file path=xl/calcChain.xml><?xml version="1.0" encoding="utf-8"?>
<calcChain xmlns="http://schemas.openxmlformats.org/spreadsheetml/2006/main">
  <c r="X1134" i="1" l="1"/>
  <c r="X1133" i="1"/>
  <c r="X1132" i="1"/>
  <c r="X1131" i="1"/>
  <c r="X1130" i="1"/>
  <c r="X1129" i="1"/>
  <c r="X1128" i="1"/>
  <c r="X1127" i="1"/>
  <c r="X1126" i="1"/>
  <c r="X1125" i="1"/>
  <c r="X1124" i="1"/>
  <c r="X1123" i="1"/>
  <c r="X1122" i="1"/>
  <c r="X1121" i="1"/>
  <c r="X1120" i="1"/>
  <c r="X1119" i="1"/>
  <c r="X1118" i="1"/>
  <c r="X1117" i="1"/>
  <c r="X1116" i="1"/>
  <c r="X1115" i="1"/>
  <c r="X1114" i="1"/>
  <c r="X1113" i="1"/>
  <c r="X1112" i="1"/>
  <c r="X1111" i="1"/>
  <c r="X1110" i="1"/>
  <c r="X1109" i="1"/>
  <c r="X1108" i="1"/>
  <c r="X1107" i="1"/>
  <c r="X1106" i="1"/>
  <c r="X1105" i="1"/>
  <c r="X1104" i="1"/>
  <c r="X1103" i="1"/>
  <c r="X1102" i="1"/>
  <c r="X1101" i="1"/>
  <c r="X1100" i="1"/>
  <c r="X1099" i="1"/>
  <c r="X1098" i="1"/>
  <c r="X1097" i="1"/>
  <c r="X1096" i="1"/>
  <c r="X1095" i="1"/>
  <c r="X1094" i="1"/>
  <c r="X1093" i="1"/>
  <c r="X1092" i="1"/>
  <c r="X1091" i="1"/>
  <c r="X1090" i="1"/>
  <c r="X1089" i="1"/>
  <c r="X1088" i="1"/>
  <c r="X1087" i="1"/>
  <c r="X1086" i="1"/>
  <c r="X1085" i="1"/>
  <c r="X1084" i="1"/>
  <c r="X1083" i="1"/>
  <c r="X1082" i="1"/>
  <c r="X1081" i="1"/>
  <c r="X1080" i="1"/>
  <c r="X1079" i="1"/>
  <c r="X1078" i="1"/>
  <c r="X1077" i="1"/>
  <c r="X1076" i="1"/>
  <c r="X1075" i="1"/>
  <c r="X1074" i="1"/>
  <c r="X1073" i="1"/>
  <c r="X1072" i="1"/>
  <c r="X1071" i="1"/>
  <c r="X1070" i="1"/>
  <c r="X1069" i="1"/>
  <c r="X1068" i="1"/>
  <c r="X1067" i="1"/>
  <c r="X1066" i="1"/>
  <c r="X1065" i="1"/>
  <c r="X1064" i="1"/>
  <c r="X1063" i="1"/>
  <c r="X1062" i="1"/>
  <c r="X1061" i="1"/>
  <c r="X1060" i="1"/>
  <c r="X1059" i="1"/>
  <c r="X1058" i="1"/>
  <c r="X1057" i="1"/>
  <c r="X1056" i="1"/>
  <c r="X1055" i="1"/>
  <c r="X1054" i="1"/>
  <c r="X1053" i="1"/>
  <c r="X1052" i="1"/>
  <c r="X1051" i="1"/>
  <c r="X1050" i="1"/>
  <c r="X1049" i="1"/>
  <c r="X1048" i="1"/>
  <c r="X1047" i="1"/>
  <c r="X1046" i="1"/>
  <c r="X1045" i="1"/>
  <c r="X1044" i="1"/>
  <c r="X1043" i="1"/>
  <c r="X1042" i="1"/>
  <c r="X1041" i="1"/>
  <c r="X1040" i="1"/>
  <c r="X1039" i="1"/>
  <c r="X1038" i="1"/>
  <c r="X1037" i="1"/>
  <c r="X1036" i="1"/>
  <c r="X1035" i="1"/>
  <c r="X1034" i="1"/>
  <c r="X1033" i="1"/>
  <c r="X1032" i="1"/>
  <c r="X1031" i="1"/>
  <c r="X1030" i="1"/>
  <c r="X1029" i="1"/>
  <c r="X1028" i="1"/>
  <c r="X1027" i="1"/>
  <c r="X1026" i="1"/>
  <c r="X1025" i="1"/>
  <c r="X1024" i="1"/>
  <c r="X1023" i="1"/>
  <c r="X1022" i="1"/>
  <c r="X1021" i="1"/>
  <c r="X1020" i="1"/>
  <c r="X1019" i="1"/>
  <c r="X1018" i="1"/>
  <c r="X1017" i="1"/>
  <c r="X1016" i="1"/>
  <c r="X1015" i="1"/>
  <c r="X1014" i="1"/>
  <c r="X1013" i="1"/>
  <c r="X1012" i="1"/>
  <c r="X1011" i="1"/>
  <c r="X1010" i="1"/>
  <c r="X1009" i="1"/>
  <c r="X1008" i="1"/>
  <c r="X1007" i="1"/>
  <c r="X1006" i="1"/>
  <c r="X1005" i="1"/>
  <c r="X1004" i="1"/>
  <c r="D1530" i="8" l="1"/>
  <c r="D1528" i="8"/>
  <c r="D1374" i="8"/>
  <c r="D1369" i="8"/>
  <c r="D1295" i="8"/>
  <c r="D1049" i="8"/>
  <c r="D1047" i="8"/>
  <c r="D977" i="8"/>
  <c r="D962" i="8"/>
  <c r="D952" i="8"/>
  <c r="D887" i="8"/>
  <c r="D831" i="8"/>
  <c r="D827" i="8"/>
  <c r="D825" i="8"/>
  <c r="D823" i="8"/>
  <c r="D821" i="8"/>
  <c r="D819" i="8"/>
  <c r="D817" i="8"/>
  <c r="D815" i="8"/>
  <c r="D809" i="8"/>
  <c r="D808" i="8"/>
  <c r="D807" i="8"/>
  <c r="X1003" i="1"/>
  <c r="X1002" i="1"/>
  <c r="X1001" i="1"/>
  <c r="X1000" i="1"/>
  <c r="X999" i="1"/>
  <c r="X998" i="1"/>
  <c r="X997" i="1"/>
  <c r="X996" i="1"/>
  <c r="X995" i="1"/>
  <c r="X994" i="1"/>
  <c r="X993" i="1"/>
  <c r="X992" i="1"/>
  <c r="X991" i="1"/>
  <c r="X990" i="1"/>
  <c r="X989" i="1"/>
  <c r="X988" i="1"/>
  <c r="X987" i="1"/>
  <c r="X986" i="1"/>
  <c r="X985" i="1"/>
  <c r="X984" i="1"/>
  <c r="X983" i="1"/>
  <c r="X982" i="1"/>
  <c r="X981" i="1"/>
  <c r="X980" i="1"/>
  <c r="X979" i="1"/>
  <c r="X978" i="1"/>
  <c r="X977" i="1"/>
  <c r="X976" i="1"/>
  <c r="X975" i="1"/>
  <c r="X974" i="1"/>
  <c r="X973" i="1"/>
  <c r="X972" i="1"/>
  <c r="X971" i="1"/>
  <c r="X970" i="1"/>
  <c r="X969" i="1"/>
  <c r="X968" i="1"/>
  <c r="X967" i="1"/>
  <c r="X966" i="1"/>
  <c r="X965" i="1"/>
  <c r="X964" i="1"/>
  <c r="X963" i="1"/>
  <c r="X962" i="1"/>
  <c r="X961" i="1"/>
  <c r="X960" i="1"/>
  <c r="X959" i="1"/>
  <c r="X958" i="1"/>
  <c r="X957" i="1"/>
  <c r="X956" i="1"/>
  <c r="X955" i="1"/>
  <c r="X954" i="1"/>
  <c r="X953" i="1"/>
  <c r="X952" i="1"/>
  <c r="X951" i="1"/>
  <c r="X950" i="1"/>
  <c r="X949" i="1"/>
  <c r="X948" i="1"/>
  <c r="X947" i="1"/>
  <c r="X946" i="1"/>
  <c r="X945" i="1"/>
  <c r="X944" i="1"/>
  <c r="X943" i="1"/>
  <c r="X942" i="1"/>
  <c r="X941" i="1"/>
  <c r="X940" i="1"/>
  <c r="X939" i="1"/>
  <c r="X938" i="1"/>
  <c r="X937" i="1"/>
  <c r="X936" i="1"/>
  <c r="X935" i="1"/>
  <c r="X934" i="1"/>
  <c r="X933" i="1"/>
  <c r="X932" i="1"/>
  <c r="X931" i="1"/>
  <c r="X930" i="1"/>
  <c r="X929" i="1"/>
  <c r="X928" i="1"/>
  <c r="X927" i="1"/>
  <c r="X926" i="1"/>
  <c r="X925" i="1"/>
  <c r="X924" i="1"/>
  <c r="X923" i="1"/>
  <c r="X922" i="1"/>
  <c r="X921" i="1"/>
  <c r="X920" i="1"/>
  <c r="X919" i="1"/>
  <c r="X918" i="1"/>
  <c r="X917" i="1"/>
  <c r="X916" i="1"/>
  <c r="X915" i="1"/>
  <c r="X914" i="1"/>
  <c r="X913" i="1"/>
  <c r="X912" i="1"/>
  <c r="X911" i="1"/>
  <c r="X910" i="1"/>
  <c r="X909" i="1"/>
  <c r="X908" i="1"/>
  <c r="X907" i="1"/>
  <c r="X906" i="1"/>
  <c r="X905" i="1"/>
  <c r="X904" i="1"/>
  <c r="X903" i="1"/>
  <c r="X902" i="1"/>
  <c r="X901" i="1"/>
  <c r="X900" i="1"/>
  <c r="X899" i="1"/>
  <c r="X898" i="1"/>
  <c r="X897" i="1"/>
  <c r="X896" i="1"/>
  <c r="X895" i="1"/>
  <c r="X894" i="1"/>
  <c r="X893" i="1"/>
  <c r="X892" i="1"/>
  <c r="X891" i="1"/>
  <c r="X890" i="1"/>
  <c r="X889" i="1"/>
  <c r="X888" i="1"/>
  <c r="X887" i="1"/>
  <c r="X886" i="1"/>
  <c r="X885" i="1"/>
  <c r="X884" i="1"/>
  <c r="X883" i="1"/>
  <c r="X882" i="1"/>
  <c r="X881" i="1"/>
  <c r="X880" i="1"/>
  <c r="X879" i="1"/>
  <c r="X878" i="1"/>
  <c r="X877" i="1"/>
  <c r="X876" i="1"/>
  <c r="X875" i="1"/>
  <c r="X874" i="1"/>
  <c r="X873" i="1"/>
  <c r="X872" i="1"/>
  <c r="X871" i="1"/>
  <c r="X870" i="1"/>
  <c r="X869" i="1"/>
  <c r="X868" i="1"/>
  <c r="X867" i="1"/>
  <c r="X866" i="1"/>
  <c r="X865" i="1"/>
  <c r="X864" i="1"/>
  <c r="X863" i="1"/>
  <c r="X862" i="1"/>
  <c r="X861" i="1"/>
  <c r="X860" i="1"/>
  <c r="X859" i="1"/>
  <c r="X858" i="1"/>
  <c r="X857" i="1"/>
  <c r="X856" i="1"/>
  <c r="X855" i="1"/>
  <c r="X854" i="1"/>
  <c r="X853" i="1"/>
  <c r="X852" i="1"/>
  <c r="X851" i="1"/>
  <c r="X850" i="1"/>
  <c r="X849" i="1"/>
  <c r="X848" i="1"/>
  <c r="X847" i="1"/>
  <c r="X846" i="1"/>
  <c r="X845" i="1"/>
  <c r="X844" i="1"/>
  <c r="X843" i="1"/>
  <c r="X842" i="1"/>
  <c r="X841" i="1"/>
  <c r="X840" i="1"/>
  <c r="X839" i="1"/>
  <c r="X838" i="1"/>
  <c r="X837" i="1"/>
  <c r="X836" i="1"/>
  <c r="X835" i="1"/>
  <c r="X834" i="1"/>
  <c r="X833" i="1"/>
  <c r="X832" i="1"/>
  <c r="X831" i="1"/>
  <c r="X830" i="1"/>
  <c r="X829" i="1"/>
  <c r="X828" i="1"/>
  <c r="X827" i="1"/>
  <c r="X826" i="1"/>
  <c r="X825" i="1"/>
  <c r="X824" i="1"/>
  <c r="X823" i="1"/>
  <c r="X822" i="1"/>
  <c r="X821" i="1"/>
  <c r="X820" i="1"/>
  <c r="X819" i="1"/>
  <c r="X818" i="1"/>
  <c r="X817" i="1"/>
  <c r="X816" i="1"/>
  <c r="X815" i="1"/>
  <c r="X814" i="1"/>
  <c r="X813" i="1"/>
  <c r="X812" i="1"/>
  <c r="X811" i="1"/>
  <c r="X810" i="1"/>
  <c r="X809" i="1"/>
  <c r="X808" i="1"/>
  <c r="X807" i="1"/>
  <c r="X806" i="1"/>
  <c r="X805" i="1"/>
  <c r="X804" i="1"/>
  <c r="X803" i="1"/>
  <c r="X802" i="1"/>
  <c r="X801" i="1"/>
  <c r="X800" i="1"/>
  <c r="X799" i="1"/>
  <c r="X798" i="1"/>
  <c r="X797" i="1"/>
  <c r="X796" i="1"/>
  <c r="X795" i="1"/>
  <c r="X794" i="1"/>
  <c r="X793" i="1"/>
  <c r="X792" i="1"/>
  <c r="X791" i="1"/>
  <c r="X790" i="1"/>
  <c r="X789" i="1"/>
  <c r="X788" i="1"/>
  <c r="X787" i="1"/>
  <c r="X786" i="1"/>
  <c r="X785" i="1"/>
  <c r="X784" i="1"/>
  <c r="X783" i="1"/>
  <c r="X782" i="1"/>
  <c r="X781" i="1"/>
  <c r="X780" i="1"/>
  <c r="X779" i="1"/>
  <c r="X778" i="1"/>
  <c r="X777" i="1"/>
  <c r="X776" i="1"/>
  <c r="X775" i="1"/>
  <c r="X774" i="1"/>
  <c r="X773" i="1"/>
  <c r="X772" i="1"/>
  <c r="X771" i="1"/>
  <c r="X770" i="1"/>
  <c r="X769" i="1"/>
  <c r="X768" i="1"/>
  <c r="X767" i="1"/>
  <c r="X766" i="1"/>
  <c r="X765" i="1"/>
  <c r="X764" i="1"/>
  <c r="X763" i="1"/>
  <c r="X762" i="1"/>
  <c r="X761" i="1"/>
  <c r="X760" i="1"/>
  <c r="X759" i="1"/>
  <c r="X758" i="1"/>
  <c r="X757" i="1"/>
  <c r="X756" i="1"/>
  <c r="X755" i="1"/>
  <c r="X754" i="1"/>
  <c r="X753" i="1"/>
  <c r="X752" i="1"/>
  <c r="X751" i="1"/>
  <c r="X750" i="1"/>
  <c r="X749" i="1"/>
  <c r="X748" i="1"/>
  <c r="X747" i="1"/>
  <c r="X746" i="1"/>
  <c r="X745" i="1"/>
  <c r="X744" i="1"/>
  <c r="X743" i="1"/>
  <c r="X742" i="1"/>
  <c r="X741" i="1"/>
  <c r="X740" i="1"/>
  <c r="X739" i="1"/>
  <c r="X738" i="1"/>
  <c r="X737" i="1"/>
  <c r="X736" i="1"/>
  <c r="X735" i="1"/>
  <c r="X734" i="1"/>
  <c r="X733" i="1"/>
  <c r="X732" i="1"/>
  <c r="X731" i="1"/>
  <c r="X730" i="1"/>
  <c r="X729" i="1"/>
  <c r="X728" i="1"/>
  <c r="X727" i="1"/>
  <c r="X726" i="1"/>
  <c r="X725" i="1"/>
  <c r="X724" i="1"/>
  <c r="X723" i="1"/>
  <c r="X722" i="1"/>
  <c r="X721" i="1"/>
  <c r="X720" i="1"/>
  <c r="X719" i="1"/>
  <c r="X718" i="1"/>
  <c r="X717" i="1"/>
  <c r="X716" i="1"/>
  <c r="X715" i="1"/>
  <c r="X714" i="1"/>
  <c r="X713" i="1"/>
  <c r="X712" i="1"/>
  <c r="X711" i="1"/>
  <c r="X710" i="1"/>
  <c r="X709" i="1"/>
  <c r="X708" i="1"/>
  <c r="X707" i="1"/>
  <c r="X706" i="1"/>
  <c r="X705" i="1"/>
  <c r="X704" i="1"/>
  <c r="X703" i="1"/>
  <c r="X702" i="1"/>
  <c r="X701" i="1"/>
  <c r="X700" i="1"/>
  <c r="X699" i="1"/>
  <c r="X698" i="1"/>
  <c r="X697" i="1"/>
  <c r="X696" i="1"/>
  <c r="X695" i="1"/>
  <c r="X694" i="1"/>
  <c r="X693" i="1"/>
  <c r="X692" i="1"/>
  <c r="X691" i="1"/>
  <c r="X690" i="1"/>
  <c r="X689" i="1"/>
  <c r="X688" i="1"/>
  <c r="X687" i="1"/>
  <c r="X686" i="1"/>
  <c r="X685" i="1"/>
  <c r="X684" i="1"/>
  <c r="X683" i="1"/>
  <c r="X682" i="1"/>
  <c r="X681" i="1"/>
  <c r="X680" i="1"/>
  <c r="X679" i="1"/>
  <c r="X678" i="1"/>
  <c r="X677" i="1"/>
  <c r="X676" i="1"/>
  <c r="X675" i="1"/>
  <c r="X674" i="1"/>
  <c r="X673" i="1"/>
  <c r="X672" i="1"/>
  <c r="X671" i="1"/>
  <c r="X670" i="1"/>
  <c r="X669" i="1"/>
  <c r="X668" i="1"/>
  <c r="X667" i="1"/>
  <c r="X666" i="1"/>
  <c r="X665" i="1"/>
  <c r="X664" i="1"/>
  <c r="X663" i="1"/>
  <c r="X662" i="1"/>
  <c r="X661" i="1"/>
  <c r="X660" i="1"/>
  <c r="X659" i="1"/>
  <c r="X658" i="1"/>
  <c r="X657" i="1"/>
  <c r="X656" i="1"/>
  <c r="X655" i="1"/>
  <c r="X654" i="1"/>
  <c r="X653" i="1"/>
  <c r="X652" i="1"/>
  <c r="X651" i="1"/>
  <c r="X650" i="1"/>
  <c r="X649" i="1"/>
  <c r="X648" i="1"/>
  <c r="X647" i="1"/>
  <c r="X646" i="1"/>
  <c r="X645" i="1"/>
  <c r="X644" i="1"/>
  <c r="X643" i="1"/>
  <c r="X642" i="1"/>
  <c r="X641" i="1"/>
  <c r="X640" i="1"/>
  <c r="X639" i="1"/>
  <c r="X638" i="1"/>
  <c r="X637" i="1"/>
  <c r="X636" i="1"/>
  <c r="X635" i="1"/>
  <c r="X634" i="1"/>
  <c r="X633" i="1"/>
  <c r="X632" i="1"/>
  <c r="X631" i="1"/>
  <c r="X630" i="1"/>
  <c r="X629" i="1"/>
  <c r="X628" i="1"/>
  <c r="X627" i="1"/>
  <c r="X626" i="1"/>
  <c r="X625" i="1"/>
  <c r="X624" i="1"/>
  <c r="X623" i="1"/>
  <c r="X622" i="1"/>
  <c r="X621" i="1"/>
  <c r="X620" i="1"/>
  <c r="X619" i="1"/>
  <c r="X618" i="1"/>
  <c r="X617" i="1"/>
  <c r="X616" i="1"/>
  <c r="X615" i="1"/>
  <c r="X614" i="1"/>
  <c r="X613" i="1"/>
  <c r="X612" i="1"/>
  <c r="X611" i="1"/>
  <c r="X610" i="1"/>
  <c r="X609" i="1"/>
  <c r="X608" i="1"/>
  <c r="X607" i="1"/>
  <c r="X606" i="1"/>
  <c r="X605" i="1"/>
  <c r="X604" i="1"/>
  <c r="X603" i="1"/>
  <c r="X602" i="1"/>
  <c r="X601" i="1"/>
  <c r="X600" i="1"/>
  <c r="X599" i="1"/>
  <c r="X598" i="1"/>
  <c r="X597" i="1"/>
  <c r="X596" i="1"/>
  <c r="X595" i="1"/>
  <c r="X594" i="1"/>
  <c r="X593" i="1"/>
  <c r="X592" i="1"/>
  <c r="X591" i="1"/>
  <c r="X590" i="1"/>
  <c r="X589" i="1"/>
  <c r="X588" i="1"/>
  <c r="X587" i="1"/>
  <c r="X586" i="1"/>
  <c r="X585" i="1"/>
  <c r="X584" i="1"/>
  <c r="X583" i="1"/>
  <c r="X582" i="1"/>
  <c r="X581" i="1"/>
  <c r="X580" i="1"/>
  <c r="X579" i="1"/>
  <c r="X578" i="1"/>
  <c r="X577" i="1"/>
  <c r="X576" i="1"/>
  <c r="X575" i="1"/>
  <c r="X574" i="1"/>
  <c r="X573" i="1"/>
  <c r="X572" i="1"/>
  <c r="X571" i="1"/>
  <c r="X570" i="1"/>
  <c r="X569" i="1"/>
  <c r="X568" i="1"/>
  <c r="X567" i="1"/>
  <c r="X566" i="1"/>
  <c r="X565" i="1"/>
  <c r="X564" i="1"/>
  <c r="X563" i="1"/>
  <c r="X562" i="1"/>
  <c r="X561" i="1"/>
  <c r="X560" i="1"/>
  <c r="X559" i="1"/>
  <c r="X558" i="1"/>
  <c r="X557" i="1"/>
  <c r="X556" i="1"/>
  <c r="X555" i="1"/>
  <c r="X554" i="1"/>
  <c r="X553" i="1"/>
  <c r="X552" i="1"/>
  <c r="X551" i="1"/>
  <c r="X550" i="1"/>
  <c r="X549" i="1"/>
  <c r="X548" i="1"/>
  <c r="X547" i="1"/>
  <c r="X546" i="1"/>
  <c r="X545" i="1"/>
  <c r="X544" i="1"/>
  <c r="X543" i="1"/>
  <c r="X542" i="1"/>
  <c r="X541" i="1"/>
  <c r="X540" i="1"/>
  <c r="X539" i="1"/>
  <c r="X538" i="1"/>
  <c r="X537" i="1"/>
  <c r="X536" i="1"/>
  <c r="X535" i="1"/>
  <c r="X534" i="1"/>
  <c r="X533" i="1"/>
  <c r="X532" i="1"/>
  <c r="X531" i="1"/>
  <c r="X530" i="1"/>
  <c r="X529" i="1"/>
  <c r="X528" i="1"/>
  <c r="X527" i="1"/>
  <c r="X526" i="1"/>
  <c r="X525" i="1"/>
  <c r="X524" i="1"/>
  <c r="X523" i="1"/>
  <c r="X522" i="1"/>
  <c r="X521" i="1"/>
  <c r="X520" i="1"/>
  <c r="X519" i="1"/>
  <c r="X518" i="1"/>
  <c r="X517" i="1"/>
  <c r="X516" i="1"/>
  <c r="X515" i="1"/>
  <c r="X514" i="1"/>
  <c r="X513" i="1"/>
  <c r="X512" i="1"/>
  <c r="X511" i="1"/>
  <c r="X510" i="1"/>
  <c r="X509" i="1"/>
  <c r="X508" i="1"/>
  <c r="X507" i="1"/>
  <c r="X506" i="1"/>
  <c r="X505" i="1"/>
  <c r="X504" i="1"/>
  <c r="X503" i="1"/>
  <c r="X502" i="1"/>
  <c r="X501" i="1"/>
  <c r="X500" i="1"/>
  <c r="X499" i="1"/>
  <c r="X498" i="1"/>
  <c r="X497" i="1"/>
  <c r="X496" i="1"/>
  <c r="X495" i="1"/>
  <c r="X494" i="1"/>
  <c r="X493" i="1"/>
  <c r="X492" i="1"/>
  <c r="X491" i="1"/>
  <c r="X490" i="1"/>
  <c r="X489" i="1"/>
  <c r="X488" i="1"/>
  <c r="X487" i="1"/>
  <c r="X486" i="1"/>
  <c r="X485" i="1"/>
  <c r="X484" i="1"/>
  <c r="X483" i="1"/>
  <c r="X482" i="1"/>
  <c r="X481" i="1"/>
  <c r="X480" i="1"/>
  <c r="X479" i="1"/>
  <c r="X478" i="1"/>
  <c r="X477" i="1"/>
  <c r="X476" i="1"/>
  <c r="X475" i="1"/>
  <c r="X474" i="1"/>
  <c r="X473" i="1"/>
  <c r="X472" i="1"/>
  <c r="X471" i="1"/>
  <c r="X470" i="1"/>
  <c r="X469" i="1"/>
  <c r="X468" i="1"/>
  <c r="X467" i="1"/>
  <c r="X466" i="1"/>
  <c r="X465" i="1"/>
  <c r="X464" i="1"/>
  <c r="X463" i="1"/>
  <c r="X462" i="1"/>
  <c r="X461" i="1"/>
  <c r="X460" i="1"/>
  <c r="X459" i="1"/>
  <c r="X458" i="1"/>
  <c r="X457" i="1"/>
  <c r="X456" i="1"/>
  <c r="X455" i="1"/>
  <c r="X454" i="1"/>
  <c r="X453" i="1"/>
  <c r="X452" i="1"/>
  <c r="X451" i="1"/>
  <c r="X450" i="1"/>
  <c r="X449" i="1"/>
  <c r="X448" i="1"/>
  <c r="X447" i="1"/>
  <c r="X446" i="1"/>
  <c r="X445" i="1"/>
  <c r="X444" i="1"/>
  <c r="X443" i="1"/>
  <c r="X442" i="1"/>
  <c r="X441" i="1"/>
  <c r="X440" i="1"/>
  <c r="X439" i="1"/>
  <c r="X438" i="1"/>
  <c r="X437" i="1"/>
  <c r="X436" i="1"/>
  <c r="X435" i="1"/>
  <c r="X434" i="1"/>
  <c r="X433" i="1"/>
  <c r="X432" i="1"/>
  <c r="X431" i="1"/>
  <c r="X430" i="1"/>
  <c r="X429" i="1"/>
  <c r="X428" i="1"/>
  <c r="X427" i="1"/>
  <c r="X426" i="1"/>
  <c r="X425" i="1"/>
  <c r="X424" i="1"/>
  <c r="X423" i="1"/>
  <c r="X422" i="1"/>
  <c r="X421" i="1"/>
  <c r="X420" i="1"/>
  <c r="X419" i="1"/>
  <c r="X418" i="1"/>
  <c r="X417" i="1"/>
  <c r="X416" i="1"/>
  <c r="X415" i="1"/>
  <c r="D745" i="8" l="1"/>
  <c r="D372" i="8"/>
  <c r="D159" i="8"/>
  <c r="D130" i="8"/>
  <c r="D4" i="8"/>
  <c r="D741" i="8" l="1"/>
  <c r="D684" i="8"/>
  <c r="D663" i="8"/>
  <c r="D603" i="8"/>
  <c r="D475" i="8"/>
  <c r="D404" i="8"/>
  <c r="D343" i="8"/>
  <c r="D342" i="8"/>
  <c r="D311" i="8"/>
  <c r="D297" i="8"/>
  <c r="D233" i="8"/>
  <c r="D207" i="8"/>
  <c r="D202" i="8"/>
  <c r="D200" i="8"/>
  <c r="D198" i="8"/>
  <c r="D178" i="8"/>
  <c r="D160" i="8"/>
  <c r="D157" i="8"/>
  <c r="D155" i="8"/>
  <c r="D151" i="8"/>
  <c r="D147" i="8"/>
  <c r="D144" i="8"/>
  <c r="D142" i="8"/>
  <c r="D111" i="8" l="1"/>
  <c r="D115" i="8"/>
  <c r="D113" i="8"/>
  <c r="X414" i="1" l="1"/>
  <c r="X413" i="1"/>
  <c r="X412" i="1"/>
  <c r="X411" i="1"/>
  <c r="X410" i="1"/>
  <c r="X409" i="1"/>
  <c r="X408" i="1"/>
  <c r="X407" i="1"/>
  <c r="X406" i="1"/>
  <c r="X405" i="1"/>
  <c r="X404" i="1"/>
  <c r="X403" i="1"/>
  <c r="X402" i="1"/>
  <c r="X401" i="1"/>
  <c r="X400" i="1" l="1"/>
  <c r="X399" i="1"/>
  <c r="X398" i="1"/>
  <c r="X397" i="1"/>
  <c r="X396" i="1"/>
  <c r="X395" i="1"/>
  <c r="X394" i="1"/>
  <c r="X393" i="1"/>
  <c r="X392" i="1"/>
  <c r="X391" i="1"/>
  <c r="X390" i="1"/>
  <c r="X389" i="1"/>
  <c r="X388" i="1"/>
  <c r="X387" i="1"/>
  <c r="X386" i="1"/>
  <c r="X385" i="1"/>
  <c r="X384" i="1"/>
  <c r="X383" i="1"/>
  <c r="X382" i="1"/>
  <c r="X381" i="1"/>
  <c r="X380" i="1"/>
  <c r="X379" i="1"/>
  <c r="X378" i="1"/>
  <c r="X377" i="1"/>
  <c r="X376" i="1"/>
  <c r="X375" i="1"/>
  <c r="X374" i="1"/>
  <c r="X373" i="1"/>
  <c r="X372" i="1"/>
  <c r="X371" i="1"/>
  <c r="X370" i="1"/>
  <c r="X369" i="1"/>
  <c r="X368" i="1"/>
  <c r="X367" i="1"/>
  <c r="X366" i="1"/>
  <c r="X365" i="1"/>
  <c r="X364" i="1"/>
  <c r="X363" i="1"/>
  <c r="X362" i="1"/>
  <c r="X361" i="1"/>
  <c r="X360" i="1"/>
  <c r="X359" i="1"/>
  <c r="X358" i="1"/>
  <c r="X357" i="1"/>
  <c r="X356" i="1"/>
  <c r="X355" i="1"/>
  <c r="X354" i="1"/>
  <c r="X353" i="1"/>
  <c r="X352" i="1"/>
  <c r="X351" i="1"/>
  <c r="X350" i="1"/>
  <c r="X349" i="1"/>
  <c r="X348" i="1"/>
  <c r="X347" i="1"/>
  <c r="X346" i="1"/>
  <c r="X345" i="1"/>
  <c r="X344" i="1"/>
  <c r="X343" i="1"/>
  <c r="X342" i="1"/>
  <c r="X341" i="1"/>
  <c r="X340" i="1"/>
  <c r="X339" i="1"/>
  <c r="X338" i="1"/>
  <c r="X337" i="1"/>
  <c r="X336" i="1"/>
  <c r="X335" i="1"/>
  <c r="X334" i="1"/>
  <c r="X333" i="1"/>
  <c r="X332" i="1"/>
  <c r="X331" i="1"/>
  <c r="X330" i="1"/>
  <c r="X329" i="1"/>
  <c r="X328" i="1"/>
  <c r="X327" i="1"/>
  <c r="X326" i="1"/>
  <c r="X325" i="1"/>
  <c r="X324" i="1"/>
  <c r="X323" i="1"/>
  <c r="X322" i="1"/>
  <c r="X321" i="1"/>
  <c r="X320" i="1"/>
  <c r="X319" i="1"/>
  <c r="X318" i="1"/>
  <c r="X317" i="1"/>
  <c r="X316" i="1"/>
  <c r="X315" i="1"/>
  <c r="X314" i="1"/>
  <c r="X313" i="1"/>
  <c r="X312" i="1"/>
  <c r="X311" i="1"/>
  <c r="X310" i="1"/>
  <c r="X309" i="1"/>
  <c r="X308" i="1"/>
  <c r="X307" i="1"/>
  <c r="X306" i="1"/>
  <c r="X305" i="1"/>
  <c r="X304" i="1"/>
  <c r="X303" i="1"/>
  <c r="X302" i="1"/>
  <c r="X301" i="1"/>
  <c r="X300" i="1"/>
  <c r="X299" i="1"/>
  <c r="X298" i="1"/>
  <c r="X297" i="1"/>
  <c r="X296" i="1"/>
  <c r="X295" i="1"/>
  <c r="X294" i="1"/>
  <c r="X293" i="1"/>
  <c r="X292" i="1"/>
  <c r="X291" i="1"/>
  <c r="X290" i="1"/>
  <c r="X289" i="1"/>
  <c r="X288" i="1"/>
  <c r="X287" i="1"/>
  <c r="X286" i="1"/>
  <c r="X285" i="1"/>
  <c r="X284" i="1"/>
  <c r="X283" i="1"/>
  <c r="X282" i="1"/>
  <c r="X281" i="1"/>
  <c r="X280" i="1"/>
  <c r="X279" i="1"/>
  <c r="X278" i="1"/>
  <c r="X277" i="1"/>
  <c r="X276" i="1"/>
  <c r="X275" i="1"/>
  <c r="X274" i="1"/>
  <c r="X273" i="1"/>
  <c r="X272" i="1"/>
  <c r="X271" i="1"/>
  <c r="X270" i="1"/>
  <c r="X269" i="1"/>
  <c r="X268" i="1"/>
  <c r="X267" i="1"/>
  <c r="X266" i="1"/>
  <c r="X265" i="1"/>
  <c r="X264" i="1"/>
  <c r="X263" i="1"/>
  <c r="X262" i="1"/>
  <c r="X261" i="1"/>
  <c r="X260" i="1"/>
  <c r="X259" i="1"/>
  <c r="X258" i="1"/>
  <c r="X257" i="1"/>
  <c r="X256" i="1"/>
  <c r="X255" i="1"/>
  <c r="X254" i="1"/>
  <c r="X253" i="1"/>
  <c r="X252" i="1"/>
  <c r="X251" i="1"/>
  <c r="X250" i="1"/>
  <c r="X249" i="1"/>
  <c r="X248" i="1"/>
  <c r="X247" i="1"/>
  <c r="X246" i="1"/>
  <c r="X245" i="1"/>
  <c r="X244" i="1"/>
  <c r="X243" i="1"/>
  <c r="X242" i="1"/>
  <c r="X241" i="1"/>
  <c r="X240" i="1"/>
  <c r="X239" i="1"/>
  <c r="X238" i="1"/>
  <c r="X237" i="1"/>
  <c r="X236" i="1"/>
  <c r="X235" i="1"/>
  <c r="X234" i="1"/>
  <c r="X233" i="1"/>
  <c r="X232" i="1"/>
  <c r="X231" i="1"/>
  <c r="X230" i="1"/>
  <c r="X229" i="1"/>
  <c r="X228" i="1"/>
  <c r="X227" i="1"/>
  <c r="X226" i="1"/>
  <c r="X225" i="1"/>
  <c r="X224" i="1"/>
  <c r="X223" i="1"/>
  <c r="X222" i="1"/>
  <c r="X221" i="1"/>
  <c r="X220" i="1"/>
  <c r="X219" i="1"/>
  <c r="X218" i="1"/>
  <c r="X217" i="1"/>
  <c r="X216" i="1"/>
  <c r="X215" i="1"/>
  <c r="X214" i="1"/>
  <c r="X213" i="1"/>
  <c r="X212" i="1"/>
  <c r="X211" i="1"/>
  <c r="X210" i="1"/>
  <c r="X209" i="1"/>
  <c r="X208" i="1"/>
  <c r="X207" i="1"/>
  <c r="X206" i="1"/>
  <c r="X205" i="1"/>
  <c r="X204" i="1"/>
  <c r="X203" i="1"/>
  <c r="X202" i="1"/>
  <c r="X201" i="1"/>
  <c r="X200" i="1"/>
  <c r="X199" i="1"/>
  <c r="X198" i="1"/>
  <c r="X197" i="1"/>
  <c r="X196" i="1"/>
  <c r="X195" i="1"/>
  <c r="X194" i="1"/>
  <c r="X193" i="1"/>
  <c r="X192" i="1"/>
  <c r="X191" i="1"/>
  <c r="X190" i="1"/>
  <c r="X189" i="1"/>
  <c r="X188" i="1"/>
  <c r="X187" i="1"/>
  <c r="X186" i="1"/>
  <c r="X185" i="1"/>
  <c r="X184" i="1"/>
  <c r="X183" i="1"/>
  <c r="X182" i="1"/>
  <c r="X181" i="1"/>
  <c r="X180" i="1"/>
  <c r="X179" i="1"/>
  <c r="X178" i="1"/>
  <c r="X177" i="1"/>
  <c r="X176" i="1"/>
  <c r="X175" i="1"/>
  <c r="X174" i="1"/>
  <c r="X173" i="1"/>
  <c r="X172" i="1"/>
  <c r="X171" i="1"/>
  <c r="X170" i="1"/>
  <c r="X169" i="1"/>
  <c r="X168" i="1"/>
  <c r="X167" i="1" l="1"/>
  <c r="X166" i="1"/>
  <c r="X165" i="1"/>
  <c r="X164" i="1"/>
  <c r="X163" i="1"/>
  <c r="X162" i="1"/>
  <c r="X161" i="1"/>
  <c r="X160" i="1"/>
  <c r="X159" i="1"/>
  <c r="X158" i="1"/>
  <c r="X157" i="1"/>
  <c r="X156" i="1"/>
  <c r="X155" i="1"/>
  <c r="X154" i="1"/>
  <c r="X153" i="1"/>
  <c r="X152" i="1"/>
  <c r="X151" i="1"/>
  <c r="X150" i="1"/>
  <c r="X149" i="1"/>
  <c r="X148" i="1"/>
  <c r="X147" i="1"/>
  <c r="X146" i="1"/>
  <c r="X145" i="1"/>
  <c r="X144" i="1"/>
  <c r="X143" i="1"/>
  <c r="X142" i="1"/>
  <c r="X141" i="1"/>
  <c r="X140" i="1"/>
  <c r="X139" i="1"/>
  <c r="X138" i="1"/>
  <c r="X137" i="1"/>
  <c r="X136" i="1"/>
  <c r="X135" i="1"/>
  <c r="X134" i="1"/>
  <c r="X133" i="1"/>
  <c r="X132" i="1" l="1"/>
  <c r="X131" i="1"/>
  <c r="X130" i="1"/>
  <c r="X129" i="1"/>
  <c r="X128" i="1"/>
  <c r="X127" i="1"/>
  <c r="X126" i="1"/>
  <c r="X125" i="1"/>
  <c r="X124" i="1"/>
  <c r="X123" i="1"/>
  <c r="X122" i="1"/>
  <c r="X121" i="1"/>
  <c r="X120" i="1"/>
  <c r="X119" i="1"/>
  <c r="X118" i="1"/>
  <c r="X117"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X53" i="1"/>
  <c r="X52" i="1"/>
  <c r="X51" i="1"/>
  <c r="X50" i="1" l="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X11" i="1"/>
  <c r="X10" i="1"/>
  <c r="X9" i="1"/>
  <c r="X8" i="1"/>
</calcChain>
</file>

<file path=xl/sharedStrings.xml><?xml version="1.0" encoding="utf-8"?>
<sst xmlns="http://schemas.openxmlformats.org/spreadsheetml/2006/main" count="26007" uniqueCount="3287">
  <si>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</si>
  <si>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</si>
  <si>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</si>
  <si>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</si>
  <si>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</si>
  <si>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</si>
  <si>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</si>
  <si>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</si>
  <si>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</si>
  <si>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</si>
  <si>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</si>
  <si>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</si>
  <si>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</si>
  <si>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</si>
  <si>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</si>
  <si>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</si>
  <si>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</si>
  <si>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</si>
  <si>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</si>
  <si>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</si>
  <si>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</si>
  <si>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</si>
  <si>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</si>
  <si>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</si>
  <si>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</si>
  <si>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</si>
  <si>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</si>
  <si>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</si>
  <si>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</si>
  <si>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</si>
  <si>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</si>
  <si>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</si>
  <si>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</si>
  <si>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</si>
  <si>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</si>
  <si>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</si>
  <si>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</si>
  <si>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</si>
  <si>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</si>
  <si>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</si>
  <si>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</si>
  <si>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</si>
  <si>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</si>
  <si>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</si>
  <si>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</si>
  <si>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</si>
  <si>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</si>
  <si>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</si>
  <si>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</si>
  <si>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</si>
  <si>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</si>
  <si>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</si>
  <si>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</si>
  <si>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</si>
  <si>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</si>
  <si>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</si>
  <si>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</si>
  <si>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</si>
  <si>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</si>
  <si>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</si>
  <si>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</si>
  <si>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</si>
  <si>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</si>
  <si>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</si>
  <si>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</si>
  <si>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</si>
  <si>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</si>
  <si>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</si>
  <si>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</si>
  <si>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</si>
  <si>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</si>
  <si>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</si>
  <si>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</si>
  <si>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</si>
  <si>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</si>
  <si>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</si>
  <si>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</si>
  <si>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</si>
  <si>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</si>
  <si>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</si>
  <si>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</si>
  <si>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</si>
  <si>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</si>
  <si>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</si>
  <si>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</si>
  <si>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</si>
  <si>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</si>
  <si>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</si>
  <si>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</si>
  <si>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</si>
  <si>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</si>
  <si>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</si>
  <si>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</si>
  <si>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</si>
  <si>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</si>
  <si>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</si>
  <si>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</si>
  <si>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</si>
  <si>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</si>
  <si>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</si>
  <si>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</si>
  <si>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</si>
  <si>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</si>
  <si>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</si>
  <si>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</si>
  <si>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</si>
  <si>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</si>
  <si>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</si>
  <si>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</si>
  <si>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</si>
  <si>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</si>
  <si>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</si>
  <si>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</si>
  <si>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</si>
  <si>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</si>
  <si>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</si>
  <si>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TÉCNICO ADMINISTRATIVO</t>
  </si>
  <si>
    <t>DEPARTAMENTO DE OPERACIÓN DE SISTEMA DE AGUA</t>
  </si>
  <si>
    <t>DIRECCIÓN DE GESTIÓN INSTITUCIONAL DEL AGUA</t>
  </si>
  <si>
    <t>ALEJANDRA</t>
  </si>
  <si>
    <t>BERNAL</t>
  </si>
  <si>
    <t>BERNABE</t>
  </si>
  <si>
    <t>AUXILIAR ADMINISTRATIVO</t>
  </si>
  <si>
    <t>JAVIER</t>
  </si>
  <si>
    <t>SOTO</t>
  </si>
  <si>
    <t>JACINTO</t>
  </si>
  <si>
    <t>ANALISTA PROFESIONAL I</t>
  </si>
  <si>
    <t>UNIDAD DE CONTRATACIONES</t>
  </si>
  <si>
    <t>DIRECCIÓN GENERAL</t>
  </si>
  <si>
    <t>CINDY ARALUZ</t>
  </si>
  <si>
    <t>MONTAÑO</t>
  </si>
  <si>
    <t>SANCHEZ</t>
  </si>
  <si>
    <t>SUBDIRECTOR DE ÁREA</t>
  </si>
  <si>
    <t>SUBDIRECCIÓN DE COSTOS, CONTROL DE INFORMACIÓN Y CALIDAD EN OBRAS</t>
  </si>
  <si>
    <t>DIRECCIÓN DE INGENIERIA</t>
  </si>
  <si>
    <t>JUAN ANTONIO</t>
  </si>
  <si>
    <t>APONTE</t>
  </si>
  <si>
    <t>CRISTINO</t>
  </si>
  <si>
    <t>DEPARTAMENTO DE PROYECTOS DE AGUA POTABLE</t>
  </si>
  <si>
    <t>DIRECCIÓN DE PLANEACIÓN</t>
  </si>
  <si>
    <t>RAMIREZ</t>
  </si>
  <si>
    <t>DIRECTOR DE ÁREA</t>
  </si>
  <si>
    <t>SUBDIRECCIÓN DE CONSTRUCCIÓN Y SEGUIMIENTO DE OBRAS</t>
  </si>
  <si>
    <t>SUBDIRECCIÓN DE PROGRAMACIÓN, EVALUACIÓN, SEGUIMIENTO, ESTUDIOS Y PROYECTOS</t>
  </si>
  <si>
    <t>FRANCISCO</t>
  </si>
  <si>
    <t>BARRANCA</t>
  </si>
  <si>
    <t>SANJUAN</t>
  </si>
  <si>
    <t>ELIAS</t>
  </si>
  <si>
    <t>CHILAPA</t>
  </si>
  <si>
    <t>MIRANDA</t>
  </si>
  <si>
    <t>ROSA GRISELA</t>
  </si>
  <si>
    <t>ALEJO</t>
  </si>
  <si>
    <t>GARCIA</t>
  </si>
  <si>
    <t>DEPARTAMENTO DE CULTURA DEL AGUA</t>
  </si>
  <si>
    <t>LEONCIO</t>
  </si>
  <si>
    <t>NAVA</t>
  </si>
  <si>
    <t>NAJERA</t>
  </si>
  <si>
    <t>TÉCNICO CALIFICADO</t>
  </si>
  <si>
    <t>ORFA URANIA</t>
  </si>
  <si>
    <t>CASARRUBIAS</t>
  </si>
  <si>
    <t>MARTINEZ</t>
  </si>
  <si>
    <t>JORGE</t>
  </si>
  <si>
    <t>FLORES</t>
  </si>
  <si>
    <t>LOPEZ</t>
  </si>
  <si>
    <t>JEFE DE DEPARTAMENTO</t>
  </si>
  <si>
    <t>DEPARTAMENTO DE VERIFICACIÓN Y OPERACIÓN DE OBRAS</t>
  </si>
  <si>
    <t>DAVID PATRICIO</t>
  </si>
  <si>
    <t>VENALONZO</t>
  </si>
  <si>
    <t>BELLO</t>
  </si>
  <si>
    <t>DEPARTAMENTO DE ATENCIÓN A REGIONES CENTRO Y MONTAÑA</t>
  </si>
  <si>
    <t>HERRERA</t>
  </si>
  <si>
    <t>ANTONIO OCTAVIO</t>
  </si>
  <si>
    <t>GERVACIO</t>
  </si>
  <si>
    <t>LEON</t>
  </si>
  <si>
    <t>JESUS</t>
  </si>
  <si>
    <t>SOLANO</t>
  </si>
  <si>
    <t>OPERATIVO CALIFICADO</t>
  </si>
  <si>
    <t>JESUS MANUEL</t>
  </si>
  <si>
    <t>SILVA</t>
  </si>
  <si>
    <t>GODINES</t>
  </si>
  <si>
    <t>DEPARTAMENTO DE CONTROL DE CALIDAD</t>
  </si>
  <si>
    <t>DIRECCION DE CONSTRUCCION</t>
  </si>
  <si>
    <t>BEATRIZ</t>
  </si>
  <si>
    <t>CASTAÑON</t>
  </si>
  <si>
    <t>RIOS</t>
  </si>
  <si>
    <t>DEPARTAMENTO DE ATENCIÓN A REGIONES COSTA GRANDE, COSTA CHICA Y ACAPULCO</t>
  </si>
  <si>
    <t>DANIEL</t>
  </si>
  <si>
    <t>VALENTE</t>
  </si>
  <si>
    <t>MENDOZA</t>
  </si>
  <si>
    <t>JOSE LUIS</t>
  </si>
  <si>
    <t>BARRAGAN</t>
  </si>
  <si>
    <t>LUNA</t>
  </si>
  <si>
    <t>MARICELA</t>
  </si>
  <si>
    <t>QUEBRADO</t>
  </si>
  <si>
    <t>ROMAN</t>
  </si>
  <si>
    <t>ORTIZ</t>
  </si>
  <si>
    <t>ANDRES</t>
  </si>
  <si>
    <t>SALGADO</t>
  </si>
  <si>
    <t>BRAVO</t>
  </si>
  <si>
    <t>DEPARTAMENTO DE VERIFICACIÓN, OPERACIÓN DE OBRAS Y CONSEJOS DE CUENCA</t>
  </si>
  <si>
    <t>JORGE AUGUSTO</t>
  </si>
  <si>
    <t>ARCOS</t>
  </si>
  <si>
    <t>DEPARTAMENTO DE ATENCIÓN A REGIONES TIERRA CALIENTE Y NORTE</t>
  </si>
  <si>
    <t>J. GUADALUPE</t>
  </si>
  <si>
    <t>TIBURCIO</t>
  </si>
  <si>
    <t>MAXIMINO</t>
  </si>
  <si>
    <t>BAUTISTA</t>
  </si>
  <si>
    <t>DEPARTAMENTO DE PRECIOS UNITARIOS EXTRAORDINARIOS</t>
  </si>
  <si>
    <t>MIRIAM</t>
  </si>
  <si>
    <t>BARROSO</t>
  </si>
  <si>
    <t>DIRECTOR GENERAL</t>
  </si>
  <si>
    <t>FACUNDO</t>
  </si>
  <si>
    <t>GASTELUM</t>
  </si>
  <si>
    <t>FELIX</t>
  </si>
  <si>
    <t>EFRAIN</t>
  </si>
  <si>
    <t>BIBIANO</t>
  </si>
  <si>
    <t>ANATOLIO</t>
  </si>
  <si>
    <t>NIETO</t>
  </si>
  <si>
    <t>CARRION</t>
  </si>
  <si>
    <t>GABRIEL</t>
  </si>
  <si>
    <t>PATRICIO</t>
  </si>
  <si>
    <t>DEPARTAMENTO DE PROYECTOS DE DRENAJE SANITARIO Y PLUVIAL</t>
  </si>
  <si>
    <t>CASTRO</t>
  </si>
  <si>
    <t>URIEL</t>
  </si>
  <si>
    <t>VAZQUEZ</t>
  </si>
  <si>
    <t>DEPARTAMENTO DE PROYECTOS DE SANEAMIENTO Y POTABILIZACIÓN</t>
  </si>
  <si>
    <t>DEPARTAMENTO DE PROGRAMACIÓN</t>
  </si>
  <si>
    <t>ROGELIO</t>
  </si>
  <si>
    <t>ITURBIDE</t>
  </si>
  <si>
    <t>AURELIO</t>
  </si>
  <si>
    <t>OSVALDO YAIR</t>
  </si>
  <si>
    <t>BARRERA</t>
  </si>
  <si>
    <t>JAIMES</t>
  </si>
  <si>
    <t>UNIDAD DE ASUNTOS JURÍDICOS</t>
  </si>
  <si>
    <t>LILIANA ELIZABETH</t>
  </si>
  <si>
    <t>ADAME</t>
  </si>
  <si>
    <t>RODRIGUEZ</t>
  </si>
  <si>
    <t>PRESILIANO</t>
  </si>
  <si>
    <t>SANTIAGO</t>
  </si>
  <si>
    <t>ANTONIO</t>
  </si>
  <si>
    <t>AMATECO</t>
  </si>
  <si>
    <t>CORTEZ</t>
  </si>
  <si>
    <t>HENRRY</t>
  </si>
  <si>
    <t>BERNANDINO</t>
  </si>
  <si>
    <t>BARRIOS</t>
  </si>
  <si>
    <t>GONZALEZ</t>
  </si>
  <si>
    <t>ANALISTA PROFESIONAL II A</t>
  </si>
  <si>
    <t>PERALTA</t>
  </si>
  <si>
    <t>ROSARIO</t>
  </si>
  <si>
    <t>AGAMA</t>
  </si>
  <si>
    <t>SALINAS</t>
  </si>
  <si>
    <t>CAPACITACIÓN Y ADIESTRAMIENTO EN LA DESINFECCIÓN DEL AGUA (CAO)</t>
  </si>
  <si>
    <t>CAPACITACION Y ADIESTRAMIENTO EN LA DESINFECCION DEL AGUA (CAO)</t>
  </si>
  <si>
    <t>SUMINISTRO DE HIPOCLORITO DE SODIO Y CALCIO</t>
  </si>
  <si>
    <t>TRASLADO DE PERSONAL PARA LA VERIFICACION DE DIVERSAS OBRAS REALIZADAS EN EL PUERTO DE ACAPULCO</t>
  </si>
  <si>
    <t>México</t>
  </si>
  <si>
    <t>Guerrero</t>
  </si>
  <si>
    <t>Chilpancingo</t>
  </si>
  <si>
    <t>https://transparencia.guerrero.gob.mx/wp-content/uploads/2023/03/Lineamientos-Generales-de-Viaticos-May-2021_COMPLETO.pdf</t>
  </si>
  <si>
    <t>Dirección de Administracion</t>
  </si>
  <si>
    <t>Acapulco De Juárez</t>
  </si>
  <si>
    <t>Ixcatla</t>
  </si>
  <si>
    <t>Tenexpa</t>
  </si>
  <si>
    <t>La Providencia</t>
  </si>
  <si>
    <t>VIATICOS EN EL PAIS</t>
  </si>
  <si>
    <t>COMBUSTIBLE</t>
  </si>
  <si>
    <t>SUMINISTRO HIPOCLORITO DE SODIO Y CALCIO</t>
  </si>
  <si>
    <t>LEONARDO</t>
  </si>
  <si>
    <t>OSCAR NOE</t>
  </si>
  <si>
    <t>DE AQUINO</t>
  </si>
  <si>
    <t>PEREZ</t>
  </si>
  <si>
    <t>La Unión</t>
  </si>
  <si>
    <t>Arcelia</t>
  </si>
  <si>
    <t>Iguala De La Independencia</t>
  </si>
  <si>
    <t>DEBRA PAOLA</t>
  </si>
  <si>
    <t>DOMINGUEZ</t>
  </si>
  <si>
    <t>CAPACITACION Y ADIESTRAMIENTO EN LA DESINFECCIÓN DEL AGUA (CAO)</t>
  </si>
  <si>
    <t>Tonalá</t>
  </si>
  <si>
    <t>Izotepec</t>
  </si>
  <si>
    <t>Jaleaca De Catalán</t>
  </si>
  <si>
    <t>Cuexcontlán</t>
  </si>
  <si>
    <t>Querendas</t>
  </si>
  <si>
    <t>Punta Maldonado</t>
  </si>
  <si>
    <t>JOSE</t>
  </si>
  <si>
    <t>JOSE TLALOC</t>
  </si>
  <si>
    <t>CAROLINA</t>
  </si>
  <si>
    <t>UBALDO</t>
  </si>
  <si>
    <t>YOLOTZIN</t>
  </si>
  <si>
    <t>JOSE CARLOS</t>
  </si>
  <si>
    <t>VICTOR URIEL</t>
  </si>
  <si>
    <t>SALVADOR</t>
  </si>
  <si>
    <t>ROMERO</t>
  </si>
  <si>
    <t>MORENO</t>
  </si>
  <si>
    <t>QUIÑONEZ</t>
  </si>
  <si>
    <t>CANALES</t>
  </si>
  <si>
    <t>MARROQUIN</t>
  </si>
  <si>
    <t>VERIFICACIÓN</t>
  </si>
  <si>
    <t>SUPERVISIÓN</t>
  </si>
  <si>
    <t>Petlacala</t>
  </si>
  <si>
    <t>Xalpatláhuac</t>
  </si>
  <si>
    <t>La Soledad</t>
  </si>
  <si>
    <t>Ometepec</t>
  </si>
  <si>
    <t>Nejapa</t>
  </si>
  <si>
    <t>Cruz De Gallo</t>
  </si>
  <si>
    <t>Llano Silleta</t>
  </si>
  <si>
    <t>ESPECIALISTA/JEFE A DE ÁREA</t>
  </si>
  <si>
    <t>UNIDAD TÉCNICA DE EVALUACIÓN DEL DESEMPEÑO</t>
  </si>
  <si>
    <t>ALBERTO</t>
  </si>
  <si>
    <t>ERIC</t>
  </si>
  <si>
    <t>ALBERT</t>
  </si>
  <si>
    <t>JULIO CESAR</t>
  </si>
  <si>
    <t>MARGARITO</t>
  </si>
  <si>
    <t>YOLOTL</t>
  </si>
  <si>
    <t>ALBARRAN</t>
  </si>
  <si>
    <t>EUGENIO</t>
  </si>
  <si>
    <t>REYES</t>
  </si>
  <si>
    <t>AGUIRRE</t>
  </si>
  <si>
    <t>JIMENEZ</t>
  </si>
  <si>
    <t>CHARCO</t>
  </si>
  <si>
    <t>ROLDAN</t>
  </si>
  <si>
    <t>CUENCA</t>
  </si>
  <si>
    <t>VISITA DE OBRA CON EMPRESAS PARTICIPANTES.</t>
  </si>
  <si>
    <t>Verificacion de la obra Construcción del sistema de drenaje sanitario y saneamiento de la localidad de Cuexcontlán, municipio de Tepecoacuilco de Trujano, en el Estado de Guerrero.</t>
  </si>
  <si>
    <t>VERIFICACIÓN DE LA CONSTRUCCIÓN DEL SISTEMA DE DRENAJE SANITARIO Y SANEAMIENTO DE LA LOCALIDAD DE CUEXCONTLÁN, MUNICIPIO DE TEPECOACUILCO DE TRUJANO, EN EL ESTADO DE GUERRERO.</t>
  </si>
  <si>
    <t>VERIFICACIÓN DE LA CONSTRUCCIÓN DE LA TERCERA ETAPA DE DRENAJE SANITARIO EN LA LOCALIDAD DE JALEACA DE CATALÁN, MUNICIPIO DE CHILPANCINGO DE LOS BRAVO, EN EL ESTADO DE GUERRERO.</t>
  </si>
  <si>
    <t>Las Tunas</t>
  </si>
  <si>
    <t>Colotepec</t>
  </si>
  <si>
    <t>Morelita</t>
  </si>
  <si>
    <t>Tres Palos</t>
  </si>
  <si>
    <t>Tilapa</t>
  </si>
  <si>
    <t>Ojo De Agua De Cuauhtémoc</t>
  </si>
  <si>
    <t>Pantitlán</t>
  </si>
  <si>
    <t>Mixtecapa</t>
  </si>
  <si>
    <t>Zilacayotitlán</t>
  </si>
  <si>
    <t>ELVIA</t>
  </si>
  <si>
    <t>INFANTE</t>
  </si>
  <si>
    <t>VERIFICACIÓN DEL SISTEMA DE AGUA POTABLE</t>
  </si>
  <si>
    <t>VISITA AL SITIO DE LOS TRABAJOS CON EMPRESAS PARTICIPANTES PARA LA LICITACION PUBLICA NUMERO LPNO-013-064-2025</t>
  </si>
  <si>
    <t>VERIFICACION DE DIVERSAS OBRAS REALIZADAS EN EL PUERTO DE ACAPULCO</t>
  </si>
  <si>
    <t>VISITA DE OBRA AL SIITIO DE LOS TRABAJOS, CON EMPRESAS CONTRATISTAS DE LA REHABILITACIÓN DEL SISTEMA DE AGUA POTABLE EN LA LOCALIDAD DE COLONIA CUAUHTEMOC, MUNICIPIO DE TLALCHAPA, EN EL ESTADO DE GUERRERO</t>
  </si>
  <si>
    <t>CAPACITACIÓN Y ADIESTRAMIENTO EN LA DESINFECCION DEL AGUA (CAO)</t>
  </si>
  <si>
    <t>VERIFICACIÓN DE OBRA</t>
  </si>
  <si>
    <t>VERIFICACIÓN DE LA OBRA: CONSTRUCCIÓN DEL SISTEMA DE DRENAJE SANITARIO Y SANEAMIENTO</t>
  </si>
  <si>
    <t>VERIFICACIÓN DE LOS TRABAJOS DE LA CONSTRUCCION DEL SISTEMA DE AGUA POTABLE</t>
  </si>
  <si>
    <t>Santa Rosa De Lima (santa Rosa)</t>
  </si>
  <si>
    <t>Las Mesas</t>
  </si>
  <si>
    <t>El Paraíso</t>
  </si>
  <si>
    <t>San Isidro Labrador</t>
  </si>
  <si>
    <t>Zumpango Del Río</t>
  </si>
  <si>
    <t>Conhuaxo</t>
  </si>
  <si>
    <t>Huehuetepec</t>
  </si>
  <si>
    <t>Monte Alegre</t>
  </si>
  <si>
    <t>Cacalotepec</t>
  </si>
  <si>
    <t>Tlacotitlanapa</t>
  </si>
  <si>
    <t>Ameyaltepec</t>
  </si>
  <si>
    <t>Colonia Cuauhtémoc</t>
  </si>
  <si>
    <t>Ciudad Altamirano</t>
  </si>
  <si>
    <t>Ixcateopan</t>
  </si>
  <si>
    <t>Ocotepec</t>
  </si>
  <si>
    <t>Tuxpan</t>
  </si>
  <si>
    <t>Barajillas (barajilla)</t>
  </si>
  <si>
    <t>Cacalutla</t>
  </si>
  <si>
    <t>El Súchil</t>
  </si>
  <si>
    <t>Acalmani</t>
  </si>
  <si>
    <t>Acatepec</t>
  </si>
  <si>
    <t>Plan Galeana</t>
  </si>
  <si>
    <t>Pipincatla</t>
  </si>
  <si>
    <t>UNIDAD DE TRANSPARENCIA Y GÉNERO</t>
  </si>
  <si>
    <t>DEPARTAMENTO DE SEGUIMIENTO Y EVALUACIÓN</t>
  </si>
  <si>
    <t>MALDONADO</t>
  </si>
  <si>
    <t>ABARCA</t>
  </si>
  <si>
    <t>TORRES</t>
  </si>
  <si>
    <t>AZABAY</t>
  </si>
  <si>
    <t>SANTANA</t>
  </si>
  <si>
    <t>FRANCISCO JAVIER</t>
  </si>
  <si>
    <t>HERIBERTO</t>
  </si>
  <si>
    <t>CLARA ELENA</t>
  </si>
  <si>
    <t>CARLOS ANTONIO</t>
  </si>
  <si>
    <t>MIGUEL ANGEL</t>
  </si>
  <si>
    <t>IRMA</t>
  </si>
  <si>
    <t>ADIEL</t>
  </si>
  <si>
    <t>IVAN</t>
  </si>
  <si>
    <t>YANET</t>
  </si>
  <si>
    <t>Reunión con la organización social UPOEG, para el seguimiento de sus solicitudes en materia de agua potable, drenaje y saneamiento</t>
  </si>
  <si>
    <t>VERIFICACION DE LOS TRABAJAOS DE DRENAJE SANITARIO</t>
  </si>
  <si>
    <t>TRAZO DE OBRA A LA EMPRESA CONTRATISTA DE LA SEGUNDA ETAPA DEL SISTEMA DE AGUA POTABLE.</t>
  </si>
  <si>
    <t>DAR TRAZO PARA INICIO DE LA OBRA DENOMINADA CONSTRUCCIÓN DEL SISTEMA DE AGUA POTABLE DE LA LOCALIDAD DE LINDA VISTA, MUNICIPIO DE SAN MIGUEL TOTOLAPAN, EN EL ESTADO DE GUERRERO.</t>
  </si>
  <si>
    <t>ACUDIR AL JUZGADO TERCERO DE DISTRITO PARA LA ATENCIÓN DEL JUICIO DE AMPARO 367/2024; ASÍ MISMO ACUDIR A LA SALA REGIONAL DEL TRIBUNAL DE JUSTICIA ADMINISTRATIVA PARA LA ATENCIÓN DEL EXPEDIENTE 689/2017</t>
  </si>
  <si>
    <t>Visita al sitio de los trabajos con empresas participantes de la licitación publica federal LPNO-013-094-2025, referente a la Rehabilitación del sistema de agua potable generada por la afectación del Huracán "Jhon" en la localidad de Izotepec, municipio de General Heliodoro Castillo, en el Estado de Guerrero.</t>
  </si>
  <si>
    <t>Visita al sitio de los trabajos con empresas participantes de la LPNO-013-070-2025 y LPNO-013-071-2025. Referente a la "Construcción de la primera etapa del sistema de drenaje sanitario y saneamiento en la localidad de Querendas, Mpio. de Pungarabato, Gro."</t>
  </si>
  <si>
    <t>Visita con empresas participantes de la Licitación Publica No. LPNO-013-072-2025</t>
  </si>
  <si>
    <t>VISITA DE OBRA CON EMPRESAS PARTICIPANTES DE LA CONSTRUCCIÓN DE BAÑOS CON BIODIGESTOR.</t>
  </si>
  <si>
    <t>VISITA AL SITIO DE EJECUCION DE LOS TRABAJOS PARA LA LICITACION PUBLICA NUMERO LPNO-013-081-2025</t>
  </si>
  <si>
    <t>VISITA DE OBRA CON LAS EMPRESAS PARTICIPANTES</t>
  </si>
  <si>
    <t>Visita de obra con empresas participantes a la Rehabilitación del sistema de agua potable generada por la afectación del Huracán "John", en la localidad de Cruz de Gallo, municipio de Tlacoapa, en el estado de Guerrero.</t>
  </si>
  <si>
    <t>VISITA AL SITIO DE EJECUCION DE LOS TRABAJOS DE LA LICITACION PUBLICA NUMERO LPNO-013-082-2025 Y LPNO-013-092-2025</t>
  </si>
  <si>
    <t>Visita de obra con empresas participantes a la construcción de la primera etapa de la línea de conducción del sistema de agua potable en la localidad de xochihuehuetlán, municipio de Xochihuehuetlán, en el estado de Guerrero.</t>
  </si>
  <si>
    <t>VISITA AL SITIO DE EJECUCION DE LOS TRABAJOS DE LA LICITACION PUBLICA NUMERO LPNO-013-096-2025</t>
  </si>
  <si>
    <t>Visita de Obra con empresas participantes, a la construcción del Sistema de saneamiento en la localidad de Tilapa, municipio de Malinaltepec, en el estado de Guerrero.</t>
  </si>
  <si>
    <t>VISITA DE OBRA CON EMPRESAS PARTICIPANTES</t>
  </si>
  <si>
    <t>VISITA AL SIITIO DE LOS TRABAJOS, CON EMPRESAS CONTRATISTAS DE LA REHABILITACIÓN DEL SISTEMA DE AGUA POTABLE EN LA LOCALIDAD DE PETLACALA, MUNICIPIO DE SAN MIGUEL TOTOLAPAN, EN EL ESTADO DE GUERRERO</t>
  </si>
  <si>
    <t>trazo de inicio de obra, de la construcción de la primera etapa de cuatro del sistema de Drenaje sanitario en la localidad de tilapa, municipio de Malinaltepec, en el estado de Guerrero.</t>
  </si>
  <si>
    <t>DIAGNOSTICO DEL SISTEMA DE ALCANTARILLADO Y SANEAMIENTO DE LA LOCALIDAD DE TECORRALES, MUNICIPIO DE OLINALA.</t>
  </si>
  <si>
    <t>Diagnostico de la infraestructura existente para la ampliación del sistema de agua potable en la localidad de San José Amoltepec y Diagnostico de la infraestructura existente para la construcción de drenaje sanitario en la localidad de San Martin Tecorrales, municipio de Olinalá.</t>
  </si>
  <si>
    <t>DAR TRAZO A EMPRESAS CONTRATISTAS PARA INICIO DE LOS TRABAJOS DE LA CONSTRUCCIÓN DE LA SEGUNDA ETAPA DEL SISTEMA DE AGUA POTABLE EN LA LOCALIDAD DE LAS MESAS, MUNICIPIO DE PETATLÁN, EN EL ESTADO DE GUERRERO.</t>
  </si>
  <si>
    <t>DAR TRAZO A EMPRESA CONTRATISTA PARA INICIO DE LOS TRABAJOS EN LA CONSTRUCCIÓN DE LA CUARTA ETAPA DEL ALCANTARILLADO SANITARIO EN LA LOCALIDAD DE EL PARAÍSO, MUNICIPIO DE ATOYAC DE ÁLVAREZ, EN EL ESTADO DE GUERRERO.</t>
  </si>
  <si>
    <t>DAR TRAZO PARA EL INICIO DE LOS TRABAJOS PARA LA CONSTRUCCIÓN DEL SISTEMA DE AGUA POTABLE.</t>
  </si>
  <si>
    <t>TRAZO DE INICIO DE LA OBRA CONSTRUCCIÓN DEL SISTEMA DE DRENAJE SANITARIO EN LA LOCALIDAD DE TUXPAN, MUNICIPIO DE IGUALA DE LA INDEPENDENCIA, EN EL ESTADO DE GUERRERO (TERCERA Y ÚLTIMA)</t>
  </si>
  <si>
    <t>Verificación de la obra Construcción del sistema de drenaje sanitario y saneamiento de la localidad de Cuexcontlán, municipio de Tepecoacuilco de Trujano, en el Estado de Guerrero.</t>
  </si>
  <si>
    <t>VERIFICACIÓN DE LA CONSTRUCCIÓN DE LA TERCERA ETAPA DE DRENAJE SANITARIO.</t>
  </si>
  <si>
    <t>VISITA AL SITIO PARA VERIFICACIÓN DE LA OBRA CONSTRUCCIÓN DEL SISTEMA DE AGUA POTABLE EN LA LOCALIDAD DE LA PROVIDENCIA</t>
  </si>
  <si>
    <t>VISITA A OBRA PARA DAR TRAZO A LOS INICIOS DE LOS TRABAJOS.</t>
  </si>
  <si>
    <t>inicio y trazo de obra de la segunda etapa de la línea de conducción de la localidad de Zilacayotitlán, municipio de Atlamajalcingo del Monte, en el estado de Guerrero.</t>
  </si>
  <si>
    <t>ACUDIR AL JUZGADO TERCERO DE DISTRITO PARA LA ATENCIÓN DEL JUICIO DE AMPARO 367/2024; ASÍ MISMO ACUDIR A LA SALA REGIONAL DEL TRIBUNAL DE JUSTICIA ADMINISTRATIVA PARA LA ATENCIÓN DEL EXPEDIENTE 689/2017 (AMPLIACIÓN DEL OFICIO 1100/2025)</t>
  </si>
  <si>
    <t>TRAZO DE INICIO DE OBRA</t>
  </si>
  <si>
    <t>SUPERVISION DE LA REHABILITACION DEL SISTEMA DE DRENAJE SANITARIO.</t>
  </si>
  <si>
    <t>VERIFICACION DE OBRA</t>
  </si>
  <si>
    <t>TRASLASDO DE PERSONAL PARA EL DIAGNOSTICO DE LA INFRAESTRUCTURA DEL SISTEMA DE AGUA POTABLE</t>
  </si>
  <si>
    <t>Revisión del sistema de agua potable</t>
  </si>
  <si>
    <t>Trazo de inicio de obra, Rehabilitación del sistema de agua potable generada por la afectación del Huracán "John", en la localidad de Colonia San José, municipio de Tlacoapa, en el Estado de Guerrero.</t>
  </si>
  <si>
    <t>Trazo de inicio de obra, Construcción de la segunda etapa del sistema de agua potable en la localidad de San Isidro Labrador, municipio de Atlamajalcingo del Monte, en el Estado de Guerrero.</t>
  </si>
  <si>
    <t>INICIO Y TRAZO DE LOS TRABAJOS DE LA OBRA DENOMINADA "REHABILITACIÓN DE CAPTACIÓN Y LÍNEA DE CONDUCCIÓN EN LA LOCALIDAD DE XALPATLÁHUAC, MUNICIPIO DE TECOANAPA, EN EL ESTADO DE GUERRERO."</t>
  </si>
  <si>
    <t>VERIFICACIÓN FÍSICA DEL TERMINO DE LOS TRABAJOS DE LA CONSTRUCCIÓN DE LA TERCERA ETAPA DE DRENAJE SANITARIO.</t>
  </si>
  <si>
    <t>DAR TRAZO A EMPRESAS CONTRATISTAS PARA LA CONSTRUCCIÓN Y REHAB. DE LOS SISTEMAS DE ALCANTARILLADO SANITARIO.</t>
  </si>
  <si>
    <t>inicio y trazo de la tercera etapa del sistema de agua potable</t>
  </si>
  <si>
    <t>TRAZO DE OBRA A LA E,PRESA CONTRATISTA DE LA CUARTA ETAPA DEL SISTEMA DE DRENAJE SANITARIO.</t>
  </si>
  <si>
    <t>SUMINISTRO DE HIPOCLORITO DE SODIO CALCIO</t>
  </si>
  <si>
    <t>SUPERVISION DE LA CONSTRUCCION DE LA PRIMERA ETAPA DE CUATRO DEL SISTEMA DE DRENAJE SANITARIO, EN LA LOCALIDAD DE TILAPA.</t>
  </si>
  <si>
    <t>VERIFICACIÓN DEL SISTEMA DE AGUA POTABLE EN LA LOCALIDAD DE LAS MESAS MUNICIPIO DE PETATLAN, ESTADO DE GUERRERO.</t>
  </si>
  <si>
    <t>Verificación de la Construcción del sistema de drenaje sanitario en la localidad de Tuxpan, municipio de Iguala de la Independencia, en el Estado de Guerrero (Tercera y última).</t>
  </si>
  <si>
    <t>VERIFICACION DE LA CONSTRUCCION DEL DRENAJE SANITARIO EN LA LOCALIDAD DE TUXPAN, MUNICIPIO DE IGUALA DE LA INDEPENDENCIA, EN EL ESTADO DE GUERRERO</t>
  </si>
  <si>
    <t>TRAZO DE OBRA E INCIAR LA EJECUCIÓN DE LOS TRABAJOS DE LOS CONTRATOS FISE-RE-OP-AS-LP-UL-DC-096-2025 Y FISE-RE-OP-AS-LP-UL-DC-09-2025</t>
  </si>
  <si>
    <t>SUMINISTRO DE HIPOCLORIOTO DE SODIO Y CALCIO</t>
  </si>
  <si>
    <t>VERIFICACION DEL AVANCE DE LA CONSTRUCCION DE LA SEGUNDA ETAPA DEL SISTEMA DE AGUA POTABLE EN LA LOCALIDAD DE LA PROVIDENCIA, MUNICIPIO DE ACAPULCO DE JUAREZ, EN EL ESTADO DE GUERRERO</t>
  </si>
  <si>
    <t>SUMINISTROS DE HIPOCLORITO DE SODIO Y CALCIO</t>
  </si>
  <si>
    <t>VISITA AL SITIO DE LA OBRA PARA VERIFIACIÓN DE LA OBRA CONSTRUCCIÓN DE POZO EN ACUAFÉRICO, EN LA LOCALIDAD DE IGUALA</t>
  </si>
  <si>
    <t>TRASLADO DE PERSONAL PARA LA VERIFICACION DE DIVERSAS OBRAS RALIZADAS EN EL PUERTO DE ACAPULCO</t>
  </si>
  <si>
    <t>VISITA AL SITIO DE LA OBRA PARA VERIFICACIÓN DE LA OBRA CONSTRUCCIÓN DEL SISTEMA DE DRENAJE SANITARIO Y SANEAMIENTO</t>
  </si>
  <si>
    <t>VISITA AL SITIO PARA VERIFICACIÓN DE LA OBRA CONSTRUCCIÓN SEGUNDA ETAPA DEL SISTEMA DE AGUA POTABLE</t>
  </si>
  <si>
    <t>VISITA AL SITIO PARA VERIFICACIÓN DE LA OBRA CONSTRUCCIÓN DE LA TERCERA ETAPA DE DRENAJE SANITARIO</t>
  </si>
  <si>
    <t>ENTREGA RECEPCION DE LA TERCERA ETAPA DE DRENAJE SANITARIO</t>
  </si>
  <si>
    <t>RECORRIDO PARA VERIFICAR LA REPARACION DE DEFICIENCIAS OBSERVADAS DURANTE LA VERIFICACION FISICA DEL TERMINO DE LOS TRABAJOS</t>
  </si>
  <si>
    <t>Verificación De La Obra Construcción Del Sistema De Drenaje Sanitario En La Localidad De Tuxpan, Municipio De Iguala De La Independencia, En El Estado De Guerrero (Tercera Y Última).</t>
  </si>
  <si>
    <t>VERIFICACION DE LA CONSTRUCCION SISTEMA DE AGUA POTABLE EN LA LOCALIDAD DE LAS MESAS MUNICIPIO DE PETATLAN GUERRERO.</t>
  </si>
  <si>
    <t>AUXILIAR EN LA VERIFICACIÓN DE LA CONSTRUCCIÓN DE LA SEGUNDA Y ÚLTIMA ETAPA DEL SISTEMA DE AGUA POTABLE EN LA LOCALIDAD DE TIERRA COLORADA, MUNICIPIO DE TEPECOACUILCO DE TRUJANO, EN EL ESTADO DE GUERRERO.</t>
  </si>
  <si>
    <t>VERIFICACION EN LA CONSTRUCCION DE LA SEGUNDA Y ÚLTIMA ETAPA DEL SISTEMA DE AGUA POTABLE EN LA LOCALIDAD DE TIERRA COLORADA, MUNICIPIO DE TEPECOACUILCO DE TRUJANO, EN EL ESTADO DE GEURRERO</t>
  </si>
  <si>
    <t>verificación de desazolve en la red de atarjeas y fosas septicas</t>
  </si>
  <si>
    <t>VERIFICACION DE DESAZOLVE Y FOSAS SEPTICAS.</t>
  </si>
  <si>
    <t>apoyo contigencia con camión pipa en el estado de Hidalgo</t>
  </si>
  <si>
    <t>apoyo contigencia con camión pipa en el estado de Hidaldo</t>
  </si>
  <si>
    <t>CONSTRUCCIÓN DE LA TERCERA ETAPA DEL SISTEMA DE AGUA POTABLE EN LA LOCALIDAD DE SANTA ROSA DE LIMA, MUNICIPIO DE TÉCPAN DE GALEANA, EN EL ESTADO DE GUERRERO.</t>
  </si>
  <si>
    <t>VERIFICACIÓN DE LA CONSTRUCCIÓN DE LA SEGUNDA ETAPA DEL SISTEMA DE AGUA POTABLE EN LA LOCALIDAD DE LAS MESAS, MUNICIPIO DE PETATLÁN, EN EL ESTADO DE GUERRERO.</t>
  </si>
  <si>
    <t>BANDERAZO DE ARRANQUE DE INICIO DE LA CONSTRUCCIÓN DE LA PRIMERA ETAPA DEL SISTEMA DE SANEAMIENTO DE LA CABECERA MUNICIPAL DE PETATLÁN, GUERRERO.</t>
  </si>
  <si>
    <t>INSPECCIÓN FÍSICA DE LA OBRA PLANTA DE TRATAMIENTO DE AGUAS RESIDUALES "AGUAS BLANCAS", CON EL PROPÓSITO DE VERIFICAR LOS TRABAJOS PARA LA SOLVENTACIÓN ANTE LA SECRETARIA ANTICORRUPCIÓN Y BUEN GOBIERNO, EN CONJUNTO CON PERSONAL DE LA SECRETARIA DE CONTRALORÍA Y TRANSPARENCIA GUBERNAMENTAL DEL GOBIERNO DEL ESTADO DE GUERRERO.</t>
  </si>
  <si>
    <t>VERIFICACIÓN DE LA OBRA</t>
  </si>
  <si>
    <t>Auxiliar en la verificación de la construcción del sistema de drenaje sanitario en la localidad de Tuxpan, municipio de Iguala de la Independencia en el Estado de Guerrero (Tercera y última).</t>
  </si>
  <si>
    <t>SUPERVISION DEL SISTEMA DE DRENAJE SANITARIO Y SANEAMIENTO DE LA LOCALIDAD DE CUEXCONTLAN, MUNICIPIO DE TEPECOACUILCO DE TRUJANO, EN EL ESTADO DE GUERRERO</t>
  </si>
  <si>
    <t>SUPERVISION DE LA CONSTRUCCION DEL SISTEMA DE AGUA POTABLE, TERCERA ETAPA, EN LA LOCALIDAD DE ARCELIA, MUNICIPIO DE ARCELIA, EN EL ESTADO DE GUERRERO.</t>
  </si>
  <si>
    <t>VERIFICACIÓN DE LOS AVANCES DE LA TERCERA ETAPA DEL SISTEMA DE DRENAJE SANITARIO.</t>
  </si>
  <si>
    <t>VISITA AL SITIO DE LOS TRABAJOS CON LAS EMPRESAS LICITACITANTES, LICITACION. LPNO-013-108-2025</t>
  </si>
  <si>
    <t>Recorrido en la ciudad de Acapulco, con personal de bienes e inmubles del Estado.</t>
  </si>
  <si>
    <t>trazo de inicio de obra de la construcción de la primera etapa de la línea de conducción del Sistema de Agua Potable en la localidad de Xochihuehuetlán, en el estado de Guerrero.</t>
  </si>
  <si>
    <t>Trazo de inicio de obra de la Rehabilitación del Sistema de agua potable generada por la afectación del Huracán "John", en la localidad de Cruz de Gallo, municipio de Tlacoapa, en el estado de Guerrero.</t>
  </si>
  <si>
    <t>VISITA AL SITIO DE EJECUCION DE LOS TRABAJOS DE LA LICITACION PUBLICA ESTATAL NUMERO LPNO-013-104-2025</t>
  </si>
  <si>
    <t>DAR TRAZO DE LA OBRA DENOMINADA "CONSTRUCCION DEL SISTEMA DE DRENAJE SANITARIO Y SANEAMIENTO EN LA LOCALIDAD DE COLOTEPEC, MUNICIPIO DE AYUTLA DE LOS LIBRES, EN EL ESTADO DE GUERRERO".</t>
  </si>
  <si>
    <t>INICIO Y TRAZO DE LA TERCERA ETAPA DEL SISTEMA DE AGUA POTABLE EN LA LOCALIDAD DE PLAN GALEANA E INICIO Y TRAZO DE LA REHABILITACION DEL SISTEMA DE AGUA POTABLE GENERADA POR EL HURACAN JHON EN LA LOCALIDAD DE AVIACION.</t>
  </si>
  <si>
    <t>SUPERVISION DE LA CONSTRUCCION DE LA TERCERA ETAPA DE DRENAJE SANITARIO EN LA LOCALIDAD DE JALEACA DE CATALAN, MUNICIPIO DE CHILPANCINGO DE LOS BRAVO, EN EL ESTADO DE GUERRERO</t>
  </si>
  <si>
    <t>SUPERVISION DE LA CONSTRUCCION DEL SISTEMA DE AGUA PTOABLE, TERCERA ETAPA, EN LA LOCALIDAD DE ARCELIA, MUNICIPIO DE ARCELIA, EN EL ESTADO DE GUERRERO</t>
  </si>
  <si>
    <t>SUPERVISION DE LA CONSTRUCCION SEGUNDA ETAPA DEL SISTEMA DE AGUA POTABLE EN LA LOCALIDAD DE LA PROVIDENCIA, MUNICIPIO DE ACAPULCO DE JUAREZ, EN EL ESTADO DE GUERRERO</t>
  </si>
  <si>
    <t>APOYO EN LA VERIFICACIÓN DE LA CONSTRUCCIÓN DE LA SEGUNDA ETAPA DEL SISTEMA DE DRENAJE SANITARIO EN LA LOCALIDAD DE TENEXPA, MUNICIPIO DE TÉCPAN DE GALEANA. GUERRERO</t>
  </si>
  <si>
    <t>VERIFICCACIÓN DE LA CONSTRUCCIÓN DEL SISTEMA DE DRENAJE SANITARIO Y SANEAMIENTO DE LA LOCALIDAD DE CUEXCONTLÁN, MUNICIPO DE TEPECOACUILCO DE TRUJANO, EN EL ESTADO DE GUERRERO.</t>
  </si>
  <si>
    <t>VERIFICACION EN LA CONSTRUCCION DEL SISTEMA DE SANEAMIENTO EN LA LOCALIDAD DE LA SOLEDAD, MUNICIPIO DE XOCHISTLAHUACA, EN EL ESTADO DE GUERRERO</t>
  </si>
  <si>
    <t>VERIFICACION DE LA CONSTRUCCION DE LA TERCERA ETAPA DE DRENAJE SANITARIO EN LA LOCALIDAD DE JALEACA DE CATALAN, MUNICIPIO DE CHILPANCINGO DE LOS BRAVO, EN EL ESTADO DE GUERRERO</t>
  </si>
  <si>
    <t>VISITA AL SITIO PARA VERIFICACIÓN DE LA OBRA CONSTRUCCIÓN DE LA SEGUNDA ETAPA DEL SISTEMA DE DRENAJE SANITARIO</t>
  </si>
  <si>
    <t>VISITA AL SITIO PARA VERIFICACIÓN DE LA OBRA CONSTRUCCIÓN DE LA SEGUNDA ETAPA DEL SISTEMA DE AGUA POTABLE</t>
  </si>
  <si>
    <t>VISITA AL SITIO PARA VERIFICACIÓN DE LA OBRA CONSTRUCCIÓN DEL SISTEMA DE DRENAJE SANITARIO Y SANEAMIENTO</t>
  </si>
  <si>
    <t>VERIFICACION DE LA CONSTRUCCIÓN DEL SISTEMA DE DRENAJE SANITARIO Y SANEAMIENTODE LA LOCALIDAD DE CUEXCONTLAN, MUNICIPIO DE TEPECOACUILCO DE TRUJANO EN EL ESTADO DE GUERRERO.</t>
  </si>
  <si>
    <t>VERIFICACIÓN DE LA CONSTRUCCIÓN DE LA SEGUNDA ETAPA DEL SISTEMA DE AGUA POTABLE EN LA LOCALIDAD DE LA PROVIDENCIA MUNICIPIO DE ACAPULCO DE JUÁREZ, GRO.</t>
  </si>
  <si>
    <t>VERIFICACION DE LA CONSTRUCCION DEL SISTEMA DE DRENAJE SANITARIO EN LA LOCALIDAD DE TUXPAN, MUNICIPIO DE IGUALA DE LA INDEPENDENCIA EN EL ESTADO DE GUERRERO. (TERCERA Y ULTIMA)</t>
  </si>
  <si>
    <t>verificación de la construcción de la tercera etapa de drenaje sanitario en la localidad de Jaleaca de Catalán, municipio de Chilpancingo de los Bravo, Guerrero.</t>
  </si>
  <si>
    <t>VERIFICACIÓN DE LA CONSTRUCCIÓN DE LA TERCERA ETAPA DE DRENAJE SANITARIO, EN LA LOCALIDAD DE JALEACA DE CATALAN, MUNICIPIO DE CHILPANCINGO DE LOS BRAVO EN EL ESTADO DE GUERRERO.</t>
  </si>
  <si>
    <t>SUPERVISION DE LA OBRA DEL SISTEMA DE AGUA POTABLE EN LA LOCALIDAD DE HUEHUETEPEC CON AUTORIDADES LOCALES Y EMPRESAS CONSTRUCTORAS</t>
  </si>
  <si>
    <t>VERIFICACIÓN DE LA REHABILITACIÓN DEL SISTEMA DE DRENAJE SANITARIO GENERADO POR LA AFECTACIÓN DEL HURACÁN "ERICK", EN LA LOCALIDAD OMETEPEC, MUNICIPIO DE OMETEPEC EN EL ESTADO DE GUERRERO.</t>
  </si>
  <si>
    <t>AUXILIAR EN LA VERIFICACION DE LA CONSTRUCCION DEL SISTEMA DE SANEAMIENTO EN LA LOCALIDAD DE LA SOLEDAD, MUNICIPIO DE XOCHISTLAHUACA, EN EL ESTADO DE GUERRERO</t>
  </si>
  <si>
    <t>SUPERVISION DE LOS TRABAJOS DEL SISTEMA DE AGUA POTABLE</t>
  </si>
  <si>
    <t>ENTREGA DE DOCUMENTACIÓN EN EL DIARIO OFICIAL DE LA FEDERACIÓN, EN LA CIUDAD DE MÉXICO.</t>
  </si>
  <si>
    <t>SUPERVIVISION DE AVANCE DEL SISTEMA DE AGUA POTABLE</t>
  </si>
  <si>
    <t>VERIFICACION DE AVANCE DE LOS TRABAJOS DE DRENAJE SANITARIO</t>
  </si>
  <si>
    <t>VERIFICACIÓN DE LOS TRABAJOS DE LA REHABILITACIÓN DEL SISTEMA DE DRENAJE SANITARIO, DE LA LOCALIDAD DE OMETEPEC, MUNICIPIO DE OMETEPEC</t>
  </si>
  <si>
    <t>VERIFICACIÓN DEL SISTEMA DE AGUA POTABLE EN LA LOCALIDAD DE LAS MESAS MUNICIPIO DE PETATLAN, GUERRERO.</t>
  </si>
  <si>
    <t>VERIFICACIÓN DE LA CONSTRUCCIÓN SEGUNDA ETAPA DEL SISTEMA DE ALCANTARILLADO SANITARIO.</t>
  </si>
  <si>
    <t>apoyo contigencia con camión pipa en el municipio de Atlapexco</t>
  </si>
  <si>
    <t>SUPERVISIÓN DE LA CONSTRUCCIÓN DE LA PRIMERA ETAPA DE CUATRO DEL SISTEMA DE DRENAJE SANITARIO EN LA LOCALIDAD DE TILAPA, MUNICIPIO DE MALINALTEPEC, ESTADO DE GUERRERO.</t>
  </si>
  <si>
    <t>VERIFICACIÓN DE LA CONSTRUCCIÓN DE LA TERCERA ETAPA DE DRENAJE SANITARIO EN LA LOCALIDAD DE JALEACA DE CATALAN, MUICIPIO DE CHILPANCINGO DE LOS BRAVO, GUERRERO.</t>
  </si>
  <si>
    <t>Verificación de la construcción de la segunda etapa del sistema de agua potable en la localidad de la Providencia, municipio de Acapulco de Juárez</t>
  </si>
  <si>
    <t>VERIFICACION DE LOS TRABAJOS DE LA OBRA EN CONSTRUCCIÓN DEL SISTEMA DE SANEAMIENTO EN LA LOCALIDAD DE LA SOLEDAD, MUNICIPIO DE XOCHISTLAHUACA, EN EL ESTADO DE GUERRERO.</t>
  </si>
  <si>
    <t>VERIFICACION DE LOS TRABAJOS DE LA OBRA EN CONSTRUCCION DEL SISTEMA DE SANEAMIENTO EN LA LOCALIDAD DE LA SOLEDAD, MUNICIPIO DE XOCHISTLAHUACA, EN EL ESTADO DE GUERRERO</t>
  </si>
  <si>
    <t>VERIFICACION DE LOS TRABAJOS DE LA OBRA EN CONSTRUCCION SEGUNDA ETAPA DEL SISTEMA DE AGUA POTABLE EN LA LOCALIDAD DE LA PROVIDENCIA, MUNICIPIO DE ACAPULCO DE JUAREZ, EN EL ESTADO DE GUERRERO</t>
  </si>
  <si>
    <t>Auxiliar en la verificación de los trabajos referentes a la Construcción de la tercera etapa de drenaje sanitario en la localidad de Jaleaca de Catalán, municipio de Chilpancingo de los Bravo, en el Estado de Guerrero.</t>
  </si>
  <si>
    <t>MUESTRAS DE CLORO LIBRE RESIDUAL (MCL)</t>
  </si>
  <si>
    <t>SUPERVISION DE LOS TRABAJOS DEL SISTEMA DE AGUA POTABLE.</t>
  </si>
  <si>
    <t>REALIZAR UNA VISITA DE ASESORAMIENTO A LAS AUTORIDADES DE LA LOCALIDAD, SOBRE EL PROCESO DE CESIÓN DE DERECHOS DE ESPACIOS DESTINADOS A LA EJECUCIÓN DE OBRA PÚBLICA</t>
  </si>
  <si>
    <t>VERIFICACION DE LA CONSTRUCCION DE LA PRIMERA ETAPA DEL SISTEMA DE AGUA POTABLE</t>
  </si>
  <si>
    <t>AUXILIAR PARA LA CONSTRUCCIÓN DE LA TERCERA ETAPA DE DRENAJE SANITARIO EN LA LOCALIDAD DE JALEACA DE CATALÁN, MUNICIPIO DE CHILPANCINGO DE LOS BRAVO, EN EL ESTADO DE GUERRERO.</t>
  </si>
  <si>
    <t>VERIFICACIÓN DE LA CONSTRUCCIÓN DE LA TERCERA ETAPA DEL SISTEMA DE AGUA POTABLE EN LA LOCALIDAD DE SANTA ROSA DE LIMA, MUNICIPIO DE TÉCPAN DE GALEANA, EN EL ESTADO DE GUERRERO.</t>
  </si>
  <si>
    <t>AUXILIAR PARA LA CONSTRUCCIÓN DEL SISTEMA DE DRENAJE SANITARIO Y SANEAMIENTO DE LA LOCALIDAD DE CUEXCONTLÁN, MUNICIPIO DE TEPECOACUILCO DE TRUJANO, EN EL ESTADO DE GUERRERO.</t>
  </si>
  <si>
    <t>VERIFICACIÓN DE LA CONSTRUCCIÓN DE LA TERCERA ETAPA DE DRENAJE SANITARIO EN LA LOCALIDAD DE JALEACA DE CATALÁN, MUNICIPIO DE CHILPANCINGO DE LOS BRAVO, GUERRERO.</t>
  </si>
  <si>
    <t>VERIFICACION DE LA CONSTRUCCION DEL SISTEMA DE DRENAJE SANITARIO Y SANEAMIENTO DE LA LOCALIDAD DE CUEXCONTLAN, MUNICIPIO DE TEPECOACUILCO DE TRUJANO, EN EL ESTADO DE GUERRERO</t>
  </si>
  <si>
    <t>VERIFICACIÓN DE LA CONSTRUCCIÓN SEGUNDA ETAPA DEL SISTEMA DE AGUA POTABLE EN LA LOCALIDAD DE LA PROVIDENCIA, MUNICIPIO DE ACAPULCO DE JUAREZ, EN EL ESTADO DE GUERRERO.</t>
  </si>
  <si>
    <t>VERIFICACIÓN DE LA CONSTRUCCIÓN DE LA SEGUNDA Y ULTIMA ETAPA DEL SISTEMA DE AGUA POTABLE EN LA LOCALIDAD DE TIERRA COLORADA, MUNICIPIO DE TEPECOACUILCO DE TRUJANO, EN EL ESTADO DE GUERRERO.</t>
  </si>
  <si>
    <t>VERIFICACION DE LA CONSTRUCCIÓN DE LA SEGUNDA Y ULTIMA ETAPA DEL SISTEMA DE AGUA POTABLE EN LA LOCALIDAD DE TIERRA COLORADA, MUNICIPIO DE TEPECOACUILCO DE TRUJANO, EN EL ESTADO DE GUERRERO.</t>
  </si>
  <si>
    <t>VERIFICACION EN LA CONSTRUCCION DE LA TERCERA ETAPA DE DRENAJE SANITARIO EN LA LOCALIDAD DE JALEACA DE CATALAN, MUNICIPIO DE CHILPANCINGO DE LOS BRAVO, EN EL ESTADO DE GUERRERO.</t>
  </si>
  <si>
    <t>VERIFICACION EN LA CONSTRUCCION DE LA SEGUNDA ETAPA DEL SISTEMA DE AGUA POTABLE EN LA LOCALIDAD DE LAS MESAS, MUNICIPIO DE PETATLAN, EN EL ESTADO DE GUERRERO</t>
  </si>
  <si>
    <t>SUPERVISION EN LA REHABILITACION DEL SISTEMA DE AGUA POTABLE EN LA LOCALIDAD DE COLONIA CUAUHTEMOC, MUNICIPIO DE TLALCHAPA, EN EL ESTADO DE GUERRERO</t>
  </si>
  <si>
    <t>VERIFICACIÒN DE LA OBRA: CONSTRUCCIÒN DEL SISTEMA DSE DRENAJE SANITARIO Y SANEAMIENTO.</t>
  </si>
  <si>
    <t>Auxiliar en la verificación de los trabajos referentes a la Construcción del sistema de drenaje sanitario en la localidad de Tuxpan, municipio de Iguala de la Independencia, en el Estado de Guerrero (Tercera y ultima)</t>
  </si>
  <si>
    <t>VERIFICACIÓN DE LA CONSTRUCCIÓN DEL SISTEMA DE DRENAJE SANITARIO EN LA LOCALIDAD DE TUXPAN, MUNICIPIO DE IGUALA DE LA INDEPENDENCIA, EN EL ESTADO DE GUERRERO (TERCERA Y ÚLTIMA).</t>
  </si>
  <si>
    <t>SUPERVISION DE LA PRIMERA ETAPA DEL SISTEMA DE DRENAJE SANITARIO Y SANEAMIENTO EN LA LOCALIDAD DE QUERENDAS, MUNICIPIO DE PUNGARABATO, EN EL ESTADO DE GUERRERO</t>
  </si>
  <si>
    <t>VISITA AL SITIO PARA VERIFICACIÓN DE LA OBRA CONSTRUCCIÓN DEL SISTEMA DE DRENAJE SANITARIO</t>
  </si>
  <si>
    <t>VISITA AL SITIO PARA VERIFICACIÓN DE LA OBRA CONSTRUCCIÓN DE LA PRIMERA ETAPA DEL SISTEMA DE AGUA POTABLE</t>
  </si>
  <si>
    <t>VISITA AL SITIO PARA VERIFICACIÓN DE LA OBRA CONSTRUCCIÓN DE LA PRIMERA ETAPA DE CUATRO DEL SISTEMA DE DRENAJE SANITARIO</t>
  </si>
  <si>
    <t>VERIFICACIÓN DE LA CONSTRUCCIÓN DEL SISTEMA DE AGUA POTABLE EN LA LOCALIDAD DE LAS MESAS MUNICIPIO DE PETATLAN GUERRERO.</t>
  </si>
  <si>
    <t>Verificación de la construcción del sistema de drenaje sanitario y saneamiento de la localidad de Cuexcontlán, municipio de Tepecoacuilco de Trujano.</t>
  </si>
  <si>
    <t>verificación de la construcción de la tercera etapa del sistema de agua potable</t>
  </si>
  <si>
    <t>AUXILIAR EN LA VERIFICACIÓN DE LOS TRABAJOS REFERENTES A LA CONSTRUCCIÓN SEGUNDA ETAPA DEL SISTEMA DE AGUA POTABLE EN LA LOCALIDAD DE LA PROVIDENCIA, MUNICIPIO DE ACAPULCO DE JUAREZ, EN EL ESTADO DE GUERRERO.</t>
  </si>
  <si>
    <t>VERIFICACIÓN DE LA REHABILITACIÓN DEL SISTEMA DE DRENAJE SANITARIO GENERADO POR LA AFECTACIÓN DEL HURACÁN "ERICK", EN LA LOCALIDAD OMETEPEC, MUNICIPIO DE OMETEPEC EN EL ESTADO DE</t>
  </si>
  <si>
    <t>VERIFICAR LAS CONSTRUCCION DE LA TERCERA ETAPA DE DRENAJE SANITARIO EN LA LOCALIDAD DE JALEACA DE CATALAN.</t>
  </si>
  <si>
    <t>VERIFICACIÓN DE LA CONSTRUCCIÓN DE LA PRIMERA ETAPA DE CUATRO DEL SISTEMA DE DRENAJE SANITARIO EN LA LOCALIDAD DE TILAPA, MUNICIPIO DE MALINALTEPEC, ESTADO DE GUERRERO.</t>
  </si>
  <si>
    <t>VERIFICACION EN LA CONSTRUCCION DE LA TERCERA ETAPA DE DRENAJE SANITARIO EN LA LOCALIDAD DE JALEACA DE CATALÁN, MUNICIPIO DE CHILPANCINGO DE LOS BRAVO, EN EL ESTADO DE GUERRERO</t>
  </si>
  <si>
    <t>Verificación de la construcción de la tercera etapa de drenaje sanitario en la localidad de Jaleaca de Catalan municipio de Chilpancingo de los Bravo, en el Estado de Guerrero</t>
  </si>
  <si>
    <t>VERIFICACION DE DIVERSAS OBRAS REALIZADAS EN EL MUNICIPIO DE PUNGARABATO</t>
  </si>
  <si>
    <t>SUPERVISION DE LA REHABILITACION DEL SISTEMA DE DRENAJE SANITARIO GENERADO POR LA AFECTACION DEL HURACAN "ERICK"</t>
  </si>
  <si>
    <t>TRASLADO DE PERSONAL PARA LA VERIFICACION DE DIVERSAS OBRAS REALIZADAS POR LA CAPASEG</t>
  </si>
  <si>
    <t>VERIFICACIÓN DE LOS TRABAJOS DE REHABILITACIÓN DEL SISTEMA DE AGUA POTABLE EN LA LOCALIDAD DE COLONIA CUAUHTEMOC, MUNICIPIO DE TLALCHAPA.</t>
  </si>
  <si>
    <t>OPERATIVO DE SANEAMIENTO BÁSICO (OSB)</t>
  </si>
  <si>
    <t>VISITA AL SITIO PARA LA VERIFICACIÓN DE LA CONSTRUCCIÓN DE LA SEGUNDA ETAPA DEL SISTEMA DE DRENAJE SANITARIO EN LA LOCALIDAD DE TENEXPA, MUNICIPIO DE TÉCPAN DE GALEANA, EN EL ESTADO DE GUERRERO.</t>
  </si>
  <si>
    <t>Visita con empresas participantes de la Licitación Publica No. LPNO-013-0111-2025</t>
  </si>
  <si>
    <t>VISITA DE OBRA CON EMPRESAS PARTICIPANTES DE LA CONSTRUCCIÓN DE LA SEGUNDA ETAPA DEL SISTEMA DE AGUA POTABLE EN LA LOCALIDAD DE HUEHUETEPEC, MUNICIPIO DE ATLAMAJALCINGO DEL MONTE, EN EL ESTADO DE GUERRERO</t>
  </si>
  <si>
    <t>visita de obra con empresas participantes, a la construcción de la primera etapa de la línea de conducción del sistema de agua potable en la localidad de Xochihuehuetlan, municipio de xochihuehuetlan, en el estado de guerrero.</t>
  </si>
  <si>
    <t>Visita con empresas participantes de la Licitación Publica No. LPNO013-117-2025</t>
  </si>
  <si>
    <t>VISITA AL SITIO DE EJECUCION DE LOS TRABAJOS CON EMPRESAS CONTRATISTAS PARTICIPANTES, PARA LA LICITACION PUBLICA ESTATAL NUMERO LPNO-013-113-2025</t>
  </si>
  <si>
    <t>Visita de obra con empresas participantes, de la construcción de la segunda etapa de cuatro del sistema de drenaje sanitario en la localidad de Tilapa, municipio de Malinaltepec, estado de Guerrero.</t>
  </si>
  <si>
    <t>VERIFICACIÓNDE LA CONSTRUCCIÓN DE LA TERCERA ETAPA DE DRENAJE SANITARIO EN LA LOCALIDAD DE JALEACA, DE CATALAN, MUNICIPIO DE CHILPACINGO DE LOS BRAVO, EN EL ESTADO DE GUERRERO.</t>
  </si>
  <si>
    <t>VISITA DE OBRA AL SIITIO DE LOS TRABAJOS, CON EMPRESAS CONTRATISTAS DE LA CONSTRUCCION DE LA TERCERA ETAPA DEL SISTEMA DE AGUA POTABLE EN LA LOCALIDAD DE PIPINCATLA, MUNICIPIO DE IXCATEOPAN DE CUAUHTEMOC, EN EL ESTADO DE GUERRERO</t>
  </si>
  <si>
    <t>REUNION DE TRABAJO, CON LA AUTORIDAD LOCAL, DE LA OBRA CONSTRUCCIÒN DE LA SEGUNDA ETAPA DEL SISTEMA DE DRENAJE SANITARIO.</t>
  </si>
  <si>
    <t>REALIZAR LA "VISITA AL SITIO DE EJECUCION DE LOS TRABAJOS" DE LA LICITACION PUBLICA ESTATAL No. LPNO-013-112-2025</t>
  </si>
  <si>
    <t>Visita al sitio de los trabajos con empresas participantes de la LPNO-013-110-2025. Referente a la "Construcción de la primera etapa del sistema de drenaje sanitario y saneamiento en la localidad de Querendas, Mpio. de Pungarabato, Gro."</t>
  </si>
  <si>
    <t>OPERATIVO DE SANIEAMIENTO BASICO (OSB)</t>
  </si>
  <si>
    <t>VERIFICACIÓN DE LA CONSTRUCCIÓN DE LA TERCERA ETAPA DEL SISTEMA DE AGUA POTABLE</t>
  </si>
  <si>
    <t>VERIFICACION DE LA CONSTRUCCIÓN DE LA SEGUNDA ETAPA DEL SISTEMA DE DRENAJE DE SANITARIO EN LA LOCALIDAD DE TENEXPA, MUNICIPIO DE TECPAN DE GALEANA, EN EL ESTADO DE GUERRERO.</t>
  </si>
  <si>
    <t>VERIFICACION EN LA CONSTRUCCIÓN DEL SISTEMA DE DRENAJE SANITARIO Y SANEAMIENTO DE LA LOCALIDAD DE CUEXCONTLAN, MUNICIPIO DE TEPECOACUILCO DE TRUJANO, EN EL ESTADO DE GUERRERO</t>
  </si>
  <si>
    <t>OPERATIVO DE SANEAMIENTO BASICO (OSB)</t>
  </si>
  <si>
    <t>VISITA DE OBRA AL SITIO DE LOS TRABAJOS CON EMPRESAS CONTRATISTAS</t>
  </si>
  <si>
    <t>VERIFICACION DE LA CONSTRUCCION DE LA SEGUNDA ETAPA DEL SISTEMA DE DRENAJE DE SANITARIO EN LA LOCALIDAD DE TENEXPA, MUNICIÍO DE TECPAN DE GALEANA, EN EL ESTADO DE GUERRERO</t>
  </si>
  <si>
    <t>VERIFICACIÓN DE LA REHABILITACIÓN DEL SISTEMA DE AGUA POTABLE</t>
  </si>
  <si>
    <t>VERIFICACIÓN DE LA CONSTRUCCIÓN DEL SISTEMA DE AGUA POTABLE EN LA LOCALIDAD DE LAS MESAS, MUNICIPIO DE PETATLAN GUERRERO</t>
  </si>
  <si>
    <t>SUPERVISIÓN DE LA CONSTRUCCIÓN DE LA TERCERA ETAPA DE DRENAJE SANITARIO EN LA LOCALIDAD DE JALEACA DE CATALÁN, MUNICIPIO DE CHILPANCINGO DE LOS BRAVO, EN EL ESTADO DE GUERRERO.</t>
  </si>
  <si>
    <t>VERIFICACIÓN DE LA CONSTRUCCIÓN DE LA SEGUNDA ETAPA DEL SISTEMA DE ALCANTARILLADO SANITARIO</t>
  </si>
  <si>
    <t>SUPERVISION DE OBRA Y RECORRIDO CON AUTORIDADES</t>
  </si>
  <si>
    <t>supervisión de la construcción del sistema de agua potable</t>
  </si>
  <si>
    <t>SUPERVISION DE LA CONSTRUCCION DEL SISTEMA DE AGUA POTABLE</t>
  </si>
  <si>
    <t>SUPERVISIÓN DE LA CONSTRUCCIÓN DEL SISTEMA DE DRENAJE SANITARIO Y SANEAMIENTO DE LA LOCALIDAD DE CUEXCONTLÁN, MUNICIPIO DE TEPECOACUILCO DE TRUJANO, EN EL ESTADO DE GUERRERO.</t>
  </si>
  <si>
    <t>VERIFICACION DEL SISTEMA DE DRENAJE SANITARIO</t>
  </si>
  <si>
    <t>AUXILIAR EN LA VERIFICACIÓN PARA LA CONSTRUCCIÓN DE LA SEGUNDA ETAPA DEL SISTEMA DE AGUA POTABLE EN LA LOCALIDAD DE SAN ISIDRO LABRADOR, MUNICIPIO DE ATLAMAJALCINGO DEL MONTE, EN EL ESTADO DE GUERRERO.</t>
  </si>
  <si>
    <t>VERIFICACION DE LA CONSTRUCCION DEL SISTEMA DE DRENAJE SANITARIO Y SANEAMIENTO DE LA LOCALIDAD DE CUEXCONTLAN, MUNICIPIO DE TEPECOACUILCO DE TRUJANO, EN EL ESTADO DE GUERRERO.</t>
  </si>
  <si>
    <t>Verificacion De La Obra Construcción Del Sistema De Drenaje Sanitario En La Localidad De Tuxpan, Municipio De Iguala De La Independencia, En El Estado De Guerrero (Tercera Y Última).</t>
  </si>
  <si>
    <t>VISITA AL SITIO PARA VERIFICACIÓN DE LA OBRA CONSTRUCCIÓN DE LA TERCERA ETAPA DEL SISTEMA DE AGUA POTABLE</t>
  </si>
  <si>
    <t>Verificación de la Construcción de la primera etapa del sistema de agua potable en la localidad de Huehuetepec, municipio de Atlamajalcingo del Monte, en el Estado de Guerrero.</t>
  </si>
  <si>
    <t>VISITA AL SITIO PARA VERIFICACIÓN DE LA OBRA CONSTRUCCIÓN DE LA SEGUNDA Y ULTIMA ETAPA DEL SISTEMA DE AGUA POTABLE</t>
  </si>
  <si>
    <t>VERIFICACIÒN DE LA OBRA: CONSTRUCCIÓN DEL SISTEMA DE AGUA POTABLE, TERCERA ETAPA</t>
  </si>
  <si>
    <t>SUPERVISIÓN DE LA CONSTRUCCIÓN DE LA PRIMERA ETAPA DEL SISTEMA DE DRENAJE SANITARIO Y SANEAMIENTO EN LA LOCALIDAD DE QUERENDAS, MUNICIPIO DE PUNGARABATO, EN EL ESTADO DE GUERRERO.</t>
  </si>
  <si>
    <t>SUPERVISION DE LA REHABILITACION DEL SISTEMA DE DRENAJE SANITARIO Y REUNION CON AUTORIDADES EN AYUNTAMIENTO.</t>
  </si>
  <si>
    <t>verificación de la construcción de la segunda etapa del sistema de drenaje de sanitario en la localidad de Tenexpa Mpio de Tecpán de Galeana, en el Estado de Guerrero.</t>
  </si>
  <si>
    <t>VERIFICACIÓN DE LA CONSTRUCCIÓN DE POZO EN ACUAFÉRICO, EN LA LOCALIDAD DE IGUALA, MUNICIPIO DE IGUALA DE LA INDEPENDENCIA, EN EL ESTADO DE GUERRERO.</t>
  </si>
  <si>
    <t>VERIFICACIÓN DE LA OBRA: CONSTRUCCIÓN DEL SISTEMA DE DRENAJE SANITARIO Y SANEAMIENTO.</t>
  </si>
  <si>
    <t>VERIFICACIÓN DE LA CONSTRUCCIÓN DE LA SEGUNDA ETAPA DEL SISTEMA DE DRENAJE SANITARIO.</t>
  </si>
  <si>
    <t>VERIFICACION EN LA REHABILITACION DEL SISTEMA DE AGUA POTABLE EN LA LOCALIDAD DE COLONIA CUAUHTEMOC, MUNICIPIO DE TLALCHAPA, EN EL ESTADO DE GUERRERO</t>
  </si>
  <si>
    <t>Visita al sitio para la verificación de la construcción del sistema de drenaje sanitario en la localidad de Tuxpan, municipio de Iguala de la Independencia, en el Estado de Guerrero (Tercera y última).</t>
  </si>
  <si>
    <t>SUPERVISIÓN DE LA REHABILITACIÓN DEL SISTEMA DE AGUA POTABLE EN LA LOCALIDAD DE CIUDAD ALTAMIRANO, MUNICIPIO DE PUNGARABATO, EN EL ESTADO DE GUERRERO.</t>
  </si>
  <si>
    <t>CONTRUCCIÓN DE LA SEGUNDA ETAPA DEL SITEMA DE DRENAJE DE SANITARIO EN LA LOCALIDAD DE TENEXPA, MUNICIPIO DE TECPA DE GALEANA, EN EL ESTADO DE GUERRERO</t>
  </si>
  <si>
    <t>VISITA AL SITIO PARA LA VERIFICACIÓN DE LA CONSTRUCCIÓN DE LA SEGUNDA Y ÚLTIMA ETAPA DEL SISTEMA DE AGUA POTABLE EN LA LOCALIDAD DE TIERRA COLORADA, MUNICIPIO DE TEPECOACUILCO DE TRUJANO, EN EL ESTADO DE GUERRERO.</t>
  </si>
  <si>
    <t>SUPERVICION DE LA CONSTRUCCIÓN DE LA PRIMERA ETAPA DE LA PLANTA DE TRATAMIENTO DE AGUAS RESIDUALES EN PUERTO MARQUES EN LA LOCALIDAD DE ACAPULCO, MUNICIPIO DE ACAPULCO DE JUÁREZ, EN EL ESTADO DE GUERRERO.</t>
  </si>
  <si>
    <t>VERIFICACIÓN DE LA CONSTRUCCIÓN DE LA PRIMERA ETAPA DE LA PLANTA DE TRATAMIENTO DE AGUAS RESIDUALES EN PUERTO MARQUES EN LA LOCALIDAD DE ACAPULCO, MUNICIPIO DE ACAPULCO DE JUÁREZ, EN EL ESTADO DE GUERRERO.</t>
  </si>
  <si>
    <t>Verificacion de los trabajos de la obra de la de la construccion de la segunda etapa del sistema de drenaje sanitario en la localidad de Tenexpa</t>
  </si>
  <si>
    <t>TRASLASDO DE PERSONAL VERIFICACION DE DIVERSAS OBRAS REALIZADAS EN EL MUNICIPIO DE PUNGARABATO</t>
  </si>
  <si>
    <t>Reunión con peticionarios</t>
  </si>
  <si>
    <t>VERIFICACION EN LA CONSTRUCCION DE LA SEGUNDA Y ÚLTIMA ETAPA DEL SISTEMA DE AGUA POTABLE EN LA LOCALIDAD DE TIERRA COLORADA, MUNICIPIO DE TEPECOACUILCO DE TRUJANO, EN EL ESTADO DE GUERRERO</t>
  </si>
  <si>
    <t>REALIZAR ACTA DE VISITA AL SITIO DE EJECUCION DE LOS TRABJOS DE LA "LICITACION PÚBLICA ESTATAL No. LPNO-013-126-2025"</t>
  </si>
  <si>
    <t>SUPERVISION DE LOS TRABAJOS DE LA OBRA DE RED DE AGUA POTABLE</t>
  </si>
  <si>
    <t>VERIFICACIÓN DE OBRA DEL CONTRATO NÚMERO FISE-RE-OP-AS-LP-UL-DC-107-2025</t>
  </si>
  <si>
    <t>VISITA DE OBRA CON EMPRESAS PARTICIPANTES DEL SISTEMA DE SANEAMIENTO.</t>
  </si>
  <si>
    <t>SUPERVISION DE LA CONSTRUCCION DE LA TERCERA ETAPA DEL SISTEMA DE AGUA POTABLE, EN LA LOCALIDAD DE MONTE ALEGRE, MUNICIPIO DE MALINALTEPEC, ESTADO DE GUERRERO</t>
  </si>
  <si>
    <t>VERIFICACION DE LA CONSTRUCCION DE LA SEGUNDA ETAPA DEL SISTEMA DE AGUA POTABLE EN LA LOCALIDADA DE LAS MESAS, MUNICIPIO DE PETATLAN, EN EL ESTADO DE GUERRERO</t>
  </si>
  <si>
    <t>SUPERVICIÓN DE LA CONSTRUCCIÓN DE LA REHABILITACIÓN DE LA TERCERA ETAPA DE LA LÍNEA DE CONDUCCIÓN DE AGUA POTABLE EN LA LOCALIDAD DE APAXTLA DE CASTREJÓN, MUNICIPIO DE APAXTLA, EN EL ESTADO DE GUERRERO.</t>
  </si>
  <si>
    <t>VERIFICACIÓN DE LA OBRA: CONSTRUCCIÓN DE LA PRIMERA ETAPA DEL SISTEMA DE DRENAJE SANITARIO Y SANEAMIENTO</t>
  </si>
  <si>
    <t>VERIFICACIÓN DE LA CONSTRUCCIÓN DEL SISTEMA DE AGUA POTABLE DE LA LOCALIDAD DE LAS MESAS MUNICIPIO DE PETATLAN GUERRERO.</t>
  </si>
  <si>
    <t>DAR TRAZO PARA INICIO DE OBRA</t>
  </si>
  <si>
    <t>SUPERVISON DE LA OBRA REHABILITACION DEL SISTEMA DE DRENAJE SANITARIO</t>
  </si>
  <si>
    <t>VERIFICACION DE LA CONSTRUCCION DEL SISTEMA DE DRENAJE SANITARIO</t>
  </si>
  <si>
    <t>SUPERVISION DEL SISTEMA DE DRENAJE SANITARIO, EL TRASLADO SE REALIZO CON EL RESIDENTE Y EL SUPERINTENDENTE DE LA OBRA.</t>
  </si>
  <si>
    <t>VERIFICACION DE LOS TRABAJOS DE DRENAJE SANITARIO</t>
  </si>
  <si>
    <t>CONSTRUCCIÓN DEL SISTEMA DE DRENAJE SANITARIO Y SANEAMIENTO DE LA LOCALIDAD DE CUEXCONTLÁN, MUNICIPIO DE TEPECOACUILCO DE TRUJANO, EN EL ESTADO DE GUERRERO.</t>
  </si>
  <si>
    <t>VERIFICACIÓN DE LA REHABILITACIÓN DE LA LÍNEA DE CONDUCCIÓN</t>
  </si>
  <si>
    <t>VERIFICACIÓN DE LA CONSTRUCCIÓN DEL SISTEMA DE AGUA POTABLE</t>
  </si>
  <si>
    <t>VERIFICACION DE LAS DIVERSAS OBRAS REALIZADAS EN EL PUERTO DE ACAPULCO</t>
  </si>
  <si>
    <t>Linda Vista</t>
  </si>
  <si>
    <t>Santiago Zacango</t>
  </si>
  <si>
    <t>Cerro Cantón</t>
  </si>
  <si>
    <t>Xochihuehuetlán</t>
  </si>
  <si>
    <t>Tierra Colorada</t>
  </si>
  <si>
    <t>Montecillos</t>
  </si>
  <si>
    <t>Tecorrales</t>
  </si>
  <si>
    <t>San José Amoltepec (amoltepec)</t>
  </si>
  <si>
    <t>Alcholoa</t>
  </si>
  <si>
    <t>Platanillo</t>
  </si>
  <si>
    <t>Iyocingo (ventanas Iyocingo)</t>
  </si>
  <si>
    <t>El Cobano</t>
  </si>
  <si>
    <t>Tonalapa Del Sur</t>
  </si>
  <si>
    <t>Apozonalco</t>
  </si>
  <si>
    <t>Juchimilpa</t>
  </si>
  <si>
    <t>Tecoyo</t>
  </si>
  <si>
    <t>Chimalapa</t>
  </si>
  <si>
    <t>San Martín Pachivia (pachivia)</t>
  </si>
  <si>
    <t>Ahuacatitlán (aguacatitlán)</t>
  </si>
  <si>
    <t>Colonia San José</t>
  </si>
  <si>
    <t>San Jerónimo</t>
  </si>
  <si>
    <t>El Capulín</t>
  </si>
  <si>
    <t>Huamuxtitlán</t>
  </si>
  <si>
    <t>Atoyaquillo</t>
  </si>
  <si>
    <t>Aviación</t>
  </si>
  <si>
    <t>Tepango</t>
  </si>
  <si>
    <t>Tehuaxtitlán</t>
  </si>
  <si>
    <t>Xixila</t>
  </si>
  <si>
    <t>Hacienda De Cabañas</t>
  </si>
  <si>
    <t>Palula</t>
  </si>
  <si>
    <t>Zacapostepec</t>
  </si>
  <si>
    <t>Barra Vieja</t>
  </si>
  <si>
    <t>La Zarza</t>
  </si>
  <si>
    <t>Pachuca De Soto</t>
  </si>
  <si>
    <t>PetatlÃ¡n</t>
  </si>
  <si>
    <t>Las Vigas</t>
  </si>
  <si>
    <t>San Martín</t>
  </si>
  <si>
    <t>Oxtotitlán</t>
  </si>
  <si>
    <t>Alahuixtlán</t>
  </si>
  <si>
    <t>Los Amates</t>
  </si>
  <si>
    <t>Ahuixotitla</t>
  </si>
  <si>
    <t>Caxitepec</t>
  </si>
  <si>
    <t>El Mesón</t>
  </si>
  <si>
    <t>Tepetlatipa</t>
  </si>
  <si>
    <t>Cuauhtémoc</t>
  </si>
  <si>
    <t>Atlapexco</t>
  </si>
  <si>
    <t>Coachimalco</t>
  </si>
  <si>
    <t>Ayotzinapa</t>
  </si>
  <si>
    <t>Los órganos</t>
  </si>
  <si>
    <t>Acatempan</t>
  </si>
  <si>
    <t>Amuco De La Reforma</t>
  </si>
  <si>
    <t>Atenxoxola</t>
  </si>
  <si>
    <t>Atempa</t>
  </si>
  <si>
    <t>Palmillas</t>
  </si>
  <si>
    <t>Tuliman</t>
  </si>
  <si>
    <t>La Pintada</t>
  </si>
  <si>
    <t>Tlamacazapa</t>
  </si>
  <si>
    <t>Los Ayles</t>
  </si>
  <si>
    <t>Llano De La Puerta</t>
  </si>
  <si>
    <t>Cuyuxtlahuac</t>
  </si>
  <si>
    <t>Tlaltempanapa</t>
  </si>
  <si>
    <t>Acatempa</t>
  </si>
  <si>
    <t>San Nicolas</t>
  </si>
  <si>
    <t>Guadalupe Mano De León</t>
  </si>
  <si>
    <t>Apango</t>
  </si>
  <si>
    <t>Tamácuaro</t>
  </si>
  <si>
    <t>Arroyo Grande</t>
  </si>
  <si>
    <t>Buenavista De Allende (buenavista)</t>
  </si>
  <si>
    <t>Tlahuitepec</t>
  </si>
  <si>
    <t>Alchipahuac</t>
  </si>
  <si>
    <t>Ahuehuepan</t>
  </si>
  <si>
    <t>Santa Cruz Yucucani</t>
  </si>
  <si>
    <t>Jicayán De Tovar</t>
  </si>
  <si>
    <t>Cruz Grande</t>
  </si>
  <si>
    <t>Apalani</t>
  </si>
  <si>
    <t>La Palma</t>
  </si>
  <si>
    <t>La Victoria</t>
  </si>
  <si>
    <t>Apanguito</t>
  </si>
  <si>
    <t>Papanoa</t>
  </si>
  <si>
    <t>Los Toros</t>
  </si>
  <si>
    <t>El Cacalote</t>
  </si>
  <si>
    <t>Trigomila</t>
  </si>
  <si>
    <t>Cochoapa</t>
  </si>
  <si>
    <t>Ciudad Apaxtla De Castrejón</t>
  </si>
  <si>
    <t>Las Compuertas</t>
  </si>
  <si>
    <t>OTROS (PEAJES)</t>
  </si>
  <si>
    <t>OTROS (PASAJES)</t>
  </si>
  <si>
    <t>san luis acatlan</t>
  </si>
  <si>
    <t>Tonalapa</t>
  </si>
  <si>
    <t>Ocotillo</t>
  </si>
  <si>
    <t>Mitlancingo</t>
  </si>
  <si>
    <t>Ostocapa</t>
  </si>
  <si>
    <t>Colombia De Guadalupe</t>
  </si>
  <si>
    <t>Pololcingo</t>
  </si>
  <si>
    <t>Cruz Quemada</t>
  </si>
  <si>
    <t>Jalapa</t>
  </si>
  <si>
    <t>El Tejocote</t>
  </si>
  <si>
    <t>verificación de la construcción de la tercera etapa de drenaje sanitario en la localidad de Jaleaca de Catalán, Municipio de Chilpancingo de los Bravo, en el Estado de Guerrero.</t>
  </si>
  <si>
    <t>Entrega de agua en pipias a las diferentes dependencias Gubernamentales.</t>
  </si>
  <si>
    <t>Oztotitlán</t>
  </si>
  <si>
    <t>Romita</t>
  </si>
  <si>
    <t>Atrixco</t>
  </si>
  <si>
    <t>Almolonga</t>
  </si>
  <si>
    <t>Ahuehueijtic</t>
  </si>
  <si>
    <t>Agua Fría</t>
  </si>
  <si>
    <t>VERIFICACION DE LA CONSTRUCCIÓN DE LA PRIMERA ETAPA DEL SISTEMA DE AGUA POTABLE EN LA LOCALIDAD DE HUEHUETEPEC, MUNICIPIO DE ATLAMAJALCINGO DEL MONTE, EN EL ESTADO DE GUERRERO.</t>
  </si>
  <si>
    <t>VERIFICACION DEL SISTEMA DE DRENAJE SANITARIO.</t>
  </si>
  <si>
    <t>verificación de obra</t>
  </si>
  <si>
    <t>verificacion de obra</t>
  </si>
  <si>
    <t>SUPERVISIÓN DE LA CONSTRUCCIÓN DE LA SEGUNDA ETAPA DEL SISTEMA DE DRENAJE DE SANITARIO EN LA LOCALIDAD DE TENEXPA, MUNICIPIO DE TÉCPAN DE GALEANA, EN EL ESTADO DE GUERRERO.</t>
  </si>
  <si>
    <t>VISITA AL SITIO PARA VERIFICACIÓN DE LA CONSTRUCCIÓN DE LA PRIMERA ETAPA DE CUATRO DEL SISTEMA DE DRENAJE SANITARIO</t>
  </si>
  <si>
    <t>VISITA AL SITIO PARA VERIFICACIÓN DE LA CONSTRUCCIÓN DE LA PRIMERA ETAPA DEL SISTEMA DE AGUA POTABLE</t>
  </si>
  <si>
    <t>VERIFICACION DE LA TERCERA ETAPA DEL SISTEMA DE AGUA POTABLE</t>
  </si>
  <si>
    <t>Totomixtlahuaca</t>
  </si>
  <si>
    <t>Barra De Tecoanapa</t>
  </si>
  <si>
    <t>VERIFICACION DE LA REHABILITACIÓN DEL SISTEMA DE DRENAJE SANITARIO GENERADO POR LA AFECTACIÓN DEL HURACÁN "ERICK", EN LA LOCALIDAD OMETEPEC, MUNICIPIO DE OMETEPEC EN EL ESTADO DE GUERRERO</t>
  </si>
  <si>
    <t>SUPERVICIÓN EN LA CONSTRUCCIÓN DE LA CUARTA ETAPA DEL ALCANTARILLADO SANITARIO EN LA LOCALIDAD DE EL PARAÍSO, MUNICIPIO DE ATOYAC DE ÁLVAREZ, EN EL ESTADO DE GUERRERO.</t>
  </si>
  <si>
    <t>VERIFICACION DE LA CONSTRUCCIÓN DE DRENAJE SANITARIO EN LA LOCALIDAD DE TUXPAN, MUNICIPIO DE IGUALA DE LA INDEPENDENCIA, EN EL ESTADO DE GUERRERO(TERCERA Y ÚLTIMA ETAPA)</t>
  </si>
  <si>
    <t>SUPERVISION DE LA CONSTRUCCION DE LA PRIMERA ETAPA EL SISTEMA DE DRENAJE SANITARIO Y SANEAMIENTO EN LA LOCALIDAD DE QUERENDAS, MUNICIPIO DE PUNGARABATO, EN EL ESTADO DE GUERRERO</t>
  </si>
  <si>
    <t>SUPERVISION EN LA CONSTRUCCION DE LA SEGUNDA ETAPA DEL SISTEMA DE AGUA POTABLE EN LA LOCALIDAD DE MIXTECAPA, MUNICIPIO DE SAN LUIS ACATLAN, EN EL ESTADO DE GUERRERO</t>
  </si>
  <si>
    <t>AUXILIAR EN LA VERIFICACION DE LA CONSTRUCCIÓN DE LA PRIMERA ETAPA DEL SISTEMA DE AGUA POTABLE</t>
  </si>
  <si>
    <t>Auxiliar en la verificación de la construcción de la segunda etapa del sistema de drenaje sanitario y saneamiento en la localidad de LLano Silleta, Municipio de San Luis Acatlán, en el estado de Guerrero.</t>
  </si>
  <si>
    <t>Auxiliar en la verificación de la construcción del sistema de drenaje sanitario y saneamiento de la localidad de Cuexcontlán, Municipio de Tepecoacuilco de Trujano, en el Estado de Guerrero.</t>
  </si>
  <si>
    <t>Auxiliar en la verificación de los trabajos de Construcción del sistema de agua potable, tercera etapa, en la localidad de Arcelia, Municipio de Arcelia, en el estado de Guerrero.</t>
  </si>
  <si>
    <t>VERIFICACIÓN DE LOS TRABAJOS DE LA CONSTRUCCIÓN DEL SISTEMA DE DRENAJE SANITARIO DE LA LOCALIDAD DE LA SOLEDAD, MUNICIPIO DE XOCHISTLAHUACA</t>
  </si>
  <si>
    <t>VERIFICACIÓN DE LOS TRABAJOS DE LA CONSTRUCCIÓN DEL SISTEMA DE DRENAJE SANITARIO Y SANEAMIENTO DE LA LOCALIDAD DE CUEXCONTLAN, MUNICIPIO DE TEPECOACUILCO DE TRUJANO</t>
  </si>
  <si>
    <t>VERIFICACIÓN DE LOS TRABAJOS DE LA CONSTRUCCIÓN DEL SISTEMA DE DRENAJE SANITARIO Y SANEAMIENTO DE LA LOCALIDAD DE LLANO SILLETA, MUNICIPIO DE SAN LUIS ACATLAN</t>
  </si>
  <si>
    <t>VISITA AL SITIO PARA LA VERIFICACIÓN DE LA CONSTRUCCIÓN DEL SISTEMA DE DRENAJE SANITARIO Y SANEAMIENTO EN LA LOCALIDAD DE COLOTEPEC, MUNICIPIO DE AYUTLA DE LOS LIBRES EN EL ESTADO DE GUERRERO.</t>
  </si>
  <si>
    <t>SUPERVISON DE OBRA</t>
  </si>
  <si>
    <t>SUPERVISION DE OBRA Y RECORRIDO</t>
  </si>
  <si>
    <t>SUPERVISION DE OBRA</t>
  </si>
  <si>
    <t>Verificación de la construcción segunda etapa del sistema de drenaje sanitario y saneamiento en la localidad de Llano Silleta, municipio de San Luis Acatlán, en el Estado de Guerrero.</t>
  </si>
  <si>
    <t>MARILUZ</t>
  </si>
  <si>
    <t>NABOR</t>
  </si>
  <si>
    <t>ZAVALETA</t>
  </si>
  <si>
    <t>Revision y supervision de control de calidad</t>
  </si>
  <si>
    <t>VERIFICACIÓN Y CONTROL DE CALIDAD</t>
  </si>
  <si>
    <t>VERIFICACION EN LA CONSTRUCCION DE LA SEGUNDA ETAPA DEL SISTEMA DE DRENAJE SANITARIO Y SANEAMIENTO EN LA LOCALIDAD DE LLANO SILLETA, MUNICIPIO DE SAN LUIS ACATLAN, EN EL ESTADO DE GUERRERO</t>
  </si>
  <si>
    <t>VERIFICACION DE LA CONSTRUCCION DEL SISTEMA DE SANEAMIENTO EN LA LOCALIDAD DE TILAPA, MUNICIPIO DE MALINALTEPEC, EN EL ESTADO DE GUERRERO</t>
  </si>
  <si>
    <t>ACUDIR A UNA VISITA DE ASESORAMIENTO A LAS AUTORIDADES DE LA LOCALIDAD, SOBRE EL PROCESO DE CESIÓN DE DERECHOS DE ESPACIOS DESTINADOS A LA EJECUCIÓN DE OBRA PÚBLICA.</t>
  </si>
  <si>
    <t>Ahuehuete</t>
  </si>
  <si>
    <t>Coyahualco</t>
  </si>
  <si>
    <t>Lomatepec</t>
  </si>
  <si>
    <t>VERIFICACION DE LA CONSTRUCCION DE LA PRIMERA ETAPA DEL SISTEMA DE DRENAJE SANITARIO Y SANEAMIENTO EN LA LOCALIDAD DE QUERENDAS, MUNICIPIO DE PUNGARABATO, EN EL ESTADO DE GUERRERO</t>
  </si>
  <si>
    <t>SUPERVISION DE LA CONSTRUCCION DE LA PRIMERA ETAPA DEL SISTEMA DE DRENAJE SANITARIO Y SANEAMIETNO EN LA LOCALIDAD DE QUERENDAS, MUNICIPIO DE PUNGARABATO EN EL ESTADO DE GUERRERO</t>
  </si>
  <si>
    <t>VERIFICACIÓN DE LA OBRA: CONSTRUCCIÓN DE LA SEGUNDA ETAPA DEL SISTEMA DE SANEAMNIENTO</t>
  </si>
  <si>
    <t>Olinalá</t>
  </si>
  <si>
    <t>SUPERVISION DE LA CONSTRUCCION DE LA TERCERA ETAPA DEL SISTEMA DE AGUA POTABLE EN LA LOCALIDAD DE MONTE ALEGRE, MUNICIPIO DE MALINALTEPEC, EN EL ESTADO DE GUERRERO</t>
  </si>
  <si>
    <t>SUPERVISION DE LA CONSTRUCCION DE LA TERCERA ETAPA DEL SISTEMA DE AGUA POTABLE EN LA LOCALIDAD DE SANTA ROSA DE LIMA MUNICIPIO DE TECPAN DE GALEANA, EN EL ESTADO DE GUERRERO</t>
  </si>
  <si>
    <t>VERIFICACION DE LA CONSTRUCCION DE LA SEGUNDA ETAPA DEL SISTEMA DE DRENAJE DE SANITARIO EN LA LOCALIDAD DE TENEXPA, MUNICIPIO DE TECPAN DE GALEANA, EN EL ESTADO DE GUERRERO</t>
  </si>
  <si>
    <t>VERIFICACIÓN DE LA OBRA: CONSTRUCCIÓN DE LA SEGUNDA ETAPA DEL SISTEMA DE AGUA POTABLE</t>
  </si>
  <si>
    <t>VERIFICACION EN LA CONSTRUCCION DE LA TERCERA ETAPA DEL SISTEMA DE AGUA POTABLE EN LA LOCALIAD DE SANTA ROSA DE LIMA, MUNICIPIO DE TECPAN DE GALEANA, EN EL ESTADO DE GUERRERO</t>
  </si>
  <si>
    <t>VERIFICACION DE LA CONSTRUCCION DE LA TERCERA ETAPA DEL SISTEMA DE AGUA POTABLE EN LA LOCALIDAD DE MONTE ALEGRE, MUNICIPIO DE MALINALTEPEC, EN EL ESTADO DE GUERRERO</t>
  </si>
  <si>
    <t>VERIFICACION DE LA CONSTRUCCION DE LA SEGUNDA ETAPA DEL SISTEMA DE DRENAJE SANITARIO EN LA LOCALIDAD DE TENEXPA, MUNICIPIO DE TECPAN DE GALEANA, EN EL ESTADO DE GUERRERO</t>
  </si>
  <si>
    <t>VERIFICACION DE LA CONSTRUCCION DE LA SEGUNDA ETAPA DEL SISTEMA DE AGUA POTABLE EN LA LOCALIDAD DE LAS MESAS, MUNICIPIO DE PETATLAN, EN EL ESTADO DE GUERRERO</t>
  </si>
  <si>
    <t>ALONSO</t>
  </si>
  <si>
    <t>CUEVAS</t>
  </si>
  <si>
    <t>ROJAS</t>
  </si>
  <si>
    <t>supervisión</t>
  </si>
  <si>
    <t>VERIFICACION DE LA CONSTRUCCION DE LA TERCERA ETAPA DEL SISTEMA DE AGUA POTABLE EN LA LOCALIDAD DE MONTE ALEGRE, MUNICIPIO DE MALINALTEPEC EN EL ESTADO DE GUERRERO</t>
  </si>
  <si>
    <t>SUPERVISION DE LA CONSTRUCCION DE LA PRIMERA ETAPA DEL SISTEMA DE AGUA POTABLE EN LA LOCALIDAD DE HUEHUETEPEC, MUNICIPIO DE ATLAMAJALCINGO DEL MONTE, EN EL ESTADO DE GUERRERO</t>
  </si>
  <si>
    <t>SUPERVISIION Y CONTROL DE CALIDAD CONSTRUCCION DEL SISTEMA DE DRENAJE SANITARIO Y SANEAMIENTO DE LA LOCALIDAD DE CUEXCONTLAN, MUNICIPIO DE TEPECOACUILCO DE TRUJANO, EN EL ESTADO DE GUERRERO</t>
  </si>
  <si>
    <t>SUPERVISION Y CONTROL DE CALIDAD EN LA CONSTRUCCION DEL SISTEMA DE DRENAJE SANITARIO Y SANEAMIENTO DE LA LOCALIDAD DE CUEXCONTLAN, MUNICIPIO DE TEPECOACUILCO DE TRUJANO, EN EL ESTADO DE GUERRERO</t>
  </si>
  <si>
    <t>VERIFICACIÓN DE LOS TRABAJOS DE LA CONSTRUCCIÓN DEL SISTEMA DE DRENAJE SANITARIO Y SANEAMIENTO DE LA LOCALIDAD DE CUEXCONTLAN, MUNICIPIO DE TEPECOACUILCO DE TRUJANO.</t>
  </si>
  <si>
    <t>VERIFICACION DE LA CONSTRUCCION DE LA SEGUNDA ETAPA DEL SISTEMA DE DRENAJE DE SANITARIO EN LA LOCALIAD DE TENEXCPA, MUNICIPIO DE TECPAN DE GALEANA EN EL ESTADO DE GUERRERO</t>
  </si>
  <si>
    <t>VERIFICACION DE LA CONSTRUCCION DE LA TERCERA ETAPA DEL SISTEMA DE AGUA POTABLE EN LA LOCALIDAD DE SANTA ROSA DE LIMA, MUNICIPIO DE TECPAN DE GALEANA, EN EL ESTADO DE GUERRERO.</t>
  </si>
  <si>
    <t>VERIFICACION DE LA REHABILITACION DEL SISTEMA DE AGUA POTABLE EN LA LOCALIDAD DE COLONIA CUAUHTEMOC, MUNICIPIO DE TLALCHAPA, EN EL ESTADO DE GUERRERO</t>
  </si>
  <si>
    <t>VERIFICACION DE LA CONSTRUCCION DEL SISTEMA DE DRENAJE SANITARIO EN LA LOCALIDAD DE TUXPAN, MUNICIPIO DE IGUALA DE LA INDEPENDENCIA, EN EL ESTADO DE GUERRERO</t>
  </si>
  <si>
    <t>VERIFICACION DE LA REHABILITACION DEL SISTEMA DE AGUA POTABLE EN LA LOCALIDAD DE COLONIA CUAUHTEMOC, MUNICIPIO DE TLALCHAPA EN EL ESTADO DE GUERRERO</t>
  </si>
  <si>
    <t>VERIFICACION DE LA CONSTRUCCION DE LA SEGUNDA Y ÚLTIMA ETAPA DEL SISTEMA DE AGUA POTABLE EN LA LOCALIDAD DE TIERRA COLORADA, MUNICIPIO DE TEPECOACUILCO DE TRUJANO EN EL ESTADO DE GUERRERO</t>
  </si>
  <si>
    <t>Xonacatlán</t>
  </si>
  <si>
    <t>VERIFICACION DE LA CONSTRUCCION DE LA SEGUNDA ETAPA DEL SISTEMA DE AGUA POTABLE EN LA LOCALIDAD DE SAN ISIDRO LABRADOR, MUNICIPO DE ATLAMAJALCINGO DEL MONTE, EN EL ESTADO DE GUERRERO</t>
  </si>
  <si>
    <t>SUPERVISIÓN DE SUMINISTROS DE CLORACIÓN</t>
  </si>
  <si>
    <t>Acatlán</t>
  </si>
  <si>
    <t>ABEL</t>
  </si>
  <si>
    <t>PAULINO</t>
  </si>
  <si>
    <t>DE LOS SANTOS</t>
  </si>
  <si>
    <t>VERIFICACION DE LA CONSTRUCCION DE LA TERCERA ETAPA DEL SISTEMA DE AGUA POTABLE.</t>
  </si>
  <si>
    <t>VISITA AL SITIO PARA VERIFICACIÓN DE LA OBRA REHABILITACIÓN DEL SISTEMA DE AGUA POTABLE</t>
  </si>
  <si>
    <t>VISITA AL SITIO PARA VERIFICACIÓN DE LA OBRA REHABILITACIÓN DEL SISTEMA DE AGUA POTABLE EN</t>
  </si>
  <si>
    <t>ANA RUF</t>
  </si>
  <si>
    <t>VILLANUEVA</t>
  </si>
  <si>
    <t>VERIFICACION DE LA CONSTRUCCIÓN DE LA SEGUNDA ETAPA DEL SISTEMA DE DRENAJE DE SANITARIO EN LA LOCALIDAD DE TENEXPA, MUNICIPIO DE TÉCPAN DE GALEANA, EN EL ESTADO DE GUERRERO.</t>
  </si>
  <si>
    <t>Alcamani</t>
  </si>
  <si>
    <t>VERIFICACION DE LA PRIMERA ETAPA DE CUATRO DEL SISTEMA DE DRENAJE SANITARIO EN LA LOCALIDAD TILAPA, MUNICIPIO DE MALINALTEPEC, ESTADO DE GUERRERO</t>
  </si>
  <si>
    <t>VERIFICACION DE LA SEGUNDA ETAPA DEL SISTEMA DE AGUA POTABLE EN LA LOCALIDAD DE LAS MESAS, MUNICIPIO DE PETATLAN EN EL ESTADO DE GUERRERO</t>
  </si>
  <si>
    <t>SUPERIVISION DE OBRA</t>
  </si>
  <si>
    <t>SUPERVISION DE LA OBRA Y RECORRIDO CON AUTORIDADES</t>
  </si>
  <si>
    <t>SUPERVISION DE LA OBRA</t>
  </si>
  <si>
    <t>SUPERVISION DE LA OBRA Y RECORRIDO CON AUTORIDADES LOCALES</t>
  </si>
  <si>
    <t>SUPERVISION D ELA OBRA Y RECORRIDO CON AUTORIDADES</t>
  </si>
  <si>
    <t>verificación física del termino de los trabajos</t>
  </si>
  <si>
    <t>VERIFICAION DE OBRA</t>
  </si>
  <si>
    <t>auxiliar en la verificación de la construcción de la primera etapa de cuatro del sistema de drenaje sanitario</t>
  </si>
  <si>
    <t>SUPERVISIÓN DE CONSTRUCCIÓN DE LA TERCERA ETAPA DEL SISTEMA DE AGUA POTABLE EN LA LOCALIDAD DE SANTA ROSA DE LIMA, MUNICIPIO DE TÉCPAN DE GALEANA, EN EL ESTADO DE GUERRERO.</t>
  </si>
  <si>
    <t>auxiliar en la verificación de la construcción de drenaje sanitario</t>
  </si>
  <si>
    <t>auxiliar en la verificación de la construcción del sistema de drenaje sanitario</t>
  </si>
  <si>
    <t>auxiliar en la verificación de la construcción de la segunda etapa del sistema de drenaje sanitario</t>
  </si>
  <si>
    <t>SUPERVISIÓN DE CONSTRUCCIÓN DE LA PRIMERA ETAPA DEL SISTEMA DE AGUA POTABLE EN LA LOCALIDAD DE HUEHUETEPEC, MUNICIPIO DE ATLAMAJALCINGO DEL MONTE, EN EL ESTADO DE GUERRERO.</t>
  </si>
  <si>
    <t>SUPERVISIÓN DE REHABILITACIÓN DEL SISTEMA DE AGUA POTABLE EN LA LOCALIDAD DE COLONIA CUAUHTÉMOC, MUNICIPIO DE TLALCHAPA, EN EL ESTADO DE GUERRERO.</t>
  </si>
  <si>
    <t>VERIFICACIÓN DE LOS TRABAJOS DE LA CONSTRUCCIÓN DEL SISTEMA DE AGUA POTABLE EN LA LOCALIDAD DE SANTA ROSA DE LIMA, MUNICIPIO DE TECPAN DE GALEANA.</t>
  </si>
  <si>
    <t>SUPERVISIÓN DE CONSTRUCCIÓN DE LA SEGUNDA ETAPA DEL SISTEMA DE AGUA POTABLE EN LA LOCALIDAD DE LAS MESAS, MUNICIPIO DE PETATLÁN, EN EL ESTADO DE GUERRERO.</t>
  </si>
  <si>
    <t>auxiliar en la construcción de la segunda y ultima etapa del sistema de agua potable</t>
  </si>
  <si>
    <t>VERIFICACIÓN DE LOS TRABAJOS DE LA CONSTRUCCIÓN DEL SISTEMA DE AGUA POTABLE EN LA LOCALIDAD DE HUEHUETEPEC, MUNICIPIO DE ATLAMAJALCINGO DEL MONTE.</t>
  </si>
  <si>
    <t>auxiliar en la verificación de la construcción de la segunda y ultima etapa del sistema de agua potable</t>
  </si>
  <si>
    <t>VERIFICACIÓN DE LOS TRABAJOS DE LA CONSTRUCCIÓN DEL SISTEMA DE DRENAJE SANITARIO EN LA LOCALIDAD DE TENEXPA, MUNICIPIO DE TECPAN DE GALEANA</t>
  </si>
  <si>
    <t>auxiliar en la verificacion de la construcción de la segunda y ultima etapa del sistema de agua potable</t>
  </si>
  <si>
    <t>VERIFICACIÓN DE LOS TRABAJOS DE LA CONSTRUCCIÓN DEL SISTEMA DE AGUA POTABLE EN LA LOCALIDAD DE LAS MESAS, MUNICIPIO DE PETATLAN</t>
  </si>
  <si>
    <t>SUPERVISIÓN DE CONSTRUCCIÓN DE LA SEGUNDA ETAPA DEL SISTEMA DE DRENAJE DE SANITARIO EN LA LOCALIDAD DE TENEXPA, MUNICIPIO DE TÉCPAN DE GALEANA, EN EL ESTADO DE GUERRERO.</t>
  </si>
  <si>
    <t>VERIFICACIÓN DE LOS TRABAJOS DE LA CONSTRUCCIÓN DEL SISTEMA DE DRENAJE SANITARIO EN LA LOCALIDAD DE TENEXPA, MUNICIPIO DETECPAN DE GALEANA.</t>
  </si>
  <si>
    <t>SUPERVICION DE LOS INSUMOS DE HIPOCLORITO DE SODIO Y CALCIO</t>
  </si>
  <si>
    <t>Acayahualco</t>
  </si>
  <si>
    <t>Tetelilla</t>
  </si>
  <si>
    <t>Tutepec</t>
  </si>
  <si>
    <t>SUPERVISION DE LA CONSTRUCCION DE LA SEGUNDA Y ULTIMA ETAPA DEL SISTEMA DE AGUA POTABLE EN LA LOCALIDAD DE TIERRA COLORADA, MUNICIPIO DE TEPECOACUILCO DE TRUJANO, EN EL ESTADO DE GUERRERO</t>
  </si>
  <si>
    <t>SUPERVICIÓN DE LOS INSUMOS DE HIPOCLORITO DE SODIO Y CALCIO</t>
  </si>
  <si>
    <t>Rincón De La Cocina</t>
  </si>
  <si>
    <t>VERIFICACIÓN DE LOS TRABAJOS DE REHABILITACIÓN DEL SISTEMA DE AGUA POTABLE DE LA LOCALIDAD DE COLONIA CUAUHTEMOC, MUNICIPIO DE TLALCHAPA</t>
  </si>
  <si>
    <t>Tlacoaxtla</t>
  </si>
  <si>
    <t>El Capricho (la Poza)</t>
  </si>
  <si>
    <t>VERIFICACIÓN DE LA OBRA: CONSTRUCCIÓN DE LA SEGUNDA ETAPA DEL SISTEMA DE SANEAMIENTO</t>
  </si>
  <si>
    <t>VERIFICACIÓN DE LA OBRA: CONSTRUCCIÒN DE LA SEGUNDA ESTA DEL SISTEMA DE AGUA POTABLE</t>
  </si>
  <si>
    <t>El Ciruelar</t>
  </si>
  <si>
    <t>VERIFICACIÒN DE LA OBRA: CONSTRUCCIÓN DE LA PRIMERA ETAPA DEL SISTEMA DE DRENAJE SANITARIO Y SANEAMIENTO</t>
  </si>
  <si>
    <t>Tlalapa</t>
  </si>
  <si>
    <t>Río Iguapa</t>
  </si>
  <si>
    <t>Los Achotes</t>
  </si>
  <si>
    <t>Arroyo Faisán</t>
  </si>
  <si>
    <t>Tehuixtla</t>
  </si>
  <si>
    <t>VERIFICACION DE LA CONSTRUCCIÓN DE DRENAJE SANITARIO EN LA LOCALIDAD DE TUXPAN, MUNICIPIO DE IGUALA DE LA INDEPENDENCIA, EN EL ESTADO DE GUERRERO (TERCERA Y ÚLTIMA ETAPA)</t>
  </si>
  <si>
    <t>VERIFICACIÓN DEL AVANCE DE LA CONSTRUCCIÓN DE LA PRIMERA ETAPA DE CUATRO DEL SISTEMA DE DRENAJE SANITARIO, EN LA LOCALIDAD DE TILAPA, MUNICIPIO DE MALINALTEPEC, ESTADO DE GUERRERO.</t>
  </si>
  <si>
    <t>SUPERVISIÓN DE LOS INSUMOS DE HIPOCLORITO DE SODIO Y CALCIO</t>
  </si>
  <si>
    <t>Cuanacaxtitlán</t>
  </si>
  <si>
    <t>VERIFICACION DE LA CONSTRUCCION DE LA TERCERA ETAPA DEL SISTEMA DE AGUA POTABLE EN LA LOCALIDAD DE SANTA ROSA DE LIMA, MUNICIPIO DE TECPAN DE GALEANA, EN EL ESTADO DE GUERRERO</t>
  </si>
  <si>
    <t>VERIFICACION DE LA SEGUNDA ETAPA DEL SISTEMA DE SANEAMIENTO EN LA LOCALIDAD DE OLINALA, MUNICIPIO DE OLINALA EN EL ESTADO DE GUERRERO</t>
  </si>
  <si>
    <t>VERIFICACION DE LA CONSTRUCCION DE LA PRIMERA ETAPA DEL SISTEMA DE AGUA POTABLE EN LA LOCALIDAD DE HUEHUETEPEC, MUNICIPIO DE ATLAMAJALCINGO DEL MONTE, EN EL ESTADO DE GUERRERO</t>
  </si>
  <si>
    <t>VERIFICACION DE LA CONSTRUCCION DE LA SEGUNDA ETAPA DEL SISTEMA DE DRENAJE DE SANITARIO EN LA LOCALIDAD DE TENEXPA, MUNICIPIO DE TECPAN DE GALEANA EN EL ESTADO DE GUERRERO</t>
  </si>
  <si>
    <t>VERIFICACIÓN DE LA CONSTRUCCIÓN DEL SISTEMA DE AGUA POTABLE EN LA LOCALIDAD DE LAS MESAS MUNICIPIO DE PETATLAN GUERRERO</t>
  </si>
  <si>
    <t>VERIFICACION DE LA CONSTRUCCION DE LA TERCERA ETAPA DEL SITEMA DE AGUA POTABLE EN LA LOCALIDAD DE SANTA ROSA DE LIMA, MUNICIPIO DE TECPAN DE GALEANA, EN EL ESTADO DE GUERRERO</t>
  </si>
  <si>
    <t>VERIFICACION DE LA CONSTRUCCION DE LA SEGUNDA Y ULTIMA ETAPA DEL SISTEMA DE AGUA POTABLE EN LA LOCALIDAD DE TIERRA COLORADA, MUNICIPIO DE TEPECOACUILCO DE TRUJANO EN EL ESTADO DE GUERRERO</t>
  </si>
  <si>
    <t>VERIFICACION DE LA CONSTRUCCION DE LA PRIMERA ETAPA DE CUATRO DEL SISTEMA DE DRENAJE SANITARIOI EN LA LOCALIDAD DE TILAPA, MUNICIPIO DE MALINALTEPEC. EN EL ESTADO DE GUERRERO</t>
  </si>
  <si>
    <t>VERIFICACION DE LA CONSTRUCCION DE LA SEGUNDA ETAPA DEL SISTEMA DE AGUA POTABLE EN LA LOCALIAD DE MIXTECAPA, MUNICIPIO DE SAN LUIS ACATLAN, EN EL ESTADO DE GUERRERO</t>
  </si>
  <si>
    <t>VERIFICACION DE LA CONSTRUCCION DE LA PRIMERA ETAPA DE CUATRO DEL SISTEMA DE DRENAJE SANITARIO EN LA LOCALIDAD DE TILAPA, MUNICIPIO DE MALINALTEPEC, EN EL ESTADO DE GUERRERO</t>
  </si>
  <si>
    <t>VERIFICACION DE LA CONSTRUCCION DE LA TERCERA ETAPA DEL SISTEMA DE AGUA POTABLE EN LA LOCALIDAD DE SANTA ROSA DE LIMA, MUNCIPIO DE TECPAN DE GALEANA</t>
  </si>
  <si>
    <t>VERIFICACION DE LA CONSTRUCCION DE LA SEGUNDA ETAPA DE LA LINEA DE CONDUCCION DE LA LOCALIDAD DE ZILACAYOTITLAN, MUNICIPIO DE ATLAMAJALCINGO DEL MONTE, EN EL ESTADO DE GUERRERO</t>
  </si>
  <si>
    <t>VERIFICACION DE LA CONSTRUCCION DE LA TERCERA ETAPA DEL SISTEMA DE AGUA POTABLE EN LA LOCALIDAD DE SANTA ROSA DE LIMA, MUNCIPIO DE TECPAN DE GALEANA, EN EL ESTADO DE GUERRERO</t>
  </si>
  <si>
    <t>VERIFICACION DE LA CONSTRUCCION DE LA PRIMERA ETAPA DE CUATRO DEL SISTEMA DE DRENAJE SANITARIO EN LA LOCALIDAD DE TILAPA, MUNICIPO DE MALINALTEPEC, EN EL ESTADO DE GUERRERO</t>
  </si>
  <si>
    <t>VERIFICACION DE LA CONSTRUCCION DE LA SEGUNDA Y ULTIMA ETAPA DEL SISTEMA DE AGUA POTABLE EN LA LOCALIDAD DE TIERRA COLORADA, MUNICIPIO DE TEPECOACUILCO DE TRUJANO, EN EL ESTADO DE GUERRERO</t>
  </si>
  <si>
    <t>VERIFICACIÓN DE LA CONSTRUCCIÓN DE LA SEGUNDA Y ÚLTIMA ETAPA DEL SISTEMA DE AGUA POTABLE EN LA LOCALIDAD DE TIERRA COLORADA, MUNICIPIO DE TEPECOACUILCO DE TRUJANO, EN EL ESTADO DE GUERRERO.</t>
  </si>
  <si>
    <t>VERIFICACION DE LA CONSTRUCCION DEL SISTEMA DE DRENAJE SANITARIO EN LA LOCALIDAD DE TUXPAN, MUNICIPIO DE IGUALA DE LA INDEPENDENCIA, EN EL ESTADO DE GUERRERO.</t>
  </si>
  <si>
    <t>VERIFICACION DE LA CONSTRUCCION DE LA SEGUNDA ETAPA DEL SISTEMA DE AGUA POTABLE EN LA LOCALIDAD DE LAS MESAS MUNICIPIO DE PETATLAN, EN EL ESTADO DE GUERRERO</t>
  </si>
  <si>
    <t>VERIFICACION DE LA CONSTRUCCION DEL SISTEMA DE DRENAJE EN LA LOCALIDAD DE TUXPAN, MUNICIPIO DE IGUALA DE LA INDEPENDENCIA, EN EL ESTADO DE GUERRERO</t>
  </si>
  <si>
    <t>VERIFICACION DE LA CONSTRUCCION DE LA SEGUNDA ETAPA DE LINEA DE CONDUCCION DE LA LOCALIDAD DE ZILACOTITLAN, MUNICIPIO DE ATLAMAJALCINGO DEL MONTE, EN EL ESTADO DE GUERRERO</t>
  </si>
  <si>
    <t>VERIFICACION DE LA REHABILITACION DE LA SEGUNDA ETAPA DEL SISTEMA DE AGUA POTABLE EN LA LOCALIDAD DE LAS VIGAS, MUNICIPIO DE LAS VIGAS, EN EL ESTADO DE GUERRERO</t>
  </si>
  <si>
    <t>VERIFICACION DE LA CONSTRUCCION DE LA PRIMETA ETAPA DEL SISTEMA DE AGUA POTABLE EN LA LOCALIDAD DE HUEHUETEPEC, MUNICIPIO DE ATLAMAJALCINGO DEL MONTE, EN EL ESTADO DE GUERRERO</t>
  </si>
  <si>
    <t>VISITA AL SITIO PARA VERIFICACIÓN DE LA OBRA CONSTRUCCIÓN DEL SISTEMA DE SANEAMIENTO</t>
  </si>
  <si>
    <t>VERIFICACION DE LA CONSTRUCCION DE LA SEGUNDA Y ULTIMA ETAPA DEL SISTEMA DE AGUA POTABLE EN LA LOCALIDAD DE TIERRA COLORADA, MUNICIPIO DE TEPECOACUILCO, EN EL ESTADO DE GUERRERO</t>
  </si>
  <si>
    <t>REUNIÓN CON PETICIONARIOS</t>
  </si>
  <si>
    <t>Villa Hidalgo</t>
  </si>
  <si>
    <t>Plan De Arroyo Limón</t>
  </si>
  <si>
    <t>Mayanalán</t>
  </si>
  <si>
    <t>VERIFICACION DE LOS TRABAJOS DE LA OBRA CONSTRUCCION DE LA SEGUNDA Y ULTIMA ETAPA DEL SISTEMA DE AGUA POTABLE</t>
  </si>
  <si>
    <t>SUPERVISION EN LA ELABORACION DEL PROYECTO EJECUTIVO DE AGUA POTABLE</t>
  </si>
  <si>
    <t>Santa María Tonaya</t>
  </si>
  <si>
    <t>VERIFICACIÒN DE LA OBRA: CONSTRUCCIÒN DEL SISTEMA DE SANEAMIENTO</t>
  </si>
  <si>
    <t>SUPERVISIÓN DE LA ELABORACIÓN DEL PROYECTO EJECUTIVO DE AGUA POTABLE DE LA LOCALIDAD DE SANTA MARÍA TONAYA, MUNICIPIO DE TLAPA DE COMONFORT, EN EL ESTADO DE GUERRERO.</t>
  </si>
  <si>
    <t>SUPERVISIÓN DE LA ELABORACIÓN DEL PROYECTO EJECUTIVO DE AGUA POTABLE DE LA LOCALIDAD DE CUCHARILLOS (CUCHARILLO), MUNICIPIO DE SAN MIGUEL TOTOLAPAN, EN EL ESTADO DE GUERRERO.</t>
  </si>
  <si>
    <t>Cucharillos (cucharillo)</t>
  </si>
  <si>
    <t>ELABORACION DEL PROYECTO EJECUTIVO DE AGUA POTABLE DE LA LOCALIDAD DE COLONIA FILADELFIA, MUNICIPIO DE TLAPA DE COMONFORT, EN EL ESTADO DE GUERRERO</t>
  </si>
  <si>
    <t>Colonia Filadelfia</t>
  </si>
  <si>
    <t>Guadalupe Victoria</t>
  </si>
  <si>
    <t>VERIFICACIÓN DE LA ELABORACIÓN DEL PROYECTO EJECUTIVO DE AGUA POTABLE DE LA LOCALIDAD DE SANTA MARIA TONAYA, EN EL MUNICIPIO DE TLAPA DE COMONFORT, EN EL ESTADO DE GUERRERO.</t>
  </si>
  <si>
    <t>VERIFICACION DE LA ELABORACION DEL PROYECTO EJECUTIVO DE ALCANTARILLADO Y SANEAMIENTO DE LA LOCALIDAD DE VILLA ROTARIA, MUNICIPIO DE TECPAN DE GALEANA</t>
  </si>
  <si>
    <t>Villa Rotaria</t>
  </si>
  <si>
    <t>VERIFICACION DEL PROYECTO EJECUTIVO DE ALCANTARILLADO Y SANEAMIENTO DE LA LOCALIDAD DE VILLA ROTARIA MUNICIPIO DE TECPAN DE GALEANA, GRO</t>
  </si>
  <si>
    <t>VERIFICACION DE LA ELABORACION DEL PROYECTO EJECUTIVO DE ALCANTARILLADO Y SANEAMIENTO DE LA LOCALIDAD DE VILLA ROTARIA MUNICIPIO DE TECPAN DE GALEANA GRO</t>
  </si>
  <si>
    <t>AUXILIAR EN LA VERIFICACIÓN DE LOS TRABAJOS REFERENTES A LA CONSTRUCCIÓN DE LA SEGUNDA Y ÚLTIMA ETAPA DEL SISTEMA DE AGUA POTABLE EN LA LOCALIDAD DE TIERRA COLORADA, MUNICIPIO DE TEPECOACUILCO DE TRUJANO, EN EL ESTADO DE GUERRERO.</t>
  </si>
  <si>
    <t>VERIFICACIÓN DE LA ELABORACIÓN DEL PROYECTO EJECUTIVO DE AGUA POTABLE DE LA LOCALIDAD DE COLONIA FILADELFIA, MUNICIPIO DE TLAPA DE COMONFORT EN EL ESTADO DE GUERRERO.</t>
  </si>
  <si>
    <t>VERIFICACIÓN DE LA OBRA: CONSTRUCCIÓN DE LA PRIMERA ETAPA DE CUATRO DEL SISTEMA DE DRENAJE SANITARIO</t>
  </si>
  <si>
    <t>San Antonio De Las Huertas</t>
  </si>
  <si>
    <t>La Ladrillera</t>
  </si>
  <si>
    <t>VERIFICACIÓN DEL PROYECTO EJECUTIVO DE AGUA POTABLE DE LA LOCALIDAD DE SANTA MARIA TONAYA, MUNICIPIO DE TLAPA DE COMONFORT, MUNICIPIO DE TLAPA DE COMOFORT, GUERRERO.</t>
  </si>
  <si>
    <t>VERIFICACIÓN DE LA CONSTRUCCIÓN DEL SISTEMA DE AGUA POTABLE DE LA LOCALIDAD DE SANTA ROSA DE LIMA MUNICIPIO DE TECPAN DE GALEANA.</t>
  </si>
  <si>
    <t>VERIFICACIÓN DE LA CONSTRUCCIÓN DEL SISTEMA DE DRENAJE SANITARIO EN LA LOCALIDAD DE TENEXPA MUNICIPIO DE TECPAN DE GALEANA GUERRERO.</t>
  </si>
  <si>
    <t>VERIFICACIÓN DE LA REHABILITACIÓN DE LA TERCERA ETAPA DE LA LÍNEA DE CONDUCCIÓN DE AGUA POTABLE</t>
  </si>
  <si>
    <t>VERIFICACIÓN DE LA CONSTRUCCIÓN DEL SISTEMA DE AGUA POTABLE DE LA LOCALIDAD DE SANTA ROSA DE LIMA MUNICIPIO TECPÁN DE GALEANA GUERRERO.</t>
  </si>
  <si>
    <t>VERIFICACIÓN DE LA CONSTRUCCIÓN DE LA SEGUNDA ETAPA DEL SISTEMA DE DRENAJE SANITARIO</t>
  </si>
  <si>
    <t>VERIFICACIÓN DE LA TERCERA ETAPA DE LA LÍNEA DE CONDUCCIÓN DE AGUA POTABLE</t>
  </si>
  <si>
    <t>VERIFICACIÓN DE LA CONSTRUCCIÓN DEL SISTEMA DE DRENAJE SANITARIO EN LA LOCALIDAD DE TENEXPA MUNICIPIO DE TECPÁN DE GALEANA GUERRERO</t>
  </si>
  <si>
    <t>VERIFICACIÓN DE LA CONSTRUCIÓN DE LA SEGUNDA ETAPA DEL SISTEMA DE DREBAJE SANITARIO</t>
  </si>
  <si>
    <t>SUPERVISIÓN DE LA OBRA</t>
  </si>
  <si>
    <t>VERIFICACIÓN Y RECORRIDO CON AUTORIDADES LOCALES DE LA OBRA</t>
  </si>
  <si>
    <t>Los Fresnos De Puerto Rico</t>
  </si>
  <si>
    <t>San Juan Teocalcingo</t>
  </si>
  <si>
    <t>Arroyo Seco</t>
  </si>
  <si>
    <t>Ximotla (jimotla)</t>
  </si>
  <si>
    <t>Las Mesas I</t>
  </si>
  <si>
    <t>AUXILIAR EN LA VERIFICACIÓN DE LA SEGUNDA ETAPA DEL SISTEMA DE AGUA POTABLE EN LA LOCALIDAD DE LAS MESAS, MUNICIPIO DE PETATLAN, EN EL ESTADO DE GUERRERO.</t>
  </si>
  <si>
    <t>AUXILIAR EN LA VERIFICACIÓN DE LA CONSTRUCCIÓN DE LA SEGUNDA ETAPA DEL SISTEMA DE DRENAJE SANITARIO EN LA LOCALIDAD DE TENEXPA, MUNICIPIO DE TÉCPAN DE GALEANA, EN EL ESTADO DE GUERRERO.</t>
  </si>
  <si>
    <t>AUXILIAR EN LA VERIFICACION DE LA CONSTRUCCIÓN DE LA SEGUNDA ETAPA DEL SISTEMA DE AGUA POTABLE EN LA LOCALIDAD DE LAS MESAS, MUNICIPIO DE PETATLÁN, EN EL ESTADO DE GUERRERO</t>
  </si>
  <si>
    <t>AUXILIAR EN LA VERIFICACION DE LA CONSTRUCCIÓN DE LA PRIMERA ETAPA DEL SISTEMA DE DRENAJE SANITARIO Y SANEAMIENTO EN LA LOCALIDAD DE QUERENDAS, MUNICIPIO DE PUNGARABATO, EN EL ESTADO DE GUERRERO.</t>
  </si>
  <si>
    <t>AUXILIAR EN LA CONSTRUCCIÓN DE LA PRIMERA ETAPA DEL SISTEMA DE DRENAJE SANITARIO Y SANEAMIENTO EN LA LOCALIDAD DE QUERENDAS, MUNICIPIO DE PUNGARABATO, EN EL ESTADO DE GUERRERO.</t>
  </si>
  <si>
    <t>AUXILIAR EN LA VERIFICACION DE LA CONSTRUCCIÓN DEL SISTEMA DE DRENAJE SANITARIO EN LA LOCALIDAD DE TUXPAN, MUNICIPIO DE IGUALA DE LA INDEPENDENCIA, EN EL ESTADO DE GUERRERO.</t>
  </si>
  <si>
    <t>SUPERVISÓN</t>
  </si>
  <si>
    <t>OSWALDO</t>
  </si>
  <si>
    <t>DEPARTAMENTO DE CONTABILIDAD</t>
  </si>
  <si>
    <t>DIRECCIÓN DE ADMINISTRACIÓN</t>
  </si>
  <si>
    <t>YOVANA MERIT</t>
  </si>
  <si>
    <t>ZAMAGO</t>
  </si>
  <si>
    <t>SONORA</t>
  </si>
  <si>
    <t>VERIFICACION DE LA REHABILITACION DEL SISTEMA DE AGUA POTABLE EN LA LOCALIDAD DE COLONIA CUAUHTÉMOS, MUNICIPIO DE TLALCHAA EN EL ESTADO DE GUERRERO</t>
  </si>
  <si>
    <t>DIRECCIÓN DE INGENIERÍA</t>
  </si>
  <si>
    <t>JOEL</t>
  </si>
  <si>
    <t>NAVARRETE</t>
  </si>
  <si>
    <t>APOLONIO</t>
  </si>
  <si>
    <t>Las Lomitas de Nexpa</t>
  </si>
  <si>
    <t>REHABILITACIÓN DE LA CUARTA ETAPA DE LA LÍNEA DE CONDUCCIÓN DE AGUA POTABLE EN LA LOCALIDAD DE APAXTLA DE CASTREJÓN, MUNICIPIO DE APAXTLA, EN EL ESTADO DE GUERRERO.</t>
  </si>
  <si>
    <t>GUADALUPE</t>
  </si>
  <si>
    <t>PARRA</t>
  </si>
  <si>
    <t>HERNANDEZ</t>
  </si>
  <si>
    <t>DEPARTAMENTO DE CONTROL PRESUPUESTAL</t>
  </si>
  <si>
    <t>HECTOR</t>
  </si>
  <si>
    <t>VERIFICACIÓN ADMINISTRATIVA DE LA AMPLIACIÓN DEL SISTEMA DE AGUA POTABLE</t>
  </si>
  <si>
    <t>VERIFICACIÓN ADMINISTRATIVA DE LA CONSTRUCCIÓN DEL SISTEMA DE AGUA POTABLE</t>
  </si>
  <si>
    <t>Zacualpan</t>
  </si>
  <si>
    <t>ERIKA YAZMIN</t>
  </si>
  <si>
    <t>BOLAÑOS</t>
  </si>
  <si>
    <t>VERIFICACION ADMINISTRATIVA DE LA OBRA DE AGUA POTABLE</t>
  </si>
  <si>
    <t>YOLANDA</t>
  </si>
  <si>
    <t>ATRISCO</t>
  </si>
  <si>
    <t>CAMPOS</t>
  </si>
  <si>
    <t>VERIFICACION ADMINISTRATIVA DE LA REHABILITACION DEL SISTEMA DE AGUA POTABLE</t>
  </si>
  <si>
    <t>MARIA</t>
  </si>
  <si>
    <t>ALVAREZ</t>
  </si>
  <si>
    <t>HILARIO</t>
  </si>
  <si>
    <t>VERIFICACION ADMINISTRTIVA DE LA CONSTRUCCION DEL SISTEMA DE SANEAMIENTO</t>
  </si>
  <si>
    <t>VERIFIACION DE OBRA</t>
  </si>
  <si>
    <t>MARTHA</t>
  </si>
  <si>
    <t>CEBALLOS</t>
  </si>
  <si>
    <t>VERIFICACION ADMINISTRATIVA DE LA CONSTRUCCION DEL DRENAJE SANITARIO</t>
  </si>
  <si>
    <t>MA. ISABEL</t>
  </si>
  <si>
    <t>CELIS</t>
  </si>
  <si>
    <t>Los Espinos</t>
  </si>
  <si>
    <t>ANALISTA PROFESIONAL II B</t>
  </si>
  <si>
    <t>BETH-SUA</t>
  </si>
  <si>
    <t>LUCAS</t>
  </si>
  <si>
    <t>VERIFICACIÓN ADMINISTRATIVA DE LA CONSTRUCCIÓN DEL SISTEMA DE AGUA POTABLE.</t>
  </si>
  <si>
    <t>VERIFICACIÓN ADMINISTRATIVA DE LA CONSTRUCCIÓN DEL SISTEMA DE DRENAJE SANITARIO Y SANEAMIENTO.</t>
  </si>
  <si>
    <t>VERIFICACION ADMINISTRATIVA DE LA CONSTRUCCIÓN DEL SISTEMA DE AGUA POTABLE</t>
  </si>
  <si>
    <t>ISMAEL</t>
  </si>
  <si>
    <t>VISITA AL SITIO PARA ASISTENCIA TÉCNICA Y ATENCIÓN CIUDADANA A LOCALIDADES RURALES Y URBANAS EN EL ESTADO DE GUERRERO.</t>
  </si>
  <si>
    <t>Ziritzícuaro</t>
  </si>
  <si>
    <t>VERIFICACIONN DE LA CONSTRUCCION DE LA SEGUNDA ETAPA DEL SISTEMA DE DRENAJE DE SANITARIO EN LA LOCALIAD DE TENEXPA, MUNICIPIO DE PETATLAN, EN EL ESTADO DE GUERRERO</t>
  </si>
  <si>
    <t>VERIFICACION DE LA CONSTRUCCION DE LA PRIMERA ETAPA DEL SISTEMA DE AGUA POTABLE EN LA LOCALIDAD DE HUEHUETEPEC, MUNICIPIO DE ATLAMAJALCINGO DEL MONTE, EN EL ESTADO DE GUERRERO.</t>
  </si>
  <si>
    <t>VERIFICACION DE LA CONSTRUCCION DE LA SEGUNDA ETAPA DEL SISTEMA DE SANEAMIENTO EN LA LOCALIDAD DE OLINALA, MUNICIPIO DE OLINALA EN EL ESTADO DE GUERRERO</t>
  </si>
  <si>
    <t>VERIFICACION DE LA PRIMERA ETAPA DEL SISTEMA DE AGUA POTABLE EN LA LOCALIDAD DE HUEHUETEPEC, MUNICIPIO DE ATLAMAJALCINGO DEL MONTE, EN EL ESTADO DE GUERRERO</t>
  </si>
  <si>
    <t>REHABILITACION DEL SISTEMA DE AGUA POTABLE EN LALOCALIDAD DE LA COLONIA CUAHUTEMOC, MUNICIPIO DE TLALCHAPA EN EL ESTADO DE GUERRERO</t>
  </si>
  <si>
    <t>VERIFICACION DE LA REHABILITACION DEL SISTEMA DE AGUA POTABLE EN LA LOCALIDAD DE COLONIA CUAUTEMOC, MUNICIPIO DE TLALCHAPA, EN EL ESTADO DE GUERRERO</t>
  </si>
  <si>
    <t>VISITA AL SITIO PARA LA VERIFICACIÓN DE LA CONSTRUCCIÓN DE LA SEGUNDA ETAPA DEL SISTEMA DE AGUA POTABLE EN LA LOCALIDAD DE SAN ISIDRO LABRADOR, MUNICIPIO DE ATLAMAJALCINGO DEL MONTE, EN EL ESTADO DE GUERRERO.</t>
  </si>
  <si>
    <t>Los Valles</t>
  </si>
  <si>
    <t>VISITA AL SITIO PARA LA VERIFICACIÓN DE LA CONSTRUCCIÓN DE LA TERCERA ETAPA DEL SISTEMA DE AGUA POTABLE EN LA LOCALIDAD DE SANTA ROSA DE LIMA, MUNICIPIO DE TÉCPAN DE GALEANA, EN EL ESTADO DE GUERRERO.</t>
  </si>
  <si>
    <t>VERIFICACION DE LA CONSTRUCCION DE LA TERCERA ETAPA DEL SISTEMA DE AGUA POTABLE EN LA LOCALIDAD DE SANTA ROSA DE LIMA, MUNICIPIO DE TECPAN DE GALEANA EN EL ESTADO DE GUERRERO</t>
  </si>
  <si>
    <t>VISITA AL SITIO PARA LA VERIFICACIÓN DE LA REHABILITACIÓN DEL SISTEMA DE DRENAJE SANITARIO GENERADO POR LA AFECTACIÓN DEL HURACÁN "ERICK", EN LA LOCALIDAD OMETEPEC, MUNICIPIO DE OMETEPEC EN EL ESTADO DE GUERRERO.</t>
  </si>
  <si>
    <t>VISITA AL SITIO PARA LA VERIFICACIÓN DE LA CONSTRUCCIÓN DE LA SEGUNDA ETAPA DEL SISTEMA DE AGUA POTABLE EN LA LOCALIDAD DE LAS MESAS, MUNICIPIO DE PETATLÁN, EN EL ESTADO DE GUERRERO.</t>
  </si>
  <si>
    <t>VISITA AL SITIO PARA LA VERIFICACIÓN DE LA ELABORACIÓN DEL PROYECTO EJECUTIVO DE AGUA POTABLE DE LA LOCALIDAD DE CUCHARILLOS (CUCHARILLO), MUNICIPIO DE SAN MIGUEL TOTOLAPAN, EN EL ESTADO DE GUERRERO.</t>
  </si>
  <si>
    <t>Changata</t>
  </si>
  <si>
    <t>Hondura Tigre</t>
  </si>
  <si>
    <t>Campamento De Vacas (el Campamento)</t>
  </si>
  <si>
    <t>SUPERVISIÓN Y CONTROL DE CALIDAD DE LA CONSTRUCCIÓN DE LA PRIMERA ETAPA DEL SISTEMA DE AGUA POTABLE EN LA LOCALIDAD DE HUEHUETEPEC, EN EL MUNICIPIO DE ATLAMAJALCINGO DEL MONTE, EN EL ESTADO DE GUERRERO.</t>
  </si>
  <si>
    <t>SUPERVISIÓN Y CONTROL DE CALIDAD DE LA CONTRUCCIÓN DE LA SEGUNDA ETAPA DEL SITEMA DE AGUA POTABLE EN LA LOCALIDAD DE LAS MEESAS, MUNICIPIO DE PETATLÁN, EN EL ESTADO DE GUERRERO.</t>
  </si>
  <si>
    <t>La Trinidad</t>
  </si>
  <si>
    <t>CONTRUCCIÓN DE LA TERCERA ETAPA DEL SISTEMA DE AGUA POTABLE EN LA LOCALIDAD DE SANTA ROSA DE LIMA, MUNICIPIO DE TÉCPA DE GALEANA, EN EL ESTADO DE GUERRERO.</t>
  </si>
  <si>
    <t>VERIFICACIÓN DE LOS TRABAJOS DE CONSTRUCCIÓN DE LA TERCERA ETAPA DEL SISTEMA DE AGUA POTABLE DE LA LOCALIDAD DE MIXTECAPA, MUNICIPIO DE SAN LUIS ACATLAN.</t>
  </si>
  <si>
    <t>VERIFICACIÓN DE LOS TRABAJOS DE REHABILITACIÓN DEL SISTEMA DE AGUA POTABLE (PRIMERA ETAPA) EN LA LOCALIDAD DE LAS LOMITAS DE NEXPA, MUNICIPIO DE LAS VIGAS.</t>
  </si>
  <si>
    <t>SIPERVISIÓN DE OBRA</t>
  </si>
  <si>
    <t>SUBDIRECCIÓN FINANCIERA Y ADMINISTRATIVA</t>
  </si>
  <si>
    <t>IRMA ROSAURA</t>
  </si>
  <si>
    <t>VERIFICACION ADMINISTRATIVA DE LA CONSTRUCCION DEL SISTEMA DE DRENAJE SANITARIO</t>
  </si>
  <si>
    <t>BENIGNO MIGUEL ANGEL</t>
  </si>
  <si>
    <t>CABAÑAS</t>
  </si>
  <si>
    <t>ALVARADO</t>
  </si>
  <si>
    <t>VERIFICACIÓN ADMINISTRATIVA DE LA OBRA DE AGUA POTABLE</t>
  </si>
  <si>
    <t>ADRIANA GUADALUPE</t>
  </si>
  <si>
    <t>VENTURA</t>
  </si>
  <si>
    <t>CABRERA</t>
  </si>
  <si>
    <t>VERIFICACIÓN DE OBRA DE LA CONSTRUCCIÓN DEL SISTEMA DE AGUA POTABLE.</t>
  </si>
  <si>
    <t>VERIFICACION DE OBRA DE LA CONSTRUCCION DEL SISTEMA DE AGUA POTABLE</t>
  </si>
  <si>
    <t>DEPARTAMENTO DE SERVICIOS GENERALES</t>
  </si>
  <si>
    <t>ROSALIA</t>
  </si>
  <si>
    <t>MORALES</t>
  </si>
  <si>
    <t>SEBASTIAN</t>
  </si>
  <si>
    <t>VERIFICACION ADMINISTRATIVA DE LA CONSTRUCCION DEL SISTEMA DE DRENAJE SANITARIO Y SANEAMIENTO.</t>
  </si>
  <si>
    <t>VERIFICACION ADMINISTRATIVA DE LA OBRA CONSTRUCCION DEL SISTEMA DE DRENAJE SANITARIO Y SANEAMIENTO</t>
  </si>
  <si>
    <t>VERIFICACION ADMINISTRATIVA DE LA OBRA DEL SISTEMA DE DRENAJE SANITARIO Y SANEAMIENTO</t>
  </si>
  <si>
    <t>DEPARTAMENTO DE TESORERÍA</t>
  </si>
  <si>
    <t>MARIA CONCEPCION</t>
  </si>
  <si>
    <t>VERIFICACION ADMINISTRATIVA DE LA OBRA DEL SISTEMA DE SANEAMIENTO.</t>
  </si>
  <si>
    <t>Huamuchapa</t>
  </si>
  <si>
    <t>BALBINA</t>
  </si>
  <si>
    <t>VERIFICACION ADMINISTRATIVA DEL SISTEMA DE LA OBRA DE AGUA POTABLE.</t>
  </si>
  <si>
    <t>DULCE MARIA</t>
  </si>
  <si>
    <t>CRUZ</t>
  </si>
  <si>
    <t>DE LA CRUZ</t>
  </si>
  <si>
    <t>VERIFICACION ADMINISTRATIVA DE LA OBRA CONSTRUCCION DE ALCANTARILLADO SANITARIO.</t>
  </si>
  <si>
    <t>JUAN CARLOS</t>
  </si>
  <si>
    <t>CARBAJAL</t>
  </si>
  <si>
    <t>NARIO</t>
  </si>
  <si>
    <t>VERIFICACION ADMINISTRATIVA DE LA OBRA DEL SISTEMA DE AGUA POTABLE.</t>
  </si>
  <si>
    <t>SONIA</t>
  </si>
  <si>
    <t>VERIFICACION ADMINISTRATIVA DE LA OBRA DEL SISTEMA DE AGUA POTABLE</t>
  </si>
  <si>
    <t>YARETZIN DANAI</t>
  </si>
  <si>
    <t>VERIFICACIÓN ADMINISTRATIVA DE LA OBRA DEL SISTEMA DE AGUA POTABLE</t>
  </si>
  <si>
    <t>VERIFICACIÓN ADMINISTRATIVA DE LA OBRA DE SISTEMA DE AGUA POTABLE</t>
  </si>
  <si>
    <t>LUCIO</t>
  </si>
  <si>
    <t>AQUINO</t>
  </si>
  <si>
    <t>DIAZ</t>
  </si>
  <si>
    <t>GODINEZ</t>
  </si>
  <si>
    <t>VERIFICACIÓN ADMINISTRATIVA DE LA OBRA DEL SISTEMA DE DRENAJE SANITARIO Y SANEAMIENTO</t>
  </si>
  <si>
    <t>ISABEL</t>
  </si>
  <si>
    <t>ROSALES</t>
  </si>
  <si>
    <t>SOSA</t>
  </si>
  <si>
    <t>ANTAÑO</t>
  </si>
  <si>
    <t>VERIFICACIÓN ADMINISTRATIVA DE LA OBRA DEL SISTEMA DE DRENAJE SANITARIO</t>
  </si>
  <si>
    <t>MA. CONCEPCION</t>
  </si>
  <si>
    <t>VERIFICACIÓN ADMINISTRATIVA DE LA OBRA, SISTEMA DE SANEAMIENTO</t>
  </si>
  <si>
    <t>MARGALIT</t>
  </si>
  <si>
    <t>BAILON</t>
  </si>
  <si>
    <t>VERIFICACIÓN ADMINISTRATIVA DE LA REHABILITACIÓN DEL SISTEMA DE AGUA POTABLE</t>
  </si>
  <si>
    <t>DEPARTAMENTO DE RECURSOS HUMANOS</t>
  </si>
  <si>
    <t>FERNANDO</t>
  </si>
  <si>
    <t>VILLALBA</t>
  </si>
  <si>
    <t>VERIFICACIÓN ADMINISTRATIVA DE LA CONSTRUCCION DE LA TERCERA ETAPA DEL SISTEMA DE AGUA POTABLE</t>
  </si>
  <si>
    <t>VERIFICACIÓN ADMINISTRATIVA DE LA CONSTRUCCION DE LA TERCERA ETAPA DEL SISTEMA DE SANEAMIENTO</t>
  </si>
  <si>
    <t>REUNION CON AUTORIDADES MUNICIPALES, PARA TRATAR ASUNTOS RELACIONADOS CON LA OBRA</t>
  </si>
  <si>
    <t>REUNION CON AUTORIDADES MUNICIPALES, PARA ATENDER ASUNTOS RELACIONADOS CON LA OBRA</t>
  </si>
  <si>
    <t>REUNION CON AUTORIDADES MUNICIPALES PARA TRATAR ASUNTOS RELACIONADOS CON LA OBRA.</t>
  </si>
  <si>
    <t>REUNION CON AUTORIDADES MUNICIPALES PARA TRATAR ASUNTOS RELACIONADOS CON LA OBRA</t>
  </si>
  <si>
    <t>XOCHIHUEHUETLAN</t>
  </si>
  <si>
    <t>https://transparencia.guerrero.gob.mx/wp-content/uploads/2026/01/0934.pdf</t>
  </si>
  <si>
    <t>https://transparencia.guerrero.gob.mx/wp-content/uploads/2026/01/0978.pdf</t>
  </si>
  <si>
    <t>https://transparencia.guerrero.gob.mx/wp-content/uploads/2026/01/0980.pdf</t>
  </si>
  <si>
    <t>https://transparencia.guerrero.gob.mx/wp-content/uploads/2026/01/0999.pdf</t>
  </si>
  <si>
    <t>https://transparencia.guerrero.gob.mx/wp-content/uploads/2026/01/1004.pdf</t>
  </si>
  <si>
    <t>https://transparencia.guerrero.gob.mx/wp-content/uploads/2026/01/1055.pdf</t>
  </si>
  <si>
    <t>https://transparencia.guerrero.gob.mx/wp-content/uploads/2026/01/1061.pdf</t>
  </si>
  <si>
    <t>https://transparencia.guerrero.gob.mx/wp-content/uploads/2026/01/1067.pdf</t>
  </si>
  <si>
    <t>https://transparencia.guerrero.gob.mx/wp-content/uploads/2026/01/1077.pdf</t>
  </si>
  <si>
    <t>https://transparencia.guerrero.gob.mx/wp-content/uploads/2026/01/1100.pdf</t>
  </si>
  <si>
    <t>https://transparencia.guerrero.gob.mx/wp-content/uploads/2026/01/1129.pdf</t>
  </si>
  <si>
    <t>https://transparencia.guerrero.gob.mx/wp-content/uploads/2026/01/1130.pdf</t>
  </si>
  <si>
    <t>https://transparencia.guerrero.gob.mx/wp-content/uploads/2026/01/1131.pdf</t>
  </si>
  <si>
    <t>https://transparencia.guerrero.gob.mx/wp-content/uploads/2026/01/1132.pdf</t>
  </si>
  <si>
    <t>https://transparencia.guerrero.gob.mx/wp-content/uploads/2026/01/1135.pdf</t>
  </si>
  <si>
    <t>https://transparencia.guerrero.gob.mx/wp-content/uploads/2026/01/1139.pdf</t>
  </si>
  <si>
    <t>https://transparencia.guerrero.gob.mx/wp-content/uploads/2026/01/1140.pdf</t>
  </si>
  <si>
    <t>https://transparencia.guerrero.gob.mx/wp-content/uploads/2026/01/1141.pdf</t>
  </si>
  <si>
    <t>https://transparencia.guerrero.gob.mx/wp-content/uploads/2026/01/1142.pdf</t>
  </si>
  <si>
    <t>https://transparencia.guerrero.gob.mx/wp-content/uploads/2026/01/1144.pdf</t>
  </si>
  <si>
    <t>https://transparencia.guerrero.gob.mx/wp-content/uploads/2026/01/1145.pdf</t>
  </si>
  <si>
    <t>https://transparencia.guerrero.gob.mx/wp-content/uploads/2026/01/1148.pdf</t>
  </si>
  <si>
    <t>https://transparencia.guerrero.gob.mx/wp-content/uploads/2026/01/1150.pdf</t>
  </si>
  <si>
    <t>https://transparencia.guerrero.gob.mx/wp-content/uploads/2026/01/1154.pdf</t>
  </si>
  <si>
    <t>https://transparencia.guerrero.gob.mx/wp-content/uploads/2026/01/1155.pdf</t>
  </si>
  <si>
    <t>https://transparencia.guerrero.gob.mx/wp-content/uploads/2026/01/1156.pdf</t>
  </si>
  <si>
    <t>https://transparencia.guerrero.gob.mx/wp-content/uploads/2026/01/1157.pdf</t>
  </si>
  <si>
    <t>https://transparencia.guerrero.gob.mx/wp-content/uploads/2026/01/1163.pdf</t>
  </si>
  <si>
    <t>https://transparencia.guerrero.gob.mx/wp-content/uploads/2026/01/1165.pdf</t>
  </si>
  <si>
    <t>https://transparencia.guerrero.gob.mx/wp-content/uploads/2026/01/1167.pdf</t>
  </si>
  <si>
    <t>https://transparencia.guerrero.gob.mx/wp-content/uploads/2026/01/1171.pdf</t>
  </si>
  <si>
    <t>https://transparencia.guerrero.gob.mx/wp-content/uploads/2026/01/1172.pdf</t>
  </si>
  <si>
    <t>https://transparencia.guerrero.gob.mx/wp-content/uploads/2026/01/1173.pdf</t>
  </si>
  <si>
    <t>https://transparencia.guerrero.gob.mx/wp-content/uploads/2026/01/1174.pdf</t>
  </si>
  <si>
    <t>https://transparencia.guerrero.gob.mx/wp-content/uploads/2026/01/1175.pdf</t>
  </si>
  <si>
    <t>https://transparencia.guerrero.gob.mx/wp-content/uploads/2026/01/1176.pdf</t>
  </si>
  <si>
    <t>https://transparencia.guerrero.gob.mx/wp-content/uploads/2026/01/1179.pdf</t>
  </si>
  <si>
    <t>https://transparencia.guerrero.gob.mx/wp-content/uploads/2026/01/1180.pdf</t>
  </si>
  <si>
    <t>https://transparencia.guerrero.gob.mx/wp-content/uploads/2026/01/1182.pdf</t>
  </si>
  <si>
    <t>https://transparencia.guerrero.gob.mx/wp-content/uploads/2026/01/1184.pdf</t>
  </si>
  <si>
    <t>https://transparencia.guerrero.gob.mx/wp-content/uploads/2026/01/1185.pdf</t>
  </si>
  <si>
    <t>https://transparencia.guerrero.gob.mx/wp-content/uploads/2026/01/1186.pdf</t>
  </si>
  <si>
    <t>https://transparencia.guerrero.gob.mx/wp-content/uploads/2026/01/1187.pdf</t>
  </si>
  <si>
    <t>https://transparencia.guerrero.gob.mx/wp-content/uploads/2026/01/1189.pdf</t>
  </si>
  <si>
    <t>https://transparencia.guerrero.gob.mx/wp-content/uploads/2026/01/1190.pdf</t>
  </si>
  <si>
    <t>https://transparencia.guerrero.gob.mx/wp-content/uploads/2026/01/1191.pdf</t>
  </si>
  <si>
    <t>https://transparencia.guerrero.gob.mx/wp-content/uploads/2026/01/1194.pdf</t>
  </si>
  <si>
    <t>https://transparencia.guerrero.gob.mx/wp-content/uploads/2026/01/1195.pdf</t>
  </si>
  <si>
    <t>https://transparencia.guerrero.gob.mx/wp-content/uploads/2026/01/1196.pdf</t>
  </si>
  <si>
    <t>https://transparencia.guerrero.gob.mx/wp-content/uploads/2026/01/1199.pdf</t>
  </si>
  <si>
    <t>https://transparencia.guerrero.gob.mx/wp-content/uploads/2026/01/1203.pdf</t>
  </si>
  <si>
    <t>https://transparencia.guerrero.gob.mx/wp-content/uploads/2026/01/1205.pdf</t>
  </si>
  <si>
    <t>https://transparencia.guerrero.gob.mx/wp-content/uploads/2026/01/1206.pdf</t>
  </si>
  <si>
    <t>https://transparencia.guerrero.gob.mx/wp-content/uploads/2026/01/1207.pdf</t>
  </si>
  <si>
    <t>https://transparencia.guerrero.gob.mx/wp-content/uploads/2026/01/1208.pdf</t>
  </si>
  <si>
    <t>https://transparencia.guerrero.gob.mx/wp-content/uploads/2026/01/1209.pdf</t>
  </si>
  <si>
    <t>https://transparencia.guerrero.gob.mx/wp-content/uploads/2026/01/1210.pdf</t>
  </si>
  <si>
    <t>https://transparencia.guerrero.gob.mx/wp-content/uploads/2026/01/1211.pdf</t>
  </si>
  <si>
    <t>https://transparencia.guerrero.gob.mx/wp-content/uploads/2026/01/1212.pdf</t>
  </si>
  <si>
    <t>https://transparencia.guerrero.gob.mx/wp-content/uploads/2026/01/1215-.pdf</t>
  </si>
  <si>
    <t>https://transparencia.guerrero.gob.mx/wp-content/uploads/2026/01/1216.pdf</t>
  </si>
  <si>
    <t>https://transparencia.guerrero.gob.mx/wp-content/uploads/2026/01/1217.pdf</t>
  </si>
  <si>
    <t>https://transparencia.guerrero.gob.mx/wp-content/uploads/2026/01/1218.pdf</t>
  </si>
  <si>
    <t>https://transparencia.guerrero.gob.mx/wp-content/uploads/2026/01/1220.pdf</t>
  </si>
  <si>
    <t>https://transparencia.guerrero.gob.mx/wp-content/uploads/2026/01/1221.pdf</t>
  </si>
  <si>
    <t>https://transparencia.guerrero.gob.mx/wp-content/uploads/2026/01/1222.pdf</t>
  </si>
  <si>
    <t>https://transparencia.guerrero.gob.mx/wp-content/uploads/2026/01/1223.pdf</t>
  </si>
  <si>
    <t>https://transparencia.guerrero.gob.mx/wp-content/uploads/2026/01/1224.pdf</t>
  </si>
  <si>
    <t>https://transparencia.guerrero.gob.mx/wp-content/uploads/2026/01/1227.pdf</t>
  </si>
  <si>
    <t>https://transparencia.guerrero.gob.mx/wp-content/uploads/2026/01/1229.pdf</t>
  </si>
  <si>
    <t>https://transparencia.guerrero.gob.mx/wp-content/uploads/2026/01/1230.pdf</t>
  </si>
  <si>
    <t>https://transparencia.guerrero.gob.mx/wp-content/uploads/2026/01/1233.pdf</t>
  </si>
  <si>
    <t>https://transparencia.guerrero.gob.mx/wp-content/uploads/2026/01/1234.pdf</t>
  </si>
  <si>
    <t>https://transparencia.guerrero.gob.mx/wp-content/uploads/2026/01/1237.pdf</t>
  </si>
  <si>
    <t>https://transparencia.guerrero.gob.mx/wp-content/uploads/2026/01/1238.pdf</t>
  </si>
  <si>
    <t>https://transparencia.guerrero.gob.mx/wp-content/uploads/2026/01/1239.pdf</t>
  </si>
  <si>
    <t>https://transparencia.guerrero.gob.mx/wp-content/uploads/2026/01/1240.pdf</t>
  </si>
  <si>
    <t>https://transparencia.guerrero.gob.mx/wp-content/uploads/2026/01/1241.pdf</t>
  </si>
  <si>
    <t>https://transparencia.guerrero.gob.mx/wp-content/uploads/2026/01/1242.pdf</t>
  </si>
  <si>
    <t>https://transparencia.guerrero.gob.mx/wp-content/uploads/2026/01/1243.pdf</t>
  </si>
  <si>
    <t>https://transparencia.guerrero.gob.mx/wp-content/uploads/2026/01/1244.pdf</t>
  </si>
  <si>
    <t>https://transparencia.guerrero.gob.mx/wp-content/uploads/2026/01/1245.pdf</t>
  </si>
  <si>
    <t>https://transparencia.guerrero.gob.mx/wp-content/uploads/2026/01/1246.pdf</t>
  </si>
  <si>
    <t>https://transparencia.guerrero.gob.mx/wp-content/uploads/2026/01/1248.pdf</t>
  </si>
  <si>
    <t>https://transparencia.guerrero.gob.mx/wp-content/uploads/2026/01/1249.pdf</t>
  </si>
  <si>
    <t>https://transparencia.guerrero.gob.mx/wp-content/uploads/2026/01/1250.pdf</t>
  </si>
  <si>
    <t>https://transparencia.guerrero.gob.mx/wp-content/uploads/2026/01/1251.pdf</t>
  </si>
  <si>
    <t>https://transparencia.guerrero.gob.mx/wp-content/uploads/2026/01/1255.pdf</t>
  </si>
  <si>
    <t>https://transparencia.guerrero.gob.mx/wp-content/uploads/2026/01/1256.pdf</t>
  </si>
  <si>
    <t>https://transparencia.guerrero.gob.mx/wp-content/uploads/2026/01/1257.pdf</t>
  </si>
  <si>
    <t>https://transparencia.guerrero.gob.mx/wp-content/uploads/2026/01/1258.pdf</t>
  </si>
  <si>
    <t>https://transparencia.guerrero.gob.mx/wp-content/uploads/2026/01/1259.pdf</t>
  </si>
  <si>
    <t>https://transparencia.guerrero.gob.mx/wp-content/uploads/2026/01/1264.pdf</t>
  </si>
  <si>
    <t>https://transparencia.guerrero.gob.mx/wp-content/uploads/2026/01/1265.pdf</t>
  </si>
  <si>
    <t>https://transparencia.guerrero.gob.mx/wp-content/uploads/2026/01/1266.pdf</t>
  </si>
  <si>
    <t>https://transparencia.guerrero.gob.mx/wp-content/uploads/2026/01/1267.pdf</t>
  </si>
  <si>
    <t>https://transparencia.guerrero.gob.mx/wp-content/uploads/2026/01/1268.pdf</t>
  </si>
  <si>
    <t>https://transparencia.guerrero.gob.mx/wp-content/uploads/2026/01/1269.pdf</t>
  </si>
  <si>
    <t>https://transparencia.guerrero.gob.mx/wp-content/uploads/2026/01/1270.pdf</t>
  </si>
  <si>
    <t>https://transparencia.guerrero.gob.mx/wp-content/uploads/2026/01/1275.pdf</t>
  </si>
  <si>
    <t>https://transparencia.guerrero.gob.mx/wp-content/uploads/2026/01/1277.pdf</t>
  </si>
  <si>
    <t>https://transparencia.guerrero.gob.mx/wp-content/uploads/2026/01/1279.pdf</t>
  </si>
  <si>
    <t>https://transparencia.guerrero.gob.mx/wp-content/uploads/2026/01/1281.pdf</t>
  </si>
  <si>
    <t>https://transparencia.guerrero.gob.mx/wp-content/uploads/2026/01/1282.pdf</t>
  </si>
  <si>
    <t>https://transparencia.guerrero.gob.mx/wp-content/uploads/2026/01/1286.pdf</t>
  </si>
  <si>
    <t>https://transparencia.guerrero.gob.mx/wp-content/uploads/2026/01/1289.pdf</t>
  </si>
  <si>
    <t>https://transparencia.guerrero.gob.mx/wp-content/uploads/2026/01/1290.pdf</t>
  </si>
  <si>
    <t>https://transparencia.guerrero.gob.mx/wp-content/uploads/2026/01/1291.pdf</t>
  </si>
  <si>
    <t>https://transparencia.guerrero.gob.mx/wp-content/uploads/2026/01/1293.pdf</t>
  </si>
  <si>
    <t>https://transparencia.guerrero.gob.mx/wp-content/uploads/2026/01/1294.pdf</t>
  </si>
  <si>
    <t>https://transparencia.guerrero.gob.mx/wp-content/uploads/2026/01/1295.pdf</t>
  </si>
  <si>
    <t>https://transparencia.guerrero.gob.mx/wp-content/uploads/2026/01/1296.pdf</t>
  </si>
  <si>
    <t>https://transparencia.guerrero.gob.mx/wp-content/uploads/2026/01/1297.pdf</t>
  </si>
  <si>
    <t>https://transparencia.guerrero.gob.mx/wp-content/uploads/2026/01/1298.pdf</t>
  </si>
  <si>
    <t>https://transparencia.guerrero.gob.mx/wp-content/uploads/2026/01/1300.pdf</t>
  </si>
  <si>
    <t>https://transparencia.guerrero.gob.mx/wp-content/uploads/2026/01/1301.pdf</t>
  </si>
  <si>
    <t>https://transparencia.guerrero.gob.mx/wp-content/uploads/2026/01/1304.pdf</t>
  </si>
  <si>
    <t>https://transparencia.guerrero.gob.mx/wp-content/uploads/2026/01/1305.pdf</t>
  </si>
  <si>
    <t>https://transparencia.guerrero.gob.mx/wp-content/uploads/2026/01/1306.pdf</t>
  </si>
  <si>
    <t>https://transparencia.guerrero.gob.mx/wp-content/uploads/2026/01/1307.pdf</t>
  </si>
  <si>
    <t>https://transparencia.guerrero.gob.mx/wp-content/uploads/2026/01/1309.pdf</t>
  </si>
  <si>
    <t>https://transparencia.guerrero.gob.mx/wp-content/uploads/2026/01/1312.pdf</t>
  </si>
  <si>
    <t>https://transparencia.guerrero.gob.mx/wp-content/uploads/2026/01/1313.pdf</t>
  </si>
  <si>
    <t>https://transparencia.guerrero.gob.mx/wp-content/uploads/2026/01/1314.pdf</t>
  </si>
  <si>
    <t>https://transparencia.guerrero.gob.mx/wp-content/uploads/2026/01/1315.pdf</t>
  </si>
  <si>
    <t>https://transparencia.guerrero.gob.mx/wp-content/uploads/2026/01/1316.pdf</t>
  </si>
  <si>
    <t>https://transparencia.guerrero.gob.mx/wp-content/uploads/2026/01/1319.pdf</t>
  </si>
  <si>
    <t>https://transparencia.guerrero.gob.mx/wp-content/uploads/2026/01/1320.pdf</t>
  </si>
  <si>
    <t>https://transparencia.guerrero.gob.mx/wp-content/uploads/2026/01/1321.pdf</t>
  </si>
  <si>
    <t>https://transparencia.guerrero.gob.mx/wp-content/uploads/2026/01/1323.pdf</t>
  </si>
  <si>
    <t>https://transparencia.guerrero.gob.mx/wp-content/uploads/2026/01/1324.pdf</t>
  </si>
  <si>
    <t>https://transparencia.guerrero.gob.mx/wp-content/uploads/2026/01/1325.pdf</t>
  </si>
  <si>
    <t>https://transparencia.guerrero.gob.mx/wp-content/uploads/2026/01/1329.pdf</t>
  </si>
  <si>
    <t>https://transparencia.guerrero.gob.mx/wp-content/uploads/2026/01/1330.pdf</t>
  </si>
  <si>
    <t>https://transparencia.guerrero.gob.mx/wp-content/uploads/2026/01/1331.pdf</t>
  </si>
  <si>
    <t>https://transparencia.guerrero.gob.mx/wp-content/uploads/2026/01/1332.pdf</t>
  </si>
  <si>
    <t>https://transparencia.guerrero.gob.mx/wp-content/uploads/2026/01/1334.pdf</t>
  </si>
  <si>
    <t>https://transparencia.guerrero.gob.mx/wp-content/uploads/2026/01/1335.pdf</t>
  </si>
  <si>
    <t>https://transparencia.guerrero.gob.mx/wp-content/uploads/2026/01/1336.pdf</t>
  </si>
  <si>
    <t>https://transparencia.guerrero.gob.mx/wp-content/uploads/2026/01/1337.pdf</t>
  </si>
  <si>
    <t>https://transparencia.guerrero.gob.mx/wp-content/uploads/2026/01/1338.pdf</t>
  </si>
  <si>
    <t>https://transparencia.guerrero.gob.mx/wp-content/uploads/2026/01/1340.pdf</t>
  </si>
  <si>
    <t>https://transparencia.guerrero.gob.mx/wp-content/uploads/2026/01/1341.pdf</t>
  </si>
  <si>
    <t>https://transparencia.guerrero.gob.mx/wp-content/uploads/2026/01/1342.pdf</t>
  </si>
  <si>
    <t>https://transparencia.guerrero.gob.mx/wp-content/uploads/2026/01/1344.pdf</t>
  </si>
  <si>
    <t>https://transparencia.guerrero.gob.mx/wp-content/uploads/2026/01/1345.pdf</t>
  </si>
  <si>
    <t>https://transparencia.guerrero.gob.mx/wp-content/uploads/2026/01/1346.pdf</t>
  </si>
  <si>
    <t>https://transparencia.guerrero.gob.mx/wp-content/uploads/2026/01/1347.pdf</t>
  </si>
  <si>
    <t>https://transparencia.guerrero.gob.mx/wp-content/uploads/2026/01/1348.pdf</t>
  </si>
  <si>
    <t>https://transparencia.guerrero.gob.mx/wp-content/uploads/2026/01/1349.pdf</t>
  </si>
  <si>
    <t>https://transparencia.guerrero.gob.mx/wp-content/uploads/2026/01/1350.pdf</t>
  </si>
  <si>
    <t>https://transparencia.guerrero.gob.mx/wp-content/uploads/2026/01/1352.pdf</t>
  </si>
  <si>
    <t>https://transparencia.guerrero.gob.mx/wp-content/uploads/2026/01/1353.pdf</t>
  </si>
  <si>
    <t>https://transparencia.guerrero.gob.mx/wp-content/uploads/2026/01/1354.pdf</t>
  </si>
  <si>
    <t>https://transparencia.guerrero.gob.mx/wp-content/uploads/2026/01/1358.pdf</t>
  </si>
  <si>
    <t>https://transparencia.guerrero.gob.mx/wp-content/uploads/2026/01/1359.pdf</t>
  </si>
  <si>
    <t>https://transparencia.guerrero.gob.mx/wp-content/uploads/2026/01/1362.pdf</t>
  </si>
  <si>
    <t>https://transparencia.guerrero.gob.mx/wp-content/uploads/2026/01/1367.pdf</t>
  </si>
  <si>
    <t>https://transparencia.guerrero.gob.mx/wp-content/uploads/2026/01/1368.pdf</t>
  </si>
  <si>
    <t>https://transparencia.guerrero.gob.mx/wp-content/uploads/2026/01/1369.pdf</t>
  </si>
  <si>
    <t>https://transparencia.guerrero.gob.mx/wp-content/uploads/2026/01/1371.pdf</t>
  </si>
  <si>
    <t>https://transparencia.guerrero.gob.mx/wp-content/uploads/2026/01/1372.pdf</t>
  </si>
  <si>
    <t>https://transparencia.guerrero.gob.mx/wp-content/uploads/2026/01/1373.pdf</t>
  </si>
  <si>
    <t>https://transparencia.guerrero.gob.mx/wp-content/uploads/2026/01/1374.pdf</t>
  </si>
  <si>
    <t>https://transparencia.guerrero.gob.mx/wp-content/uploads/2026/01/1375.pdf</t>
  </si>
  <si>
    <t>https://transparencia.guerrero.gob.mx/wp-content/uploads/2026/01/1376.pdf</t>
  </si>
  <si>
    <t>https://transparencia.guerrero.gob.mx/wp-content/uploads/2026/01/1379.pdf</t>
  </si>
  <si>
    <t>https://transparencia.guerrero.gob.mx/wp-content/uploads/2026/01/1381.pdf</t>
  </si>
  <si>
    <t>https://transparencia.guerrero.gob.mx/wp-content/uploads/2026/01/1382.pdf</t>
  </si>
  <si>
    <t>https://transparencia.guerrero.gob.mx/wp-content/uploads/2026/01/1383.pdf</t>
  </si>
  <si>
    <t>https://transparencia.guerrero.gob.mx/wp-content/uploads/2026/01/1384.pdf</t>
  </si>
  <si>
    <t>https://transparencia.guerrero.gob.mx/wp-content/uploads/2026/01/1385.pdf</t>
  </si>
  <si>
    <t>https://transparencia.guerrero.gob.mx/wp-content/uploads/2026/01/1386.pdf</t>
  </si>
  <si>
    <t>https://transparencia.guerrero.gob.mx/wp-content/uploads/2026/01/1387.pdf</t>
  </si>
  <si>
    <t>https://transparencia.guerrero.gob.mx/wp-content/uploads/2026/01/1388.pdf</t>
  </si>
  <si>
    <t>https://transparencia.guerrero.gob.mx/wp-content/uploads/2026/01/1390.pdf</t>
  </si>
  <si>
    <t>https://transparencia.guerrero.gob.mx/wp-content/uploads/2026/01/1391.pdf</t>
  </si>
  <si>
    <t>https://transparencia.guerrero.gob.mx/wp-content/uploads/2026/01/1392.pdf</t>
  </si>
  <si>
    <t>https://transparencia.guerrero.gob.mx/wp-content/uploads/2026/01/1393.pdf</t>
  </si>
  <si>
    <t>https://transparencia.guerrero.gob.mx/wp-content/uploads/2026/01/1395.pdf</t>
  </si>
  <si>
    <t>https://transparencia.guerrero.gob.mx/wp-content/uploads/2026/01/1396.pdf</t>
  </si>
  <si>
    <t>https://transparencia.guerrero.gob.mx/wp-content/uploads/2026/01/1397.pdf</t>
  </si>
  <si>
    <t>https://transparencia.guerrero.gob.mx/wp-content/uploads/2026/01/1399.pdf</t>
  </si>
  <si>
    <t>https://transparencia.guerrero.gob.mx/wp-content/uploads/2026/01/1401.pdf</t>
  </si>
  <si>
    <t>https://transparencia.guerrero.gob.mx/wp-content/uploads/2026/01/1403.pdf</t>
  </si>
  <si>
    <t>https://transparencia.guerrero.gob.mx/wp-content/uploads/2026/01/1404.pdf</t>
  </si>
  <si>
    <t>https://transparencia.guerrero.gob.mx/wp-content/uploads/2026/01/1405.pdf</t>
  </si>
  <si>
    <t>https://transparencia.guerrero.gob.mx/wp-content/uploads/2026/01/1406.pdf</t>
  </si>
  <si>
    <t>https://transparencia.guerrero.gob.mx/wp-content/uploads/2026/01/1407.pdf</t>
  </si>
  <si>
    <t>https://transparencia.guerrero.gob.mx/wp-content/uploads/2026/01/1408.pdf</t>
  </si>
  <si>
    <t>https://transparencia.guerrero.gob.mx/wp-content/uploads/2026/01/1409.pdf</t>
  </si>
  <si>
    <t>https://transparencia.guerrero.gob.mx/wp-content/uploads/2026/01/1411.pdf</t>
  </si>
  <si>
    <t>https://transparencia.guerrero.gob.mx/wp-content/uploads/2026/01/1412.pdf</t>
  </si>
  <si>
    <t>https://transparencia.guerrero.gob.mx/wp-content/uploads/2026/01/1413.pdf</t>
  </si>
  <si>
    <t>https://transparencia.guerrero.gob.mx/wp-content/uploads/2026/01/1415.pdf</t>
  </si>
  <si>
    <t>https://transparencia.guerrero.gob.mx/wp-content/uploads/2026/01/1417.pdf</t>
  </si>
  <si>
    <t>https://transparencia.guerrero.gob.mx/wp-content/uploads/2026/01/1419.pdf</t>
  </si>
  <si>
    <t>https://transparencia.guerrero.gob.mx/wp-content/uploads/2026/01/1420.pdf</t>
  </si>
  <si>
    <t>https://transparencia.guerrero.gob.mx/wp-content/uploads/2026/01/1428.pdf</t>
  </si>
  <si>
    <t>https://transparencia.guerrero.gob.mx/wp-content/uploads/2026/01/1429.pdf</t>
  </si>
  <si>
    <t>https://transparencia.guerrero.gob.mx/wp-content/uploads/2026/01/1430.pdf</t>
  </si>
  <si>
    <t>https://transparencia.guerrero.gob.mx/wp-content/uploads/2026/01/1432.pdf</t>
  </si>
  <si>
    <t>https://transparencia.guerrero.gob.mx/wp-content/uploads/2026/01/1436.pdf</t>
  </si>
  <si>
    <t>https://transparencia.guerrero.gob.mx/wp-content/uploads/2026/01/1438.pdf</t>
  </si>
  <si>
    <t>https://transparencia.guerrero.gob.mx/wp-content/uploads/2026/01/1439.pdf</t>
  </si>
  <si>
    <t>https://transparencia.guerrero.gob.mx/wp-content/uploads/2026/01/1440.pdf</t>
  </si>
  <si>
    <t>https://transparencia.guerrero.gob.mx/wp-content/uploads/2026/01/1441.pdf</t>
  </si>
  <si>
    <t>https://transparencia.guerrero.gob.mx/wp-content/uploads/2026/01/1447.pdf</t>
  </si>
  <si>
    <t>https://transparencia.guerrero.gob.mx/wp-content/uploads/2026/01/1448.pdf</t>
  </si>
  <si>
    <t>https://transparencia.guerrero.gob.mx/wp-content/uploads/2026/01/1451.pdf</t>
  </si>
  <si>
    <t>https://transparencia.guerrero.gob.mx/wp-content/uploads/2026/01/1452.pdf</t>
  </si>
  <si>
    <t>https://transparencia.guerrero.gob.mx/wp-content/uploads/2026/01/1458.pdf</t>
  </si>
  <si>
    <t>https://transparencia.guerrero.gob.mx/wp-content/uploads/2026/01/1460.pdf</t>
  </si>
  <si>
    <t>https://transparencia.guerrero.gob.mx/wp-content/uploads/2026/01/1467.pdf</t>
  </si>
  <si>
    <t>https://transparencia.guerrero.gob.mx/wp-content/uploads/2026/01/1468.pdf</t>
  </si>
  <si>
    <t>https://transparencia.guerrero.gob.mx/wp-content/uploads/2026/01/1472.pdf</t>
  </si>
  <si>
    <t>https://transparencia.guerrero.gob.mx/wp-content/uploads/2026/01/1474.pdf</t>
  </si>
  <si>
    <t>https://transparencia.guerrero.gob.mx/wp-content/uploads/2026/01/1478.pdf</t>
  </si>
  <si>
    <t>https://transparencia.guerrero.gob.mx/wp-content/uploads/2026/01/1481.pdf</t>
  </si>
  <si>
    <t>https://transparencia.guerrero.gob.mx/wp-content/uploads/2026/01/1493.pdf</t>
  </si>
  <si>
    <t>https://transparencia.guerrero.gob.mx/wp-content/uploads/2026/01/1495.pdf</t>
  </si>
  <si>
    <t>https://transparencia.guerrero.gob.mx/wp-content/uploads/2026/01/1496.pdf</t>
  </si>
  <si>
    <t>https://transparencia.guerrero.gob.mx/wp-content/uploads/2026/01/1497.pdf</t>
  </si>
  <si>
    <t>https://transparencia.guerrero.gob.mx/wp-content/uploads/2026/01/1499.pdf</t>
  </si>
  <si>
    <t>https://transparencia.guerrero.gob.mx/wp-content/uploads/2026/01/1501.pdf</t>
  </si>
  <si>
    <t>https://transparencia.guerrero.gob.mx/wp-content/uploads/2026/01/1507.pdf</t>
  </si>
  <si>
    <t>https://transparencia.guerrero.gob.mx/wp-content/uploads/2026/01/1508.pdf</t>
  </si>
  <si>
    <t>https://transparencia.guerrero.gob.mx/wp-content/uploads/2026/01/1510.pdf</t>
  </si>
  <si>
    <t>https://transparencia.guerrero.gob.mx/wp-content/uploads/2026/01/1512.pdf</t>
  </si>
  <si>
    <t>https://transparencia.guerrero.gob.mx/wp-content/uploads/2026/01/1513.pdf</t>
  </si>
  <si>
    <t>https://transparencia.guerrero.gob.mx/wp-content/uploads/2026/01/1514.pdf</t>
  </si>
  <si>
    <t>https://transparencia.guerrero.gob.mx/wp-content/uploads/2026/01/1515.pdf</t>
  </si>
  <si>
    <t>https://transparencia.guerrero.gob.mx/wp-content/uploads/2026/01/1516.pdf</t>
  </si>
  <si>
    <t>https://transparencia.guerrero.gob.mx/wp-content/uploads/2026/01/1517.pdf</t>
  </si>
  <si>
    <t>https://transparencia.guerrero.gob.mx/wp-content/uploads/2026/01/1518.pdf</t>
  </si>
  <si>
    <t>https://transparencia.guerrero.gob.mx/wp-content/uploads/2026/01/1521.pdf</t>
  </si>
  <si>
    <t>https://transparencia.guerrero.gob.mx/wp-content/uploads/2026/01/1526.pdf</t>
  </si>
  <si>
    <t>https://transparencia.guerrero.gob.mx/wp-content/uploads/2026/01/1527.pdf</t>
  </si>
  <si>
    <t>https://transparencia.guerrero.gob.mx/wp-content/uploads/2026/01/1528.pdf</t>
  </si>
  <si>
    <t>https://transparencia.guerrero.gob.mx/wp-content/uploads/2026/01/1529.pdf</t>
  </si>
  <si>
    <t>https://transparencia.guerrero.gob.mx/wp-content/uploads/2026/01/1534.pdf</t>
  </si>
  <si>
    <t>https://transparencia.guerrero.gob.mx/wp-content/uploads/2026/01/1535.pdf</t>
  </si>
  <si>
    <t>https://transparencia.guerrero.gob.mx/wp-content/uploads/2026/01/1539.pdf</t>
  </si>
  <si>
    <t>https://transparencia.guerrero.gob.mx/wp-content/uploads/2026/01/1540.pdf</t>
  </si>
  <si>
    <t>https://transparencia.guerrero.gob.mx/wp-content/uploads/2026/01/1542.pdf</t>
  </si>
  <si>
    <t>https://transparencia.guerrero.gob.mx/wp-content/uploads/2026/01/1543.pdf</t>
  </si>
  <si>
    <t>https://transparencia.guerrero.gob.mx/wp-content/uploads/2026/01/1548.pdf</t>
  </si>
  <si>
    <t>https://transparencia.guerrero.gob.mx/wp-content/uploads/2026/01/1551.pdf</t>
  </si>
  <si>
    <t>https://transparencia.guerrero.gob.mx/wp-content/uploads/2026/01/1552.pdf</t>
  </si>
  <si>
    <t>https://transparencia.guerrero.gob.mx/wp-content/uploads/2026/01/1553.pdf</t>
  </si>
  <si>
    <t>https://transparencia.guerrero.gob.mx/wp-content/uploads/2026/01/1556.pdf</t>
  </si>
  <si>
    <t>https://transparencia.guerrero.gob.mx/wp-content/uploads/2026/01/1557.pdf</t>
  </si>
  <si>
    <t>https://transparencia.guerrero.gob.mx/wp-content/uploads/2026/01/1558.pdf</t>
  </si>
  <si>
    <t>https://transparencia.guerrero.gob.mx/wp-content/uploads/2026/01/1559.pdf</t>
  </si>
  <si>
    <t>https://transparencia.guerrero.gob.mx/wp-content/uploads/2026/01/1560.pdf</t>
  </si>
  <si>
    <t>https://transparencia.guerrero.gob.mx/wp-content/uploads/2026/01/1561.pdf</t>
  </si>
  <si>
    <t>https://transparencia.guerrero.gob.mx/wp-content/uploads/2026/01/1563.pdf</t>
  </si>
  <si>
    <t>https://transparencia.guerrero.gob.mx/wp-content/uploads/2026/01/1565.pdf</t>
  </si>
  <si>
    <t>https://transparencia.guerrero.gob.mx/wp-content/uploads/2026/01/1566.pdf</t>
  </si>
  <si>
    <t>https://transparencia.guerrero.gob.mx/wp-content/uploads/2026/01/1569.pdf</t>
  </si>
  <si>
    <t>https://transparencia.guerrero.gob.mx/wp-content/uploads/2026/01/1570.pdf</t>
  </si>
  <si>
    <t>https://transparencia.guerrero.gob.mx/wp-content/uploads/2026/01/1571.pdf</t>
  </si>
  <si>
    <t>https://transparencia.guerrero.gob.mx/wp-content/uploads/2026/01/1572.pdf</t>
  </si>
  <si>
    <t>https://transparencia.guerrero.gob.mx/wp-content/uploads/2026/01/1573.pdf</t>
  </si>
  <si>
    <t>https://transparencia.guerrero.gob.mx/wp-content/uploads/2026/01/1574.pdf</t>
  </si>
  <si>
    <t>https://transparencia.guerrero.gob.mx/wp-content/uploads/2026/01/1575.pdf</t>
  </si>
  <si>
    <t>https://transparencia.guerrero.gob.mx/wp-content/uploads/2026/01/1578.pdf</t>
  </si>
  <si>
    <t>https://transparencia.guerrero.gob.mx/wp-content/uploads/2026/01/1579.pdf</t>
  </si>
  <si>
    <t>https://transparencia.guerrero.gob.mx/wp-content/uploads/2026/01/1580.pdf</t>
  </si>
  <si>
    <t>https://transparencia.guerrero.gob.mx/wp-content/uploads/2026/01/1583.pdf</t>
  </si>
  <si>
    <t>https://transparencia.guerrero.gob.mx/wp-content/uploads/2026/01/1585.pdf</t>
  </si>
  <si>
    <t>https://transparencia.guerrero.gob.mx/wp-content/uploads/2026/01/1586.pdf</t>
  </si>
  <si>
    <t>https://transparencia.guerrero.gob.mx/wp-content/uploads/2026/01/1588.pdf</t>
  </si>
  <si>
    <t>https://transparencia.guerrero.gob.mx/wp-content/uploads/2026/01/1589.pdf</t>
  </si>
  <si>
    <t>https://transparencia.guerrero.gob.mx/wp-content/uploads/2026/01/1590.pdf</t>
  </si>
  <si>
    <t>https://transparencia.guerrero.gob.mx/wp-content/uploads/2026/01/1591.pdf</t>
  </si>
  <si>
    <t>https://transparencia.guerrero.gob.mx/wp-content/uploads/2026/01/1592.pdf</t>
  </si>
  <si>
    <t>https://transparencia.guerrero.gob.mx/wp-content/uploads/2026/01/1593-.pdf</t>
  </si>
  <si>
    <t>https://transparencia.guerrero.gob.mx/wp-content/uploads/2026/01/1594.pdf</t>
  </si>
  <si>
    <t>https://transparencia.guerrero.gob.mx/wp-content/uploads/2026/01/1596.pdf</t>
  </si>
  <si>
    <t>https://transparencia.guerrero.gob.mx/wp-content/uploads/2026/01/1598.pdf</t>
  </si>
  <si>
    <t>https://transparencia.guerrero.gob.mx/wp-content/uploads/2026/01/1599.pdf</t>
  </si>
  <si>
    <t>https://transparencia.guerrero.gob.mx/wp-content/uploads/2026/01/1600.pdf</t>
  </si>
  <si>
    <t>https://transparencia.guerrero.gob.mx/wp-content/uploads/2026/01/1605.pdf</t>
  </si>
  <si>
    <t>https://transparencia.guerrero.gob.mx/wp-content/uploads/2026/01/1610.pdf</t>
  </si>
  <si>
    <t>https://transparencia.guerrero.gob.mx/wp-content/uploads/2026/01/1611.pdf</t>
  </si>
  <si>
    <t>https://transparencia.guerrero.gob.mx/wp-content/uploads/2026/01/1612.pdf</t>
  </si>
  <si>
    <t>https://transparencia.guerrero.gob.mx/wp-content/uploads/2026/01/1613.pdf</t>
  </si>
  <si>
    <t>https://transparencia.guerrero.gob.mx/wp-content/uploads/2026/01/1614.pdf</t>
  </si>
  <si>
    <t>https://transparencia.guerrero.gob.mx/wp-content/uploads/2026/01/1616.pdf</t>
  </si>
  <si>
    <t>https://transparencia.guerrero.gob.mx/wp-content/uploads/2026/01/1617.pdf</t>
  </si>
  <si>
    <t>https://transparencia.guerrero.gob.mx/wp-content/uploads/2026/01/1619.pdf</t>
  </si>
  <si>
    <t>https://transparencia.guerrero.gob.mx/wp-content/uploads/2026/01/1620.pdf</t>
  </si>
  <si>
    <t>https://transparencia.guerrero.gob.mx/wp-content/uploads/2026/01/1622.pdf</t>
  </si>
  <si>
    <t>https://transparencia.guerrero.gob.mx/wp-content/uploads/2026/01/1624.pdf</t>
  </si>
  <si>
    <t>https://transparencia.guerrero.gob.mx/wp-content/uploads/2026/01/1626.pdf</t>
  </si>
  <si>
    <t>https://transparencia.guerrero.gob.mx/wp-content/uploads/2026/01/1630.pdf</t>
  </si>
  <si>
    <t>https://transparencia.guerrero.gob.mx/wp-content/uploads/2026/01/1631.pdf</t>
  </si>
  <si>
    <t>https://transparencia.guerrero.gob.mx/wp-content/uploads/2026/01/1632.pdf</t>
  </si>
  <si>
    <t>https://transparencia.guerrero.gob.mx/wp-content/uploads/2026/01/1633.pdf</t>
  </si>
  <si>
    <t>https://transparencia.guerrero.gob.mx/wp-content/uploads/2026/01/1634.pdf</t>
  </si>
  <si>
    <t>https://transparencia.guerrero.gob.mx/wp-content/uploads/2026/01/1635.pdf</t>
  </si>
  <si>
    <t>https://transparencia.guerrero.gob.mx/wp-content/uploads/2026/01/1637.pdf</t>
  </si>
  <si>
    <t>https://transparencia.guerrero.gob.mx/wp-content/uploads/2026/01/1640.pdf</t>
  </si>
  <si>
    <t>https://transparencia.guerrero.gob.mx/wp-content/uploads/2026/01/1641.pdf</t>
  </si>
  <si>
    <t>https://transparencia.guerrero.gob.mx/wp-content/uploads/2026/01/1642.pdf</t>
  </si>
  <si>
    <t>https://transparencia.guerrero.gob.mx/wp-content/uploads/2026/01/1644.pdf</t>
  </si>
  <si>
    <t>https://transparencia.guerrero.gob.mx/wp-content/uploads/2026/01/1645.pdf</t>
  </si>
  <si>
    <t>https://transparencia.guerrero.gob.mx/wp-content/uploads/2026/01/1646.pdf</t>
  </si>
  <si>
    <t>https://transparencia.guerrero.gob.mx/wp-content/uploads/2026/01/1647.pdf</t>
  </si>
  <si>
    <t>https://transparencia.guerrero.gob.mx/wp-content/uploads/2026/01/1650.pdf</t>
  </si>
  <si>
    <t>https://transparencia.guerrero.gob.mx/wp-content/uploads/2026/01/1652.pdf</t>
  </si>
  <si>
    <t>https://transparencia.guerrero.gob.mx/wp-content/uploads/2026/01/1653.pdf</t>
  </si>
  <si>
    <t>https://transparencia.guerrero.gob.mx/wp-content/uploads/2026/01/1655.pdf</t>
  </si>
  <si>
    <t>https://transparencia.guerrero.gob.mx/wp-content/uploads/2026/01/1656.pdf</t>
  </si>
  <si>
    <t>https://transparencia.guerrero.gob.mx/wp-content/uploads/2026/01/1658.pdf</t>
  </si>
  <si>
    <t>https://transparencia.guerrero.gob.mx/wp-content/uploads/2026/01/1659.pdf</t>
  </si>
  <si>
    <t>https://transparencia.guerrero.gob.mx/wp-content/uploads/2026/01/1660.pdf</t>
  </si>
  <si>
    <t>https://transparencia.guerrero.gob.mx/wp-content/uploads/2026/01/1661.pdf</t>
  </si>
  <si>
    <t>https://transparencia.guerrero.gob.mx/wp-content/uploads/2026/01/1662.pdf</t>
  </si>
  <si>
    <t>https://transparencia.guerrero.gob.mx/wp-content/uploads/2026/01/1663.pdf</t>
  </si>
  <si>
    <t>https://transparencia.guerrero.gob.mx/wp-content/uploads/2026/01/1664.pdf</t>
  </si>
  <si>
    <t>https://transparencia.guerrero.gob.mx/wp-content/uploads/2026/01/1666.pdf</t>
  </si>
  <si>
    <t>https://transparencia.guerrero.gob.mx/wp-content/uploads/2026/01/1667.pdf</t>
  </si>
  <si>
    <t>https://transparencia.guerrero.gob.mx/wp-content/uploads/2026/01/1668.pdf</t>
  </si>
  <si>
    <t>https://transparencia.guerrero.gob.mx/wp-content/uploads/2026/01/1671.pdf</t>
  </si>
  <si>
    <t>https://transparencia.guerrero.gob.mx/wp-content/uploads/2026/01/1672.pdf</t>
  </si>
  <si>
    <t>https://transparencia.guerrero.gob.mx/wp-content/uploads/2026/01/1673.pdf</t>
  </si>
  <si>
    <t>https://transparencia.guerrero.gob.mx/wp-content/uploads/2026/01/1674.pdf</t>
  </si>
  <si>
    <t>https://transparencia.guerrero.gob.mx/wp-content/uploads/2026/01/1675.pdf</t>
  </si>
  <si>
    <t>https://transparencia.guerrero.gob.mx/wp-content/uploads/2026/01/1676.pdf</t>
  </si>
  <si>
    <t>https://transparencia.guerrero.gob.mx/wp-content/uploads/2026/01/1678.pdf</t>
  </si>
  <si>
    <t>https://transparencia.guerrero.gob.mx/wp-content/uploads/2026/01/1679.pdf</t>
  </si>
  <si>
    <t>https://transparencia.guerrero.gob.mx/wp-content/uploads/2026/01/1681.pdf</t>
  </si>
  <si>
    <t>https://transparencia.guerrero.gob.mx/wp-content/uploads/2026/01/1682.pdf</t>
  </si>
  <si>
    <t>https://transparencia.guerrero.gob.mx/wp-content/uploads/2026/01/1683.pdf</t>
  </si>
  <si>
    <t>https://transparencia.guerrero.gob.mx/wp-content/uploads/2026/01/1686.pdf</t>
  </si>
  <si>
    <t>https://transparencia.guerrero.gob.mx/wp-content/uploads/2026/01/1691.pdf</t>
  </si>
  <si>
    <t>https://transparencia.guerrero.gob.mx/wp-content/uploads/2026/01/1693.pdf</t>
  </si>
  <si>
    <t>https://transparencia.guerrero.gob.mx/wp-content/uploads/2026/01/1695.pdf</t>
  </si>
  <si>
    <t>https://transparencia.guerrero.gob.mx/wp-content/uploads/2026/01/1696.pdf</t>
  </si>
  <si>
    <t>https://transparencia.guerrero.gob.mx/wp-content/uploads/2026/01/1698.pdf</t>
  </si>
  <si>
    <t>https://transparencia.guerrero.gob.mx/wp-content/uploads/2026/01/1699.pdf</t>
  </si>
  <si>
    <t>https://transparencia.guerrero.gob.mx/wp-content/uploads/2026/01/1707.pdf</t>
  </si>
  <si>
    <t>https://transparencia.guerrero.gob.mx/wp-content/uploads/2026/01/1709.pdf</t>
  </si>
  <si>
    <t>https://transparencia.guerrero.gob.mx/wp-content/uploads/2026/01/1712.pdf</t>
  </si>
  <si>
    <t>https://transparencia.guerrero.gob.mx/wp-content/uploads/2026/01/1713.pdf</t>
  </si>
  <si>
    <t>https://transparencia.guerrero.gob.mx/wp-content/uploads/2026/01/1714.pdf</t>
  </si>
  <si>
    <t>https://transparencia.guerrero.gob.mx/wp-content/uploads/2026/01/1715.pdf</t>
  </si>
  <si>
    <t>https://transparencia.guerrero.gob.mx/wp-content/uploads/2026/01/1716.pdf</t>
  </si>
  <si>
    <t>https://transparencia.guerrero.gob.mx/wp-content/uploads/2026/01/1718.pdf</t>
  </si>
  <si>
    <t>https://transparencia.guerrero.gob.mx/wp-content/uploads/2026/01/1719.pdf</t>
  </si>
  <si>
    <t>https://transparencia.guerrero.gob.mx/wp-content/uploads/2026/01/1720.pdf</t>
  </si>
  <si>
    <t>https://transparencia.guerrero.gob.mx/wp-content/uploads/2026/01/1721.pdf</t>
  </si>
  <si>
    <t>https://transparencia.guerrero.gob.mx/wp-content/uploads/2026/01/1722.pdf</t>
  </si>
  <si>
    <t>https://transparencia.guerrero.gob.mx/wp-content/uploads/2026/01/1724.pdf</t>
  </si>
  <si>
    <t>https://transparencia.guerrero.gob.mx/wp-content/uploads/2026/01/1735.pdf</t>
  </si>
  <si>
    <t>https://transparencia.guerrero.gob.mx/wp-content/uploads/2026/01/1738.pdf</t>
  </si>
  <si>
    <t>https://transparencia.guerrero.gob.mx/wp-content/uploads/2026/01/1739.pdf</t>
  </si>
  <si>
    <t>https://transparencia.guerrero.gob.mx/wp-content/uploads/2026/01/1742.pdf</t>
  </si>
  <si>
    <t>https://transparencia.guerrero.gob.mx/wp-content/uploads/2026/01/1743.pdf</t>
  </si>
  <si>
    <t>https://transparencia.guerrero.gob.mx/wp-content/uploads/2026/01/1744.pdf</t>
  </si>
  <si>
    <t>https://transparencia.guerrero.gob.mx/wp-content/uploads/2026/01/1745.pdf</t>
  </si>
  <si>
    <t>https://transparencia.guerrero.gob.mx/wp-content/uploads/2026/01/1747.pdf</t>
  </si>
  <si>
    <t>https://transparencia.guerrero.gob.mx/wp-content/uploads/2026/01/1748.pdf</t>
  </si>
  <si>
    <t>https://transparencia.guerrero.gob.mx/wp-content/uploads/2026/01/1750.pdf</t>
  </si>
  <si>
    <t>https://transparencia.guerrero.gob.mx/wp-content/uploads/2026/01/1751.pdf</t>
  </si>
  <si>
    <t>https://transparencia.guerrero.gob.mx/wp-content/uploads/2026/01/1752.pdf</t>
  </si>
  <si>
    <t>https://transparencia.guerrero.gob.mx/wp-content/uploads/2026/01/1755.pdf</t>
  </si>
  <si>
    <t>https://transparencia.guerrero.gob.mx/wp-content/uploads/2026/01/1758.pdf</t>
  </si>
  <si>
    <t>https://transparencia.guerrero.gob.mx/wp-content/uploads/2026/01/1759.pdf</t>
  </si>
  <si>
    <t>https://transparencia.guerrero.gob.mx/wp-content/uploads/2026/01/1760.pdf</t>
  </si>
  <si>
    <t>https://transparencia.guerrero.gob.mx/wp-content/uploads/2026/01/1761.pdf</t>
  </si>
  <si>
    <t>https://transparencia.guerrero.gob.mx/wp-content/uploads/2026/01/1762.pdf</t>
  </si>
  <si>
    <t>https://transparencia.guerrero.gob.mx/wp-content/uploads/2026/01/1763.pdf</t>
  </si>
  <si>
    <t>https://transparencia.guerrero.gob.mx/wp-content/uploads/2026/01/1765.pdf</t>
  </si>
  <si>
    <t>https://transparencia.guerrero.gob.mx/wp-content/uploads/2026/01/1770.pdf</t>
  </si>
  <si>
    <t>https://transparencia.guerrero.gob.mx/wp-content/uploads/2026/01/1772.pdf</t>
  </si>
  <si>
    <t>https://transparencia.guerrero.gob.mx/wp-content/uploads/2026/01/1776.pdf</t>
  </si>
  <si>
    <t>https://transparencia.guerrero.gob.mx/wp-content/uploads/2026/01/1778.pdf</t>
  </si>
  <si>
    <t>https://transparencia.guerrero.gob.mx/wp-content/uploads/2026/01/1779.pdf</t>
  </si>
  <si>
    <t>https://transparencia.guerrero.gob.mx/wp-content/uploads/2026/01/1783.pdf</t>
  </si>
  <si>
    <t>https://transparencia.guerrero.gob.mx/wp-content/uploads/2026/01/1794.pdf</t>
  </si>
  <si>
    <t>https://transparencia.guerrero.gob.mx/wp-content/uploads/2026/01/1795.pdf</t>
  </si>
  <si>
    <t>https://transparencia.guerrero.gob.mx/wp-content/uploads/2026/01/1799.pdf</t>
  </si>
  <si>
    <t>https://transparencia.guerrero.gob.mx/wp-content/uploads/2026/01/1800.pdf</t>
  </si>
  <si>
    <t>https://transparencia.guerrero.gob.mx/wp-content/uploads/2026/01/1802.pdf</t>
  </si>
  <si>
    <t>https://transparencia.guerrero.gob.mx/wp-content/uploads/2026/01/1803.pdf</t>
  </si>
  <si>
    <t>https://transparencia.guerrero.gob.mx/wp-content/uploads/2026/01/1804.pdf</t>
  </si>
  <si>
    <t>https://transparencia.guerrero.gob.mx/wp-content/uploads/2026/01/1807.pdf</t>
  </si>
  <si>
    <t>https://transparencia.guerrero.gob.mx/wp-content/uploads/2026/01/1811.pdf</t>
  </si>
  <si>
    <t>https://transparencia.guerrero.gob.mx/wp-content/uploads/2026/01/1812.pdf</t>
  </si>
  <si>
    <t>https://transparencia.guerrero.gob.mx/wp-content/uploads/2026/01/1813.pdf</t>
  </si>
  <si>
    <t>https://transparencia.guerrero.gob.mx/wp-content/uploads/2026/01/1815.pdf</t>
  </si>
  <si>
    <t>https://transparencia.guerrero.gob.mx/wp-content/uploads/2026/01/1818.pdf</t>
  </si>
  <si>
    <t>https://transparencia.guerrero.gob.mx/wp-content/uploads/2026/01/1821.pdf</t>
  </si>
  <si>
    <t>https://transparencia.guerrero.gob.mx/wp-content/uploads/2026/01/1826.pdf</t>
  </si>
  <si>
    <t>https://transparencia.guerrero.gob.mx/wp-content/uploads/2026/01/1830.pdf</t>
  </si>
  <si>
    <t>https://transparencia.guerrero.gob.mx/wp-content/uploads/2026/01/1831.pdf</t>
  </si>
  <si>
    <t>https://transparencia.guerrero.gob.mx/wp-content/uploads/2026/01/1837.pdf</t>
  </si>
  <si>
    <t>https://transparencia.guerrero.gob.mx/wp-content/uploads/2026/01/1838.pdf</t>
  </si>
  <si>
    <t>https://transparencia.guerrero.gob.mx/wp-content/uploads/2026/01/1839.pdf</t>
  </si>
  <si>
    <t>https://transparencia.guerrero.gob.mx/wp-content/uploads/2026/01/1841.pdf</t>
  </si>
  <si>
    <t>https://transparencia.guerrero.gob.mx/wp-content/uploads/2026/01/1932.pdf</t>
  </si>
  <si>
    <t>https://transparencia.guerrero.gob.mx/wp-content/uploads/2026/01/1933.pdf</t>
  </si>
  <si>
    <t>https://transparencia.guerrero.gob.mx/wp-content/uploads/2026/01/4054.pdf</t>
  </si>
  <si>
    <t>https://transparencia.guerrero.gob.mx/wp-content/uploads/2026/01/4055.pdf</t>
  </si>
  <si>
    <t>https://transparencia.guerrero.gob.mx/wp-content/uploads/2026/01/1283.pdf</t>
  </si>
  <si>
    <t>https://transparencia.guerrero.gob.mx/wp-content/uploads/2026/01/1284.pdf</t>
  </si>
  <si>
    <t>https://transparencia.guerrero.gob.mx/wp-content/uploads/2026/01/1287.pdf</t>
  </si>
  <si>
    <t>https://transparencia.guerrero.gob.mx/wp-content/uploads/2026/01/1288.pdf</t>
  </si>
  <si>
    <t>https://transparencia.guerrero.gob.mx/wp-content/uploads/2026/01/1414.pdf</t>
  </si>
  <si>
    <t>https://transparencia.guerrero.gob.mx/wp-content/uploads/2026/01/1418.pdf</t>
  </si>
  <si>
    <t>https://transparencia.guerrero.gob.mx/wp-content/uploads/2026/01/1431.pdf</t>
  </si>
  <si>
    <t>https://transparencia.guerrero.gob.mx/wp-content/uploads/2026/01/1461.pdf</t>
  </si>
  <si>
    <t>https://transparencia.guerrero.gob.mx/wp-content/uploads/2026/01/1462.pdf</t>
  </si>
  <si>
    <t>https://transparencia.guerrero.gob.mx/wp-content/uploads/2026/01/1463.pdf</t>
  </si>
  <si>
    <t>https://transparencia.guerrero.gob.mx/wp-content/uploads/2026/01/1464.pdf</t>
  </si>
  <si>
    <t>https://transparencia.guerrero.gob.mx/wp-content/uploads/2026/01/1465.pdf</t>
  </si>
  <si>
    <t>https://transparencia.guerrero.gob.mx/wp-content/uploads/2026/01/1466.pdf</t>
  </si>
  <si>
    <t>https://transparencia.guerrero.gob.mx/wp-content/uploads/2026/01/1470.pdf</t>
  </si>
  <si>
    <t>https://transparencia.guerrero.gob.mx/wp-content/uploads/2026/01/1471.pdf</t>
  </si>
  <si>
    <t>https://transparencia.guerrero.gob.mx/wp-content/uploads/2026/01/1475.pdf</t>
  </si>
  <si>
    <t>https://transparencia.guerrero.gob.mx/wp-content/uploads/2026/01/1476.pdf</t>
  </si>
  <si>
    <t>Https://transparencia.guerrero.gob.mx/wp-content/uploads/2026/01/1477.pdf</t>
  </si>
  <si>
    <t>https://transparencia.guerrero.gob.mx/wp-content/uploads/2026/01/1655-1.pdf</t>
  </si>
  <si>
    <t>https://transparencia.guerrero.gob.mx/wp-content/uploads/2026/01/1657.pdf</t>
  </si>
  <si>
    <t>https://transparencia.guerrero.gob.mx/wp-content/uploads/2026/01/1691-1.pdf</t>
  </si>
  <si>
    <t>https://transparencia.guerrero.gob.mx/wp-content/uploads/2026/01/1701.pdf</t>
  </si>
  <si>
    <t>https://transparencia.guerrero.gob.mx/wp-content/uploads/2026/01/1717.pdf</t>
  </si>
  <si>
    <t>https://transparencia.guerrero.gob.mx/wp-content/uploads/2026/01/1727.pdf</t>
  </si>
  <si>
    <t>https://transparencia.guerrero.gob.mx/wp-content/uploads/2026/01/1774.pdf</t>
  </si>
  <si>
    <t>https://transparencia.guerrero.gob.mx/wp-content/uploads/2026/01/1780.pdf</t>
  </si>
  <si>
    <t>https://transparencia.guerrero.gob.mx/wp-content/uploads/2026/01/1784.pdf</t>
  </si>
  <si>
    <t>https://transparencia.guerrero.gob.mx/wp-content/uploads/2026/01/1785.pdf</t>
  </si>
  <si>
    <t>https://transparencia.guerrero.gob.mx/wp-content/uploads/2026/01/1787.pdf</t>
  </si>
  <si>
    <t>https://transparencia.guerrero.gob.mx/wp-content/uploads/2026/01/1788.pdf</t>
  </si>
  <si>
    <t>https://transparencia.guerrero.gob.mx/wp-content/uploads/2026/01/1790.pdf</t>
  </si>
  <si>
    <t>https://transparencia.guerrero.gob.mx/wp-content/uploads/2026/01/1791.pdf</t>
  </si>
  <si>
    <t>https://transparencia.guerrero.gob.mx/wp-content/uploads/2026/01/1792.pdf</t>
  </si>
  <si>
    <t>https://transparencia.guerrero.gob.mx/wp-content/uploads/2026/01/1809.pdf</t>
  </si>
  <si>
    <t>https://transparencia.guerrero.gob.mx/wp-content/uploads/2026/01/1810.pdf</t>
  </si>
  <si>
    <t>https://transparencia.guerrero.gob.mx/wp-content/uploads/2026/01/1814.pdf</t>
  </si>
  <si>
    <t>https://transparencia.guerrero.gob.mx/wp-content/uploads/2026/01/1816.pdf</t>
  </si>
  <si>
    <t>https://transparencia.guerrero.gob.mx/wp-content/uploads/2026/01/1817.pdf</t>
  </si>
  <si>
    <t>https://transparencia.guerrero.gob.mx/wp-content/uploads/2026/01/1823.pdf</t>
  </si>
  <si>
    <t>https://transparencia.guerrero.gob.mx/wp-content/uploads/2026/01/1824.pdf</t>
  </si>
  <si>
    <t>https://transparencia.guerrero.gob.mx/wp-content/uploads/2026/01/1842.pdf</t>
  </si>
  <si>
    <t>https://transparencia.guerrero.gob.mx/wp-content/uploads/2026/01/1844.pdf</t>
  </si>
  <si>
    <t>https://transparencia.guerrero.gob.mx/wp-content/uploads/2026/01/1846.pdf</t>
  </si>
  <si>
    <t>https://transparencia.guerrero.gob.mx/wp-content/uploads/2026/01/1847.pdf</t>
  </si>
  <si>
    <t>https://transparencia.guerrero.gob.mx/wp-content/uploads/2026/01/1848.pdf</t>
  </si>
  <si>
    <t>https://transparencia.guerrero.gob.mx/wp-content/uploads/2026/01/1849.pdf</t>
  </si>
  <si>
    <t>https://transparencia.guerrero.gob.mx/wp-content/uploads/2026/01/1850.pdf</t>
  </si>
  <si>
    <t>https://transparencia.guerrero.gob.mx/wp-content/uploads/2026/01/1852.pdf</t>
  </si>
  <si>
    <t>https://transparencia.guerrero.gob.mx/wp-content/uploads/2026/01/1853.pdf</t>
  </si>
  <si>
    <t>https://transparencia.guerrero.gob.mx/wp-content/uploads/2026/01/1854.pdf</t>
  </si>
  <si>
    <t>https://transparencia.guerrero.gob.mx/wp-content/uploads/2026/01/1855.pdf</t>
  </si>
  <si>
    <t>https://transparencia.guerrero.gob.mx/wp-content/uploads/2026/01/1856.pdf</t>
  </si>
  <si>
    <t>https://transparencia.guerrero.gob.mx/wp-content/uploads/2026/01/1857.pdf</t>
  </si>
  <si>
    <t>https://transparencia.guerrero.gob.mx/wp-content/uploads/2026/01/1859.pdf</t>
  </si>
  <si>
    <t>https://transparencia.guerrero.gob.mx/wp-content/uploads/2026/01/1860.pdf</t>
  </si>
  <si>
    <t>https://transparencia.guerrero.gob.mx/wp-content/uploads/2026/01/1862.pdf</t>
  </si>
  <si>
    <t>https://transparencia.guerrero.gob.mx/wp-content/uploads/2026/01/1863.pdf</t>
  </si>
  <si>
    <t>https://transparencia.guerrero.gob.mx/wp-content/uploads/2026/01/1867.pdf</t>
  </si>
  <si>
    <t>https://transparencia.guerrero.gob.mx/wp-content/uploads/2026/01/1868.pdf</t>
  </si>
  <si>
    <t>https://transparencia.guerrero.gob.mx/wp-content/uploads/2026/01/1872.pdf</t>
  </si>
  <si>
    <t>https://transparencia.guerrero.gob.mx/wp-content/uploads/2026/01/1875-1.pdf</t>
  </si>
  <si>
    <t>https://transparencia.guerrero.gob.mx/wp-content/uploads/2026/01/1879-1.pdf</t>
  </si>
  <si>
    <t>https://transparencia.guerrero.gob.mx/wp-content/uploads/2026/01/1884-1.pdf</t>
  </si>
  <si>
    <t>https://transparencia.guerrero.gob.mx/wp-content/uploads/2026/01/1885-1.pdf</t>
  </si>
  <si>
    <t>https://transparencia.guerrero.gob.mx/wp-content/uploads/2026/01/1889-1.pdf</t>
  </si>
  <si>
    <t>https://transparencia.guerrero.gob.mx/wp-content/uploads/2026/01/1895-1.pdf</t>
  </si>
  <si>
    <t>https://transparencia.guerrero.gob.mx/wp-content/uploads/2026/01/1897-1.pdf</t>
  </si>
  <si>
    <t>https://transparencia.guerrero.gob.mx/wp-content/uploads/2026/01/1899-1.pdf</t>
  </si>
  <si>
    <t>https://transparencia.guerrero.gob.mx/wp-content/uploads/2026/01/1900-1.pdf</t>
  </si>
  <si>
    <t>https://transparencia.guerrero.gob.mx/wp-content/uploads/2026/01/1901-1.pdf</t>
  </si>
  <si>
    <t>https://transparencia.guerrero.gob.mx/wp-content/uploads/2026/01/1903-1.pdf</t>
  </si>
  <si>
    <t>https://transparencia.guerrero.gob.mx/wp-content/uploads/2026/01/1905-1.pdf</t>
  </si>
  <si>
    <t>https://transparencia.guerrero.gob.mx/wp-content/uploads/2026/01/1907-1.pdf</t>
  </si>
  <si>
    <t>https://transparencia.guerrero.gob.mx/wp-content/uploads/2026/01/1911-1.pdf</t>
  </si>
  <si>
    <t>https://transparencia.guerrero.gob.mx/wp-content/uploads/2026/01/1913-1.pdf</t>
  </si>
  <si>
    <t>https://transparencia.guerrero.gob.mx/wp-content/uploads/2026/01/1915-1.pdf</t>
  </si>
  <si>
    <t>https://transparencia.guerrero.gob.mx/wp-content/uploads/2026/01/1923-1.pdf</t>
  </si>
  <si>
    <t>https://transparencia.guerrero.gob.mx/wp-content/uploads/2026/01/1927-1.pdf</t>
  </si>
  <si>
    <t>https://transparencia.guerrero.gob.mx/wp-content/uploads/2026/01/1931-1.pdf</t>
  </si>
  <si>
    <t>https://transparencia.guerrero.gob.mx/wp-content/uploads/2026/01/1934-1.pdf</t>
  </si>
  <si>
    <t>https://transparencia.guerrero.gob.mx/wp-content/uploads/2026/01/1935-1.pdf</t>
  </si>
  <si>
    <t>https://transparencia.guerrero.gob.mx/wp-content/uploads/2026/01/1936-1.pdf</t>
  </si>
  <si>
    <t>https://transparencia.guerrero.gob.mx/wp-content/uploads/2026/01/1937-1.pdf</t>
  </si>
  <si>
    <t>https://transparencia.guerrero.gob.mx/wp-content/uploads/2026/01/1939-1.pdf</t>
  </si>
  <si>
    <t>https://transparencia.guerrero.gob.mx/wp-content/uploads/2026/01/1943-1.pdf</t>
  </si>
  <si>
    <t>https://transparencia.guerrero.gob.mx/wp-content/uploads/2026/01/1946-1.pdf</t>
  </si>
  <si>
    <t>https://transparencia.guerrero.gob.mx/wp-content/uploads/2026/01/1948.pdf</t>
  </si>
  <si>
    <t>https://transparencia.guerrero.gob.mx/wp-content/uploads/2026/01/1952.pdf</t>
  </si>
  <si>
    <t>https://transparencia.guerrero.gob.mx/wp-content/uploads/2026/01/1954.pdf</t>
  </si>
  <si>
    <t>https://transparencia.guerrero.gob.mx/wp-content/uploads/2026/01/1956.pdf</t>
  </si>
  <si>
    <t>https://transparencia.guerrero.gob.mx/wp-content/uploads/2026/01/1958.pdf</t>
  </si>
  <si>
    <t>https://transparencia.guerrero.gob.mx/wp-content/uploads/2026/01/1960.pdf</t>
  </si>
  <si>
    <t>https://transparencia.guerrero.gob.mx/wp-content/uploads/2026/01/1962.pdf</t>
  </si>
  <si>
    <t>https://transparencia.guerrero.gob.mx/wp-content/uploads/2026/01/1963.pdf</t>
  </si>
  <si>
    <t>https://transparencia.guerrero.gob.mx/wp-content/uploads/2026/01/1964.pdf</t>
  </si>
  <si>
    <t>https://transparencia.guerrero.gob.mx/wp-content/uploads/2026/01/1965.pdf</t>
  </si>
  <si>
    <t>https://transparencia.guerrero.gob.mx/wp-content/uploads/2026/01/1967.pdf</t>
  </si>
  <si>
    <t>https://transparencia.guerrero.gob.mx/wp-content/uploads/2026/01/1968.pdf</t>
  </si>
  <si>
    <t>https://transparencia.guerrero.gob.mx/wp-content/uploads/2026/01/1970.pdf</t>
  </si>
  <si>
    <t>https://transparencia.guerrero.gob.mx/wp-content/uploads/2026/01/1974.pdf</t>
  </si>
  <si>
    <t>https://transparencia.guerrero.gob.mx/wp-content/uploads/2026/01/1975.pdf</t>
  </si>
  <si>
    <t>https://transparencia.guerrero.gob.mx/wp-content/uploads/2026/01/1982.pdf</t>
  </si>
  <si>
    <t>https://transparencia.guerrero.gob.mx/wp-content/uploads/2026/01/1983.pdf</t>
  </si>
  <si>
    <t>https://transparencia.guerrero.gob.mx/wp-content/uploads/2026/01/1984.pdf</t>
  </si>
  <si>
    <t>https://transparencia.guerrero.gob.mx/wp-content/uploads/2026/01/1990.pdf</t>
  </si>
  <si>
    <t>https://transparencia.guerrero.gob.mx/wp-content/uploads/2026/01/1991.pdf</t>
  </si>
  <si>
    <t>https://transparencia.guerrero.gob.mx/wp-content/uploads/2026/01/1993.pdf</t>
  </si>
  <si>
    <t>https://transparencia.guerrero.gob.mx/wp-content/uploads/2026/01/1995.pdf</t>
  </si>
  <si>
    <t>https://transparencia.guerrero.gob.mx/wp-content/uploads/2026/01/1996.pdf</t>
  </si>
  <si>
    <t>https://transparencia.guerrero.gob.mx/wp-content/uploads/2026/01/2000.pdf</t>
  </si>
  <si>
    <t>https://transparencia.guerrero.gob.mx/wp-content/uploads/2026/01/2001.pdf</t>
  </si>
  <si>
    <t>https://transparencia.guerrero.gob.mx/wp-content/uploads/2026/01/2002.pdf</t>
  </si>
  <si>
    <t>https://transparencia.guerrero.gob.mx/wp-content/uploads/2026/01/2004.pdf</t>
  </si>
  <si>
    <t>https://transparencia.guerrero.gob.mx/wp-content/uploads/2026/01/2005.pdf</t>
  </si>
  <si>
    <t>https://transparencia.guerrero.gob.mx/wp-content/uploads/2026/01/2008.pdf</t>
  </si>
  <si>
    <t>https://transparencia.guerrero.gob.mx/wp-content/uploads/2026/01/2009.pdf</t>
  </si>
  <si>
    <t>https://transparencia.guerrero.gob.mx/wp-content/uploads/2026/01/2012.pdf</t>
  </si>
  <si>
    <t>https://transparencia.guerrero.gob.mx/wp-content/uploads/2026/01/2013.pdf</t>
  </si>
  <si>
    <t>https://transparencia.guerrero.gob.mx/wp-content/uploads/2026/01/2014.pdf</t>
  </si>
  <si>
    <t>https://transparencia.guerrero.gob.mx/wp-content/uploads/2026/01/2015.pdf</t>
  </si>
  <si>
    <t>https://transparencia.guerrero.gob.mx/wp-content/uploads/2026/01/2018.pdf</t>
  </si>
  <si>
    <t>https://transparencia.guerrero.gob.mx/wp-content/uploads/2026/01/2019.pdf</t>
  </si>
  <si>
    <t>https://transparencia.guerrero.gob.mx/wp-content/uploads/2026/01/2023.pdf</t>
  </si>
  <si>
    <t>https://transparencia.guerrero.gob.mx/wp-content/uploads/2026/01/2026.pdf</t>
  </si>
  <si>
    <t>https://transparencia.guerrero.gob.mx/wp-content/uploads/2026/01/2027.pdf</t>
  </si>
  <si>
    <t>https://transparencia.guerrero.gob.mx/wp-content/uploads/2026/01/2028.pdf</t>
  </si>
  <si>
    <t>https://transparencia.guerrero.gob.mx/wp-content/uploads/2026/01/2029.pdf</t>
  </si>
  <si>
    <t>https://transparencia.guerrero.gob.mx/wp-content/uploads/2026/01/2030.pdf</t>
  </si>
  <si>
    <t>https://transparencia.guerrero.gob.mx/wp-content/uploads/2026/01/2031.pdf</t>
  </si>
  <si>
    <t>https://transparencia.guerrero.gob.mx/wp-content/uploads/2026/01/2032.pdf</t>
  </si>
  <si>
    <t>https://transparencia.guerrero.gob.mx/wp-content/uploads/2026/01/2033.pdf</t>
  </si>
  <si>
    <t>https://transparencia.guerrero.gob.mx/wp-content/uploads/2026/01/2034.pdf</t>
  </si>
  <si>
    <t>https://transparencia.guerrero.gob.mx/wp-content/uploads/2026/01/2035.pdf</t>
  </si>
  <si>
    <t>https://transparencia.guerrero.gob.mx/wp-content/uploads/2026/01/2036.pdf</t>
  </si>
  <si>
    <t>https://transparencia.guerrero.gob.mx/wp-content/uploads/2026/01/2037.pdf</t>
  </si>
  <si>
    <t>https://transparencia.guerrero.gob.mx/wp-content/uploads/2026/01/2038.pdf</t>
  </si>
  <si>
    <t>https://transparencia.guerrero.gob.mx/wp-content/uploads/2026/01/2039.pdf</t>
  </si>
  <si>
    <t>https://transparencia.guerrero.gob.mx/wp-content/uploads/2026/01/2042.pdf</t>
  </si>
  <si>
    <t>https://transparencia.guerrero.gob.mx/wp-content/uploads/2026/01/2043.pdf</t>
  </si>
  <si>
    <t>https://transparencia.guerrero.gob.mx/wp-content/uploads/2026/01/2044.pdf</t>
  </si>
  <si>
    <t>https://transparencia.guerrero.gob.mx/wp-content/uploads/2026/01/2045.pdf</t>
  </si>
  <si>
    <t>https://transparencia.guerrero.gob.mx/wp-content/uploads/2026/01/2046.pdf</t>
  </si>
  <si>
    <t>https://transparencia.guerrero.gob.mx/wp-content/uploads/2026/01/2052.pdf</t>
  </si>
  <si>
    <t>https://transparencia.guerrero.gob.mx/wp-content/uploads/2026/01/2053.pdf</t>
  </si>
  <si>
    <t>https://transparencia.guerrero.gob.mx/wp-content/uploads/2026/01/2054.pdf</t>
  </si>
  <si>
    <t>https://transparencia.guerrero.gob.mx/wp-content/uploads/2026/01/2055.pdf</t>
  </si>
  <si>
    <t>https://transparencia.guerrero.gob.mx/wp-content/uploads/2026/01/2056.pdf</t>
  </si>
  <si>
    <t>https://transparencia.guerrero.gob.mx/wp-content/uploads/2026/01/2058.pdf</t>
  </si>
  <si>
    <t>https://transparencia.guerrero.gob.mx/wp-content/uploads/2026/01/2059.pdf</t>
  </si>
  <si>
    <t>https://transparencia.guerrero.gob.mx/wp-content/uploads/2026/01/2061.pdf</t>
  </si>
  <si>
    <t>https://transparencia.guerrero.gob.mx/wp-content/uploads/2026/01/2063.pdf</t>
  </si>
  <si>
    <t>https://transparencia.guerrero.gob.mx/wp-content/uploads/2026/01/2066.pdf</t>
  </si>
  <si>
    <t>https://transparencia.guerrero.gob.mx/wp-content/uploads/2026/01/2069.pdf</t>
  </si>
  <si>
    <t>https://transparencia.guerrero.gob.mx/wp-content/uploads/2026/01/2070.pdf</t>
  </si>
  <si>
    <t>https://transparencia.guerrero.gob.mx/wp-content/uploads/2026/01/2071.pdf</t>
  </si>
  <si>
    <t>https://transparencia.guerrero.gob.mx/wp-content/uploads/2026/01/2073.pdf</t>
  </si>
  <si>
    <t>https://transparencia.guerrero.gob.mx/wp-content/uploads/2026/01/2074.pdf</t>
  </si>
  <si>
    <t>https://transparencia.guerrero.gob.mx/wp-content/uploads/2026/01/2075.pdf</t>
  </si>
  <si>
    <t>https://transparencia.guerrero.gob.mx/wp-content/uploads/2026/01/2076.pdf</t>
  </si>
  <si>
    <t>https://transparencia.guerrero.gob.mx/wp-content/uploads/2026/01/2078.pdf</t>
  </si>
  <si>
    <t>https://transparencia.guerrero.gob.mx/wp-content/uploads/2026/01/2079.pdf</t>
  </si>
  <si>
    <t>https://transparencia.guerrero.gob.mx/wp-content/uploads/2026/01/2082.pdf</t>
  </si>
  <si>
    <t>https://transparencia.guerrero.gob.mx/wp-content/uploads/2026/01/2083.pdf</t>
  </si>
  <si>
    <t>https://transparencia.guerrero.gob.mx/wp-content/uploads/2026/01/2084.pdf</t>
  </si>
  <si>
    <t>https://transparencia.guerrero.gob.mx/wp-content/uploads/2026/01/2085.pdf</t>
  </si>
  <si>
    <t>https://transparencia.guerrero.gob.mx/wp-content/uploads/2026/01/2086.pdf</t>
  </si>
  <si>
    <t>https://transparencia.guerrero.gob.mx/wp-content/uploads/2026/01/2089.pdf</t>
  </si>
  <si>
    <t>https://transparencia.guerrero.gob.mx/wp-content/uploads/2026/01/2091.pdf</t>
  </si>
  <si>
    <t>https://transparencia.guerrero.gob.mx/wp-content/uploads/2026/01/2092.pdf</t>
  </si>
  <si>
    <t>https://transparencia.guerrero.gob.mx/wp-content/uploads/2026/01/2093.pdf</t>
  </si>
  <si>
    <t>https://transparencia.guerrero.gob.mx/wp-content/uploads/2026/01/2094.pdf</t>
  </si>
  <si>
    <t>https://transparencia.guerrero.gob.mx/wp-content/uploads/2026/01/2095.pdf</t>
  </si>
  <si>
    <t>https://transparencia.guerrero.gob.mx/wp-content/uploads/2026/01/2097.pdf</t>
  </si>
  <si>
    <t>https://transparencia.guerrero.gob.mx/wp-content/uploads/2026/01/2099.pdf</t>
  </si>
  <si>
    <t>https://transparencia.guerrero.gob.mx/wp-content/uploads/2026/01/2100.pdf</t>
  </si>
  <si>
    <t>https://transparencia.guerrero.gob.mx/wp-content/uploads/2026/01/2102.pdf</t>
  </si>
  <si>
    <t>https://transparencia.guerrero.gob.mx/wp-content/uploads/2026/01/2104.pdf</t>
  </si>
  <si>
    <t>https://transparencia.guerrero.gob.mx/wp-content/uploads/2026/01/2105.pdf</t>
  </si>
  <si>
    <t>https://transparencia.guerrero.gob.mx/wp-content/uploads/2026/01/2106.pdf</t>
  </si>
  <si>
    <t>https://transparencia.guerrero.gob.mx/wp-content/uploads/2026/01/2108.pdf</t>
  </si>
  <si>
    <t>https://transparencia.guerrero.gob.mx/wp-content/uploads/2026/01/2112.pdf</t>
  </si>
  <si>
    <t>https://transparencia.guerrero.gob.mx/wp-content/uploads/2026/01/2113.pdf</t>
  </si>
  <si>
    <t>https://transparencia.guerrero.gob.mx/wp-content/uploads/2026/01/2114.pdf</t>
  </si>
  <si>
    <t>https://transparencia.guerrero.gob.mx/wp-content/uploads/2026/01/2115.pdf</t>
  </si>
  <si>
    <t>https://transparencia.guerrero.gob.mx/wp-content/uploads/2026/01/2117.pdf</t>
  </si>
  <si>
    <t>https://transparencia.guerrero.gob.mx/wp-content/uploads/2026/01/2120.pdf</t>
  </si>
  <si>
    <t>https://transparencia.guerrero.gob.mx/wp-content/uploads/2026/01/2121.pdf</t>
  </si>
  <si>
    <t>https://transparencia.guerrero.gob.mx/wp-content/uploads/2026/01/2122.pdf</t>
  </si>
  <si>
    <t>https://transparencia.guerrero.gob.mx/wp-content/uploads/2026/01/2123.pdf</t>
  </si>
  <si>
    <t>https://transparencia.guerrero.gob.mx/wp-content/uploads/2026/01/2125.pdf</t>
  </si>
  <si>
    <t>https://transparencia.guerrero.gob.mx/wp-content/uploads/2026/01/2127.pdf</t>
  </si>
  <si>
    <t>https://transparencia.guerrero.gob.mx/wp-content/uploads/2026/01/2128.pdf</t>
  </si>
  <si>
    <t>https://transparencia.guerrero.gob.mx/wp-content/uploads/2026/01/2129.pdf</t>
  </si>
  <si>
    <t>https://transparencia.guerrero.gob.mx/wp-content/uploads/2026/01/2130.pdf</t>
  </si>
  <si>
    <t>https://transparencia.guerrero.gob.mx/wp-content/uploads/2026/01/2132.pdf</t>
  </si>
  <si>
    <t>https://transparencia.guerrero.gob.mx/wp-content/uploads/2026/01/2136.pdf</t>
  </si>
  <si>
    <t>https://transparencia.guerrero.gob.mx/wp-content/uploads/2026/01/2137.pdf</t>
  </si>
  <si>
    <t>https://transparencia.guerrero.gob.mx/wp-content/uploads/2026/01/2138.pdf</t>
  </si>
  <si>
    <t>https://transparencia.guerrero.gob.mx/wp-content/uploads/2026/01/2139.pdf</t>
  </si>
  <si>
    <t>https://transparencia.guerrero.gob.mx/wp-content/uploads/2026/01/2140.pdf</t>
  </si>
  <si>
    <t>https://transparencia.guerrero.gob.mx/wp-content/uploads/2026/01/2141.pdf</t>
  </si>
  <si>
    <t>https://transparencia.guerrero.gob.mx/wp-content/uploads/2026/01/2142.pdf</t>
  </si>
  <si>
    <t>https://transparencia.guerrero.gob.mx/wp-content/uploads/2026/01/2145.pdf</t>
  </si>
  <si>
    <t>https://transparencia.guerrero.gob.mx/wp-content/uploads/2026/01/2146.pdf</t>
  </si>
  <si>
    <t>https://transparencia.guerrero.gob.mx/wp-content/uploads/2026/01/2147.pdf</t>
  </si>
  <si>
    <t>https://transparencia.guerrero.gob.mx/wp-content/uploads/2026/01/2150.pdf</t>
  </si>
  <si>
    <t>https://transparencia.guerrero.gob.mx/wp-content/uploads/2026/01/2151.pdf</t>
  </si>
  <si>
    <t>https://transparencia.guerrero.gob.mx/wp-content/uploads/2026/01/2152.pdf</t>
  </si>
  <si>
    <t>https://transparencia.guerrero.gob.mx/wp-content/uploads/2026/01/2153.pdf</t>
  </si>
  <si>
    <t>https://transparencia.guerrero.gob.mx/wp-content/uploads/2026/01/2154.pdf</t>
  </si>
  <si>
    <t>https://transparencia.guerrero.gob.mx/wp-content/uploads/2026/01/2155.pdf</t>
  </si>
  <si>
    <t>https://transparencia.guerrero.gob.mx/wp-content/uploads/2026/01/2156.pdf</t>
  </si>
  <si>
    <t>https://transparencia.guerrero.gob.mx/wp-content/uploads/2026/01/2157.pdf</t>
  </si>
  <si>
    <t>https://transparencia.guerrero.gob.mx/wp-content/uploads/2026/01/2158.pdf</t>
  </si>
  <si>
    <t>https://transparencia.guerrero.gob.mx/wp-content/uploads/2026/01/2161.pdf</t>
  </si>
  <si>
    <t>https://transparencia.guerrero.gob.mx/wp-content/uploads/2026/01/2162.pdf</t>
  </si>
  <si>
    <t>https://transparencia.guerrero.gob.mx/wp-content/uploads/2026/01/2164.pdf</t>
  </si>
  <si>
    <t>https://transparencia.guerrero.gob.mx/wp-content/uploads/2026/01/2165.pdf</t>
  </si>
  <si>
    <t>https://transparencia.guerrero.gob.mx/wp-content/uploads/2026/01/2168.pdf</t>
  </si>
  <si>
    <t>https://transparencia.guerrero.gob.mx/wp-content/uploads/2026/01/2170.pdf</t>
  </si>
  <si>
    <t>https://transparencia.guerrero.gob.mx/wp-content/uploads/2026/01/2171.pdf</t>
  </si>
  <si>
    <t>https://transparencia.guerrero.gob.mx/wp-content/uploads/2026/01/2172.pdf</t>
  </si>
  <si>
    <t>https://transparencia.guerrero.gob.mx/wp-content/uploads/2026/01/2173.pdf</t>
  </si>
  <si>
    <t>https://transparencia.guerrero.gob.mx/wp-content/uploads/2026/01/2174.pdf</t>
  </si>
  <si>
    <t>https://transparencia.guerrero.gob.mx/wp-content/uploads/2026/01/2175.pdf</t>
  </si>
  <si>
    <t>https://transparencia.guerrero.gob.mx/wp-content/uploads/2026/01/2176.pdf</t>
  </si>
  <si>
    <t>https://transparencia.guerrero.gob.mx/wp-content/uploads/2026/01/2177.pdf</t>
  </si>
  <si>
    <t>https://transparencia.guerrero.gob.mx/wp-content/uploads/2026/01/2178.pdf</t>
  </si>
  <si>
    <t>https://transparencia.guerrero.gob.mx/wp-content/uploads/2026/01/2179.pdf</t>
  </si>
  <si>
    <t>https://transparencia.guerrero.gob.mx/wp-content/uploads/2026/01/2180.pdf</t>
  </si>
  <si>
    <t>https://transparencia.guerrero.gob.mx/wp-content/uploads/2026/01/2183.pdf</t>
  </si>
  <si>
    <t>https://transparencia.guerrero.gob.mx/wp-content/uploads/2026/01/2185.pdf</t>
  </si>
  <si>
    <t>https://transparencia.guerrero.gob.mx/wp-content/uploads/2026/01/2186.pdf</t>
  </si>
  <si>
    <t>https://transparencia.guerrero.gob.mx/wp-content/uploads/2026/01/2187.pdf</t>
  </si>
  <si>
    <t>https://transparencia.guerrero.gob.mx/wp-content/uploads/2026/01/2188.pdf</t>
  </si>
  <si>
    <t>https://transparencia.guerrero.gob.mx/wp-content/uploads/2026/01/2189.pdf</t>
  </si>
  <si>
    <t>https://transparencia.guerrero.gob.mx/wp-content/uploads/2026/01/2190.pdf</t>
  </si>
  <si>
    <t>https://transparencia.guerrero.gob.mx/wp-content/uploads/2026/01/2191.pdf</t>
  </si>
  <si>
    <t>https://transparencia.guerrero.gob.mx/wp-content/uploads/2026/01/2193.pdf</t>
  </si>
  <si>
    <t>https://transparencia.guerrero.gob.mx/wp-content/uploads/2026/01/2195.pdf</t>
  </si>
  <si>
    <t>https://transparencia.guerrero.gob.mx/wp-content/uploads/2026/01/2200.pdf</t>
  </si>
  <si>
    <t>https://transparencia.guerrero.gob.mx/wp-content/uploads/2026/01/2203.pdf</t>
  </si>
  <si>
    <t>https://transparencia.guerrero.gob.mx/wp-content/uploads/2026/01/2204.pdf</t>
  </si>
  <si>
    <t>https://transparencia.guerrero.gob.mx/wp-content/uploads/2026/01/2206.pdf</t>
  </si>
  <si>
    <t>https://transparencia.guerrero.gob.mx/wp-content/uploads/2026/01/2208.pdf</t>
  </si>
  <si>
    <t>https://transparencia.guerrero.gob.mx/wp-content/uploads/2026/01/2212.pdf</t>
  </si>
  <si>
    <t>https://transparencia.guerrero.gob.mx/wp-content/uploads/2026/01/2213.pdf</t>
  </si>
  <si>
    <t>https://transparencia.guerrero.gob.mx/wp-content/uploads/2026/01/2214.pdf</t>
  </si>
  <si>
    <t>https://transparencia.guerrero.gob.mx/wp-content/uploads/2026/01/2215.pdf</t>
  </si>
  <si>
    <t>https://transparencia.guerrero.gob.mx/wp-content/uploads/2026/01/2219.pdf</t>
  </si>
  <si>
    <t>https://transparencia.guerrero.gob.mx/wp-content/uploads/2026/01/2223.pdf</t>
  </si>
  <si>
    <t>https://transparencia.guerrero.gob.mx/wp-content/uploads/2026/01/2226.pdf</t>
  </si>
  <si>
    <t>https://transparencia.guerrero.gob.mx/wp-content/uploads/2026/01/2228.pdf</t>
  </si>
  <si>
    <t>https://transparencia.guerrero.gob.mx/wp-content/uploads/2026/01/2229.pdf</t>
  </si>
  <si>
    <t>https://transparencia.guerrero.gob.mx/wp-content/uploads/2026/01/2230.pdf</t>
  </si>
  <si>
    <t>https://transparencia.guerrero.gob.mx/wp-content/uploads/2026/01/2233.pdf</t>
  </si>
  <si>
    <t>https://transparencia.guerrero.gob.mx/wp-content/uploads/2026/01/2234.pdf</t>
  </si>
  <si>
    <t>https://transparencia.guerrero.gob.mx/wp-content/uploads/2026/01/2235.pdf</t>
  </si>
  <si>
    <t>https://transparencia.guerrero.gob.mx/wp-content/uploads/2026/01/2236.pdf</t>
  </si>
  <si>
    <t>https://transparencia.guerrero.gob.mx/wp-content/uploads/2026/01/2237.pdf</t>
  </si>
  <si>
    <t>https://transparencia.guerrero.gob.mx/wp-content/uploads/2026/01/2238.pdf</t>
  </si>
  <si>
    <t>https://transparencia.guerrero.gob.mx/wp-content/uploads/2026/01/2239.pdf</t>
  </si>
  <si>
    <t>https://transparencia.guerrero.gob.mx/wp-content/uploads/2026/01/2240.pdf</t>
  </si>
  <si>
    <t>https://transparencia.guerrero.gob.mx/wp-content/uploads/2026/01/2241.pdf</t>
  </si>
  <si>
    <t>https://transparencia.guerrero.gob.mx/wp-content/uploads/2026/01/2243.pdf</t>
  </si>
  <si>
    <t>https://transparencia.guerrero.gob.mx/wp-content/uploads/2026/01/2244.pdf</t>
  </si>
  <si>
    <t>https://transparencia.guerrero.gob.mx/wp-content/uploads/2026/01/2246.pdf</t>
  </si>
  <si>
    <t>https://transparencia.guerrero.gob.mx/wp-content/uploads/2026/01/2247.pdf</t>
  </si>
  <si>
    <t>https://transparencia.guerrero.gob.mx/wp-content/uploads/2026/01/2248.pdf</t>
  </si>
  <si>
    <t>https://transparencia.guerrero.gob.mx/wp-content/uploads/2026/01/2250.pdf</t>
  </si>
  <si>
    <t>https://transparencia.guerrero.gob.mx/wp-content/uploads/2026/01/2251.pdf</t>
  </si>
  <si>
    <t>https://transparencia.guerrero.gob.mx/wp-content/uploads/2026/01/2252.pdf</t>
  </si>
  <si>
    <t>https://transparencia.guerrero.gob.mx/wp-content/uploads/2026/01/2253.pdf</t>
  </si>
  <si>
    <t>https://transparencia.guerrero.gob.mx/wp-content/uploads/2026/01/2255.pdf</t>
  </si>
  <si>
    <t>https://transparencia.guerrero.gob.mx/wp-content/uploads/2026/01/2256.pdf</t>
  </si>
  <si>
    <t>https://transparencia.guerrero.gob.mx/wp-content/uploads/2026/01/2258.pdf</t>
  </si>
  <si>
    <t>https://transparencia.guerrero.gob.mx/wp-content/uploads/2026/01/2259.pdf</t>
  </si>
  <si>
    <t>https://transparencia.guerrero.gob.mx/wp-content/uploads/2026/01/2260.pdf</t>
  </si>
  <si>
    <t>https://transparencia.guerrero.gob.mx/wp-content/uploads/2026/01/2262.pdf</t>
  </si>
  <si>
    <t>https://transparencia.guerrero.gob.mx/wp-content/uploads/2026/01/2265.pdf</t>
  </si>
  <si>
    <t>https://transparencia.guerrero.gob.mx/wp-content/uploads/2026/01/2269.pdf</t>
  </si>
  <si>
    <t>https://transparencia.guerrero.gob.mx/wp-content/uploads/2026/01/2270.pdf</t>
  </si>
  <si>
    <t>https://transparencia.guerrero.gob.mx/wp-content/uploads/2026/01/2273.pdf</t>
  </si>
  <si>
    <t>https://transparencia.guerrero.gob.mx/wp-content/uploads/2026/01/2274.pdf</t>
  </si>
  <si>
    <t>https://transparencia.guerrero.gob.mx/wp-content/uploads/2026/01/2275.pdf</t>
  </si>
  <si>
    <t>https://transparencia.guerrero.gob.mx/wp-content/uploads/2026/01/2276.pdf</t>
  </si>
  <si>
    <t>https://transparencia.guerrero.gob.mx/wp-content/uploads/2026/01/2277.pdf</t>
  </si>
  <si>
    <t>https://transparencia.guerrero.gob.mx/wp-content/uploads/2026/01/2279.pdf</t>
  </si>
  <si>
    <t>https://transparencia.guerrero.gob.mx/wp-content/uploads/2026/01/2294.pdf</t>
  </si>
  <si>
    <t>https://transparencia.guerrero.gob.mx/wp-content/uploads/2026/01/2295.pdf</t>
  </si>
  <si>
    <t>https://transparencia.guerrero.gob.mx/wp-content/uploads/2026/01/2316.pdf</t>
  </si>
  <si>
    <t>https://transparencia.guerrero.gob.mx/wp-content/uploads/2026/01/2317.pdf</t>
  </si>
  <si>
    <t>https://transparencia.guerrero.gob.mx/wp-content/uploads/2026/01/2318.pdf</t>
  </si>
  <si>
    <t>https://transparencia.guerrero.gob.mx/wp-content/uploads/2026/01/2319.pdf</t>
  </si>
  <si>
    <t>https://transparencia.guerrero.gob.mx/wp-content/uploads/2026/01/2328.pdf</t>
  </si>
  <si>
    <t>https://transparencia.guerrero.gob.mx/wp-content/uploads/2026/01/2329.pdf</t>
  </si>
  <si>
    <t>https://transparencia.guerrero.gob.mx/wp-content/uploads/2026/01/2330.pdf</t>
  </si>
  <si>
    <t>https://transparencia.guerrero.gob.mx/wp-content/uploads/2026/01/2332.pdf</t>
  </si>
  <si>
    <t>https://transparencia.guerrero.gob.mx/wp-content/uploads/2026/01/2333.pdf</t>
  </si>
  <si>
    <t>https://transparencia.guerrero.gob.mx/wp-content/uploads/2026/01/2339.pdf</t>
  </si>
  <si>
    <t>https://transparencia.guerrero.gob.mx/wp-content/uploads/2026/01/2340.pdf</t>
  </si>
  <si>
    <t>https://transparencia.guerrero.gob.mx/wp-content/uploads/2026/01/2341.pdf</t>
  </si>
  <si>
    <t>https://transparencia.guerrero.gob.mx/wp-content/uploads/2026/01/2342.pdf</t>
  </si>
  <si>
    <t>https://transparencia.guerrero.gob.mx/wp-content/uploads/2026/01/2344.pdf</t>
  </si>
  <si>
    <t>https://transparencia.guerrero.gob.mx/wp-content/uploads/2026/01/2347.pdf</t>
  </si>
  <si>
    <t>https://transparencia.guerrero.gob.mx/wp-content/uploads/2026/01/2350.pdf</t>
  </si>
  <si>
    <t>https://transparencia.guerrero.gob.mx/wp-content/uploads/2026/01/2351.pdf</t>
  </si>
  <si>
    <t>https://transparencia.guerrero.gob.mx/wp-content/uploads/2026/01/2358.pdf</t>
  </si>
  <si>
    <t>https://transparencia.guerrero.gob.mx/wp-content/uploads/2026/01/2364.pdf</t>
  </si>
  <si>
    <t>https://transparencia.guerrero.gob.mx/wp-content/uploads/2026/01/2365.pdf</t>
  </si>
  <si>
    <t>https://transparencia.guerrero.gob.mx/wp-content/uploads/2026/01/2366.pdf</t>
  </si>
  <si>
    <t>https://transparencia.guerrero.gob.mx/wp-content/uploads/2026/01/2368.pdf</t>
  </si>
  <si>
    <t>https://transparencia.guerrero.gob.mx/wp-content/uploads/2026/01/2370.pdf</t>
  </si>
  <si>
    <t>https://transparencia.guerrero.gob.mx/wp-content/uploads/2026/01/2371.pdf</t>
  </si>
  <si>
    <t>https://transparencia.guerrero.gob.mx/wp-content/uploads/2026/01/2372.pdf</t>
  </si>
  <si>
    <t>https://transparencia.guerrero.gob.mx/wp-content/uploads/2026/01/2375.pdf</t>
  </si>
  <si>
    <t>https://transparencia.guerrero.gob.mx/wp-content/uploads/2026/01/2376.pdf</t>
  </si>
  <si>
    <t>https://transparencia.guerrero.gob.mx/wp-content/uploads/2026/01/2378.pdf</t>
  </si>
  <si>
    <t>https://transparencia.guerrero.gob.mx/wp-content/uploads/2026/01/2379.pdf</t>
  </si>
  <si>
    <t>https://transparencia.guerrero.gob.mx/wp-content/uploads/2026/01/2380.pdf</t>
  </si>
  <si>
    <t>https://transparencia.guerrero.gob.mx/wp-content/uploads/2026/01/2381.pdf</t>
  </si>
  <si>
    <t>https://transparencia.guerrero.gob.mx/wp-content/uploads/2026/01/2382.pdf</t>
  </si>
  <si>
    <t>https://transparencia.guerrero.gob.mx/wp-content/uploads/2026/01/2383.pdf</t>
  </si>
  <si>
    <t>https://transparencia.guerrero.gob.mx/wp-content/uploads/2026/01/2384.pdf</t>
  </si>
  <si>
    <t>https://transparencia.guerrero.gob.mx/wp-content/uploads/2026/01/2385.pdf</t>
  </si>
  <si>
    <t>https://transparencia.guerrero.gob.mx/wp-content/uploads/2026/01/2386.pdf</t>
  </si>
  <si>
    <t>https://transparencia.guerrero.gob.mx/wp-content/uploads/2026/01/2387.pdf</t>
  </si>
  <si>
    <t>https://transparencia.guerrero.gob.mx/wp-content/uploads/2026/01/2390.pdf</t>
  </si>
  <si>
    <t>https://transparencia.guerrero.gob.mx/wp-content/uploads/2026/01/2391.pdf</t>
  </si>
  <si>
    <t>https://transparencia.guerrero.gob.mx/wp-content/uploads/2026/01/2392.pdf</t>
  </si>
  <si>
    <t>https://transparencia.guerrero.gob.mx/wp-content/uploads/2026/01/2393.pdf</t>
  </si>
  <si>
    <t>https://transparencia.guerrero.gob.mx/wp-content/uploads/2026/01/2396.pdf</t>
  </si>
  <si>
    <t>https://transparencia.guerrero.gob.mx/wp-content/uploads/2026/01/2397.pdf</t>
  </si>
  <si>
    <t>https://transparencia.guerrero.gob.mx/wp-content/uploads/2026/01/2399.pdf</t>
  </si>
  <si>
    <t>https://transparencia.guerrero.gob.mx/wp-content/uploads/2026/01/2401.pdf</t>
  </si>
  <si>
    <t>https://transparencia.guerrero.gob.mx/wp-content/uploads/2026/01/2405.pdf</t>
  </si>
  <si>
    <t>https://transparencia.guerrero.gob.mx/wp-content/uploads/2026/01/2406.pdf</t>
  </si>
  <si>
    <t>https://transparencia.guerrero.gob.mx/wp-content/uploads/2026/01/2409.pdf</t>
  </si>
  <si>
    <t>https://transparencia.guerrero.gob.mx/wp-content/uploads/2026/01/2410.pdf</t>
  </si>
  <si>
    <t>https://transparencia.guerrero.gob.mx/wp-content/uploads/2026/01/2411.pdf</t>
  </si>
  <si>
    <t>https://transparencia.guerrero.gob.mx/wp-content/uploads/2026/01/2412.pdf</t>
  </si>
  <si>
    <t>https://transparencia.guerrero.gob.mx/wp-content/uploads/2026/01/2413.pdf</t>
  </si>
  <si>
    <t>https://transparencia.guerrero.gob.mx/wp-content/uploads/2026/01/2414.pdf</t>
  </si>
  <si>
    <t>https://transparencia.guerrero.gob.mx/wp-content/uploads/2026/01/2415.pdf</t>
  </si>
  <si>
    <t>https://transparencia.guerrero.gob.mx/wp-content/uploads/2026/01/2416.pdf</t>
  </si>
  <si>
    <t>https://transparencia.guerrero.gob.mx/wp-content/uploads/2026/01/2421.pdf</t>
  </si>
  <si>
    <t>https://transparencia.guerrero.gob.mx/wp-content/uploads/2026/01/2422.pdf</t>
  </si>
  <si>
    <t>https://transparencia.guerrero.gob.mx/wp-content/uploads/2026/01/2424.pdf</t>
  </si>
  <si>
    <t>https://transparencia.guerrero.gob.mx/wp-content/uploads/2026/01/2425.pdf</t>
  </si>
  <si>
    <t>https://transparencia.guerrero.gob.mx/wp-content/uploads/2026/01/2453.pdf</t>
  </si>
  <si>
    <t>https://transparencia.guerrero.gob.mx/wp-content/uploads/2026/01/2455.pdf</t>
  </si>
  <si>
    <t>https://transparencia.guerrero.gob.mx/wp-content/uploads/2026/01/2457.pdf</t>
  </si>
  <si>
    <t>https://transparencia.guerrero.gob.mx/wp-content/uploads/2026/01/2460.pdf</t>
  </si>
  <si>
    <t>https://transparencia.guerrero.gob.mx/wp-content/uploads/2026/01/2461.pdf</t>
  </si>
  <si>
    <t>https://transparencia.guerrero.gob.mx/wp-content/uploads/2026/01/2463.pdf</t>
  </si>
  <si>
    <t>https://transparencia.guerrero.gob.mx/wp-content/uploads/2026/01/2465.pdf</t>
  </si>
  <si>
    <t>https://transparencia.guerrero.gob.mx/wp-content/uploads/2026/01/2468.pdf</t>
  </si>
  <si>
    <t>https://transparencia.guerrero.gob.mx/wp-content/uploads/2026/01/2469.pdf</t>
  </si>
  <si>
    <t>https://transparencia.guerrero.gob.mx/wp-content/uploads/2026/01/2470.pdf</t>
  </si>
  <si>
    <t>https://transparencia.guerrero.gob.mx/wp-content/uploads/2026/01/2471.pdf</t>
  </si>
  <si>
    <t>https://transparencia.guerrero.gob.mx/wp-content/uploads/2026/01/2473.pdf</t>
  </si>
  <si>
    <t>https://transparencia.guerrero.gob.mx/wp-content/uploads/2026/01/2474.pdf</t>
  </si>
  <si>
    <t>https://transparencia.guerrero.gob.mx/wp-content/uploads/2026/01/2475.pdf</t>
  </si>
  <si>
    <t>https://transparencia.guerrero.gob.mx/wp-content/uploads/2026/01/2476.pdf</t>
  </si>
  <si>
    <t>https://transparencia.guerrero.gob.mx/wp-content/uploads/2026/01/2477.pdf</t>
  </si>
  <si>
    <t>https://transparencia.guerrero.gob.mx/wp-content/uploads/2026/01/2478.pdf</t>
  </si>
  <si>
    <t>https://transparencia.guerrero.gob.mx/wp-content/uploads/2026/01/2482.pdf</t>
  </si>
  <si>
    <t>https://transparencia.guerrero.gob.mx/wp-content/uploads/2026/01/2483.pdf</t>
  </si>
  <si>
    <t>https://transparencia.guerrero.gob.mx/wp-content/uploads/2026/01/2490.pdf</t>
  </si>
  <si>
    <t>https://transparencia.guerrero.gob.mx/wp-content/uploads/2026/01/2491.pdf</t>
  </si>
  <si>
    <t>https://transparencia.guerrero.gob.mx/wp-content/uploads/2026/01/2497.pdf</t>
  </si>
  <si>
    <t>https://transparencia.guerrero.gob.mx/wp-content/uploads/2026/01/2498.pdf</t>
  </si>
  <si>
    <t>https://transparencia.guerrero.gob.mx/wp-content/uploads/2026/01/2499.pdf</t>
  </si>
  <si>
    <t>https://transparencia.guerrero.gob.mx/wp-content/uploads/2026/01/2500.pdf</t>
  </si>
  <si>
    <t>https://transparencia.guerrero.gob.mx/wp-content/uploads/2026/01/2502.pdf</t>
  </si>
  <si>
    <t>https://transparencia.guerrero.gob.mx/wp-content/uploads/2026/01/2503.pdf</t>
  </si>
  <si>
    <t>https://transparencia.guerrero.gob.mx/wp-content/uploads/2026/01/2505.pdf</t>
  </si>
  <si>
    <t>https://transparencia.guerrero.gob.mx/wp-content/uploads/2026/01/2506.pdf</t>
  </si>
  <si>
    <t>https://transparencia.guerrero.gob.mx/wp-content/uploads/2026/01/2507.pdf</t>
  </si>
  <si>
    <t>https://transparencia.guerrero.gob.mx/wp-content/uploads/2026/01/2508.pdf</t>
  </si>
  <si>
    <t>https://transparencia.guerrero.gob.mx/wp-content/uploads/2026/01/2509.pdf</t>
  </si>
  <si>
    <t>https://transparencia.guerrero.gob.mx/wp-content/uploads/2026/01/2510.pdf</t>
  </si>
  <si>
    <t>https://transparencia.guerrero.gob.mx/wp-content/uploads/2026/01/2512.pdf</t>
  </si>
  <si>
    <t>https://transparencia.guerrero.gob.mx/wp-content/uploads/2026/01/2514.pdf</t>
  </si>
  <si>
    <t>https://transparencia.guerrero.gob.mx/wp-content/uploads/2026/01/2515.pdf</t>
  </si>
  <si>
    <t>https://transparencia.guerrero.gob.mx/wp-content/uploads/2026/01/2516.pdf</t>
  </si>
  <si>
    <t>https://transparencia.guerrero.gob.mx/wp-content/uploads/2026/01/2517.pdf</t>
  </si>
  <si>
    <t>https://transparencia.guerrero.gob.mx/wp-content/uploads/2026/01/2518.pdf</t>
  </si>
  <si>
    <t>https://transparencia.guerrero.gob.mx/wp-content/uploads/2026/01/2519.pdf</t>
  </si>
  <si>
    <t>https://transparencia.guerrero.gob.mx/wp-content/uploads/2026/01/2520.pdf</t>
  </si>
  <si>
    <t>https://transparencia.guerrero.gob.mx/wp-content/uploads/2026/01/2521.pdf</t>
  </si>
  <si>
    <t>https://transparencia.guerrero.gob.mx/wp-content/uploads/2026/01/2523.pdf</t>
  </si>
  <si>
    <t>https://transparencia.guerrero.gob.mx/wp-content/uploads/2026/01/2524.pdf</t>
  </si>
  <si>
    <t>https://transparencia.guerrero.gob.mx/wp-content/uploads/2026/01/2525.pdf</t>
  </si>
  <si>
    <t>https://transparencia.guerrero.gob.mx/wp-content/uploads/2026/01/2526.pdf</t>
  </si>
  <si>
    <t>https://transparencia.guerrero.gob.mx/wp-content/uploads/2026/01/2527.pdf</t>
  </si>
  <si>
    <t>https://transparencia.guerrero.gob.mx/wp-content/uploads/2026/01/2542.pdf</t>
  </si>
  <si>
    <t>https://transparencia.guerrero.gob.mx/wp-content/uploads/2026/01/2562.pdf</t>
  </si>
  <si>
    <t>https://transparencia.guerrero.gob.mx/wp-content/uploads/2026/01/2564.pdf</t>
  </si>
  <si>
    <t>https://transparencia.guerrero.gob.mx/wp-content/uploads/2026/01/2565.pdf</t>
  </si>
  <si>
    <t>https://transparencia.guerrero.gob.mx/wp-content/uploads/2026/01/2567.pdf</t>
  </si>
  <si>
    <t>https://transparencia.guerrero.gob.mx/wp-content/uploads/2026/01/2568.pdf</t>
  </si>
  <si>
    <t>https://transparencia.guerrero.gob.mx/wp-content/uploads/2026/01/2571.pdf</t>
  </si>
  <si>
    <t>https://transparencia.guerrero.gob.mx/wp-content/uploads/2026/01/2573.pdf</t>
  </si>
  <si>
    <t>https://transparencia.guerrero.gob.mx/wp-content/uploads/2026/01/2574.pdf</t>
  </si>
  <si>
    <t>https://transparencia.guerrero.gob.mx/wp-content/uploads/2026/01/2661.pdf</t>
  </si>
  <si>
    <t>https://transparencia.guerrero.gob.mx/wp-content/uploads/2026/01/2662.pdf</t>
  </si>
  <si>
    <t>https://transparencia.guerrero.gob.mx/wp-content/uploads/2026/01/2663.pdf</t>
  </si>
  <si>
    <t>https://transparencia.guerrero.gob.mx/wp-content/uploads/2026/01/2664.pdf</t>
  </si>
  <si>
    <t>https://transparencia.guerrero.gob.mx/wp-content/uploads/2026/01/2665.pdf</t>
  </si>
  <si>
    <t>https://transparencia.guerrero.gob.mx/wp-content/uploads/2026/01/2666.pdf</t>
  </si>
  <si>
    <t>https://transparencia.guerrero.gob.mx/wp-content/uploads/2026/01/2668.pdf</t>
  </si>
  <si>
    <t>https://transparencia.guerrero.gob.mx/wp-content/uploads/2026/01/2669.pdf</t>
  </si>
  <si>
    <t>https://transparencia.guerrero.gob.mx/wp-content/uploads/2026/01/2670.pdf</t>
  </si>
  <si>
    <t>https://transparencia.guerrero.gob.mx/wp-content/uploads/2026/01/2671.pdf</t>
  </si>
  <si>
    <t>https://transparencia.guerrero.gob.mx/wp-content/uploads/2026/01/2673.pdf</t>
  </si>
  <si>
    <t>https://transparencia.guerrero.gob.mx/wp-content/uploads/2026/01/2674.pdf</t>
  </si>
  <si>
    <t>https://transparencia.guerrero.gob.mx/wp-content/uploads/2026/01/2675.pdf</t>
  </si>
  <si>
    <t>https://transparencia.guerrero.gob.mx/wp-content/uploads/2026/01/2676.pdf</t>
  </si>
  <si>
    <t>https://transparencia.guerrero.gob.mx/wp-content/uploads/2026/01/2677.pdf</t>
  </si>
  <si>
    <t>https://transparencia.guerrero.gob.mx/wp-content/uploads/2026/01/2678.pdf</t>
  </si>
  <si>
    <t>https://transparencia.guerrero.gob.mx/wp-content/uploads/2026/01/2679.pdf</t>
  </si>
  <si>
    <t>https://transparencia.guerrero.gob.mx/wp-content/uploads/2026/01/2680.pdf</t>
  </si>
  <si>
    <t>https://transparencia.guerrero.gob.mx/wp-content/uploads/2026/01/2681.pdf</t>
  </si>
  <si>
    <t>https://transparencia.guerrero.gob.mx/wp-content/uploads/2026/01/2682.pdf</t>
  </si>
  <si>
    <t>https://transparencia.guerrero.gob.mx/wp-content/uploads/2026/01/2683.pdf</t>
  </si>
  <si>
    <t>https://transparencia.guerrero.gob.mx/wp-content/uploads/2026/01/2685.pdf</t>
  </si>
  <si>
    <t>https://transparencia.guerrero.gob.mx/wp-content/uploads/2026/01/2686.pdf</t>
  </si>
  <si>
    <t>https://transparencia.guerrero.gob.mx/wp-content/uploads/2026/01/2687.pdf</t>
  </si>
  <si>
    <t>https://transparencia.guerrero.gob.mx/wp-content/uploads/2026/01/2688.pdf</t>
  </si>
  <si>
    <t>https://transparencia.guerrero.gob.mx/wp-content/uploads/2026/01/2689.pdf</t>
  </si>
  <si>
    <t>https://transparencia.guerrero.gob.mx/wp-content/uploads/2026/01/2690.pdf</t>
  </si>
  <si>
    <t>https://transparencia.guerrero.gob.mx/wp-content/uploads/2026/01/2691.pdf</t>
  </si>
  <si>
    <t>https://transparencia.guerrero.gob.mx/wp-content/uploads/2026/01/2693.pdf</t>
  </si>
  <si>
    <t>https://transparencia.guerrero.gob.mx/wp-content/uploads/2026/01/2694.pdf</t>
  </si>
  <si>
    <t>https://transparencia.guerrero.gob.mx/wp-content/uploads/2026/01/2701.pdf</t>
  </si>
  <si>
    <t>https://transparencia.guerrero.gob.mx/wp-content/uploads/2026/01/2702.pdf</t>
  </si>
  <si>
    <t>https://transparencia.guerrero.gob.mx/wp-content/uploads/2026/01/2707.pdf</t>
  </si>
  <si>
    <t>https://transparencia.guerrero.gob.mx/wp-content/uploads/2026/01/2708.pdf</t>
  </si>
  <si>
    <t>https://transparencia.guerrero.gob.mx/wp-content/uploads/2026/01/2709.pdf</t>
  </si>
  <si>
    <t>https://transparencia.guerrero.gob.mx/wp-content/uploads/2026/01/2713.pdf</t>
  </si>
  <si>
    <t>https://transparencia.guerrero.gob.mx/wp-content/uploads/2026/01/2714.pdf</t>
  </si>
  <si>
    <t>https://transparencia.guerrero.gob.mx/wp-content/uploads/2026/01/2716.pdf</t>
  </si>
  <si>
    <t>https://transparencia.guerrero.gob.mx/wp-content/uploads/2026/01/2718.pdf</t>
  </si>
  <si>
    <t>https://transparencia.guerrero.gob.mx/wp-content/uploads/2026/01/2720.pdf</t>
  </si>
  <si>
    <t>https://transparencia.guerrero.gob.mx/wp-content/uploads/2026/01/2721.pdf</t>
  </si>
  <si>
    <t>https://transparencia.guerrero.gob.mx/wp-content/uploads/2026/01/2724.pdf</t>
  </si>
  <si>
    <t>https://transparencia.guerrero.gob.mx/wp-content/uploads/2026/01/2725.pdf</t>
  </si>
  <si>
    <t>https://transparencia.guerrero.gob.mx/wp-content/uploads/2026/01/2727.pdf</t>
  </si>
  <si>
    <t>https://transparencia.guerrero.gob.mx/wp-content/uploads/2026/01/2729.pdf</t>
  </si>
  <si>
    <t>https://transparencia.guerrero.gob.mx/wp-content/uploads/2026/01/2730.pdf</t>
  </si>
  <si>
    <t>https://transparencia.guerrero.gob.mx/wp-content/uploads/2026/01/2731.pdf</t>
  </si>
  <si>
    <t>https://transparencia.guerrero.gob.mx/wp-content/uploads/2026/01/2765.pdf</t>
  </si>
  <si>
    <t>https://transparencia.guerrero.gob.mx/wp-content/uploads/2026/01/2786.pdf</t>
  </si>
  <si>
    <t>https://transparencia.guerrero.gob.mx/wp-content/uploads/2026/01/2787.pdf</t>
  </si>
  <si>
    <t>https://transparencia.guerrero.gob.mx/wp-content/uploads/2026/01/2789.pdf</t>
  </si>
  <si>
    <t>https://transparencia.guerrero.gob.mx/wp-content/uploads/2026/01/2792.pdf</t>
  </si>
  <si>
    <t>https://transparencia.guerrero.gob.mx/wp-content/uploads/2026/01/2793.pdf</t>
  </si>
  <si>
    <t>https://transparencia.guerrero.gob.mx/wp-content/uploads/2026/01/2794.pdf</t>
  </si>
  <si>
    <t>https://transparencia.guerrero.gob.mx/wp-content/uploads/2026/01/2795.pdf</t>
  </si>
  <si>
    <t>https://transparencia.guerrero.gob.mx/wp-content/uploads/2026/01/2796.pdf</t>
  </si>
  <si>
    <t>https://transparencia.guerrero.gob.mx/wp-content/uploads/2026/01/2813.pdf</t>
  </si>
  <si>
    <t>https://transparencia.guerrero.gob.mx/wp-content/uploads/2025/04/2818.pdf</t>
  </si>
  <si>
    <t>https://transparencia.guerrero.gob.mx/wp-content/uploads/2025/04/2819.pdf</t>
  </si>
  <si>
    <t>https://transparencia.guerrero.gob.mx/wp-content/uploads/2025/04/2822.pdf</t>
  </si>
  <si>
    <t>https://transparencia.guerrero.gob.mx/wp-content/uploads/2025/04/2824.pdf</t>
  </si>
  <si>
    <t>https://transparencia.guerrero.gob.mx/wp-content/uploads/2025/04/2825.pdf</t>
  </si>
  <si>
    <t>https://transparencia.guerrero.gob.mx/wp-content/uploads/2025/04/2826.pdf</t>
  </si>
  <si>
    <t>https://transparencia.guerrero.gob.mx/wp-content/uploads/2025/04/2827.pdf</t>
  </si>
  <si>
    <t>https://transparencia.guerrero.gob.mx/wp-content/uploads/2025/04/2828.pdf</t>
  </si>
  <si>
    <t>https://transparencia.guerrero.gob.mx/wp-content/uploads/2025/04/2829.pdf</t>
  </si>
  <si>
    <t>https://transparencia.guerrero.gob.mx/wp-content/uploads/2025/04/2830.pdf</t>
  </si>
  <si>
    <t>https://transparencia.guerrero.gob.mx/wp-content/uploads/2025/04/2831.pdf</t>
  </si>
  <si>
    <t>https://transparencia.guerrero.gob.mx/wp-content/uploads/2025/04/2832.pdf</t>
  </si>
  <si>
    <t>https://transparencia.guerrero.gob.mx/wp-content/uploads/2025/04/2833.pdf</t>
  </si>
  <si>
    <t>https://transparencia.guerrero.gob.mx/wp-content/uploads/2025/04/2834.pdf</t>
  </si>
  <si>
    <t>https://transparencia.guerrero.gob.mx/wp-content/uploads/2025/04/2837.pdf</t>
  </si>
  <si>
    <t>https://transparencia.guerrero.gob.mx/wp-content/uploads/2025/04/2838.pdf</t>
  </si>
  <si>
    <t>https://transparencia.guerrero.gob.mx/wp-content/uploads/2025/04/2840.pdf</t>
  </si>
  <si>
    <t>https://transparencia.guerrero.gob.mx/wp-content/uploads/2025/04/2841.pdf</t>
  </si>
  <si>
    <t>https://transparencia.guerrero.gob.mx/wp-content/uploads/2025/04/2843.pdf</t>
  </si>
  <si>
    <t>https://transparencia.guerrero.gob.mx/wp-content/uploads/2025/04/2844.pdf</t>
  </si>
  <si>
    <t>https://transparencia.guerrero.gob.mx/wp-content/uploads/2025/04/2846.pdf</t>
  </si>
  <si>
    <t>https://transparencia.guerrero.gob.mx/wp-content/uploads/2025/04/2849.pdf</t>
  </si>
  <si>
    <t>https://transparencia.guerrero.gob.mx/wp-content/uploads/2025/04/2851.pdf</t>
  </si>
  <si>
    <t>https://transparencia.guerrero.gob.mx/wp-content/uploads/2025/04/2853.pdf</t>
  </si>
  <si>
    <t>https://transparencia.guerrero.gob.mx/wp-content/uploads/2025/04/2855.pdf</t>
  </si>
  <si>
    <t>https://transparencia.guerrero.gob.mx/wp-content/uploads/2025/04/2856.pdf</t>
  </si>
  <si>
    <t>https://transparencia.guerrero.gob.mx/wp-content/uploads/2025/04/2857.pdf</t>
  </si>
  <si>
    <t>https://transparencia.guerrero.gob.mx/wp-content/uploads/2025/04/2858.pdf</t>
  </si>
  <si>
    <t>https://transparencia.guerrero.gob.mx/wp-content/uploads/2025/04/2859.pdf</t>
  </si>
  <si>
    <t>https://transparencia.guerrero.gob.mx/wp-content/uploads/2025/04/2860.pdf</t>
  </si>
  <si>
    <t>https://transparencia.guerrero.gob.mx/wp-content/uploads/2025/04/2861.pdf</t>
  </si>
  <si>
    <t>https://transparencia.guerrero.gob.mx/wp-content/uploads/2025/04/2862.pdf</t>
  </si>
  <si>
    <t>https://transparencia.guerrero.gob.mx/wp-content/uploads/2025/04/2863.pdf</t>
  </si>
  <si>
    <t>https://transparencia.guerrero.gob.mx/wp-content/uploads/2025/04/2864.pdf</t>
  </si>
  <si>
    <t>https://transparencia.guerrero.gob.mx/wp-content/uploads/2025/04/2866.pdf</t>
  </si>
  <si>
    <t>https://transparencia.guerrero.gob.mx/wp-content/uploads/2025/04/2867.pdf</t>
  </si>
  <si>
    <t>https://transparencia.guerrero.gob.mx/wp-content/uploads/2025/04/2868.pdf</t>
  </si>
  <si>
    <t>https://transparencia.guerrero.gob.mx/wp-content/uploads/2025/04/2869.pdf</t>
  </si>
  <si>
    <t>https://transparencia.guerrero.gob.mx/wp-content/uploads/2025/04/2870.pdf</t>
  </si>
  <si>
    <t>https://transparencia.guerrero.gob.mx/wp-content/uploads/2025/04/2871.pdf</t>
  </si>
  <si>
    <t>https://transparencia.guerrero.gob.mx/wp-content/uploads/2025/04/2872.pdf</t>
  </si>
  <si>
    <t>https://transparencia.guerrero.gob.mx/wp-content/uploads/2025/04/2873.pdf</t>
  </si>
  <si>
    <t>https://transparencia.guerrero.gob.mx/wp-content/uploads/2025/04/2874.pdf</t>
  </si>
  <si>
    <t>https://transparencia.guerrero.gob.mx/wp-content/uploads/2025/04/2875.pdf</t>
  </si>
  <si>
    <t>https://transparencia.guerrero.gob.mx/wp-content/uploads/2025/04/2876.pdf</t>
  </si>
  <si>
    <t>https://transparencia.guerrero.gob.mx/wp-content/uploads/2025/04/2877.pdf</t>
  </si>
  <si>
    <t>https://transparencia.guerrero.gob.mx/wp-content/uploads/2025/04/2878.pdf</t>
  </si>
  <si>
    <t>https://transparencia.guerrero.gob.mx/wp-content/uploads/2025/04/2879.pdf</t>
  </si>
  <si>
    <t>https://transparencia.guerrero.gob.mx/wp-content/uploads/2025/04/2880.pdf</t>
  </si>
  <si>
    <t>https://transparencia.guerrero.gob.mx/wp-content/uploads/2025/04/2881.pdf</t>
  </si>
  <si>
    <t>https://transparencia.guerrero.gob.mx/wp-content/uploads/2025/04/2882.pdf</t>
  </si>
  <si>
    <t>https://transparencia.guerrero.gob.mx/wp-content/uploads/2025/04/2883.pdf</t>
  </si>
  <si>
    <t>https://transparencia.guerrero.gob.mx/wp-content/uploads/2025/04/2884.pdf</t>
  </si>
  <si>
    <t>https://transparencia.guerrero.gob.mx/wp-content/uploads/2025/04/2885.pdf</t>
  </si>
  <si>
    <t>https://transparencia.guerrero.gob.mx/wp-content/uploads/2025/04/2886.pdf</t>
  </si>
  <si>
    <t>https://transparencia.guerrero.gob.mx/wp-content/uploads/2025/04/2887.pdf</t>
  </si>
  <si>
    <t>https://transparencia.guerrero.gob.mx/wp-content/uploads/2025/04/2888.pdf</t>
  </si>
  <si>
    <t>https://transparencia.guerrero.gob.mx/wp-content/uploads/2025/04/2889.pdf</t>
  </si>
  <si>
    <t>https://transparencia.guerrero.gob.mx/wp-content/uploads/2025/04/2890.pdf</t>
  </si>
  <si>
    <t>https://transparencia.guerrero.gob.mx/wp-content/uploads/2025/04/2891.pdf</t>
  </si>
  <si>
    <t>https://transparencia.guerrero.gob.mx/wp-content/uploads/2025/04/2892.pdf</t>
  </si>
  <si>
    <t>https://transparencia.guerrero.gob.mx/wp-content/uploads/2025/04/2893.pdf</t>
  </si>
  <si>
    <t>https://transparencia.guerrero.gob.mx/wp-content/uploads/2025/04/2894.pdf</t>
  </si>
  <si>
    <t>https://transparencia.guerrero.gob.mx/wp-content/uploads/2025/04/2895.pdf</t>
  </si>
  <si>
    <t>https://transparencia.guerrero.gob.mx/wp-content/uploads/2025/04/2896.pdf</t>
  </si>
  <si>
    <t>https://transparencia.guerrero.gob.mx/wp-content/uploads/2025/04/2897.pdf</t>
  </si>
  <si>
    <t>https://transparencia.guerrero.gob.mx/wp-content/uploads/2025/04/2898.pdf</t>
  </si>
  <si>
    <t>https://transparencia.guerrero.gob.mx/wp-content/uploads/2025/04/2899.pdf</t>
  </si>
  <si>
    <t>https://transparencia.guerrero.gob.mx/wp-content/uploads/2025/04/2901.pdf</t>
  </si>
  <si>
    <t>https://transparencia.guerrero.gob.mx/wp-content/uploads/2025/04/2903.pdf</t>
  </si>
  <si>
    <t>https://transparencia.guerrero.gob.mx/wp-content/uploads/2025/04/2904.pdf</t>
  </si>
  <si>
    <t>https://transparencia.guerrero.gob.mx/wp-content/uploads/2025/04/2905-.pdf</t>
  </si>
  <si>
    <t>https://transparencia.guerrero.gob.mx/wp-content/uploads/2025/04/2906.pdf</t>
  </si>
  <si>
    <t>https://transparencia.guerrero.gob.mx/wp-content/uploads/2025/04/2907.pdf</t>
  </si>
  <si>
    <t>https://transparencia.guerrero.gob.mx/wp-content/uploads/2025/04/2908.pdf</t>
  </si>
  <si>
    <t>https://transparencia.guerrero.gob.mx/wp-content/uploads/2025/04/2909.pdf</t>
  </si>
  <si>
    <t>https://transparencia.guerrero.gob.mx/wp-content/uploads/2025/04/2910.pdf</t>
  </si>
  <si>
    <t>https://transparencia.guerrero.gob.mx/wp-content/uploads/2025/04/2911.pdf</t>
  </si>
  <si>
    <t>https://transparencia.guerrero.gob.mx/wp-content/uploads/2025/04/2912.pdf</t>
  </si>
  <si>
    <t>https://transparencia.guerrero.gob.mx/wp-content/uploads/2025/04/2913.pdf</t>
  </si>
  <si>
    <t>https://transparencia.guerrero.gob.mx/wp-content/uploads/2025/04/2915.pdf</t>
  </si>
  <si>
    <t>https://transparencia.guerrero.gob.mx/wp-content/uploads/2025/04/2916.pdf</t>
  </si>
  <si>
    <t>https://transparencia.guerrero.gob.mx/wp-content/uploads/2025/04/2918.pdf</t>
  </si>
  <si>
    <t>https://transparencia.guerrero.gob.mx/wp-content/uploads/2025/04/2919.pdf</t>
  </si>
  <si>
    <t>https://transparencia.guerrero.gob.mx/wp-content/uploads/2025/04/2920.pdf</t>
  </si>
  <si>
    <t>https://transparencia.guerrero.gob.mx/wp-content/uploads/2025/04/2928.pdf</t>
  </si>
  <si>
    <t>https://transparencia.guerrero.gob.mx/wp-content/uploads/2025/04/2939.pdf</t>
  </si>
  <si>
    <t>https://transparencia.guerrero.gob.mx/wp-content/uploads/2025/04/2941.pdf</t>
  </si>
  <si>
    <t>https://transparencia.guerrero.gob.mx/wp-content/uploads/2025/04/2942.pdf</t>
  </si>
  <si>
    <t>https://transparencia.guerrero.gob.mx/wp-content/uploads/2025/04/2968.pdf</t>
  </si>
  <si>
    <t>https://transparencia.guerrero.gob.mx/wp-content/uploads/2025/04/2971.pdf</t>
  </si>
  <si>
    <t>https://transparencia.guerrero.gob.mx/wp-content/uploads/2025/04/2972.pdf</t>
  </si>
  <si>
    <t>https://transparencia.guerrero.gob.mx/wp-content/uploads/2025/04/2976.pdf</t>
  </si>
  <si>
    <t>https://transparencia.guerrero.gob.mx/wp-content/uploads/2025/04/2977.pdf</t>
  </si>
  <si>
    <t>https://transparencia.guerrero.gob.mx/wp-content/uploads/2025/04/2978.pdf</t>
  </si>
  <si>
    <t>https://transparencia.guerrero.gob.mx/wp-content/uploads/2025/04/2979.pdf</t>
  </si>
  <si>
    <t>https://transparencia.guerrero.gob.mx/wp-content/uploads/2025/04/2980.pdf</t>
  </si>
  <si>
    <t>https://transparencia.guerrero.gob.mx/wp-content/uploads/2025/04/2983.pdf</t>
  </si>
  <si>
    <t>https://transparencia.guerrero.gob.mx/wp-content/uploads/2025/04/2985.pdf</t>
  </si>
  <si>
    <t>https://transparencia.guerrero.gob.mx/wp-content/uploads/2025/04/2986.pdf</t>
  </si>
  <si>
    <t>https://transparencia.guerrero.gob.mx/wp-content/uploads/2025/04/2987.pdf</t>
  </si>
  <si>
    <t>https://transparencia.guerrero.gob.mx/wp-content/uploads/2025/04/2988.pdf</t>
  </si>
  <si>
    <t>https://transparencia.guerrero.gob.mx/wp-content/uploads/2025/04/2989.pdf</t>
  </si>
  <si>
    <t>https://transparencia.guerrero.gob.mx/wp-content/uploads/2025/04/2990.pdf</t>
  </si>
  <si>
    <t>https://transparencia.guerrero.gob.mx/wp-content/uploads/2025/04/2991.pdf</t>
  </si>
  <si>
    <t>https://transparencia.guerrero.gob.mx/wp-content/uploads/2025/04/2992.pdf</t>
  </si>
  <si>
    <t>https://transparencia.guerrero.gob.mx/wp-content/uploads/2025/04/2998.pdf</t>
  </si>
  <si>
    <t>https://transparencia.guerrero.gob.mx/wp-content/uploads/2025/04/2999.pdf</t>
  </si>
  <si>
    <t>https://transparencia.guerrero.gob.mx/wp-content/uploads/2025/04/3000.pdf</t>
  </si>
  <si>
    <t>https://transparencia.guerrero.gob.mx/wp-content/uploads/2025/04/3003.pdf</t>
  </si>
  <si>
    <t>https://transparencia.guerrero.gob.mx/wp-content/uploads/2025/04/3017.pdf</t>
  </si>
  <si>
    <t>https://transparencia.guerrero.gob.mx/wp-content/uploads/2025/04/3060.pdf</t>
  </si>
  <si>
    <t>https://transparencia.guerrero.gob.mx/wp-content/uploads/2026/01/1930.pdf</t>
  </si>
  <si>
    <t>https://transparencia.guerrero.gob.mx/wp-content/uploads/2026/01/2006.pdf</t>
  </si>
  <si>
    <t>https://transparencia.guerrero.gob.mx/wp-content/uploads/2026/01/2007.pdf</t>
  </si>
  <si>
    <t>https://transparencia.guerrero.gob.mx/wp-content/uploads/2026/01/2010.pdf</t>
  </si>
  <si>
    <t>https://transparencia.guerrero.gob.mx/wp-content/uploads/2026/01/2011.pdf</t>
  </si>
  <si>
    <t>https://transparencia.guerrero.gob.mx/wp-content/uploads/2026/01/2016.pdf</t>
  </si>
  <si>
    <t>https://transparencia.guerrero.gob.mx/wp-content/uploads/2026/01/2048.pdf</t>
  </si>
  <si>
    <t>https://transparencia.guerrero.gob.mx/wp-content/uploads/2026/01/2049.pdf</t>
  </si>
  <si>
    <t>https://transparencia.guerrero.gob.mx/wp-content/uploads/2026/01/2050.pdf</t>
  </si>
  <si>
    <t>https://transparencia.guerrero.gob.mx/wp-content/uploads/2026/01/2062.pdf</t>
  </si>
  <si>
    <t>https://transparencia.guerrero.gob.mx/wp-content/uploads/2026/01/2065.pdf</t>
  </si>
  <si>
    <t>https://transparencia.guerrero.gob.mx/wp-content/uploads/2026/01/2081.pdf</t>
  </si>
  <si>
    <t>https://transparencia.guerrero.gob.mx/wp-content/uploads/2026/01/2086-1.pdf</t>
  </si>
  <si>
    <t>https://transparencia.guerrero.gob.mx/wp-content/uploads/2026/01/2088.pdf</t>
  </si>
  <si>
    <t>https://transparencia.guerrero.gob.mx/wp-content/uploads/2026/01/2090.pdf</t>
  </si>
  <si>
    <t>https://transparencia.guerrero.gob.mx/wp-content/uploads/2026/01/2098.pdf</t>
  </si>
  <si>
    <t>https://transparencia.guerrero.gob.mx/wp-content/uploads/2026/01/2101.pdf</t>
  </si>
  <si>
    <t>https://transparencia.guerrero.gob.mx/wp-content/uploads/2026/01/2103.pdf</t>
  </si>
  <si>
    <t>https://transparencia.guerrero.gob.mx/wp-content/uploads/2026/01/2126.pdf</t>
  </si>
  <si>
    <t>https://transparencia.guerrero.gob.mx/wp-content/uploads/2026/01/2133.pdf</t>
  </si>
  <si>
    <t>https://transparencia.guerrero.gob.mx/wp-content/uploads/2026/01/2159.pdf</t>
  </si>
  <si>
    <t>https://transparencia.guerrero.gob.mx/wp-content/uploads/2026/01/2163.pdf</t>
  </si>
  <si>
    <t>https://transparencia.guerrero.gob.mx/wp-content/uploads/2026/01/2181.pdf</t>
  </si>
  <si>
    <t>https://transparencia.guerrero.gob.mx/wp-content/uploads/2026/01/2194.pdf</t>
  </si>
  <si>
    <t>https://transparencia.guerrero.gob.mx/wp-content/uploads/2026/01/2201.pdf</t>
  </si>
  <si>
    <t>https://transparencia.guerrero.gob.mx/wp-content/uploads/2026/01/2207.pdf</t>
  </si>
  <si>
    <t>https://transparencia.guerrero.gob.mx/wp-content/uploads/2026/01/2218.pdf</t>
  </si>
  <si>
    <t>https://transparencia.guerrero.gob.mx/wp-content/uploads/2026/01/2252-2.pdf</t>
  </si>
  <si>
    <t>https://transparencia.guerrero.gob.mx/wp-content/uploads/2026/01/2281.pdf</t>
  </si>
  <si>
    <t>https://transparencia.guerrero.gob.mx/wp-content/uploads/2026/01/2282.pdf</t>
  </si>
  <si>
    <t>https://transparencia.guerrero.gob.mx/wp-content/uploads/2026/01/2320.pdf</t>
  </si>
  <si>
    <t>https://transparencia.guerrero.gob.mx/wp-content/uploads/2026/01/2324.pdf</t>
  </si>
  <si>
    <t>https://transparencia.guerrero.gob.mx/wp-content/uploads/2026/01/2326.pdf</t>
  </si>
  <si>
    <t>https://transparencia.guerrero.gob.mx/wp-content/uploads/2026/01/2327.pdf</t>
  </si>
  <si>
    <t>https://transparencia.guerrero.gob.mx/wp-content/uploads/2026/01/2345.pdf</t>
  </si>
  <si>
    <t>https://transparencia.guerrero.gob.mx/wp-content/uploads/2026/01/2348.pdf</t>
  </si>
  <si>
    <t>https://transparencia.guerrero.gob.mx/wp-content/uploads/2026/01/2351-1.pdf</t>
  </si>
  <si>
    <t>https://transparencia.guerrero.gob.mx/wp-content/uploads/2026/01/2352.pdf</t>
  </si>
  <si>
    <t>https://transparencia.guerrero.gob.mx/wp-content/uploads/2026/01/2353.pdf</t>
  </si>
  <si>
    <t>https://transparencia.guerrero.gob.mx/wp-content/uploads/2026/01/2355.pdf</t>
  </si>
  <si>
    <t>https://transparencia.guerrero.gob.mx/wp-content/uploads/2026/01/2356.pdf</t>
  </si>
  <si>
    <t>https://transparencia.guerrero.gob.mx/wp-content/uploads/2026/01/2357.pdf</t>
  </si>
  <si>
    <t>https://transparencia.guerrero.gob.mx/wp-content/uploads/2026/01/2361.pdf</t>
  </si>
  <si>
    <t>https://transparencia.guerrero.gob.mx/wp-content/uploads/2026/01/2362.pdf</t>
  </si>
  <si>
    <t>https://transparencia.guerrero.gob.mx/wp-content/uploads/2026/01/2418.pdf</t>
  </si>
  <si>
    <t>https://transparencia.guerrero.gob.mx/wp-content/uploads/2026/01/2419.pdf</t>
  </si>
  <si>
    <t>https://transparencia.guerrero.gob.mx/wp-content/uploads/2026/01/2420.pdf</t>
  </si>
  <si>
    <t>https://transparencia.guerrero.gob.mx/wp-content/uploads/2026/01/2430.pdf</t>
  </si>
  <si>
    <t>https://transparencia.guerrero.gob.mx/wp-content/uploads/2026/01/2431.pdf</t>
  </si>
  <si>
    <t>https://transparencia.guerrero.gob.mx/wp-content/uploads/2026/01/2493.pdf</t>
  </si>
  <si>
    <t>https://transparencia.guerrero.gob.mx/wp-content/uploads/2026/01/2534.pdf</t>
  </si>
  <si>
    <t>https://transparencia.guerrero.gob.mx/wp-content/uploads/2026/01/2797.pdf</t>
  </si>
  <si>
    <t>https://transparencia.guerrero.gob.mx/wp-content/uploads/2026/01/2799.pdf</t>
  </si>
  <si>
    <t>https://transparencia.guerrero.gob.mx/wp-content/uploads/2026/01/2802.pdf</t>
  </si>
  <si>
    <t>https://transparencia.guerrero.gob.mx/wp-content/uploads/2026/01/2804.pdf</t>
  </si>
  <si>
    <t>https://transparencia.guerrero.gob.mx/wp-content/uploads/2026/01/2805.pdf</t>
  </si>
  <si>
    <t>https://transparencia.guerrero.gob.mx/wp-content/uploads/2026/01/2806.pdf</t>
  </si>
  <si>
    <t>https://transparencia.guerrero.gob.mx/wp-content/uploads/2026/01/2807.pdf</t>
  </si>
  <si>
    <t>https://transparencia.guerrero.gob.mx/wp-content/uploads/2026/01/2809.pdf</t>
  </si>
  <si>
    <t>https://transparencia.guerrero.gob.mx/wp-content/uploads/2026/01/2891.pdf</t>
  </si>
  <si>
    <t>https://transparencia.guerrero.gob.mx/wp-content/uploads/2026/01/2895.pdf</t>
  </si>
  <si>
    <t>https://transparencia.guerrero.gob.mx/wp-content/uploads/2026/01/2914.pdf</t>
  </si>
  <si>
    <t>https://transparencia.guerrero.gob.mx/wp-content/uploads/2026/01/2943.pdf</t>
  </si>
  <si>
    <t>https://transparencia.guerrero.gob.mx/wp-content/uploads/2026/01/2945.pdf</t>
  </si>
  <si>
    <t>https://transparencia.guerrero.gob.mx/wp-content/uploads/2026/01/2946.pdf</t>
  </si>
  <si>
    <t>https://transparencia.guerrero.gob.mx/wp-content/uploads/2026/01/2947.pdf</t>
  </si>
  <si>
    <t>https://transparencia.guerrero.gob.mx/wp-content/uploads/2026/01/2949.pdf</t>
  </si>
  <si>
    <t>https://transparencia.guerrero.gob.mx/wp-content/uploads/2026/01/2950.pdf</t>
  </si>
  <si>
    <t>https://transparencia.guerrero.gob.mx/wp-content/uploads/2026/01/2951.pdf</t>
  </si>
  <si>
    <t>https://transparencia.guerrero.gob.mx/wp-content/uploads/2026/01/2952.pdf</t>
  </si>
  <si>
    <t>https://transparencia.guerrero.gob.mx/wp-content/uploads/2026/01/2953.pdf</t>
  </si>
  <si>
    <t>https://transparencia.guerrero.gob.mx/wp-content/uploads/2026/01/2954.pdf</t>
  </si>
  <si>
    <t>https://transparencia.guerrero.gob.mx/wp-content/uploads/2026/01/2955.pdf</t>
  </si>
  <si>
    <t>https://transparencia.guerrero.gob.mx/wp-content/uploads/2026/01/2956.pdf</t>
  </si>
  <si>
    <t>https://transparencia.guerrero.gob.mx/wp-content/uploads/2026/01/2957.pdf</t>
  </si>
  <si>
    <t>https://transparencia.guerrero.gob.mx/wp-content/uploads/2026/01/2958.pdf</t>
  </si>
  <si>
    <t>https://transparencia.guerrero.gob.mx/wp-content/uploads/2026/01/2959.pdf</t>
  </si>
  <si>
    <t>https://transparencia.guerrero.gob.mx/wp-content/uploads/2026/01/2995.pdf</t>
  </si>
  <si>
    <t>https://transparencia.guerrero.gob.mx/wp-content/uploads/2026/01/2996.pdf</t>
  </si>
  <si>
    <t>https://transparencia.guerrero.gob.mx/wp-content/uploads/2026/01/2997.pdf</t>
  </si>
  <si>
    <t>https://transparencia.guerrero.gob.mx/wp-content/uploads/2026/01/3015.pdf</t>
  </si>
  <si>
    <t>https://transparencia.guerrero.gob.mx/wp-content/uploads/2026/01/3016.pdf</t>
  </si>
  <si>
    <t>https://transparencia.guerrero.gob.mx/wp-content/uploads/2026/01/3046.pdf</t>
  </si>
  <si>
    <t>https://transparencia.guerrero.gob.mx/wp-content/uploads/2026/01/3053.pdf</t>
  </si>
  <si>
    <t>https://transparencia.guerrero.gob.mx/wp-content/uploads/2026/01/3061.pdf</t>
  </si>
  <si>
    <t>https://transparencia.guerrero.gob.mx/wp-content/uploads/2026/01/3062.pdf</t>
  </si>
  <si>
    <t>https://transparencia.guerrero.gob.mx/wp-content/uploads/2026/01/3063.pdf</t>
  </si>
  <si>
    <t>https://transparencia.guerrero.gob.mx/wp-content/uploads/2026/01/3064.pdf</t>
  </si>
  <si>
    <t>https://transparencia.guerrero.gob.mx/wp-content/uploads/2026/01/3065.pdf</t>
  </si>
  <si>
    <t>https://transparencia.guerrero.gob.mx/wp-content/uploads/2026/01/3066.pdf</t>
  </si>
  <si>
    <t>https://transparencia.guerrero.gob.mx/wp-content/uploads/2026/01/3067.pdf</t>
  </si>
  <si>
    <t>https://transparencia.guerrero.gob.mx/wp-content/uploads/2026/01/3068.pdf</t>
  </si>
  <si>
    <t>https://transparencia.guerrero.gob.mx/wp-content/uploads/2026/01/3069.pdf</t>
  </si>
  <si>
    <t>https://transparencia.guerrero.gob.mx/wp-content/uploads/2026/01/3070.pdf</t>
  </si>
  <si>
    <t>https://transparencia.guerrero.gob.mx/wp-content/uploads/2026/01/3071.pdf</t>
  </si>
  <si>
    <t>https://transparencia.guerrero.gob.mx/wp-content/uploads/2026/01/3072.pdf</t>
  </si>
  <si>
    <t>https://transparencia.guerrero.gob.mx/wp-content/uploads/2026/01/3076.pdf</t>
  </si>
  <si>
    <t>https://transparencia.guerrero.gob.mx/wp-content/uploads/2026/01/3079.pdf</t>
  </si>
  <si>
    <t>https://transparencia.guerrero.gob.mx/wp-content/uploads/2026/01/3086.pdf</t>
  </si>
  <si>
    <t>https://transparencia.guerrero.gob.mx/wp-content/uploads/2026/01/3087.pdf</t>
  </si>
  <si>
    <t>https://transparencia.guerrero.gob.mx/wp-content/uploads/2026/01/3088.pdf</t>
  </si>
  <si>
    <t>https://transparencia.guerrero.gob.mx/wp-content/uploads/2026/01/3089.pdf</t>
  </si>
  <si>
    <t>https://transparencia.guerrero.gob.mx/wp-content/uploads/2026/01/3092.pdf</t>
  </si>
  <si>
    <t>https://transparencia.guerrero.gob.mx/wp-content/uploads/2026/01/3093.pdf</t>
  </si>
  <si>
    <t>https://transparencia.guerrero.gob.mx/wp-content/uploads/2026/01/3094.pdf</t>
  </si>
  <si>
    <t>https://transparencia.guerrero.gob.mx/wp-content/uploads/2026/01/3095.pdf</t>
  </si>
  <si>
    <t>https://transparencia.guerrero.gob.mx/wp-content/uploads/2026/01/3103.pdf</t>
  </si>
  <si>
    <t>https://transparencia.guerrero.gob.mx/wp-content/uploads/2026/01/3104.pdf</t>
  </si>
  <si>
    <t>https://transparencia.guerrero.gob.mx/wp-content/uploads/2026/01/3105.pdf</t>
  </si>
  <si>
    <t>https://transparencia.guerrero.gob.mx/wp-content/uploads/2026/01/3106.pdf</t>
  </si>
  <si>
    <t>https://transparencia.guerrero.gob.mx/wp-content/uploads/2026/01/3107.pdf</t>
  </si>
  <si>
    <t>https://transparencia.guerrero.gob.mx/wp-content/uploads/2026/01/3108.pdf</t>
  </si>
  <si>
    <t>https://transparencia.guerrero.gob.mx/wp-content/uploads/2026/01/3109.pdf</t>
  </si>
  <si>
    <t>https://transparencia.guerrero.gob.mx/wp-content/uploads/2026/01/3110.pdf</t>
  </si>
  <si>
    <t>https://transparencia.guerrero.gob.mx/wp-content/uploads/2026/01/3111.pdf</t>
  </si>
  <si>
    <t>https://transparencia.guerrero.gob.mx/wp-content/uploads/2026/01/3112.pdf</t>
  </si>
  <si>
    <t>https://transparencia.guerrero.gob.mx/wp-content/uploads/2026/01/3113.pdf</t>
  </si>
  <si>
    <t>https://transparencia.guerrero.gob.mx/wp-content/uploads/2026/01/3116.pdf</t>
  </si>
  <si>
    <t>https://transparencia.guerrero.gob.mx/wp-content/uploads/2026/01/3119.pdf</t>
  </si>
  <si>
    <t>https://transparencia.guerrero.gob.mx/wp-content/uploads/2026/01/3121.pdf</t>
  </si>
  <si>
    <t>https://transparencia.guerrero.gob.mx/wp-content/uploads/2026/01/3122.pdf</t>
  </si>
  <si>
    <t>https://transparencia.guerrero.gob.mx/wp-content/uploads/2026/01/3124.pdf</t>
  </si>
  <si>
    <t>https://transparencia.guerrero.gob.mx/wp-content/uploads/2026/01/3125.pdf</t>
  </si>
  <si>
    <t>https://transparencia.guerrero.gob.mx/wp-content/uploads/2026/01/3126.pdf</t>
  </si>
  <si>
    <t>https://transparencia.guerrero.gob.mx/wp-content/uploads/2026/01/3131.pdf</t>
  </si>
  <si>
    <t>https://transparencia.guerrero.gob.mx/wp-content/uploads/2026/01/3132.pdf</t>
  </si>
  <si>
    <t>https://transparencia.guerrero.gob.mx/wp-content/uploads/2026/01/3133.pdf</t>
  </si>
  <si>
    <t>https://transparencia.guerrero.gob.mx/wp-content/uploads/2026/01/3134.pdf</t>
  </si>
  <si>
    <t>https://transparencia.guerrero.gob.mx/wp-content/uploads/2026/01/0934-inf.pdf</t>
  </si>
  <si>
    <t>https://transparencia.guerrero.gob.mx/wp-content/uploads/2026/01/0978-inf.pdf</t>
  </si>
  <si>
    <t>https://transparencia.guerrero.gob.mx/wp-content/uploads/2026/01/0980-inf.pdf</t>
  </si>
  <si>
    <t>https://transparencia.guerrero.gob.mx/wp-content/uploads/2026/01/0999-inf.pdf</t>
  </si>
  <si>
    <t>https://transparencia.guerrero.gob.mx/wp-content/uploads/2026/01/1004-inf.pdf</t>
  </si>
  <si>
    <t>https://transparencia.guerrero.gob.mx/wp-content/uploads/2026/01/1055-inf.pdf</t>
  </si>
  <si>
    <t>https://transparencia.guerrero.gob.mx/wp-content/uploads/2026/01/1061-inf.pdf</t>
  </si>
  <si>
    <t>https://transparencia.guerrero.gob.mx/wp-content/uploads/2026/01/1067-inf.pdf</t>
  </si>
  <si>
    <t>https://transparencia.guerrero.gob.mx/wp-content/uploads/2026/01/1077-inf.pdf</t>
  </si>
  <si>
    <t>https://transparencia.guerrero.gob.mx/wp-content/uploads/2026/01/1100-inf.pdf</t>
  </si>
  <si>
    <t>https://transparencia.guerrero.gob.mx/wp-content/uploads/2026/01/1129-inf.pdf</t>
  </si>
  <si>
    <t>https://transparencia.guerrero.gob.mx/wp-content/uploads/2026/01/1130-inf.pdf</t>
  </si>
  <si>
    <t>https://transparencia.guerrero.gob.mx/wp-content/uploads/2026/01/1131-inf.pdf</t>
  </si>
  <si>
    <t>https://transparencia.guerrero.gob.mx/wp-content/uploads/2026/01/1132-inf.pdf</t>
  </si>
  <si>
    <t>https://transparencia.guerrero.gob.mx/wp-content/uploads/2026/01/1135-inf.pdf</t>
  </si>
  <si>
    <t>https://transparencia.guerrero.gob.mx/wp-content/uploads/2026/01/1139-inf.pdf</t>
  </si>
  <si>
    <t>https://transparencia.guerrero.gob.mx/wp-content/uploads/2026/01/1140-inf.pdf</t>
  </si>
  <si>
    <t>https://transparencia.guerrero.gob.mx/wp-content/uploads/2026/01/1141-inf.pdf</t>
  </si>
  <si>
    <t>https://transparencia.guerrero.gob.mx/wp-content/uploads/2026/01/1142-inf.pdf</t>
  </si>
  <si>
    <t>https://transparencia.guerrero.gob.mx/wp-content/uploads/2026/01/1144-inf.pdf</t>
  </si>
  <si>
    <t>https://transparencia.guerrero.gob.mx/wp-content/uploads/2026/01/1145-inf.pdf</t>
  </si>
  <si>
    <t>https://transparencia.guerrero.gob.mx/wp-content/uploads/2026/01/1148-inf.pdf</t>
  </si>
  <si>
    <t>https://transparencia.guerrero.gob.mx/wp-content/uploads/2026/01/1150-inf.pdf</t>
  </si>
  <si>
    <t>https://transparencia.guerrero.gob.mx/wp-content/uploads/2026/01/1154-inf.pdf</t>
  </si>
  <si>
    <t>https://transparencia.guerrero.gob.mx/wp-content/uploads/2026/01/1155-inf.pdf</t>
  </si>
  <si>
    <t>https://transparencia.guerrero.gob.mx/wp-content/uploads/2026/01/1156-inf.pdf</t>
  </si>
  <si>
    <t>https://transparencia.guerrero.gob.mx/wp-content/uploads/2026/01/1157-inf.pdf</t>
  </si>
  <si>
    <t>https://transparencia.guerrero.gob.mx/wp-content/uploads/2026/01/1163-inf.pdf</t>
  </si>
  <si>
    <t>https://transparencia.guerrero.gob.mx/wp-content/uploads/2026/01/1165-inf.pdf</t>
  </si>
  <si>
    <t>https://transparencia.guerrero.gob.mx/wp-content/uploads/2026/01/1167-inf.pdf</t>
  </si>
  <si>
    <t>https://transparencia.guerrero.gob.mx/wp-content/uploads/2026/01/1171-inf.pdf</t>
  </si>
  <si>
    <t>https://transparencia.guerrero.gob.mx/wp-content/uploads/2026/01/1172-inf.pdf</t>
  </si>
  <si>
    <t>https://transparencia.guerrero.gob.mx/wp-content/uploads/2026/01/1173-inf.pdf</t>
  </si>
  <si>
    <t>https://transparencia.guerrero.gob.mx/wp-content/uploads/2026/01/1174-inf.pdf</t>
  </si>
  <si>
    <t>https://transparencia.guerrero.gob.mx/wp-content/uploads/2026/01/1175-inf.pdf</t>
  </si>
  <si>
    <t>https://transparencia.guerrero.gob.mx/wp-content/uploads/2026/01/1176-inf.pdf</t>
  </si>
  <si>
    <t>https://transparencia.guerrero.gob.mx/wp-content/uploads/2026/01/1179-inf.pdf</t>
  </si>
  <si>
    <t>https://transparencia.guerrero.gob.mx/wp-content/uploads/2026/01/1180-inf.pdf</t>
  </si>
  <si>
    <t>https://transparencia.guerrero.gob.mx/wp-content/uploads/2026/01/1182-inf.pdf</t>
  </si>
  <si>
    <t>https://transparencia.guerrero.gob.mx/wp-content/uploads/2026/01/1184-inf.pdf.</t>
  </si>
  <si>
    <t>https://transparencia.guerrero.gob.mx/wp-content/uploads/2026/01/1185-inf.pdf</t>
  </si>
  <si>
    <t>https://transparencia.guerrero.gob.mx/wp-content/uploads/2026/01/1186-inf.pdf</t>
  </si>
  <si>
    <t>https://transparencia.guerrero.gob.mx/wp-content/uploads/2026/01/1187-inf.pdf</t>
  </si>
  <si>
    <t>https://transparencia.guerrero.gob.mx/wp-content/uploads/2026/01/1189-inf.pdf</t>
  </si>
  <si>
    <t>https://transparencia.guerrero.gob.mx/wp-content/uploads/2026/01/1190-inf.pdf</t>
  </si>
  <si>
    <t>https://transparencia.guerrero.gob.mx/wp-content/uploads/2026/01/1191-inf.pdf</t>
  </si>
  <si>
    <t>https://transparencia.guerrero.gob.mx/wp-content/uploads/2026/01/1194-inf.pdf</t>
  </si>
  <si>
    <t>https://transparencia.guerrero.gob.mx/wp-content/uploads/2026/01/1195-inf.pdf</t>
  </si>
  <si>
    <t>https://transparencia.guerrero.gob.mx/wp-content/uploads/2026/01/1196-inf.pdf</t>
  </si>
  <si>
    <t>https://transparencia.guerrero.gob.mx/wp-content/uploads/2026/01/1199-inf.pdf</t>
  </si>
  <si>
    <t>https://transparencia.guerrero.gob.mx/wp-content/uploads/2026/01/1203-inf.pdf</t>
  </si>
  <si>
    <t>https://transparencia.guerrero.gob.mx/wp-content/uploads/2026/01/1206-inf.pdf</t>
  </si>
  <si>
    <t>https://transparencia.guerrero.gob.mx/wp-content/uploads/2026/01/1207-inf.pdf</t>
  </si>
  <si>
    <t>https://transparencia.guerrero.gob.mx/wp-content/uploads/2026/01/1208-inf.pdf</t>
  </si>
  <si>
    <t>https://transparencia.guerrero.gob.mx/wp-content/uploads/2026/01/1210-inf.pdf</t>
  </si>
  <si>
    <t>https://transparencia.guerrero.gob.mx/wp-content/uploads/2026/01/1211-inf.pdf</t>
  </si>
  <si>
    <t>https://transparencia.guerrero.gob.mx/wp-content/uploads/2026/01/1212-inf.pdf</t>
  </si>
  <si>
    <t>https://transparencia.guerrero.gob.mx/wp-content/uploads/2026/01/1215-inf.pdf</t>
  </si>
  <si>
    <t>https://transparencia.guerrero.gob.mx/wp-content/uploads/2026/01/1216-inf.pdf</t>
  </si>
  <si>
    <t>https://transparencia.guerrero.gob.mx/wp-content/uploads/2026/01/1217-inf.pdf</t>
  </si>
  <si>
    <t>https://transparencia.guerrero.gob.mx/wp-content/uploads/2026/01/1218-inf.pdf</t>
  </si>
  <si>
    <t>https://transparencia.guerrero.gob.mx/wp-content/uploads/2026/01/1220-inf.pdf</t>
  </si>
  <si>
    <t>https://transparencia.guerrero.gob.mx/wp-content/uploads/2026/01/1221-inf.pdf</t>
  </si>
  <si>
    <t>https://transparencia.guerrero.gob.mx/wp-content/uploads/2026/01/1222-inf.pdf</t>
  </si>
  <si>
    <t>https://transparencia.guerrero.gob.mx/wp-content/uploads/2026/01/1223-inf.pdf</t>
  </si>
  <si>
    <t>https://transparencia.guerrero.gob.mx/wp-content/uploads/2026/01/1224-inf.pdf</t>
  </si>
  <si>
    <t>https://transparencia.guerrero.gob.mx/wp-content/uploads/2026/01/1228-inf.pdf</t>
  </si>
  <si>
    <t>https://transparencia.guerrero.gob.mx/wp-content/uploads/2026/01/1229-inf.pdf</t>
  </si>
  <si>
    <t>https://transparencia.guerrero.gob.mx/wp-content/uploads/2026/01/1230-inf.pdf</t>
  </si>
  <si>
    <t>https://transparencia.guerrero.gob.mx/wp-content/uploads/2026/01/1233-inf.pdf</t>
  </si>
  <si>
    <t>https://transparencia.guerrero.gob.mx/wp-content/uploads/2026/01/1234-inf.pdf</t>
  </si>
  <si>
    <t>https://transparencia.guerrero.gob.mx/wp-content/uploads/2026/01/1237-inf.pdf</t>
  </si>
  <si>
    <t>https://transparencia.guerrero.gob.mx/wp-content/uploads/2026/01/1238-inf.pdf</t>
  </si>
  <si>
    <t>https://transparencia.guerrero.gob.mx/wp-content/uploads/2026/01/1239-inf.pdf</t>
  </si>
  <si>
    <t>https://transparencia.guerrero.gob.mx/wp-content/uploads/2026/01/1240-inf.pdf</t>
  </si>
  <si>
    <t>https://transparencia.guerrero.gob.mx/wp-content/uploads/2026/01/1241-inf.pdf</t>
  </si>
  <si>
    <t>https://transparencia.guerrero.gob.mx/wp-content/uploads/2026/01/1242-inf.pdf</t>
  </si>
  <si>
    <t>https://transparencia.guerrero.gob.mx/wp-content/uploads/2026/01/1243-inf.pdf</t>
  </si>
  <si>
    <t>https://transparencia.guerrero.gob.mx/wp-content/uploads/2026/01/1244-inf.pdf</t>
  </si>
  <si>
    <t>https://transparencia.guerrero.gob.mx/wp-content/uploads/2026/01/1245-inf.pdf</t>
  </si>
  <si>
    <t>https://transparencia.guerrero.gob.mx/wp-content/uploads/2026/01/1246-inf.pdf</t>
  </si>
  <si>
    <t>https://transparencia.guerrero.gob.mx/wp-content/uploads/2026/01/1248-inf.pdf</t>
  </si>
  <si>
    <t>https://transparencia.guerrero.gob.mx/wp-content/uploads/2026/01/1249-inf.pdf</t>
  </si>
  <si>
    <t>https://transparencia.guerrero.gob.mx/wp-content/uploads/2026/01/1250-inf.pdf</t>
  </si>
  <si>
    <t>https://transparencia.guerrero.gob.mx/wp-content/uploads/2026/01/1251-inf-4.pdf</t>
  </si>
  <si>
    <t>https://transparencia.guerrero.gob.mx/wp-content/uploads/2026/01/1255-inf-4.pdf</t>
  </si>
  <si>
    <t>https://transparencia.guerrero.gob.mx/wp-content/uploads/2026/01/1256-inf-4.pdf</t>
  </si>
  <si>
    <t>https://transparencia.guerrero.gob.mx/wp-content/uploads/2026/01/1257-inf-3.pdf</t>
  </si>
  <si>
    <t>https://transparencia.guerrero.gob.mx/wp-content/uploads/2026/01/1258-inf-3.pdf</t>
  </si>
  <si>
    <t>https://transparencia.guerrero.gob.mx/wp-content/uploads/2026/01/1259-inf-3.pdf</t>
  </si>
  <si>
    <t>https://transparencia.guerrero.gob.mx/wp-content/uploads/2026/01/1264-inf-3.pdf</t>
  </si>
  <si>
    <t>https://transparencia.guerrero.gob.mx/wp-content/uploads/2026/01/1265-inf-3.pdf</t>
  </si>
  <si>
    <t>https://transparencia.guerrero.gob.mx/wp-content/uploads/2026/01/1266-inf-3.pdf</t>
  </si>
  <si>
    <t>https://transparencia.guerrero.gob.mx/wp-content/uploads/2026/01/1267-inf-3.pdf</t>
  </si>
  <si>
    <t>https://transparencia.guerrero.gob.mx/wp-content/uploads/2026/01/1268-inf-3.pdf</t>
  </si>
  <si>
    <t>https://transparencia.guerrero.gob.mx/wp-content/uploads/2026/01/1269-inf-3.pdf</t>
  </si>
  <si>
    <t>https://transparencia.guerrero.gob.mx/wp-content/uploads/2026/01/1270-inf-3.pdf</t>
  </si>
  <si>
    <t>https://transparencia.guerrero.gob.mx/wp-content/uploads/2026/01/1275-inf-3.pdf</t>
  </si>
  <si>
    <t>https://transparencia.guerrero.gob.mx/wp-content/uploads/2026/01/1277-inf-3.pdf</t>
  </si>
  <si>
    <t>https://transparencia.guerrero.gob.mx/wp-content/uploads/2026/01/1279-inf-3.pdf</t>
  </si>
  <si>
    <t>https://transparencia.guerrero.gob.mx/wp-content/uploads/2026/01/1281-inf-3.pdf</t>
  </si>
  <si>
    <t>https://transparencia.guerrero.gob.mx/wp-content/uploads/2026/01/1282-inf-3.pdf</t>
  </si>
  <si>
    <t>https://transparencia.guerrero.gob.mx/wp-content/uploads/2026/01/1286-inf-3.pdf</t>
  </si>
  <si>
    <t>https://transparencia.guerrero.gob.mx/wp-content/uploads/2026/01/1289-inf-3.pdf</t>
  </si>
  <si>
    <t>https://transparencia.guerrero.gob.mx/wp-content/uploads/2026/01/1290-inf-3.pdf</t>
  </si>
  <si>
    <t>https://transparencia.guerrero.gob.mx/wp-content/uploads/2026/01/1291-inf-3.pdf</t>
  </si>
  <si>
    <t>https://transparencia.guerrero.gob.mx/wp-content/uploads/2026/01/1293-inf-3.pdf</t>
  </si>
  <si>
    <t>https://transparencia.guerrero.gob.mx/wp-content/uploads/2026/01/1294-inf-3.pdf</t>
  </si>
  <si>
    <t>https://transparencia.guerrero.gob.mx/wp-content/uploads/2026/01/1295-inf-3.pdf</t>
  </si>
  <si>
    <t>https://transparencia.guerrero.gob.mx/wp-content/uploads/2026/01/1296-inf-3.pdf</t>
  </si>
  <si>
    <t>https://transparencia.guerrero.gob.mx/wp-content/uploads/2026/01/1297-inf-3.pdf</t>
  </si>
  <si>
    <t>https://transparencia.guerrero.gob.mx/wp-content/uploads/2026/01/1298-inf-3.pdf</t>
  </si>
  <si>
    <t>https://transparencia.guerrero.gob.mx/wp-content/uploads/2026/01/1300-inf-3.pdf</t>
  </si>
  <si>
    <t>https://transparencia.guerrero.gob.mx/wp-content/uploads/2026/01/1301-inf-3.pdf</t>
  </si>
  <si>
    <t>https://transparencia.guerrero.gob.mx/wp-content/uploads/2026/01/1304-inf-1.pdf</t>
  </si>
  <si>
    <t>https://transparencia.guerrero.gob.mx/wp-content/uploads/2026/01/1305-inf-1.pdf</t>
  </si>
  <si>
    <t>https://transparencia.guerrero.gob.mx/wp-content/uploads/2026/01/1306-inf-1.pdf</t>
  </si>
  <si>
    <t>https://transparencia.guerrero.gob.mx/wp-content/uploads/2026/01/1307-inf-1.pdf</t>
  </si>
  <si>
    <t>https://transparencia.guerrero.gob.mx/wp-content/uploads/2026/01/1309-inf-1.pdf</t>
  </si>
  <si>
    <t>https://transparencia.guerrero.gob.mx/wp-content/uploads/2026/01/1312-inf-1.pdf</t>
  </si>
  <si>
    <t>https://transparencia.guerrero.gob.mx/wp-content/uploads/2026/01/1313-inf-1.pdf</t>
  </si>
  <si>
    <t>https://transparencia.guerrero.gob.mx/wp-content/uploads/2026/01/1314-inf-1.pdf</t>
  </si>
  <si>
    <t>https://transparencia.guerrero.gob.mx/wp-content/uploads/2026/01/1315-inf-1.pdf</t>
  </si>
  <si>
    <t>https://transparencia.guerrero.gob.mx/wp-content/uploads/2026/01/1316-inf-1.pdf</t>
  </si>
  <si>
    <t>https://transparencia.guerrero.gob.mx/wp-content/uploads/2026/01/1319-inf-1.pdf</t>
  </si>
  <si>
    <t>https://transparencia.guerrero.gob.mx/wp-content/uploads/2026/01/1320-inf-1.pdf</t>
  </si>
  <si>
    <t>https://transparencia.guerrero.gob.mx/wp-content/uploads/2026/01/1321-inf-1.pdf</t>
  </si>
  <si>
    <t>https://transparencia.guerrero.gob.mx/wp-content/uploads/2026/01/1323-inf-1.pdf</t>
  </si>
  <si>
    <t>https://transparencia.guerrero.gob.mx/wp-content/uploads/2026/01/1324-inf-1.pdf</t>
  </si>
  <si>
    <t>https://transparencia.guerrero.gob.mx/wp-content/uploads/2026/01/1325-inf-1.pdf</t>
  </si>
  <si>
    <t>https://transparencia.guerrero.gob.mx/wp-content/uploads/2026/01/1329-inf-1.pdf</t>
  </si>
  <si>
    <t>https://transparencia.guerrero.gob.mx/wp-content/uploads/2026/01/1330-inf-1.pdf</t>
  </si>
  <si>
    <t>https://transparencia.guerrero.gob.mx/wp-content/uploads/2026/01/1331-inf-1.pdf</t>
  </si>
  <si>
    <t>https://transparencia.guerrero.gob.mx/wp-content/uploads/2026/01/1332-inf-1.pdf</t>
  </si>
  <si>
    <t>https://transparencia.guerrero.gob.mx/wp-content/uploads/2026/01/1334-inf-1.pdf</t>
  </si>
  <si>
    <t>https://transparencia.guerrero.gob.mx/wp-content/uploads/2026/01/1335-inf-1.pdf</t>
  </si>
  <si>
    <t>https://transparencia.guerrero.gob.mx/wp-content/uploads/2026/01/1336-inf-1.pdf</t>
  </si>
  <si>
    <t>https://transparencia.guerrero.gob.mx/wp-content/uploads/2026/01/1337-inf-1.pdf</t>
  </si>
  <si>
    <t>https://transparencia.guerrero.gob.mx/wp-content/uploads/2026/01/1338-inf-1.pdf</t>
  </si>
  <si>
    <t>https://transparencia.guerrero.gob.mx/wp-content/uploads/2026/01/1340-inf-1.pdf</t>
  </si>
  <si>
    <t>https://transparencia.guerrero.gob.mx/wp-content/uploads/2026/01/1341-inf-1.pdf</t>
  </si>
  <si>
    <t>https://transparencia.guerrero.gob.mx/wp-content/uploads/2026/01/1342-inf-1.pdf</t>
  </si>
  <si>
    <t>https://transparencia.guerrero.gob.mx/wp-content/uploads/2026/01/1344-inf-1.pdf</t>
  </si>
  <si>
    <t>https://transparencia.guerrero.gob.mx/wp-content/uploads/2026/01/1345-inf-1.pdf</t>
  </si>
  <si>
    <t>https://transparencia.guerrero.gob.mx/wp-content/uploads/2026/01/1346-inf-1.pdf</t>
  </si>
  <si>
    <t>https://transparencia.guerrero.gob.mx/wp-content/uploads/2026/01/1347-inf-1.pdf</t>
  </si>
  <si>
    <t>https://transparencia.guerrero.gob.mx/wp-content/uploads/2026/01/1348-inf-1.pdf</t>
  </si>
  <si>
    <t>https://transparencia.guerrero.gob.mx/wp-content/uploads/2026/01/1349-inf.pdf</t>
  </si>
  <si>
    <t>https://transparencia.guerrero.gob.mx/wp-content/uploads/2026/01/1350-inf.pdf</t>
  </si>
  <si>
    <t>https://transparencia.guerrero.gob.mx/wp-content/uploads/2026/01/1352-inf.pdf</t>
  </si>
  <si>
    <t>https://transparencia.guerrero.gob.mx/wp-content/uploads/2026/01/1353-inf.pdf</t>
  </si>
  <si>
    <t>https://transparencia.guerrero.gob.mx/wp-content/uploads/2026/01/1354-inf.pdf</t>
  </si>
  <si>
    <t>https://transparencia.guerrero.gob.mx/wp-content/uploads/2026/01/1358-inf.pdf</t>
  </si>
  <si>
    <t>https://transparencia.guerrero.gob.mx/wp-content/uploads/2026/01/1359-inf.pdf</t>
  </si>
  <si>
    <t>https://transparencia.guerrero.gob.mx/wp-content/uploads/2026/01/1362-inf.pdf</t>
  </si>
  <si>
    <t>https://transparencia.guerrero.gob.mx/wp-content/uploads/2026/01/1367-inf.pdf</t>
  </si>
  <si>
    <t>https://transparencia.guerrero.gob.mx/wp-content/uploads/2026/01/1368-inf.pdf</t>
  </si>
  <si>
    <t>https://transparencia.guerrero.gob.mx/wp-content/uploads/2026/01/1369-inf.pdf</t>
  </si>
  <si>
    <t>https://transparencia.guerrero.gob.mx/wp-content/uploads/2026/01/1371-inf.pdf</t>
  </si>
  <si>
    <t>https://transparencia.guerrero.gob.mx/wp-content/uploads/2026/01/1372-inf.pdf</t>
  </si>
  <si>
    <t>https://transparencia.guerrero.gob.mx/wp-content/uploads/2026/01/1373-inf.pdf</t>
  </si>
  <si>
    <t>https://transparencia.guerrero.gob.mx/wp-content/uploads/2026/01/1374-inf.pdf</t>
  </si>
  <si>
    <t>https://transparencia.guerrero.gob.mx/wp-content/uploads/2026/01/1375-inf.pdf</t>
  </si>
  <si>
    <t>https://transparencia.guerrero.gob.mx/wp-content/uploads/2026/01/1376-inf.pdf</t>
  </si>
  <si>
    <t>https://transparencia.guerrero.gob.mx/wp-content/uploads/2026/01/1379-inf.pdf</t>
  </si>
  <si>
    <t>https://transparencia.guerrero.gob.mx/wp-content/uploads/2026/01/1381-inf.pdf</t>
  </si>
  <si>
    <t>https://transparencia.guerrero.gob.mx/wp-content/uploads/2026/01/1382-inf.pdf</t>
  </si>
  <si>
    <t>https://transparencia.guerrero.gob.mx/wp-content/uploads/2026/01/1383-inf.pdf</t>
  </si>
  <si>
    <t>https://transparencia.guerrero.gob.mx/wp-content/uploads/2026/01/1384-inf.pdf</t>
  </si>
  <si>
    <t>https://transparencia.guerrero.gob.mx/wp-content/uploads/2026/01/1385-inf.pdf</t>
  </si>
  <si>
    <t>https://transparencia.guerrero.gob.mx/wp-content/uploads/2026/01/1386-inf.pdf</t>
  </si>
  <si>
    <t>https://transparencia.guerrero.gob.mx/wp-content/uploads/2026/01/1387-inf.pdf</t>
  </si>
  <si>
    <t>https://transparencia.guerrero.gob.mx/wp-content/uploads/2026/01/1388-inf.pdf</t>
  </si>
  <si>
    <t>https://transparencia.guerrero.gob.mx/wp-content/uploads/2026/01/1390-inf.pdf</t>
  </si>
  <si>
    <t>https://transparencia.guerrero.gob.mx/wp-content/uploads/2026/01/1391-inf.pdf</t>
  </si>
  <si>
    <t>https://transparencia.guerrero.gob.mx/wp-content/uploads/2026/01/1392-inf.pdf</t>
  </si>
  <si>
    <t>https://transparencia.guerrero.gob.mx/wp-content/uploads/2026/01/1393-inf.pdf</t>
  </si>
  <si>
    <t>https://transparencia.guerrero.gob.mx/wp-content/uploads/2026/01/1395-inf.pdf</t>
  </si>
  <si>
    <t>https://transparencia.guerrero.gob.mx/wp-content/uploads/2026/01/1396-inf.pdf</t>
  </si>
  <si>
    <t>https://transparencia.guerrero.gob.mx/wp-content/uploads/2026/01/1397-inf.pdf</t>
  </si>
  <si>
    <t>https://transparencia.guerrero.gob.mx/wp-content/uploads/2026/01/1399-inf.pdf</t>
  </si>
  <si>
    <t>https://transparencia.guerrero.gob.mx/wp-content/uploads/2026/01/1401-inf.pdf</t>
  </si>
  <si>
    <t>https://transparencia.guerrero.gob.mx/wp-content/uploads/2026/01/1403-inf.pdf</t>
  </si>
  <si>
    <t>https://transparencia.guerrero.gob.mx/wp-content/uploads/2026/01/1404-inf.pdf</t>
  </si>
  <si>
    <t>https://transparencia.guerrero.gob.mx/wp-content/uploads/2026/01/1405-inf.pdf</t>
  </si>
  <si>
    <t>https://transparencia.guerrero.gob.mx/wp-content/uploads/2026/01/1406-inf.pdf</t>
  </si>
  <si>
    <t>https://transparencia.guerrero.gob.mx/wp-content/uploads/2026/01/1407-inf.pdf</t>
  </si>
  <si>
    <t>https://transparencia.guerrero.gob.mx/wp-content/uploads/2026/01/1408-inf.pdf</t>
  </si>
  <si>
    <t>https://transparencia.guerrero.gob.mx/wp-content/uploads/2026/01/1409-inf.pdf</t>
  </si>
  <si>
    <t>https://transparencia.guerrero.gob.mx/wp-content/uploads/2026/01/1411-inf.pdf</t>
  </si>
  <si>
    <t>https://transparencia.guerrero.gob.mx/wp-content/uploads/2026/01/1412-inf.pdf</t>
  </si>
  <si>
    <t>https://transparencia.guerrero.gob.mx/wp-content/uploads/2026/01/1413-inf.pdf</t>
  </si>
  <si>
    <t>https://transparencia.guerrero.gob.mx/wp-content/uploads/2026/01/1415-inf.pdf</t>
  </si>
  <si>
    <t>https://transparencia.guerrero.gob.mx/wp-content/uploads/2026/01/1417-inf.pdf</t>
  </si>
  <si>
    <t>https://transparencia.guerrero.gob.mx/wp-content/uploads/2026/01/1419-inf.pdf</t>
  </si>
  <si>
    <t>https://transparencia.guerrero.gob.mx/wp-content/uploads/2026/01/1420-inf.pdf</t>
  </si>
  <si>
    <t>https://transparencia.guerrero.gob.mx/wp-content/uploads/2026/01/1428-inf.pdf</t>
  </si>
  <si>
    <t>https://transparencia.guerrero.gob.mx/wp-content/uploads/2026/01/1429-inf.pdf</t>
  </si>
  <si>
    <t>https://transparencia.guerrero.gob.mx/wp-content/uploads/2026/01/1430-inf.pdf</t>
  </si>
  <si>
    <t>https://transparencia.guerrero.gob.mx/wp-content/uploads/2026/01/1432-inf.pdf</t>
  </si>
  <si>
    <t>https://transparencia.guerrero.gob.mx/wp-content/uploads/2026/01/1436-inf.pdf</t>
  </si>
  <si>
    <t>https://transparencia.guerrero.gob.mx/wp-content/uploads/2026/01/1438-inf.pdf</t>
  </si>
  <si>
    <t>https://transparencia.guerrero.gob.mx/wp-content/uploads/2026/01/1439-inf.pdf</t>
  </si>
  <si>
    <t>https://transparencia.guerrero.gob.mx/wp-content/uploads/2026/01/1440-inf.pdf</t>
  </si>
  <si>
    <t>https://transparencia.guerrero.gob.mx/wp-content/uploads/2026/01/1441-inf.pdf</t>
  </si>
  <si>
    <t>https://transparencia.guerrero.gob.mx/wp-content/uploads/2026/01/1447-inf.pdf</t>
  </si>
  <si>
    <t>https://transparencia.guerrero.gob.mx/wp-content/uploads/2026/01/1448-inf.pdf</t>
  </si>
  <si>
    <t>https://transparencia.guerrero.gob.mx/wp-content/uploads/2026/01/1451-inf.pdf</t>
  </si>
  <si>
    <t>https://transparencia.guerrero.gob.mx/wp-content/uploads/2026/01/1452-inf.pdf</t>
  </si>
  <si>
    <t>https://transparencia.guerrero.gob.mx/wp-content/uploads/2026/01/1458-inf.pdf</t>
  </si>
  <si>
    <t>https://transparencia.guerrero.gob.mx/wp-content/uploads/2026/01/1460-inf.pdf</t>
  </si>
  <si>
    <t>https://transparencia.guerrero.gob.mx/wp-content/uploads/2026/01/1467-inf.pdf</t>
  </si>
  <si>
    <t>https://transparencia.guerrero.gob.mx/wp-content/uploads/2026/01/1468-inf.pdf</t>
  </si>
  <si>
    <t>https://transparencia.guerrero.gob.mx/wp-content/uploads/2026/01/1472-inf.pdf</t>
  </si>
  <si>
    <t>https://transparencia.guerrero.gob.mx/wp-content/uploads/2026/01/1474-inf.pdf</t>
  </si>
  <si>
    <t>https://transparencia.guerrero.gob.mx/wp-content/uploads/2026/01/1478-inf.pdf</t>
  </si>
  <si>
    <t>https://transparencia.guerrero.gob.mx/wp-content/uploads/2026/01/1481-inf.pdf</t>
  </si>
  <si>
    <t>https://transparencia.guerrero.gob.mx/wp-content/uploads/2026/01/1493-inf.pdf</t>
  </si>
  <si>
    <t>https://transparencia.guerrero.gob.mx/wp-content/uploads/2026/01/1495-inf.pdf</t>
  </si>
  <si>
    <t>https://transparencia.guerrero.gob.mx/wp-content/uploads/2026/01/1496-inf.pdf</t>
  </si>
  <si>
    <t>https://transparencia.guerrero.gob.mx/wp-content/uploads/2026/01/1497-inf.pdf</t>
  </si>
  <si>
    <t>https://transparencia.guerrero.gob.mx/wp-content/uploads/2026/01/1499-inf.pdf</t>
  </si>
  <si>
    <t>https://transparencia.guerrero.gob.mx/wp-content/uploads/2026/01/1501-inf.pdf</t>
  </si>
  <si>
    <t>https://transparencia.guerrero.gob.mx/wp-content/uploads/2026/01/1507-inf.pdf</t>
  </si>
  <si>
    <t>https://transparencia.guerrero.gob.mx/wp-content/uploads/2026/01/1508-inf.pdf</t>
  </si>
  <si>
    <t>https://transparencia.guerrero.gob.mx/wp-content/uploads/2026/01/1510-inf.pdf</t>
  </si>
  <si>
    <t>https://transparencia.guerrero.gob.mx/wp-content/uploads/2026/01/1512-inf.pdf</t>
  </si>
  <si>
    <t>https://transparencia.guerrero.gob.mx/wp-content/uploads/2026/01/1513-inf.pdf</t>
  </si>
  <si>
    <t>https://transparencia.guerrero.gob.mx/wp-content/uploads/2026/01/1514-inf.pdf</t>
  </si>
  <si>
    <t>https://transparencia.guerrero.gob.mx/wp-content/uploads/2026/01/1515-inf.pdf</t>
  </si>
  <si>
    <t>https://transparencia.guerrero.gob.mx/wp-content/uploads/2026/01/1516-inf.pdf</t>
  </si>
  <si>
    <t>https://transparencia.guerrero.gob.mx/wp-content/uploads/2026/01/1517-inf.pdf</t>
  </si>
  <si>
    <t>https://transparencia.guerrero.gob.mx/wp-content/uploads/2026/01/1518-inf.pdf</t>
  </si>
  <si>
    <t>https://transparencia.guerrero.gob.mx/wp-content/uploads/2026/01/1521-inf.pdf</t>
  </si>
  <si>
    <t>https://transparencia.guerrero.gob.mx/wp-content/uploads/2026/01/1526-inf.pdf</t>
  </si>
  <si>
    <t>https://transparencia.guerrero.gob.mx/wp-content/uploads/2026/01/1527-inf.pdf</t>
  </si>
  <si>
    <t>https://transparencia.guerrero.gob.mx/wp-content/uploads/2026/01/1528-inf.pdf</t>
  </si>
  <si>
    <t>https://transparencia.guerrero.gob.mx/wp-content/uploads/2026/01/1529-inf.pdf</t>
  </si>
  <si>
    <t>https://transparencia.guerrero.gob.mx/wp-content/uploads/2026/01/1534-inf.pdf</t>
  </si>
  <si>
    <t>https://transparencia.guerrero.gob.mx/wp-content/uploads/2026/01/1535-inf.pdf</t>
  </si>
  <si>
    <t>https://transparencia.guerrero.gob.mx/wp-content/uploads/2026/01/1539-inf.pdf</t>
  </si>
  <si>
    <t>https://transparencia.guerrero.gob.mx/wp-content/uploads/2026/01/1540-inf.pdf</t>
  </si>
  <si>
    <t>https://transparencia.guerrero.gob.mx/wp-content/uploads/2026/01/1542-inf.pdf</t>
  </si>
  <si>
    <t>https://transparencia.guerrero.gob.mx/wp-content/uploads/2026/01/1543-inf.pdf</t>
  </si>
  <si>
    <t>https://transparencia.guerrero.gob.mx/wp-content/uploads/2026/01/1548-inf.pdf</t>
  </si>
  <si>
    <t>https://transparencia.guerrero.gob.mx/wp-content/uploads/2026/01/1551-inf.pdf</t>
  </si>
  <si>
    <t>https://transparencia.guerrero.gob.mx/wp-content/uploads/2026/01/1552-inf.pdf</t>
  </si>
  <si>
    <t>https://transparencia.guerrero.gob.mx/wp-content/uploads/2026/01/1553-inf.pdf</t>
  </si>
  <si>
    <t>https://transparencia.guerrero.gob.mx/wp-content/uploads/2026/01/1556-inf.pdf</t>
  </si>
  <si>
    <t>https://transparencia.guerrero.gob.mx/wp-content/uploads/2026/01/1557-inf.pdf</t>
  </si>
  <si>
    <t>https://transparencia.guerrero.gob.mx/wp-content/uploads/2026/01/1558-inf.pdf</t>
  </si>
  <si>
    <t>https://transparencia.guerrero.gob.mx/wp-content/uploads/2026/01/1559-inf.pdf</t>
  </si>
  <si>
    <t>https://transparencia.guerrero.gob.mx/wp-content/uploads/2026/01/1560-inf.pdf</t>
  </si>
  <si>
    <t>https://transparencia.guerrero.gob.mx/wp-content/uploads/2026/01/1561-inf.pdf</t>
  </si>
  <si>
    <t>https://transparencia.guerrero.gob.mx/wp-content/uploads/2026/01/1563-inf.pdf</t>
  </si>
  <si>
    <t>https://transparencia.guerrero.gob.mx/wp-content/uploads/2026/01/1565-inf.pdf</t>
  </si>
  <si>
    <t>https://transparencia.guerrero.gob.mx/wp-content/uploads/2026/01/1566-inf.pdf</t>
  </si>
  <si>
    <t>https://transparencia.guerrero.gob.mx/wp-content/uploads/2026/01/1569-inf.pdf</t>
  </si>
  <si>
    <t>https://transparencia.guerrero.gob.mx/wp-content/uploads/2026/01/1570-inf.pdf</t>
  </si>
  <si>
    <t>https://transparencia.guerrero.gob.mx/wp-content/uploads/2026/01/1571-inf.pdf</t>
  </si>
  <si>
    <t>https://transparencia.guerrero.gob.mx/wp-content/uploads/2026/01/1572-inf.pdf</t>
  </si>
  <si>
    <t>https://transparencia.guerrero.gob.mx/wp-content/uploads/2026/01/1573-inf.pdf</t>
  </si>
  <si>
    <t>https://transparencia.guerrero.gob.mx/wp-content/uploads/2026/01/1574-inf.pdf</t>
  </si>
  <si>
    <t>https://transparencia.guerrero.gob.mx/wp-content/uploads/2026/01/1575-inf.pdf</t>
  </si>
  <si>
    <t>https://transparencia.guerrero.gob.mx/wp-content/uploads/2026/01/1578-inf.pdf</t>
  </si>
  <si>
    <t>https://transparencia.guerrero.gob.mx/wp-content/uploads/2026/01/1579-inf.pdf</t>
  </si>
  <si>
    <t>https://transparencia.guerrero.gob.mx/wp-content/uploads/2026/01/1580-inf.pdf</t>
  </si>
  <si>
    <t>https://transparencia.guerrero.gob.mx/wp-content/uploads/2026/01/1583-inf.pdf</t>
  </si>
  <si>
    <t>https://transparencia.guerrero.gob.mx/wp-content/uploads/2026/01/1585-inf.pdf</t>
  </si>
  <si>
    <t>https://transparencia.guerrero.gob.mx/wp-content/uploads/2026/01/1586-inf.pdf</t>
  </si>
  <si>
    <t>https://transparencia.guerrero.gob.mx/wp-content/uploads/2026/01/1588-inf.pdf</t>
  </si>
  <si>
    <t>https://transparencia.guerrero.gob.mx/wp-content/uploads/2026/01/1589-inf.pdf</t>
  </si>
  <si>
    <t>https://transparencia.guerrero.gob.mx/wp-content/uploads/2026/01/1590-inf.pdf</t>
  </si>
  <si>
    <t>https://transparencia.guerrero.gob.mx/wp-content/uploads/2026/01/1591-inf.pdf</t>
  </si>
  <si>
    <t>https://transparencia.guerrero.gob.mx/wp-content/uploads/2026/01/1592-inf.pdf</t>
  </si>
  <si>
    <t>https://transparencia.guerrero.gob.mx/wp-content/uploads/2026/01/1593-inf.pdf</t>
  </si>
  <si>
    <t>https://transparencia.guerrero.gob.mx/wp-content/uploads/2026/01/1594-inf.pdf</t>
  </si>
  <si>
    <t>https://transparencia.guerrero.gob.mx/wp-content/uploads/2026/01/1596-inf.pdf</t>
  </si>
  <si>
    <t>https://transparencia.guerrero.gob.mx/wp-content/uploads/2026/01/1598-inf.pdf</t>
  </si>
  <si>
    <t>https://transparencia.guerrero.gob.mx/wp-content/uploads/2026/01/1599-inf.pdf</t>
  </si>
  <si>
    <t>https://transparencia.guerrero.gob.mx/wp-content/uploads/2026/01/1605-inf.pdf</t>
  </si>
  <si>
    <t>https://transparencia.guerrero.gob.mx/wp-content/uploads/2026/01/1610-inf.pdf</t>
  </si>
  <si>
    <t>https://transparencia.guerrero.gob.mx/wp-content/uploads/2026/01/1611-inf.pdf</t>
  </si>
  <si>
    <t>https://transparencia.guerrero.gob.mx/wp-content/uploads/2026/01/1612-inf-.pdf</t>
  </si>
  <si>
    <t>https://transparencia.guerrero.gob.mx/wp-content/uploads/2026/01/1613-inf.pdf</t>
  </si>
  <si>
    <t>https://transparencia.guerrero.gob.mx/wp-content/uploads/2026/01/1614-inf.pdf</t>
  </si>
  <si>
    <t>https://transparencia.guerrero.gob.mx/wp-content/uploads/2026/01/1616-inf.pdf</t>
  </si>
  <si>
    <t>https://transparencia.guerrero.gob.mx/wp-content/uploads/2026/01/1617-inf.pdf</t>
  </si>
  <si>
    <t>https://transparencia.guerrero.gob.mx/wp-content/uploads/2026/01/1619-inf.pdf</t>
  </si>
  <si>
    <t>https://transparencia.guerrero.gob.mx/wp-content/uploads/2026/01/1620-inf.pdf</t>
  </si>
  <si>
    <t>https://transparencia.guerrero.gob.mx/wp-content/uploads/2026/01/1621-inf.pdf</t>
  </si>
  <si>
    <t>https://transparencia.guerrero.gob.mx/wp-content/uploads/2026/01/1622-inf.pdf</t>
  </si>
  <si>
    <t>https://transparencia.guerrero.gob.mx/wp-content/uploads/2026/01/1624-inf.pdf</t>
  </si>
  <si>
    <t>https://transparencia.guerrero.gob.mx/wp-content/uploads/2026/01/1626-inf.pdf</t>
  </si>
  <si>
    <t>https://transparencia.guerrero.gob.mx/wp-content/uploads/2026/01/1630-inf.pdf</t>
  </si>
  <si>
    <t>https://transparencia.guerrero.gob.mx/wp-content/uploads/2026/01/1631-inf.pdf</t>
  </si>
  <si>
    <t>https://transparencia.guerrero.gob.mx/wp-content/uploads/2026/01/1632-inf.pdf</t>
  </si>
  <si>
    <t>https://transparencia.guerrero.gob.mx/wp-content/uploads/2026/01/1633-inf.pdf</t>
  </si>
  <si>
    <t>https://transparencia.guerrero.gob.mx/wp-content/uploads/2026/01/1634-inf.pdf</t>
  </si>
  <si>
    <t>https://transparencia.guerrero.gob.mx/wp-content/uploads/2026/01/1635-inf.pdf</t>
  </si>
  <si>
    <t>https://transparencia.guerrero.gob.mx/wp-content/uploads/2026/01/1637-inf.pdf</t>
  </si>
  <si>
    <t>https://transparencia.guerrero.gob.mx/wp-content/uploads/2026/01/1640-inf.pdf</t>
  </si>
  <si>
    <t>https://transparencia.guerrero.gob.mx/wp-content/uploads/2026/01/1641-inf.pdf</t>
  </si>
  <si>
    <t>https://transparencia.guerrero.gob.mx/wp-content/uploads/2026/01/1642-inf.pdf</t>
  </si>
  <si>
    <t>https://transparencia.guerrero.gob.mx/wp-content/uploads/2026/01/1644-inf.pdf</t>
  </si>
  <si>
    <t>https://transparencia.guerrero.gob.mx/wp-content/uploads/2026/01/1645-inf.pdf</t>
  </si>
  <si>
    <t>https://transparencia.guerrero.gob.mx/wp-content/uploads/2026/01/1646-inf.pdf</t>
  </si>
  <si>
    <t>https://transparencia.guerrero.gob.mx/wp-content/uploads/2026/01/1647-inf.pdf</t>
  </si>
  <si>
    <t>https://transparencia.guerrero.gob.mx/wp-content/uploads/2026/01/1650-inf.pdf</t>
  </si>
  <si>
    <t>https://transparencia.guerrero.gob.mx/wp-content/uploads/2026/01/1652-inf.pdf</t>
  </si>
  <si>
    <t>https://transparencia.guerrero.gob.mx/wp-content/uploads/2026/01/1653-inf.pdf</t>
  </si>
  <si>
    <t>https://transparencia.guerrero.gob.mx/wp-content/uploads/2026/01/1656-inf.pdf</t>
  </si>
  <si>
    <t>https://transparencia.guerrero.gob.mx/wp-content/uploads/2026/01/1658-inf.pdf</t>
  </si>
  <si>
    <t>https://transparencia.guerrero.gob.mx/wp-content/uploads/2026/01/1659-inf.pdf</t>
  </si>
  <si>
    <t>https://transparencia.guerrero.gob.mx/wp-content/uploads/2026/01/1660-inf.pdf</t>
  </si>
  <si>
    <t>https://transparencia.guerrero.gob.mx/wp-content/uploads/2026/01/1661-inf.pdf</t>
  </si>
  <si>
    <t>https://transparencia.guerrero.gob.mx/wp-content/uploads/2026/01/1662-inf.pdf</t>
  </si>
  <si>
    <t>https://transparencia.guerrero.gob.mx/wp-content/uploads/2026/01/1663-inf.pdf</t>
  </si>
  <si>
    <t>https://transparencia.guerrero.gob.mx/wp-content/uploads/2026/01/1664-inf.pdf</t>
  </si>
  <si>
    <t>https://transparencia.guerrero.gob.mx/wp-content/uploads/2026/01/1666-inf.pdf</t>
  </si>
  <si>
    <t>https://transparencia.guerrero.gob.mx/wp-content/uploads/2026/01/1667-inf.pdf</t>
  </si>
  <si>
    <t>https://transparencia.guerrero.gob.mx/wp-content/uploads/2026/01/1668-inf.pdf</t>
  </si>
  <si>
    <t>https://transparencia.guerrero.gob.mx/wp-content/uploads/2026/01/1671-inf.pdf</t>
  </si>
  <si>
    <t>https://transparencia.guerrero.gob.mx/wp-content/uploads/2026/01/1672-inf.pdf</t>
  </si>
  <si>
    <t>https://transparencia.guerrero.gob.mx/wp-content/uploads/2026/01/1673-inf.pdf</t>
  </si>
  <si>
    <t>https://transparencia.guerrero.gob.mx/wp-content/uploads/2026/01/1674-inf.pdf</t>
  </si>
  <si>
    <t>https://transparencia.guerrero.gob.mx/wp-content/uploads/2026/01/1675-inf.pdf</t>
  </si>
  <si>
    <t>https://transparencia.guerrero.gob.mx/wp-content/uploads/2026/01/1676-inf.pdf</t>
  </si>
  <si>
    <t>https://transparencia.guerrero.gob.mx/wp-content/uploads/2026/01/1678-inf.pdf</t>
  </si>
  <si>
    <t>https://transparencia.guerrero.gob.mx/wp-content/uploads/2026/01/1679-inf.pdf</t>
  </si>
  <si>
    <t>https://transparencia.guerrero.gob.mx/wp-content/uploads/2026/01/1681-inf.pdf</t>
  </si>
  <si>
    <t>https://transparencia.guerrero.gob.mx/wp-content/uploads/2026/01/1683-inf.pdf</t>
  </si>
  <si>
    <t>https://transparencia.guerrero.gob.mx/wp-content/uploads/2026/01/1686-inf.pdf</t>
  </si>
  <si>
    <t>https://transparencia.guerrero.gob.mx/wp-content/uploads/2026/01/1691-inf.pdf</t>
  </si>
  <si>
    <t>https://transparencia.guerrero.gob.mx/wp-content/uploads/2026/01/1693-inf.pdf</t>
  </si>
  <si>
    <t>https://transparencia.guerrero.gob.mx/wp-content/uploads/2026/01/1695-inf.pdf</t>
  </si>
  <si>
    <t>https://transparencia.guerrero.gob.mx/wp-content/uploads/2026/01/1696-inf.pdf</t>
  </si>
  <si>
    <t>https://transparencia.guerrero.gob.mx/wp-content/uploads/2026/01/1698-inf.pdf</t>
  </si>
  <si>
    <t>https://transparencia.guerrero.gob.mx/wp-content/uploads/2026/01/1699-inf.pdf</t>
  </si>
  <si>
    <t>https://transparencia.guerrero.gob.mx/wp-content/uploads/2026/01/1707-inf.pdf</t>
  </si>
  <si>
    <t>https://transparencia.guerrero.gob.mx/wp-content/uploads/2026/01/1709-inf.pdf</t>
  </si>
  <si>
    <t>https://transparencia.guerrero.gob.mx/wp-content/uploads/2026/01/1712-inf.pdf</t>
  </si>
  <si>
    <t>https://transparencia.guerrero.gob.mx/wp-content/uploads/2026/01/1713-inf.pdf</t>
  </si>
  <si>
    <t>https://transparencia.guerrero.gob.mx/wp-content/uploads/2026/01/1714-inf.pdf</t>
  </si>
  <si>
    <t>https://transparencia.guerrero.gob.mx/wp-content/uploads/2026/01/1715-inf.pdf</t>
  </si>
  <si>
    <t>https://transparencia.guerrero.gob.mx/wp-content/uploads/2026/01/1716-inf.pdf</t>
  </si>
  <si>
    <t>https://transparencia.guerrero.gob.mx/wp-content/uploads/2026/01/1718-inf.pdf</t>
  </si>
  <si>
    <t>https://transparencia.guerrero.gob.mx/wp-content/uploads/2026/01/1719-inf.pdf</t>
  </si>
  <si>
    <t>https://transparencia.guerrero.gob.mx/wp-content/uploads/2026/01/1720-inf.pdf</t>
  </si>
  <si>
    <t>https://transparencia.guerrero.gob.mx/wp-content/uploads/2026/01/1721-inf.pdf</t>
  </si>
  <si>
    <t>https://transparencia.guerrero.gob.mx/wp-content/uploads/2026/01/1722-inf.pdf</t>
  </si>
  <si>
    <t>https://transparencia.guerrero.gob.mx/wp-content/uploads/2026/01/1724-inf.pdf</t>
  </si>
  <si>
    <t>https://transparencia.guerrero.gob.mx/wp-content/uploads/2026/01/1735-inf.pdf</t>
  </si>
  <si>
    <t>https://transparencia.guerrero.gob.mx/wp-content/uploads/2026/01/1738-inf.pdf</t>
  </si>
  <si>
    <t>https://transparencia.guerrero.gob.mx/wp-content/uploads/2026/01/1739-inf.pdf</t>
  </si>
  <si>
    <t>https://transparencia.guerrero.gob.mx/wp-content/uploads/2026/01/1742-inf.pdf</t>
  </si>
  <si>
    <t>https://transparencia.guerrero.gob.mx/wp-content/uploads/2026/01/1743-inf.pdf</t>
  </si>
  <si>
    <t>https://transparencia.guerrero.gob.mx/wp-content/uploads/2026/01/1744-inf.pdf</t>
  </si>
  <si>
    <t>https://transparencia.guerrero.gob.mx/wp-content/uploads/2026/01/1745-inf.pdf</t>
  </si>
  <si>
    <t>https://transparencia.guerrero.gob.mx/wp-content/uploads/2026/01/1747-inf.pdf</t>
  </si>
  <si>
    <t>https://transparencia.guerrero.gob.mx/wp-content/uploads/2026/01/1748-inf.pdf</t>
  </si>
  <si>
    <t>https://transparencia.guerrero.gob.mx/wp-content/uploads/2026/01/1750-inf.pdf</t>
  </si>
  <si>
    <t>https://transparencia.guerrero.gob.mx/wp-content/uploads/2026/01/1751-inf.pdf</t>
  </si>
  <si>
    <t>https://transparencia.guerrero.gob.mx/wp-content/uploads/2026/01/1752-inf.pdf</t>
  </si>
  <si>
    <t>https://transparencia.guerrero.gob.mx/wp-content/uploads/2026/01/1755-inf.pdf</t>
  </si>
  <si>
    <t>https://transparencia.guerrero.gob.mx/wp-content/uploads/2026/01/1758-inf.pdf</t>
  </si>
  <si>
    <t>https://transparencia.guerrero.gob.mx/wp-content/uploads/2026/01/1759-inf.pdf</t>
  </si>
  <si>
    <t>https://transparencia.guerrero.gob.mx/wp-content/uploads/2026/01/1760-inf.pdf</t>
  </si>
  <si>
    <t>https://transparencia.guerrero.gob.mx/wp-content/uploads/2026/01/1761-inf.pdf</t>
  </si>
  <si>
    <t>https://transparencia.guerrero.gob.mx/wp-content/uploads/2026/01/1762-inf.pdf</t>
  </si>
  <si>
    <t>https://transparencia.guerrero.gob.mx/wp-content/uploads/2026/01/1763-inf.pdf</t>
  </si>
  <si>
    <t>https://transparencia.guerrero.gob.mx/wp-content/uploads/2026/01/1765-inf.pdf</t>
  </si>
  <si>
    <t>https://transparencia.guerrero.gob.mx/wp-content/uploads/2026/01/1770-inf.pdf</t>
  </si>
  <si>
    <t>https://transparencia.guerrero.gob.mx/wp-content/uploads/2026/01/1772-inf.pdf</t>
  </si>
  <si>
    <t>https://transparencia.guerrero.gob.mx/wp-content/uploads/2026/01/1776-inf.pdf</t>
  </si>
  <si>
    <t>https://transparencia.guerrero.gob.mx/wp-content/uploads/2026/01/1778-inf.pdf</t>
  </si>
  <si>
    <t>https://transparencia.guerrero.gob.mx/wp-content/uploads/2026/01/1779-inf.pdf</t>
  </si>
  <si>
    <t>https://transparencia.guerrero.gob.mx/wp-content/uploads/2026/01/1783-inf.pdf</t>
  </si>
  <si>
    <t>https://transparencia.guerrero.gob.mx/wp-content/uploads/2026/01/1794-inf.pdf</t>
  </si>
  <si>
    <t>https://transparencia.guerrero.gob.mx/wp-content/uploads/2026/01/1795-inf.pdf</t>
  </si>
  <si>
    <t>https://transparencia.guerrero.gob.mx/wp-content/uploads/2026/01/1799-inf.pdf</t>
  </si>
  <si>
    <t>https://transparencia.guerrero.gob.mx/wp-content/uploads/2026/01/1800-inf.pdf</t>
  </si>
  <si>
    <t>https://transparencia.guerrero.gob.mx/wp-content/uploads/2026/01/1802-inf.pdf</t>
  </si>
  <si>
    <t>https://transparencia.guerrero.gob.mx/wp-content/uploads/2026/01/1803-inf.pdf</t>
  </si>
  <si>
    <t>https://transparencia.guerrero.gob.mx/wp-content/uploads/2026/01/1804-inf.pdf</t>
  </si>
  <si>
    <t>https://transparencia.guerrero.gob.mx/wp-content/uploads/2026/01/1807-inf.pdf</t>
  </si>
  <si>
    <t>https://transparencia.guerrero.gob.mx/wp-content/uploads/2026/01/1811-inf.pdf</t>
  </si>
  <si>
    <t>https://transparencia.guerrero.gob.mx/wp-content/uploads/2026/01/1812-inf.pdf</t>
  </si>
  <si>
    <t>https://transparencia.guerrero.gob.mx/wp-content/uploads/2026/01/1813-inf.pdf</t>
  </si>
  <si>
    <t>https://transparencia.guerrero.gob.mx/wp-content/uploads/2026/01/1815-inf.pdf</t>
  </si>
  <si>
    <t>https://transparencia.guerrero.gob.mx/wp-content/uploads/2026/01/1818-inf.pdf</t>
  </si>
  <si>
    <t>https://transparencia.guerrero.gob.mx/wp-content/uploads/2026/01/1821-inf.pdf</t>
  </si>
  <si>
    <t>https://transparencia.guerrero.gob.mx/wp-content/uploads/2026/01/1826-inf.pdf</t>
  </si>
  <si>
    <t>https://transparencia.guerrero.gob.mx/wp-content/uploads/2026/01/1830-inf.pdf</t>
  </si>
  <si>
    <t>https://transparencia.guerrero.gob.mx/wp-content/uploads/2026/01/1831-inf.pdf</t>
  </si>
  <si>
    <t>https://transparencia.guerrero.gob.mx/wp-content/uploads/2026/01/1837-inf.pdf</t>
  </si>
  <si>
    <t>https://transparencia.guerrero.gob.mx/wp-content/uploads/2026/01/1838-inf.pdf</t>
  </si>
  <si>
    <t>https://transparencia.guerrero.gob.mx/wp-content/uploads/2026/01/1839-inf.pdf</t>
  </si>
  <si>
    <t>https://transparencia.guerrero.gob.mx/wp-content/uploads/2026/01/1841-inf.pdf</t>
  </si>
  <si>
    <t>https://transparencia.guerrero.gob.mx/wp-content/uploads/2026/01/1932-inf.pdf</t>
  </si>
  <si>
    <t>https://transparencia.guerrero.gob.mx/wp-content/uploads/2026/01/1933-inf.pdf</t>
  </si>
  <si>
    <t>https://transparencia.guerrero.gob.mx/wp-content/uploads/2026/01/4054-inf.pdf</t>
  </si>
  <si>
    <t>https://transparencia.guerrero.gob.mx/wp-content/uploads/2026/01/4055-inf.pdf</t>
  </si>
  <si>
    <t>https://transparencia.guerrero.gob.mx/wp-content/uploads/2025/04/1283-inf.pdf</t>
  </si>
  <si>
    <t>https://transparencia.guerrero.gob.mx/wp-content/uploads/2025/04/1284-inf.pdf</t>
  </si>
  <si>
    <t>https://transparencia.guerrero.gob.mx/wp-content/uploads/2025/04/1287-inf.pdf</t>
  </si>
  <si>
    <t>https://transparencia.guerrero.gob.mx/wp-content/uploads/2025/04/1288-inf.pdf</t>
  </si>
  <si>
    <t>https://transparencia.guerrero.gob.mx/wp-content/uploads/2025/04/1414-inf.pdf</t>
  </si>
  <si>
    <t>https://transparencia.guerrero.gob.mx/wp-content/uploads/2025/04/1418-inf.pdf</t>
  </si>
  <si>
    <t>https://transparencia.guerrero.gob.mx/wp-content/uploads/2025/04/1431-inf.pdf</t>
  </si>
  <si>
    <t>https://transparencia.guerrero.gob.mx/wp-content/uploads/2025/04/1461-inf.pdf</t>
  </si>
  <si>
    <t>https://transparencia.guerrero.gob.mx/wp-content/uploads/2025/04/1462-inf.pdf</t>
  </si>
  <si>
    <t>https://transparencia.guerrero.gob.mx/wp-content/uploads/2025/04/1463-inf.pdf</t>
  </si>
  <si>
    <t>https://transparencia.guerrero.gob.mx/wp-content/uploads/2025/04/1464-inf.pdf</t>
  </si>
  <si>
    <t>https://transparencia.guerrero.gob.mx/wp-content/uploads/2025/04/1465-inf.pdf</t>
  </si>
  <si>
    <t>https://transparencia.guerrero.gob.mx/wp-content/uploads/2025/04/1466-inf.pdf</t>
  </si>
  <si>
    <t>https://transparencia.guerrero.gob.mx/wp-content/uploads/2025/04/1470-inf.pdf</t>
  </si>
  <si>
    <t>https://transparencia.guerrero.gob.mx/wp-content/uploads/2025/04/1471-inf.pdf</t>
  </si>
  <si>
    <t>https://transparencia.guerrero.gob.mx/wp-content/uploads/2025/04/1475-inf.pdf</t>
  </si>
  <si>
    <t>https://transparencia.guerrero.gob.mx/wp-content/uploads/2025/04/1476-inf.pdf</t>
  </si>
  <si>
    <t>https://transparencia.guerrero.gob.mx/wp-content/uploads/2025/04/1477-inf.pdf</t>
  </si>
  <si>
    <t>https://transparencia.guerrero.gob.mx/wp-content/uploads/2025/04/1655-inf.pdf</t>
  </si>
  <si>
    <t>https://transparencia.guerrero.gob.mx/wp-content/uploads/2025/04/1657-inf.pdf</t>
  </si>
  <si>
    <t>https://transparencia.guerrero.gob.mx/wp-content/uploads/2025/04/1691-inf.pdf</t>
  </si>
  <si>
    <t>https://transparencia.guerrero.gob.mx/wp-content/uploads/2025/04/1701-inf.pdf</t>
  </si>
  <si>
    <t>https://transparencia.guerrero.gob.mx/wp-content/uploads/2025/04/1717-inf.pdf</t>
  </si>
  <si>
    <t>https://transparencia.guerrero.gob.mx/wp-content/uploads/2025/04/1727-inf.pdf</t>
  </si>
  <si>
    <t>https://transparencia.guerrero.gob.mx/wp-content/uploads/2025/04/1771-inf.pdf</t>
  </si>
  <si>
    <t>https://transparencia.guerrero.gob.mx/wp-content/uploads/2025/04/1774-inf.pdf</t>
  </si>
  <si>
    <t>https://transparencia.guerrero.gob.mx/wp-content/uploads/2025/04/1780-inf.pdf</t>
  </si>
  <si>
    <t>https://transparencia.guerrero.gob.mx/wp-content/uploads/2025/04/1784-inf.pdf</t>
  </si>
  <si>
    <t>https://transparencia.guerrero.gob.mx/wp-content/uploads/2025/04/1785-inf.pdf</t>
  </si>
  <si>
    <t>https://transparencia.guerrero.gob.mx/wp-content/uploads/2025/04/1787-inf.pdf</t>
  </si>
  <si>
    <t>https://transparencia.guerrero.gob.mx/wp-content/uploads/2025/04/1788-inf.pdf</t>
  </si>
  <si>
    <t>https://transparencia.guerrero.gob.mx/wp-content/uploads/2025/04/1789-inf.pdf</t>
  </si>
  <si>
    <t>https://transparencia.guerrero.gob.mx/wp-content/uploads/2025/04/1790-inf.pdf</t>
  </si>
  <si>
    <t>https://transparencia.guerrero.gob.mx/wp-content/uploads/2025/04/1791-inf.pdf</t>
  </si>
  <si>
    <t>https://transparencia.guerrero.gob.mx/wp-content/uploads/2025/04/1792-inf.pdf</t>
  </si>
  <si>
    <t>https://transparencia.guerrero.gob.mx/wp-content/uploads/2025/04/1809-inf.pdf</t>
  </si>
  <si>
    <t>https://transparencia.guerrero.gob.mx/wp-content/uploads/2025/04/1810-inf.pdf</t>
  </si>
  <si>
    <t>https://transparencia.guerrero.gob.mx/wp-content/uploads/2025/04/1814-inf.pdf</t>
  </si>
  <si>
    <t>https://transparencia.guerrero.gob.mx/wp-content/uploads/2025/04/1816-inf.pdf</t>
  </si>
  <si>
    <t>https://transparencia.guerrero.gob.mx/wp-content/uploads/2025/04/1817-inf.pdf</t>
  </si>
  <si>
    <t>https://transparencia.guerrero.gob.mx/wp-content/uploads/2025/04/1823-inf.pdf</t>
  </si>
  <si>
    <t>https://transparencia.guerrero.gob.mx/wp-content/uploads/2025/04/1824-inf.pdf</t>
  </si>
  <si>
    <t>https://transparencia.guerrero.gob.mx/wp-content/uploads/2025/04/1842-inf.pdf</t>
  </si>
  <si>
    <t>https://transparencia.guerrero.gob.mx/wp-content/uploads/2025/04/1844-inf.pdf</t>
  </si>
  <si>
    <t>https://transparencia.guerrero.gob.mx/wp-content/uploads/2025/04/1845-inf.pdf</t>
  </si>
  <si>
    <t>https://transparencia.guerrero.gob.mx/wp-content/uploads/2025/04/1846-inf.pdf</t>
  </si>
  <si>
    <t>https://transparencia.guerrero.gob.mx/wp-content/uploads/2025/04/1847-inf.pdf</t>
  </si>
  <si>
    <t>https://transparencia.guerrero.gob.mx/wp-content/uploads/2025/04/1848-inf.pdf</t>
  </si>
  <si>
    <t>https://transparencia.guerrero.gob.mx/wp-content/uploads/2025/04/1849-inf.pdf</t>
  </si>
  <si>
    <t>https://transparencia.guerrero.gob.mx/wp-content/uploads/2025/04/1850-inf.pdf</t>
  </si>
  <si>
    <t>https://transparencia.guerrero.gob.mx/wp-content/uploads/2026/01/1852-inf.pdf</t>
  </si>
  <si>
    <t>https://transparencia.guerrero.gob.mx/wp-content/uploads/2026/01/1853-inf.pdf</t>
  </si>
  <si>
    <t>https://transparencia.guerrero.gob.mx/wp-content/uploads/2026/01/1854-inf.pdf</t>
  </si>
  <si>
    <t>https://transparencia.guerrero.gob.mx/wp-content/uploads/2026/01/1855-inf.pdf</t>
  </si>
  <si>
    <t>https://transparencia.guerrero.gob.mx/wp-content/uploads/2026/01/1856-inf.pdf</t>
  </si>
  <si>
    <t>https://transparencia.guerrero.gob.mx/wp-content/uploads/2026/01/1857-inf.pdf</t>
  </si>
  <si>
    <t>https://transparencia.guerrero.gob.mx/wp-content/uploads/2026/01/1859-inf.pdf</t>
  </si>
  <si>
    <t>https://transparencia.guerrero.gob.mx/wp-content/uploads/2026/01/1860-inf.pdf</t>
  </si>
  <si>
    <t>https://transparencia.guerrero.gob.mx/wp-content/uploads/2026/01/1862-inf.pdf</t>
  </si>
  <si>
    <t>https://transparencia.guerrero.gob.mx/wp-content/uploads/2026/01/1863-inf.pdf</t>
  </si>
  <si>
    <t>https://transparencia.guerrero.gob.mx/wp-content/uploads/2026/01/1867-inf.pdf</t>
  </si>
  <si>
    <t>https://transparencia.guerrero.gob.mx/wp-content/uploads/2026/01/1868-inf.pdf</t>
  </si>
  <si>
    <t>https://transparencia.guerrero.gob.mx/wp-content/uploads/2026/01/1871-inf.pdf</t>
  </si>
  <si>
    <t>https://transparencia.guerrero.gob.mx/wp-content/uploads/2026/01/1872-inf.pdf</t>
  </si>
  <si>
    <t>https://transparencia.guerrero.gob.mx/wp-content/uploads/2026/01/1875-inf.pdf</t>
  </si>
  <si>
    <t>https://transparencia.guerrero.gob.mx/wp-content/uploads/2026/01/1879-inf.pdf</t>
  </si>
  <si>
    <t>https://transparencia.guerrero.gob.mx/wp-content/uploads/2026/01/1884-inf.pdf</t>
  </si>
  <si>
    <t>https://transparencia.guerrero.gob.mx/wp-content/uploads/2026/01/1885-inf.pdf</t>
  </si>
  <si>
    <t>https://transparencia.guerrero.gob.mx/wp-content/uploads/2026/01/1889-inf.pdf</t>
  </si>
  <si>
    <t>https://transparencia.guerrero.gob.mx/wp-content/uploads/2026/01/1895-inf.pdf</t>
  </si>
  <si>
    <t>https://transparencia.guerrero.gob.mx/wp-content/uploads/2026/01/1897-inf.pdf</t>
  </si>
  <si>
    <t>https://transparencia.guerrero.gob.mx/wp-content/uploads/2026/01/1899-inf.pdf</t>
  </si>
  <si>
    <t>https://transparencia.guerrero.gob.mx/wp-content/uploads/2026/01/1900-inf.pdf</t>
  </si>
  <si>
    <t>https://transparencia.guerrero.gob.mx/wp-content/uploads/2026/01/1901-inf.pdf</t>
  </si>
  <si>
    <t>https://transparencia.guerrero.gob.mx/wp-content/uploads/2026/01/1903-inf.pdf</t>
  </si>
  <si>
    <t>https://transparencia.guerrero.gob.mx/wp-content/uploads/2026/01/1905-inf.pdf</t>
  </si>
  <si>
    <t>https://transparencia.guerrero.gob.mx/wp-content/uploads/2026/01/1907-inf.pdf</t>
  </si>
  <si>
    <t>https://transparencia.guerrero.gob.mx/wp-content/uploads/2026/01/1911-inf.pdf</t>
  </si>
  <si>
    <t>https://transparencia.guerrero.gob.mx/wp-content/uploads/2026/01/1913-inf.pdf</t>
  </si>
  <si>
    <t>https://transparencia.guerrero.gob.mx/wp-content/uploads/2026/01/1915-inf.pdf</t>
  </si>
  <si>
    <t>https://transparencia.guerrero.gob.mx/wp-content/uploads/2026/01/1923-inf.pdf</t>
  </si>
  <si>
    <t>https://transparencia.guerrero.gob.mx/wp-content/uploads/2026/01/1927-inf.pdf</t>
  </si>
  <si>
    <t>https://transparencia.guerrero.gob.mx/wp-content/uploads/2026/01/1931-inf.pdf</t>
  </si>
  <si>
    <t>https://transparencia.guerrero.gob.mx/wp-content/uploads/2026/01/1934-inf.pdf</t>
  </si>
  <si>
    <t>https://transparencia.guerrero.gob.mx/wp-content/uploads/2026/01/1935-inf.pdf</t>
  </si>
  <si>
    <t>https://transparencia.guerrero.gob.mx/wp-content/uploads/2026/01/1936-inf.pdf</t>
  </si>
  <si>
    <t>https://transparencia.guerrero.gob.mx/wp-content/uploads/2026/01/1937-inf.pdf</t>
  </si>
  <si>
    <t>https://transparencia.guerrero.gob.mx/wp-content/uploads/2026/01/1939-inf.pdf</t>
  </si>
  <si>
    <t>https://transparencia.guerrero.gob.mx/wp-content/uploads/2026/01/1943-inf.pdf</t>
  </si>
  <si>
    <t>https://transparencia.guerrero.gob.mx/wp-content/uploads/2026/01/1946-inf.pdf</t>
  </si>
  <si>
    <t>https://transparencia.guerrero.gob.mx/wp-content/uploads/2026/01/1948-inf.pdf</t>
  </si>
  <si>
    <t>https://transparencia.guerrero.gob.mx/wp-content/uploads/2026/01/1952-inf.pdf</t>
  </si>
  <si>
    <t>https://transparencia.guerrero.gob.mx/wp-content/uploads/2026/01/1954-inf.pdf</t>
  </si>
  <si>
    <t>https://transparencia.guerrero.gob.mx/wp-content/uploads/2026/01/1956-inf.pdf</t>
  </si>
  <si>
    <t>https://transparencia.guerrero.gob.mx/wp-content/uploads/2026/01/1958-inf.pdf</t>
  </si>
  <si>
    <t>https://transparencia.guerrero.gob.mx/wp-content/uploads/2026/01/1960-inf.pdf</t>
  </si>
  <si>
    <t>https://transparencia.guerrero.gob.mx/wp-content/uploads/2026/01/1962-inf.pdf</t>
  </si>
  <si>
    <t>https://transparencia.guerrero.gob.mx/wp-content/uploads/2026/01/1963-inf.pdf</t>
  </si>
  <si>
    <t>https://transparencia.guerrero.gob.mx/wp-content/uploads/2026/01/1964-inf.pdf</t>
  </si>
  <si>
    <t>https://transparencia.guerrero.gob.mx/wp-content/uploads/2026/01/1965-inf.pdf</t>
  </si>
  <si>
    <t>https://transparencia.guerrero.gob.mx/wp-content/uploads/2026/01/1967-inf.pdf</t>
  </si>
  <si>
    <t>https://transparencia.guerrero.gob.mx/wp-content/uploads/2026/01/1968-inf.pdf</t>
  </si>
  <si>
    <t>https://transparencia.guerrero.gob.mx/wp-content/uploads/2026/01/1970-inf.pdf</t>
  </si>
  <si>
    <t>https://transparencia.guerrero.gob.mx/wp-content/uploads/2026/01/1974-inf.pdf</t>
  </si>
  <si>
    <t>https://transparencia.guerrero.gob.mx/wp-content/uploads/2026/01/1975-inf.pdf</t>
  </si>
  <si>
    <t>https://transparencia.guerrero.gob.mx/wp-content/uploads/2026/01/1982-inf.pdf</t>
  </si>
  <si>
    <t>https://transparencia.guerrero.gob.mx/wp-content/uploads/2026/01/1983-inf.pdf</t>
  </si>
  <si>
    <t>https://transparencia.guerrero.gob.mx/wp-content/uploads/2026/01/1984-inf.pdf</t>
  </si>
  <si>
    <t>https://transparencia.guerrero.gob.mx/wp-content/uploads/2026/01/1990-inf.pdf</t>
  </si>
  <si>
    <t>https://transparencia.guerrero.gob.mx/wp-content/uploads/2026/01/1991-inf.pdf</t>
  </si>
  <si>
    <t>https://transparencia.guerrero.gob.mx/wp-content/uploads/2026/01/1993-inf.pdf</t>
  </si>
  <si>
    <t>https://transparencia.guerrero.gob.mx/wp-content/uploads/2026/01/1995-inf.pdf</t>
  </si>
  <si>
    <t>https://transparencia.guerrero.gob.mx/wp-content/uploads/2026/01/1996-inf.pdf</t>
  </si>
  <si>
    <t>https://transparencia.guerrero.gob.mx/wp-content/uploads/2026/01/2000-inf.pdf</t>
  </si>
  <si>
    <t>https://transparencia.guerrero.gob.mx/wp-content/uploads/2026/01/2001-inf.pdf</t>
  </si>
  <si>
    <t>https://transparencia.guerrero.gob.mx/wp-content/uploads/2026/01/2002-inf.pdf</t>
  </si>
  <si>
    <t>https://transparencia.guerrero.gob.mx/wp-content/uploads/2026/01/2004-inf.pdf</t>
  </si>
  <si>
    <t>https://transparencia.guerrero.gob.mx/wp-content/uploads/2026/01/2005-inf.pdf</t>
  </si>
  <si>
    <t>https://transparencia.guerrero.gob.mx/wp-content/uploads/2026/01/2008-inf.pdf</t>
  </si>
  <si>
    <t>https://transparencia.guerrero.gob.mx/wp-content/uploads/2026/01/2009-inf.pdf</t>
  </si>
  <si>
    <t>https://transparencia.guerrero.gob.mx/wp-content/uploads/2026/01/2012-inf.pdf</t>
  </si>
  <si>
    <t>https://transparencia.guerrero.gob.mx/wp-content/uploads/2026/01/2013-inf.pdf</t>
  </si>
  <si>
    <t>https://transparencia.guerrero.gob.mx/wp-content/uploads/2026/01/2014-inf.pdf</t>
  </si>
  <si>
    <t>https://transparencia.guerrero.gob.mx/wp-content/uploads/2026/01/2015-inf.pdf</t>
  </si>
  <si>
    <t>https://transparencia.guerrero.gob.mx/wp-content/uploads/2026/01/2018-inf.pdf</t>
  </si>
  <si>
    <t>https://transparencia.guerrero.gob.mx/wp-content/uploads/2026/01/2019-inf.pdf</t>
  </si>
  <si>
    <t>https://transparencia.guerrero.gob.mx/wp-content/uploads/2026/01/2023-inf.pdf</t>
  </si>
  <si>
    <t>https://transparencia.guerrero.gob.mx/wp-content/uploads/2026/01/2026-inf.pdf</t>
  </si>
  <si>
    <t>https://transparencia.guerrero.gob.mx/wp-content/uploads/2026/01/2027-inf.pdf</t>
  </si>
  <si>
    <t>https://transparencia.guerrero.gob.mx/wp-content/uploads/2026/01/2028-inf.pdf</t>
  </si>
  <si>
    <t>https://transparencia.guerrero.gob.mx/wp-content/uploads/2026/01/2029-inf.pdf</t>
  </si>
  <si>
    <t>https://transparencia.guerrero.gob.mx/wp-content/uploads/2026/01/2030-inf.pdf</t>
  </si>
  <si>
    <t>https://transparencia.guerrero.gob.mx/wp-content/uploads/2026/01/2031-inf.pdf</t>
  </si>
  <si>
    <t>https://transparencia.guerrero.gob.mx/wp-content/uploads/2026/01/2032-inf.pdf</t>
  </si>
  <si>
    <t>https://transparencia.guerrero.gob.mx/wp-content/uploads/2026/01/2033-inf.pdf</t>
  </si>
  <si>
    <t>https://transparencia.guerrero.gob.mx/wp-content/uploads/2026/01/2034-inf.pdf</t>
  </si>
  <si>
    <t>https://transparencia.guerrero.gob.mx/wp-content/uploads/2026/01/2035-inf.pdf</t>
  </si>
  <si>
    <t>https://transparencia.guerrero.gob.mx/wp-content/uploads/2026/01/2036-inf.pdf</t>
  </si>
  <si>
    <t>https://transparencia.guerrero.gob.mx/wp-content/uploads/2026/01/2037-inf.pdf</t>
  </si>
  <si>
    <t>https://transparencia.guerrero.gob.mx/wp-content/uploads/2026/01/2038-inf.pdf</t>
  </si>
  <si>
    <t>https://transparencia.guerrero.gob.mx/wp-content/uploads/2026/01/2039-inf.pdf</t>
  </si>
  <si>
    <t>https://transparencia.guerrero.gob.mx/wp-content/uploads/2026/01/2042-inf.pdf</t>
  </si>
  <si>
    <t>https://transparencia.guerrero.gob.mx/wp-content/uploads/2026/01/2043-inf.pdf</t>
  </si>
  <si>
    <t>https://transparencia.guerrero.gob.mx/wp-content/uploads/2026/01/2044-inf.pdf</t>
  </si>
  <si>
    <t>https://transparencia.guerrero.gob.mx/wp-content/uploads/2026/01/2045-inf.pdf</t>
  </si>
  <si>
    <t>https://transparencia.guerrero.gob.mx/wp-content/uploads/2026/01/2046-inf.pdf</t>
  </si>
  <si>
    <t>https://transparencia.guerrero.gob.mx/wp-content/uploads/2026/01/2047-inf.pdf</t>
  </si>
  <si>
    <t>https://transparencia.guerrero.gob.mx/wp-content/uploads/2026/01/2052-inf.pdf</t>
  </si>
  <si>
    <t>https://transparencia.guerrero.gob.mx/wp-content/uploads/2026/01/2053-inf.pdf</t>
  </si>
  <si>
    <t>https://transparencia.guerrero.gob.mx/wp-content/uploads/2026/01/2054-inf.pdf</t>
  </si>
  <si>
    <t>https://transparencia.guerrero.gob.mx/wp-content/uploads/2026/01/2055-inf.pdf</t>
  </si>
  <si>
    <t>https://transparencia.guerrero.gob.mx/wp-content/uploads/2026/01/2056-inf.pdf</t>
  </si>
  <si>
    <t>https://transparencia.guerrero.gob.mx/wp-content/uploads/2026/01/2058-inf.pdf</t>
  </si>
  <si>
    <t>https://transparencia.guerrero.gob.mx/wp-content/uploads/2026/01/2059-inf.pdf</t>
  </si>
  <si>
    <t>https://transparencia.guerrero.gob.mx/wp-content/uploads/2026/01/2061-inf.pdf</t>
  </si>
  <si>
    <t>https://transparencia.guerrero.gob.mx/wp-content/uploads/2026/01/2063-inf.pdf</t>
  </si>
  <si>
    <t>https://transparencia.guerrero.gob.mx/wp-content/uploads/2026/01/2066-inf.pdf</t>
  </si>
  <si>
    <t>https://transparencia.guerrero.gob.mx/wp-content/uploads/2026/01/2069-inf.pdf</t>
  </si>
  <si>
    <t>https://transparencia.guerrero.gob.mx/wp-content/uploads/2026/01/2070-inf.pdf</t>
  </si>
  <si>
    <t>https://transparencia.guerrero.gob.mx/wp-content/uploads/2026/01/2071-inf.pdf</t>
  </si>
  <si>
    <t>https://transparencia.guerrero.gob.mx/wp-content/uploads/2026/01/2073-inf.pdf</t>
  </si>
  <si>
    <t>https://transparencia.guerrero.gob.mx/wp-content/uploads/2026/01/2074-inf.pdf</t>
  </si>
  <si>
    <t>https://transparencia.guerrero.gob.mx/wp-content/uploads/2026/01/2075-inf.pdf</t>
  </si>
  <si>
    <t>https://transparencia.guerrero.gob.mx/wp-content/uploads/2026/01/2076-inf.pdf</t>
  </si>
  <si>
    <t>https://transparencia.guerrero.gob.mx/wp-content/uploads/2026/01/2078-inf.pdf</t>
  </si>
  <si>
    <t>https://transparencia.guerrero.gob.mx/wp-content/uploads/2026/01/2079-inf.pdf</t>
  </si>
  <si>
    <t>https://transparencia.guerrero.gob.mx/wp-content/uploads/2026/01/2082-inf.pdf</t>
  </si>
  <si>
    <t>https://transparencia.guerrero.gob.mx/wp-content/uploads/2026/01/2083-inf.pdf</t>
  </si>
  <si>
    <t>https://transparencia.guerrero.gob.mx/wp-content/uploads/2026/01/2084-inf.pdf</t>
  </si>
  <si>
    <t>https://transparencia.guerrero.gob.mx/wp-content/uploads/2026/01/2085-inf.pdf</t>
  </si>
  <si>
    <t>https://transparencia.guerrero.gob.mx/wp-content/uploads/2026/01/2086-inf.pdf</t>
  </si>
  <si>
    <t>https://transparencia.guerrero.gob.mx/wp-content/uploads/2026/01/2089-inf.pdf</t>
  </si>
  <si>
    <t>https://transparencia.guerrero.gob.mx/wp-content/uploads/2026/01/2091-inf.pdf</t>
  </si>
  <si>
    <t>https://transparencia.guerrero.gob.mx/wp-content/uploads/2026/01/2092-inf.pdf</t>
  </si>
  <si>
    <t>https://transparencia.guerrero.gob.mx/wp-content/uploads/2026/01/2093-inf.pdf</t>
  </si>
  <si>
    <t>https://transparencia.guerrero.gob.mx/wp-content/uploads/2026/01/2094-inf.pdf</t>
  </si>
  <si>
    <t>https://transparencia.guerrero.gob.mx/wp-content/uploads/2026/01/2095-inf.pdf</t>
  </si>
  <si>
    <t>https://transparencia.guerrero.gob.mx/wp-content/uploads/2026/01/2097-inf.pdf</t>
  </si>
  <si>
    <t>https://transparencia.guerrero.gob.mx/wp-content/uploads/2026/01/2099-inf.pdf</t>
  </si>
  <si>
    <t>https://transparencia.guerrero.gob.mx/wp-content/uploads/2026/01/2100-inf.pdf</t>
  </si>
  <si>
    <t>https://transparencia.guerrero.gob.mx/wp-content/uploads/2026/01/2102-inf.pdf</t>
  </si>
  <si>
    <t>https://transparencia.guerrero.gob.mx/wp-content/uploads/2026/01/2104-inf.pdf</t>
  </si>
  <si>
    <t>https://transparencia.guerrero.gob.mx/wp-content/uploads/2026/01/2105-inf.pdf</t>
  </si>
  <si>
    <t>https://transparencia.guerrero.gob.mx/wp-content/uploads/2026/01/2106-inf.pdf</t>
  </si>
  <si>
    <t>https://transparencia.guerrero.gob.mx/wp-content/uploads/2026/01/2108-inf.pdf</t>
  </si>
  <si>
    <t>https://transparencia.guerrero.gob.mx/wp-content/uploads/2026/01/2112-inf.pdf</t>
  </si>
  <si>
    <t>https://transparencia.guerrero.gob.mx/wp-content/uploads/2026/01/2113-inf.pdf</t>
  </si>
  <si>
    <t>https://transparencia.guerrero.gob.mx/wp-content/uploads/2026/01/2114-inf.pdf</t>
  </si>
  <si>
    <t>https://transparencia.guerrero.gob.mx/wp-content/uploads/2026/01/2115-inf.pdf</t>
  </si>
  <si>
    <t>https://transparencia.guerrero.gob.mx/wp-content/uploads/2026/01/2117-inf.pdf</t>
  </si>
  <si>
    <t>https://transparencia.guerrero.gob.mx/wp-content/uploads/2026/01/2120-inf.pdf</t>
  </si>
  <si>
    <t>https://transparencia.guerrero.gob.mx/wp-content/uploads/2026/01/2122-inf.pdf</t>
  </si>
  <si>
    <t>https://transparencia.guerrero.gob.mx/wp-content/uploads/2026/01/2123-inf.pdf</t>
  </si>
  <si>
    <t>https://transparencia.guerrero.gob.mx/wp-content/uploads/2026/01/2125-inf.pdf</t>
  </si>
  <si>
    <t>https://transparencia.guerrero.gob.mx/wp-content/uploads/2026/01/2127-inf.pdf</t>
  </si>
  <si>
    <t>https://transparencia.guerrero.gob.mx/wp-content/uploads/2026/01/2128-inf.pdf</t>
  </si>
  <si>
    <t>https://transparencia.guerrero.gob.mx/wp-content/uploads/2026/01/2129-inf.pdf</t>
  </si>
  <si>
    <t>https://transparencia.guerrero.gob.mx/wp-content/uploads/2026/01/2130-inf.pdf</t>
  </si>
  <si>
    <t>https://transparencia.guerrero.gob.mx/wp-content/uploads/2026/01/2132-inf.pdf</t>
  </si>
  <si>
    <t>https://transparencia.guerrero.gob.mx/wp-content/uploads/2026/01/2136-inf.pdf</t>
  </si>
  <si>
    <t>https://transparencia.guerrero.gob.mx/wp-content/uploads/2026/01/2137-inf.pdf</t>
  </si>
  <si>
    <t>https://transparencia.guerrero.gob.mx/wp-content/uploads/2026/01/2138-inf.pdf</t>
  </si>
  <si>
    <t>https://transparencia.guerrero.gob.mx/wp-content/uploads/2026/01/2139-inf.pdf</t>
  </si>
  <si>
    <t>https://transparencia.guerrero.gob.mx/wp-content/uploads/2026/01/2140-inf.pdf</t>
  </si>
  <si>
    <t>https://transparencia.guerrero.gob.mx/wp-content/uploads/2026/01/2141-inf.pdf</t>
  </si>
  <si>
    <t>https://transparencia.guerrero.gob.mx/wp-content/uploads/2026/01/2142-inf.pdf</t>
  </si>
  <si>
    <t>https://transparencia.guerrero.gob.mx/wp-content/uploads/2026/01/2145-inf.pdf</t>
  </si>
  <si>
    <t>https://transparencia.guerrero.gob.mx/wp-content/uploads/2026/01/2146-inf.pdf</t>
  </si>
  <si>
    <t>https://transparencia.guerrero.gob.mx/wp-content/uploads/2026/01/2147-inf.pdf</t>
  </si>
  <si>
    <t>https://transparencia.guerrero.gob.mx/wp-content/uploads/2026/01/2150-inf.pdf</t>
  </si>
  <si>
    <t>https://transparencia.guerrero.gob.mx/wp-content/uploads/2026/01/2151-inf.pdf</t>
  </si>
  <si>
    <t>https://transparencia.guerrero.gob.mx/wp-content/uploads/2026/01/2152-inf.pdf</t>
  </si>
  <si>
    <t>https://transparencia.guerrero.gob.mx/wp-content/uploads/2026/01/2153-inf.pdf</t>
  </si>
  <si>
    <t>https://transparencia.guerrero.gob.mx/wp-content/uploads/2026/01/2154-inf.pdf</t>
  </si>
  <si>
    <t>https://transparencia.guerrero.gob.mx/wp-content/uploads/2026/01/2155-inf.pdf</t>
  </si>
  <si>
    <t>https://transparencia.guerrero.gob.mx/wp-content/uploads/2026/01/2156-inf.pdf</t>
  </si>
  <si>
    <t>https://transparencia.guerrero.gob.mx/wp-content/uploads/2026/01/2157-inf.pdf</t>
  </si>
  <si>
    <t>https://transparencia.guerrero.gob.mx/wp-content/uploads/2026/01/2161-inf.pdf</t>
  </si>
  <si>
    <t>https://transparencia.guerrero.gob.mx/wp-content/uploads/2026/01/2162-inf.pdf</t>
  </si>
  <si>
    <t>https://transparencia.guerrero.gob.mx/wp-content/uploads/2026/01/2164-inf.pdf</t>
  </si>
  <si>
    <t>https://transparencia.guerrero.gob.mx/wp-content/uploads/2026/01/2165-inf.pdf</t>
  </si>
  <si>
    <t>https://transparencia.guerrero.gob.mx/wp-content/uploads/2026/01/2168-inf.pdf</t>
  </si>
  <si>
    <t>https://transparencia.guerrero.gob.mx/wp-content/uploads/2026/01/2170-inf.pdf</t>
  </si>
  <si>
    <t>https://transparencia.guerrero.gob.mx/wp-content/uploads/2026/01/2171-inf.pdf</t>
  </si>
  <si>
    <t>https://transparencia.guerrero.gob.mx/wp-content/uploads/2026/01/2172-inf.pdf</t>
  </si>
  <si>
    <t>https://transparencia.guerrero.gob.mx/wp-content/uploads/2026/01/2173-inf.pdf</t>
  </si>
  <si>
    <t>https://transparencia.guerrero.gob.mx/wp-content/uploads/2026/01/2174-inf.pdf</t>
  </si>
  <si>
    <t>https://transparencia.guerrero.gob.mx/wp-content/uploads/2026/01/2175-inf.pdf</t>
  </si>
  <si>
    <t>https://transparencia.guerrero.gob.mx/wp-content/uploads/2026/01/2158-inf-1.pdf</t>
  </si>
  <si>
    <t>https://transparencia.guerrero.gob.mx/wp-content/uploads/2026/01/2176-inf.pdf</t>
  </si>
  <si>
    <t>https://transparencia.guerrero.gob.mx/wp-content/uploads/2026/01/2177-inf.pdf</t>
  </si>
  <si>
    <t>https://transparencia.guerrero.gob.mx/wp-content/uploads/2026/01/2178-inf.pdf</t>
  </si>
  <si>
    <t>https://transparencia.guerrero.gob.mx/wp-content/uploads/2026/01/2179-inf.pdf</t>
  </si>
  <si>
    <t>https://transparencia.guerrero.gob.mx/wp-content/uploads/2026/01/2180-inf.pdf</t>
  </si>
  <si>
    <t>https://transparencia.guerrero.gob.mx/wp-content/uploads/2026/01/2182-inf.pdf</t>
  </si>
  <si>
    <t>https://transparencia.guerrero.gob.mx/wp-content/uploads/2026/01/2183-inf.pdf</t>
  </si>
  <si>
    <t>https://transparencia.guerrero.gob.mx/wp-content/uploads/2026/01/2185-inf.pdf</t>
  </si>
  <si>
    <t>https://transparencia.guerrero.gob.mx/wp-content/uploads/2026/01/2186-inf.pdf</t>
  </si>
  <si>
    <t>https://transparencia.guerrero.gob.mx/wp-content/uploads/2026/01/2187-inf.pdf</t>
  </si>
  <si>
    <t>https://transparencia.guerrero.gob.mx/wp-content/uploads/2026/01/2188-inf.pdf</t>
  </si>
  <si>
    <t>https://transparencia.guerrero.gob.mx/wp-content/uploads/2026/01/2189-inf.pdf</t>
  </si>
  <si>
    <t>https://transparencia.guerrero.gob.mx/wp-content/uploads/2026/01/2190-inf.pdf</t>
  </si>
  <si>
    <t>https://transparencia.guerrero.gob.mx/wp-content/uploads/2026/01/2191-inf.pdf</t>
  </si>
  <si>
    <t>https://transparencia.guerrero.gob.mx/wp-content/uploads/2026/01/2193-inf.pdf</t>
  </si>
  <si>
    <t>https://transparencia.guerrero.gob.mx/wp-content/uploads/2026/01/2195-inf.pdf</t>
  </si>
  <si>
    <t>https://transparencia.guerrero.gob.mx/wp-content/uploads/2026/01/2203-inf.pdf</t>
  </si>
  <si>
    <t>https://transparencia.guerrero.gob.mx/wp-content/uploads/2026/01/2204-inf.pdf</t>
  </si>
  <si>
    <t>https://transparencia.guerrero.gob.mx/wp-content/uploads/2026/01/2206-inf.pdf</t>
  </si>
  <si>
    <t>https://transparencia.guerrero.gob.mx/wp-content/uploads/2026/01/2208-inf.pdf</t>
  </si>
  <si>
    <t>https://transparencia.guerrero.gob.mx/wp-content/uploads/2026/01/2211-inf.pdf</t>
  </si>
  <si>
    <t>https://transparencia.guerrero.gob.mx/wp-content/uploads/2026/01/2212-inf.pdf</t>
  </si>
  <si>
    <t>https://transparencia.guerrero.gob.mx/wp-content/uploads/2026/01/2213-inf.pdf</t>
  </si>
  <si>
    <t>https://transparencia.guerrero.gob.mx/wp-content/uploads/2026/01/2214-inf.pdf</t>
  </si>
  <si>
    <t>https://transparencia.guerrero.gob.mx/wp-content/uploads/2026/01/2215-inf.pdf</t>
  </si>
  <si>
    <t>https://transparencia.guerrero.gob.mx/wp-content/uploads/2026/01/2219-inf.pdf</t>
  </si>
  <si>
    <t>https://transparencia.guerrero.gob.mx/wp-content/uploads/2026/01/2221-inf.pdf</t>
  </si>
  <si>
    <t>https://transparencia.guerrero.gob.mx/wp-content/uploads/2026/01/2223-inf.pdf</t>
  </si>
  <si>
    <t>https://transparencia.guerrero.gob.mx/wp-content/uploads/2026/01/2226-inf.pdf</t>
  </si>
  <si>
    <t>https://transparencia.guerrero.gob.mx/wp-content/uploads/2026/01/2228-inf.pdf</t>
  </si>
  <si>
    <t>https://transparencia.guerrero.gob.mx/wp-content/uploads/2026/01/2229-inf.pdf</t>
  </si>
  <si>
    <t>https://transparencia.guerrero.gob.mx/wp-content/uploads/2026/01/2230-inf.pdf</t>
  </si>
  <si>
    <t>https://transparencia.guerrero.gob.mx/wp-content/uploads/2026/01/2233-inf.pdf</t>
  </si>
  <si>
    <t>https://transparencia.guerrero.gob.mx/wp-content/uploads/2026/01/2234-inf.pdf</t>
  </si>
  <si>
    <t>https://transparencia.guerrero.gob.mx/wp-content/uploads/2026/01/2235-inf.pdf</t>
  </si>
  <si>
    <t>https://transparencia.guerrero.gob.mx/wp-content/uploads/2026/01/2236-inf.pdf</t>
  </si>
  <si>
    <t>https://transparencia.guerrero.gob.mx/wp-content/uploads/2026/01/2237-inf.pdf</t>
  </si>
  <si>
    <t>https://transparencia.guerrero.gob.mx/wp-content/uploads/2026/01/2238-inf.pdf</t>
  </si>
  <si>
    <t>https://transparencia.guerrero.gob.mx/wp-content/uploads/2026/01/2239-inf.pdf</t>
  </si>
  <si>
    <t>https://transparencia.guerrero.gob.mx/wp-content/uploads/2026/01/2240-inf.pdf</t>
  </si>
  <si>
    <t>https://transparencia.guerrero.gob.mx/wp-content/uploads/2026/01/2241-inf.pdf</t>
  </si>
  <si>
    <t>https://transparencia.guerrero.gob.mx/wp-content/uploads/2026/01/2243-inf.pdf</t>
  </si>
  <si>
    <t>https://transparencia.guerrero.gob.mx/wp-content/uploads/2026/01/2244-inf.pdf</t>
  </si>
  <si>
    <t>https://transparencia.guerrero.gob.mx/wp-content/uploads/2026/01/2246-inf.pdf</t>
  </si>
  <si>
    <t>https://transparencia.guerrero.gob.mx/wp-content/uploads/2026/01/2247-inf.pdf</t>
  </si>
  <si>
    <t>https://transparencia.guerrero.gob.mx/wp-content/uploads/2026/01/2248-inf.pdf</t>
  </si>
  <si>
    <t>https://transparencia.guerrero.gob.mx/wp-content/uploads/2026/01/2250-inf.pdf</t>
  </si>
  <si>
    <t>https://transparencia.guerrero.gob.mx/wp-content/uploads/2026/01/2251-inf.pdf</t>
  </si>
  <si>
    <t>https://transparencia.guerrero.gob.mx/wp-content/uploads/2026/01/2252-inf.pdf</t>
  </si>
  <si>
    <t>https://transparencia.guerrero.gob.mx/wp-content/uploads/2026/01/2253-inf.pdf</t>
  </si>
  <si>
    <t>https://transparencia.guerrero.gob.mx/wp-content/uploads/2026/01/2255-inf.pdf</t>
  </si>
  <si>
    <t>https://transparencia.guerrero.gob.mx/wp-content/uploads/2026/01/2256-inf.pdf</t>
  </si>
  <si>
    <t>https://transparencia.guerrero.gob.mx/wp-content/uploads/2026/01/2258-ind.pdf</t>
  </si>
  <si>
    <t>https://transparencia.guerrero.gob.mx/wp-content/uploads/2026/01/2259-inf.pdf</t>
  </si>
  <si>
    <t>https://transparencia.guerrero.gob.mx/wp-content/uploads/2026/01/2260-inf.pdf</t>
  </si>
  <si>
    <t>https://transparencia.guerrero.gob.mx/wp-content/uploads/2026/01/2262-inf.pdf</t>
  </si>
  <si>
    <t>https://transparencia.guerrero.gob.mx/wp-content/uploads/2026/01/2263-inf.pdf</t>
  </si>
  <si>
    <t>https://transparencia.guerrero.gob.mx/wp-content/uploads/2026/01/2265-inf.pdf</t>
  </si>
  <si>
    <t>https://transparencia.guerrero.gob.mx/wp-content/uploads/2026/01/2267-inf.pdf</t>
  </si>
  <si>
    <t>https://transparencia.guerrero.gob.mx/wp-content/uploads/2026/01/2269-inf.pdf</t>
  </si>
  <si>
    <t>https://transparencia.guerrero.gob.mx/wp-content/uploads/2026/01/2270-inf.pdf</t>
  </si>
  <si>
    <t>https://transparencia.guerrero.gob.mx/wp-content/uploads/2026/01/2273-inf.pdf</t>
  </si>
  <si>
    <t>https://transparencia.guerrero.gob.mx/wp-content/uploads/2026/01/2274-inf.pdf</t>
  </si>
  <si>
    <t>https://transparencia.guerrero.gob.mx/wp-content/uploads/2026/01/2275-inf.pdf</t>
  </si>
  <si>
    <t>https://transparencia.guerrero.gob.mx/wp-content/uploads/2026/01/2276-inf.pdf</t>
  </si>
  <si>
    <t>https://transparencia.guerrero.gob.mx/wp-content/uploads/2026/01/2277-inf.pdf</t>
  </si>
  <si>
    <t>https://transparencia.guerrero.gob.mx/wp-content/uploads/2026/01/2279-inf.pdf</t>
  </si>
  <si>
    <t>https://transparencia.guerrero.gob.mx/wp-content/uploads/2026/01/2294-inf.pdf</t>
  </si>
  <si>
    <t>https://transparencia.guerrero.gob.mx/wp-content/uploads/2026/01/2295-inf.pdf</t>
  </si>
  <si>
    <t>https://transparencia.guerrero.gob.mx/wp-content/uploads/2026/01/2316-inf.pdf</t>
  </si>
  <si>
    <t>https://transparencia.guerrero.gob.mx/wp-content/uploads/2026/01/2317-inf.pdf</t>
  </si>
  <si>
    <t>https://transparencia.guerrero.gob.mx/wp-content/uploads/2026/01/2318-inf.pdf</t>
  </si>
  <si>
    <t>https://transparencia.guerrero.gob.mx/wp-content/uploads/2026/01/2319-inf.pdf</t>
  </si>
  <si>
    <t>https://transparencia.guerrero.gob.mx/wp-content/uploads/2026/01/2328-inf.pdf</t>
  </si>
  <si>
    <t>https://transparencia.guerrero.gob.mx/wp-content/uploads/2026/01/2329-inf.pdf</t>
  </si>
  <si>
    <t>https://transparencia.guerrero.gob.mx/wp-content/uploads/2026/01/2330-inf.pdf</t>
  </si>
  <si>
    <t>https://transparencia.guerrero.gob.mx/wp-content/uploads/2026/01/2332-inf.pdf</t>
  </si>
  <si>
    <t>https://transparencia.guerrero.gob.mx/wp-content/uploads/2026/01/2333-inf.pdf</t>
  </si>
  <si>
    <t>https://transparencia.guerrero.gob.mx/wp-content/uploads/2026/01/2339-inf-1.pdf</t>
  </si>
  <si>
    <t>https://transparencia.guerrero.gob.mx/wp-content/uploads/2026/01/2340-inf-1.pdf</t>
  </si>
  <si>
    <t>https://transparencia.guerrero.gob.mx/wp-content/uploads/2026/01/2341-inf-1.pdf</t>
  </si>
  <si>
    <t>https://transparencia.guerrero.gob.mx/wp-content/uploads/2026/01/2342-inf-1.pdf</t>
  </si>
  <si>
    <t>https://transparencia.guerrero.gob.mx/wp-content/uploads/2026/01/2343-inf-1.pdf</t>
  </si>
  <si>
    <t>https://transparencia.guerrero.gob.mx/wp-content/uploads/2026/01/2344-inf-1.pdf</t>
  </si>
  <si>
    <t>https://transparencia.guerrero.gob.mx/wp-content/uploads/2026/01/2347-inf-1.pdf</t>
  </si>
  <si>
    <t>https://transparencia.guerrero.gob.mx/wp-content/uploads/2026/01/2350-inf-1.pdf</t>
  </si>
  <si>
    <t>https://transparencia.guerrero.gob.mx/wp-content/uploads/2026/01/2351-inf-1.pdf</t>
  </si>
  <si>
    <t>https://transparencia.guerrero.gob.mx/wp-content/uploads/2026/01/2358-inf-1.pdf</t>
  </si>
  <si>
    <t>https://transparencia.guerrero.gob.mx/wp-content/uploads/2026/01/2364-inf-1.pdf</t>
  </si>
  <si>
    <t>https://transparencia.guerrero.gob.mx/wp-content/uploads/2026/01/2365-inf-1.pdf</t>
  </si>
  <si>
    <t>https://transparencia.guerrero.gob.mx/wp-content/uploads/2026/01/2366-inf-1.pdf</t>
  </si>
  <si>
    <t>https://transparencia.guerrero.gob.mx/wp-content/uploads/2026/01/2368-inf.pdf</t>
  </si>
  <si>
    <t>https://transparencia.guerrero.gob.mx/wp-content/uploads/2026/01/2370-inf.pdf</t>
  </si>
  <si>
    <t>https://transparencia.guerrero.gob.mx/wp-content/uploads/2026/01/2371-inf.pdf</t>
  </si>
  <si>
    <t>https://transparencia.guerrero.gob.mx/wp-content/uploads/2026/01/2372-inf.pdf</t>
  </si>
  <si>
    <t>https://transparencia.guerrero.gob.mx/wp-content/uploads/2026/01/2375-inf.pdf</t>
  </si>
  <si>
    <t>https://transparencia.guerrero.gob.mx/wp-content/uploads/2026/01/2376-inf.pdf</t>
  </si>
  <si>
    <t>https://transparencia.guerrero.gob.mx/wp-content/uploads/2026/01/2378-inf.pdf</t>
  </si>
  <si>
    <t>https://transparencia.guerrero.gob.mx/wp-content/uploads/2026/01/2379-inf.pdf</t>
  </si>
  <si>
    <t>https://transparencia.guerrero.gob.mx/wp-content/uploads/2026/01/2380-inf.pdf</t>
  </si>
  <si>
    <t>https://transparencia.guerrero.gob.mx/wp-content/uploads/2026/01/2381-inf.pdf</t>
  </si>
  <si>
    <t>https://transparencia.guerrero.gob.mx/wp-content/uploads/2026/01/2382-inf.pdf</t>
  </si>
  <si>
    <t>https://transparencia.guerrero.gob.mx/wp-content/uploads/2026/01/2383-inf.pdf</t>
  </si>
  <si>
    <t>https://transparencia.guerrero.gob.mx/wp-content/uploads/2026/01/2384-inf.pdf</t>
  </si>
  <si>
    <t>https://transparencia.guerrero.gob.mx/wp-content/uploads/2026/01/2385-inf.pdf</t>
  </si>
  <si>
    <t>https://transparencia.guerrero.gob.mx/wp-content/uploads/2026/01/2386-inf.pdf</t>
  </si>
  <si>
    <t>https://transparencia.guerrero.gob.mx/wp-content/uploads/2026/01/2387-inf.pdf</t>
  </si>
  <si>
    <t>https://transparencia.guerrero.gob.mx/wp-content/uploads/2026/01/2389-inf.pdf</t>
  </si>
  <si>
    <t>https://transparencia.guerrero.gob.mx/wp-content/uploads/2026/01/2390-inf.pdf</t>
  </si>
  <si>
    <t>https://transparencia.guerrero.gob.mx/wp-content/uploads/2026/01/2391-inf.pdf</t>
  </si>
  <si>
    <t>https://transparencia.guerrero.gob.mx/wp-content/uploads/2026/01/2392-inf.pdf</t>
  </si>
  <si>
    <t>https://transparencia.guerrero.gob.mx/wp-content/uploads/2026/01/2396-inf.pdf</t>
  </si>
  <si>
    <t>https://transparencia.guerrero.gob.mx/wp-content/uploads/2026/01/2397-inf.pdf</t>
  </si>
  <si>
    <t>https://transparencia.guerrero.gob.mx/wp-content/uploads/2026/01/2399-inf.pdf</t>
  </si>
  <si>
    <t>https://transparencia.guerrero.gob.mx/wp-content/uploads/2026/01/2401-inf.pdf</t>
  </si>
  <si>
    <t>https://transparencia.guerrero.gob.mx/wp-content/uploads/2026/01/2405-inf.pdf</t>
  </si>
  <si>
    <t>https://transparencia.guerrero.gob.mx/wp-content/uploads/2026/01/2406-inf.pdf</t>
  </si>
  <si>
    <t>https://transparencia.guerrero.gob.mx/wp-content/uploads/2026/01/2409-inf.pdf</t>
  </si>
  <si>
    <t>https://transparencia.guerrero.gob.mx/wp-content/uploads/2026/01/2410-inf.pdf</t>
  </si>
  <si>
    <t>https://transparencia.guerrero.gob.mx/wp-content/uploads/2026/01/2411-inf.pdf</t>
  </si>
  <si>
    <t>https://transparencia.guerrero.gob.mx/wp-content/uploads/2026/01/2412-inf.pdf</t>
  </si>
  <si>
    <t>https://transparencia.guerrero.gob.mx/wp-content/uploads/2026/01/2413-inf.pdf</t>
  </si>
  <si>
    <t>https://transparencia.guerrero.gob.mx/wp-content/uploads/2026/01/2414-inf.pdf</t>
  </si>
  <si>
    <t>https://transparencia.guerrero.gob.mx/wp-content/uploads/2026/01/2415-inf.pdf</t>
  </si>
  <si>
    <t>https://transparencia.guerrero.gob.mx/wp-content/uploads/2026/01/2416-inf.pdf</t>
  </si>
  <si>
    <t>https://transparencia.guerrero.gob.mx/wp-content/uploads/2026/01/2421-inf.pdf</t>
  </si>
  <si>
    <t>https://transparencia.guerrero.gob.mx/wp-content/uploads/2026/01/2422-inf.pdf</t>
  </si>
  <si>
    <t>https://transparencia.guerrero.gob.mx/wp-content/uploads/2026/01/2424-inf.pdf</t>
  </si>
  <si>
    <t>https://transparencia.guerrero.gob.mx/wp-content/uploads/2026/01/2425-inf.pdf</t>
  </si>
  <si>
    <t>https://transparencia.guerrero.gob.mx/wp-content/uploads/2026/01/2453-inf.pdf</t>
  </si>
  <si>
    <t>https://transparencia.guerrero.gob.mx/wp-content/uploads/2026/01/2455-inf.pdf</t>
  </si>
  <si>
    <t>https://transparencia.guerrero.gob.mx/wp-content/uploads/2026/01/2457-inf.pdf</t>
  </si>
  <si>
    <t>https://transparencia.guerrero.gob.mx/wp-content/uploads/2026/01/2460-inf.pdf</t>
  </si>
  <si>
    <t>https://transparencia.guerrero.gob.mx/wp-content/uploads/2026/01/2461-inf.pdf</t>
  </si>
  <si>
    <t>https://transparencia.guerrero.gob.mx/wp-content/uploads/2026/01/2463-inf.pdf</t>
  </si>
  <si>
    <t>https://transparencia.guerrero.gob.mx/wp-content/uploads/2026/01/2465-inf.pdf</t>
  </si>
  <si>
    <t>https://transparencia.guerrero.gob.mx/wp-content/uploads/2026/01/2468-inf.pdf</t>
  </si>
  <si>
    <t>https://transparencia.guerrero.gob.mx/wp-content/uploads/2026/01/2469-inf.pdf</t>
  </si>
  <si>
    <t>https://transparencia.guerrero.gob.mx/wp-content/uploads/2026/01/2470-inf.pdf</t>
  </si>
  <si>
    <t>https://transparencia.guerrero.gob.mx/wp-content/uploads/2026/01/2471-inf.pdf</t>
  </si>
  <si>
    <t>https://transparencia.guerrero.gob.mx/wp-content/uploads/2026/01/2473-inf.pdf</t>
  </si>
  <si>
    <t>https://transparencia.guerrero.gob.mx/wp-content/uploads/2026/01/2474-inf.pdf</t>
  </si>
  <si>
    <t>https://transparencia.guerrero.gob.mx/wp-content/uploads/2026/01/2475-inf.pdf</t>
  </si>
  <si>
    <t>https://transparencia.guerrero.gob.mx/wp-content/uploads/2026/01/2476-inf.pdf</t>
  </si>
  <si>
    <t>https://transparencia.guerrero.gob.mx/wp-content/uploads/2026/01/2477-inf.pdf</t>
  </si>
  <si>
    <t>https://transparencia.guerrero.gob.mx/wp-content/uploads/2026/01/2478-inf.pdf</t>
  </si>
  <si>
    <t>https://transparencia.guerrero.gob.mx/wp-content/uploads/2026/01/2482-inf.pdf</t>
  </si>
  <si>
    <t>https://transparencia.guerrero.gob.mx/wp-content/uploads/2026/01/2483-inf.pdf</t>
  </si>
  <si>
    <t>https://transparencia.guerrero.gob.mx/wp-content/uploads/2026/01/2490-inf.pdf</t>
  </si>
  <si>
    <t>https://transparencia.guerrero.gob.mx/wp-content/uploads/2026/01/2491-inf.pdf</t>
  </si>
  <si>
    <t>https://transparencia.guerrero.gob.mx/wp-content/uploads/2026/01/2497-inf.pdf</t>
  </si>
  <si>
    <t>https://transparencia.guerrero.gob.mx/wp-content/uploads/2026/01/2498-inf.pdf</t>
  </si>
  <si>
    <t>https://transparencia.guerrero.gob.mx/wp-content/uploads/2026/01/2499-inf.pdf</t>
  </si>
  <si>
    <t>https://transparencia.guerrero.gob.mx/wp-content/uploads/2026/01/2500-inf.pdf</t>
  </si>
  <si>
    <t>https://transparencia.guerrero.gob.mx/wp-content/uploads/2026/01/2502-inf.pdf</t>
  </si>
  <si>
    <t>https://transparencia.guerrero.gob.mx/wp-content/uploads/2026/01/2503-inf.pdf</t>
  </si>
  <si>
    <t>https://transparencia.guerrero.gob.mx/wp-content/uploads/2026/01/2505-inf.pdf</t>
  </si>
  <si>
    <t>https://transparencia.guerrero.gob.mx/wp-content/uploads/2026/01/2506-inf.pdf</t>
  </si>
  <si>
    <t>https://transparencia.guerrero.gob.mx/wp-content/uploads/2026/01/2507-inf.pdf</t>
  </si>
  <si>
    <t>https://transparencia.guerrero.gob.mx/wp-content/uploads/2026/01/2508-inf.pdf</t>
  </si>
  <si>
    <t>https://transparencia.guerrero.gob.mx/wp-content/uploads/2026/01/2509-inf.pdf</t>
  </si>
  <si>
    <t>https://transparencia.guerrero.gob.mx/wp-content/uploads/2026/01/2510-inf.pdf</t>
  </si>
  <si>
    <t>https://transparencia.guerrero.gob.mx/wp-content/uploads/2026/01/2512-inf.pdf</t>
  </si>
  <si>
    <t>https://transparencia.guerrero.gob.mx/wp-content/uploads/2026/01/2514-inf.pdf</t>
  </si>
  <si>
    <t>https://transparencia.guerrero.gob.mx/wp-content/uploads/2026/01/2515-inf.pdf</t>
  </si>
  <si>
    <t>https://transparencia.guerrero.gob.mx/wp-content/uploads/2026/01/2516-inf.pdf</t>
  </si>
  <si>
    <t>https://transparencia.guerrero.gob.mx/wp-content/uploads/2026/01/2517-inf.pdf</t>
  </si>
  <si>
    <t>https://transparencia.guerrero.gob.mx/wp-content/uploads/2026/01/2518-inf.pdf</t>
  </si>
  <si>
    <t>https://transparencia.guerrero.gob.mx/wp-content/uploads/2026/01/2519-inf.pdf</t>
  </si>
  <si>
    <t>https://transparencia.guerrero.gob.mx/wp-content/uploads/2026/01/2520-inf.pdf</t>
  </si>
  <si>
    <t>https://transparencia.guerrero.gob.mx/wp-content/uploads/2026/01/2521-inf.pdf</t>
  </si>
  <si>
    <t>https://transparencia.guerrero.gob.mx/wp-content/uploads/2026/01/2523-inf.pdf</t>
  </si>
  <si>
    <t>https://transparencia.guerrero.gob.mx/wp-content/uploads/2026/01/2524-inf.pdf</t>
  </si>
  <si>
    <t>https://transparencia.guerrero.gob.mx/wp-content/uploads/2026/01/2525-inf.pdf</t>
  </si>
  <si>
    <t>https://transparencia.guerrero.gob.mx/wp-content/uploads/2026/01/2526-inf.pdf</t>
  </si>
  <si>
    <t>https://transparencia.guerrero.gob.mx/wp-content/uploads/2026/01/2527-inf.pdf</t>
  </si>
  <si>
    <t>https://transparencia.guerrero.gob.mx/wp-content/uploads/2026/01/2562-inf.pdf</t>
  </si>
  <si>
    <t>https://transparencia.guerrero.gob.mx/wp-content/uploads/2026/01/2564-inf.pdf</t>
  </si>
  <si>
    <t>https://transparencia.guerrero.gob.mx/wp-content/uploads/2026/01/2565-inf.pdf</t>
  </si>
  <si>
    <t>https://transparencia.guerrero.gob.mx/wp-content/uploads/2026/01/2567-inf.pdf</t>
  </si>
  <si>
    <t>https://transparencia.guerrero.gob.mx/wp-content/uploads/2026/01/2568-inf.pdf</t>
  </si>
  <si>
    <t>https://transparencia.guerrero.gob.mx/wp-content/uploads/2026/01/2570-inf.pdf</t>
  </si>
  <si>
    <t>https://transparencia.guerrero.gob.mx/wp-content/uploads/2026/01/2571-inf.pdf</t>
  </si>
  <si>
    <t>https://transparencia.guerrero.gob.mx/wp-content/uploads/2026/01/2573-inf.pdf</t>
  </si>
  <si>
    <t>https://transparencia.guerrero.gob.mx/wp-content/uploads/2026/01/2574-inf.pdf</t>
  </si>
  <si>
    <t>https://transparencia.guerrero.gob.mx/wp-content/uploads/2026/01/2661-inf.pdf</t>
  </si>
  <si>
    <t>https://transparencia.guerrero.gob.mx/wp-content/uploads/2026/01/2662-inf.pdf</t>
  </si>
  <si>
    <t>https://transparencia.guerrero.gob.mx/wp-content/uploads/2026/01/2663-inf.pdf</t>
  </si>
  <si>
    <t>https://transparencia.guerrero.gob.mx/wp-content/uploads/2026/01/2664-inf.pdf</t>
  </si>
  <si>
    <t>https://transparencia.guerrero.gob.mx/wp-content/uploads/2026/01/2665-inf.pdf</t>
  </si>
  <si>
    <t>https://transparencia.guerrero.gob.mx/wp-content/uploads/2026/01/2666-inf.pdf</t>
  </si>
  <si>
    <t>https://transparencia.guerrero.gob.mx/wp-content/uploads/2026/01/2668-inf.pdf</t>
  </si>
  <si>
    <t>https://transparencia.guerrero.gob.mx/wp-content/uploads/2026/01/2669-inf.pdf</t>
  </si>
  <si>
    <t>https://transparencia.guerrero.gob.mx/wp-content/uploads/2026/01/2670-inf.pdf</t>
  </si>
  <si>
    <t>https://transparencia.guerrero.gob.mx/wp-content/uploads/2026/01/2671-inf.pdf</t>
  </si>
  <si>
    <t>https://transparencia.guerrero.gob.mx/wp-content/uploads/2026/01/2673-inf.pdf</t>
  </si>
  <si>
    <t>https://transparencia.guerrero.gob.mx/wp-content/uploads/2026/01/2674-inf.pdf</t>
  </si>
  <si>
    <t>https://transparencia.guerrero.gob.mx/wp-content/uploads/2026/01/2675-inf.pdf</t>
  </si>
  <si>
    <t>https://transparencia.guerrero.gob.mx/wp-content/uploads/2026/01/2676-inf.pdf</t>
  </si>
  <si>
    <t>https://transparencia.guerrero.gob.mx/wp-content/uploads/2026/01/2677-inf.pdf</t>
  </si>
  <si>
    <t>https://transparencia.guerrero.gob.mx/wp-content/uploads/2026/01/2678-inf.pdf</t>
  </si>
  <si>
    <t>https://transparencia.guerrero.gob.mx/wp-content/uploads/2026/01/2679-inf.pdf</t>
  </si>
  <si>
    <t>https://transparencia.guerrero.gob.mx/wp-content/uploads/2026/01/2680-inf.pdf</t>
  </si>
  <si>
    <t>https://transparencia.guerrero.gob.mx/wp-content/uploads/2026/01/2681-inf.pdf</t>
  </si>
  <si>
    <t>https://transparencia.guerrero.gob.mx/wp-content/uploads/2026/01/2682-inf.pdf</t>
  </si>
  <si>
    <t>https://transparencia.guerrero.gob.mx/wp-content/uploads/2026/01/2683-inf.pdf</t>
  </si>
  <si>
    <t>https://transparencia.guerrero.gob.mx/wp-content/uploads/2026/01/2685-inf.pdf</t>
  </si>
  <si>
    <t>https://transparencia.guerrero.gob.mx/wp-content/uploads/2026/01/2686-inf.pdf</t>
  </si>
  <si>
    <t>https://transparencia.guerrero.gob.mx/wp-content/uploads/2026/01/2687-inf.pdf</t>
  </si>
  <si>
    <t>https://transparencia.guerrero.gob.mx/wp-content/uploads/2026/01/2688-inf.pdf</t>
  </si>
  <si>
    <t>https://transparencia.guerrero.gob.mx/wp-content/uploads/2026/01/2689-inf.pdf</t>
  </si>
  <si>
    <t>https://transparencia.guerrero.gob.mx/wp-content/uploads/2026/01/2690-inf.pdf</t>
  </si>
  <si>
    <t>https://transparencia.guerrero.gob.mx/wp-content/uploads/2026/01/2691-inf.pdf</t>
  </si>
  <si>
    <t>https://transparencia.guerrero.gob.mx/wp-content/uploads/2026/01/2693-inf.pdf</t>
  </si>
  <si>
    <t>https://transparencia.guerrero.gob.mx/wp-content/uploads/2026/01/2694-inf.pdf</t>
  </si>
  <si>
    <t>https://transparencia.guerrero.gob.mx/wp-content/uploads/2026/01/2701-inf.pdf</t>
  </si>
  <si>
    <t>https://transparencia.guerrero.gob.mx/wp-content/uploads/2026/01/2702-inf.pdf</t>
  </si>
  <si>
    <t>https://transparencia.guerrero.gob.mx/wp-content/uploads/2026/01/2707-inf.pdf</t>
  </si>
  <si>
    <t>https://transparencia.guerrero.gob.mx/wp-content/uploads/2026/01/2708-inf.pdf</t>
  </si>
  <si>
    <t>https://transparencia.guerrero.gob.mx/wp-content/uploads/2026/01/2709-inf.pdf</t>
  </si>
  <si>
    <t>https://transparencia.guerrero.gob.mx/wp-content/uploads/2026/01/2713-inf.pdf</t>
  </si>
  <si>
    <t>https://transparencia.guerrero.gob.mx/wp-content/uploads/2026/01/2714-inf.pdf</t>
  </si>
  <si>
    <t>https://transparencia.guerrero.gob.mx/wp-content/uploads/2026/01/2716-inf.pdf</t>
  </si>
  <si>
    <t>https://transparencia.guerrero.gob.mx/wp-content/uploads/2026/01/2718-inf.pdf</t>
  </si>
  <si>
    <t>https://transparencia.guerrero.gob.mx/wp-content/uploads/2026/01/2720-inf.pdf</t>
  </si>
  <si>
    <t>https://transparencia.guerrero.gob.mx/wp-content/uploads/2026/01/2721-inf.pdf</t>
  </si>
  <si>
    <t>https://transparencia.guerrero.gob.mx/wp-content/uploads/2026/01/2724-inf.pdf</t>
  </si>
  <si>
    <t>https://transparencia.guerrero.gob.mx/wp-content/uploads/2026/01/2725-inf.pdf</t>
  </si>
  <si>
    <t>https://transparencia.guerrero.gob.mx/wp-content/uploads/2026/01/2727-inf.pdf</t>
  </si>
  <si>
    <t>https://transparencia.guerrero.gob.mx/wp-content/uploads/2026/01/2729-inf.pdf</t>
  </si>
  <si>
    <t>https://transparencia.guerrero.gob.mx/wp-content/uploads/2026/01/2730-inf.pdf</t>
  </si>
  <si>
    <t>https://transparencia.guerrero.gob.mx/wp-content/uploads/2026/01/2731-inf.pdf</t>
  </si>
  <si>
    <t>https://transparencia.guerrero.gob.mx/wp-content/uploads/2026/01/2765-inf.pdf</t>
  </si>
  <si>
    <t>https://transparencia.guerrero.gob.mx/wp-content/uploads/2026/01/2786-inf.pdf</t>
  </si>
  <si>
    <t>https://transparencia.guerrero.gob.mx/wp-content/uploads/2026/01/2787-inf.pdf</t>
  </si>
  <si>
    <t>https://transparencia.guerrero.gob.mx/wp-content/uploads/2026/01/2789-inf.pdf</t>
  </si>
  <si>
    <t>https://transparencia.guerrero.gob.mx/wp-content/uploads/2026/01/2792-inf.pdf</t>
  </si>
  <si>
    <t>https://transparencia.guerrero.gob.mx/wp-content/uploads/2026/01/2793-inf.pdf</t>
  </si>
  <si>
    <t>https://transparencia.guerrero.gob.mx/wp-content/uploads/2026/01/2795-inf.pdf</t>
  </si>
  <si>
    <t>https://transparencia.guerrero.gob.mx/wp-content/uploads/2026/01/2796-inf.pdf</t>
  </si>
  <si>
    <t>https://transparencia.guerrero.gob.mx/wp-content/uploads/2026/01/2813-inf.pdf</t>
  </si>
  <si>
    <t>https://transparencia.guerrero.gob.mx/wp-content/uploads/2026/01/2818-inf.pdf</t>
  </si>
  <si>
    <t>https://transparencia.guerrero.gob.mx/wp-content/uploads/2026/01/2819-inf.pdf</t>
  </si>
  <si>
    <t>https://transparencia.guerrero.gob.mx/wp-content/uploads/2026/01/2822-inf.pdf</t>
  </si>
  <si>
    <t>https://transparencia.guerrero.gob.mx/wp-content/uploads/2026/01/2824-inf.pdf</t>
  </si>
  <si>
    <t>https://transparencia.guerrero.gob.mx/wp-content/uploads/2026/01/2825-inf.pdf</t>
  </si>
  <si>
    <t>https://transparencia.guerrero.gob.mx/wp-content/uploads/2026/01/2826-inf.pdf</t>
  </si>
  <si>
    <t>https://transparencia.guerrero.gob.mx/wp-content/uploads/2026/01/2827-inf.pdf</t>
  </si>
  <si>
    <t>https://transparencia.guerrero.gob.mx/wp-content/uploads/2026/01/2828-inf.pdf</t>
  </si>
  <si>
    <t>https://transparencia.guerrero.gob.mx/wp-content/uploads/2026/01/2829-inf.pdf</t>
  </si>
  <si>
    <t>https://transparencia.guerrero.gob.mx/wp-content/uploads/2026/01/2830-inf.pdf</t>
  </si>
  <si>
    <t>https://transparencia.guerrero.gob.mx/wp-content/uploads/2026/01/2831-inf.pdf</t>
  </si>
  <si>
    <t>https://transparencia.guerrero.gob.mx/wp-content/uploads/2026/01/2832-inf.pdf</t>
  </si>
  <si>
    <t>https://transparencia.guerrero.gob.mx/wp-content/uploads/2026/01/2833-inf.pdf</t>
  </si>
  <si>
    <t>https://transparencia.guerrero.gob.mx/wp-content/uploads/2026/01/2834-inf.pdf</t>
  </si>
  <si>
    <t>https://transparencia.guerrero.gob.mx/wp-content/uploads/2026/01/2837-inf.pdf</t>
  </si>
  <si>
    <t>https://transparencia.guerrero.gob.mx/wp-content/uploads/2026/01/2838-inf.pdf</t>
  </si>
  <si>
    <t>https://transparencia.guerrero.gob.mx/wp-content/uploads/2026/01/2840-inf.pdf</t>
  </si>
  <si>
    <t>https://transparencia.guerrero.gob.mx/wp-content/uploads/2026/01/2841-inf.pdf</t>
  </si>
  <si>
    <t>https://transparencia.guerrero.gob.mx/wp-content/uploads/2026/01/2843-inf.pdf</t>
  </si>
  <si>
    <t>https://transparencia.guerrero.gob.mx/wp-content/uploads/2026/01/2844-inf.pdf</t>
  </si>
  <si>
    <t>https://transparencia.guerrero.gob.mx/wp-content/uploads/2026/01/2846-inf.pdf</t>
  </si>
  <si>
    <t>https://transparencia.guerrero.gob.mx/wp-content/uploads/2026/01/2849-inf.pdf</t>
  </si>
  <si>
    <t>https://transparencia.guerrero.gob.mx/wp-content/uploads/2026/01/2851-inf.pdf</t>
  </si>
  <si>
    <t>https://transparencia.guerrero.gob.mx/wp-content/uploads/2026/01/2853-inf.pdf</t>
  </si>
  <si>
    <t>https://transparencia.guerrero.gob.mx/wp-content/uploads/2026/01/2855-inf.pdf</t>
  </si>
  <si>
    <t>https://transparencia.guerrero.gob.mx/wp-content/uploads/2026/01/2856-inf.pdf</t>
  </si>
  <si>
    <t>https://transparencia.guerrero.gob.mx/wp-content/uploads/2026/01/2857-inf.pdf</t>
  </si>
  <si>
    <t>https://transparencia.guerrero.gob.mx/wp-content/uploads/2026/01/2858-inf.pdf</t>
  </si>
  <si>
    <t>https://transparencia.guerrero.gob.mx/wp-content/uploads/2026/01/2859-inf.pdf</t>
  </si>
  <si>
    <t>https://transparencia.guerrero.gob.mx/wp-content/uploads/2026/01/2860-inf.pdf</t>
  </si>
  <si>
    <t>https://transparencia.guerrero.gob.mx/wp-content/uploads/2026/01/2861-inf.pdf</t>
  </si>
  <si>
    <t>https://transparencia.guerrero.gob.mx/wp-content/uploads/2026/01/2862-inf.pdf</t>
  </si>
  <si>
    <t>https://transparencia.guerrero.gob.mx/wp-content/uploads/2026/01/2863-inf.pdf</t>
  </si>
  <si>
    <t>https://transparencia.guerrero.gob.mx/wp-content/uploads/2026/01/2864-inf.pdf</t>
  </si>
  <si>
    <t>https://transparencia.guerrero.gob.mx/wp-content/uploads/2026/01/2866-inf.pdf</t>
  </si>
  <si>
    <t>https://transparencia.guerrero.gob.mx/wp-content/uploads/2026/01/2867-inf.pdf</t>
  </si>
  <si>
    <t>https://transparencia.guerrero.gob.mx/wp-content/uploads/2026/01/2868-inf.pdf</t>
  </si>
  <si>
    <t>https://transparencia.guerrero.gob.mx/wp-content/uploads/2026/01/2869-inf.pdf</t>
  </si>
  <si>
    <t>https://transparencia.guerrero.gob.mx/wp-content/uploads/2026/01/2870-inf.pdf</t>
  </si>
  <si>
    <t>https://transparencia.guerrero.gob.mx/wp-content/uploads/2026/01/2871-inf.pdf</t>
  </si>
  <si>
    <t>https://transparencia.guerrero.gob.mx/wp-content/uploads/2026/01/2872-inf.pdf</t>
  </si>
  <si>
    <t>https://transparencia.guerrero.gob.mx/wp-content/uploads/2026/01/2873-inf.pdf</t>
  </si>
  <si>
    <t>https://transparencia.guerrero.gob.mx/wp-content/uploads/2026/01/2874-inf.pdf</t>
  </si>
  <si>
    <t>https://transparencia.guerrero.gob.mx/wp-content/uploads/2026/01/2875-inf.pdf</t>
  </si>
  <si>
    <t>https://transparencia.guerrero.gob.mx/wp-content/uploads/2026/01/2876-inf.pdf</t>
  </si>
  <si>
    <t>https://transparencia.guerrero.gob.mx/wp-content/uploads/2026/01/2877-inf.pdf</t>
  </si>
  <si>
    <t>https://transparencia.guerrero.gob.mx/wp-content/uploads/2026/01/2878-inf.pdf</t>
  </si>
  <si>
    <t>https://transparencia.guerrero.gob.mx/wp-content/uploads/2026/01/2879-inf.pdf</t>
  </si>
  <si>
    <t>https://transparencia.guerrero.gob.mx/wp-content/uploads/2026/01/2881-imf.pdf</t>
  </si>
  <si>
    <t>https://transparencia.guerrero.gob.mx/wp-content/uploads/2026/01/2882-inf.pdf</t>
  </si>
  <si>
    <t>https://transparencia.guerrero.gob.mx/wp-content/uploads/2026/01/2883-inf.pdf</t>
  </si>
  <si>
    <t>https://transparencia.guerrero.gob.mx/wp-content/uploads/2026/01/2884-inf.pdf</t>
  </si>
  <si>
    <t>https://transparencia.guerrero.gob.mx/wp-content/uploads/2026/01/2885-inf.pdf</t>
  </si>
  <si>
    <t>https://transparencia.guerrero.gob.mx/wp-content/uploads/2026/01/2886-inf.pdf</t>
  </si>
  <si>
    <t>https://transparencia.guerrero.gob.mx/wp-content/uploads/2026/01/2887-inf.pdf</t>
  </si>
  <si>
    <t>https://transparencia.guerrero.gob.mx/wp-content/uploads/2026/01/2888-inf.pdf</t>
  </si>
  <si>
    <t>https://transparencia.guerrero.gob.mx/wp-content/uploads/2026/01/2889-inf.pdf</t>
  </si>
  <si>
    <t>https://transparencia.guerrero.gob.mx/wp-content/uploads/2026/01/2890-inf.pdf</t>
  </si>
  <si>
    <t>https://transparencia.guerrero.gob.mx/wp-content/uploads/2026/01/2891-inf.pdf</t>
  </si>
  <si>
    <t>https://transparencia.guerrero.gob.mx/wp-content/uploads/2026/01/2892-inf.pdf</t>
  </si>
  <si>
    <t>https://transparencia.guerrero.gob.mx/wp-content/uploads/2026/01/2893-inf.pdf</t>
  </si>
  <si>
    <t>https://transparencia.guerrero.gob.mx/wp-content/uploads/2026/01/2894-inf.pdf</t>
  </si>
  <si>
    <t>https://transparencia.guerrero.gob.mx/wp-content/uploads/2026/01/2895-inf.pdf</t>
  </si>
  <si>
    <t>https://transparencia.guerrero.gob.mx/wp-content/uploads/2025/04/2886-inf.pdf</t>
  </si>
  <si>
    <t>https://transparencia.guerrero.gob.mx/wp-content/uploads/2025/04/2887-inf.pdf</t>
  </si>
  <si>
    <t>https://transparencia.guerrero.gob.mx/wp-content/uploads/2025/04/2898-inf.pdf</t>
  </si>
  <si>
    <t>https://transparencia.guerrero.gob.mx/wp-content/uploads/2025/04/2899-inf.pdf</t>
  </si>
  <si>
    <t>https://transparencia.guerrero.gob.mx/wp-content/uploads/2025/04/2901-inf.pdf</t>
  </si>
  <si>
    <t>https://transparencia.guerrero.gob.mx/wp-content/uploads/2025/04/2903-inf.pdf</t>
  </si>
  <si>
    <t>https://transparencia.guerrero.gob.mx/wp-content/uploads/2025/04/2904-inf.pdf</t>
  </si>
  <si>
    <t>https://transparencia.guerrero.gob.mx/wp-content/uploads/2025/04/2906-inf.pdf</t>
  </si>
  <si>
    <t>https://transparencia.guerrero.gob.mx/wp-content/uploads/2025/04/2907-inf.pdf</t>
  </si>
  <si>
    <t>https://transparencia.guerrero.gob.mx/wp-content/uploads/2025/04/2908-inf.pdf</t>
  </si>
  <si>
    <t>https://transparencia.guerrero.gob.mx/wp-content/uploads/2025/04/2909-inf.pdf</t>
  </si>
  <si>
    <t>https://transparencia.guerrero.gob.mx/wp-content/uploads/2025/04/2910-inf.pdf</t>
  </si>
  <si>
    <t>https://transparencia.guerrero.gob.mx/wp-content/uploads/2025/04/2911-inf.pdf</t>
  </si>
  <si>
    <t>https://transparencia.guerrero.gob.mx/wp-content/uploads/2025/04/2912-inf.pdf</t>
  </si>
  <si>
    <t>https://transparencia.guerrero.gob.mx/wp-content/uploads/2025/04/2913-inf.pdf</t>
  </si>
  <si>
    <t>https://transparencia.guerrero.gob.mx/wp-content/uploads/2025/04/2915-inf.pdf</t>
  </si>
  <si>
    <t>https://transparencia.guerrero.gob.mx/wp-content/uploads/2025/04/2916-inf.pdf</t>
  </si>
  <si>
    <t>https://transparencia.guerrero.gob.mx/wp-content/uploads/2025/04/2918-inf.pdf</t>
  </si>
  <si>
    <t>https://transparencia.guerrero.gob.mx/wp-content/uploads/2025/04/2919-inf.pdf</t>
  </si>
  <si>
    <t>https://transparencia.guerrero.gob.mx/wp-content/uploads/2025/04/2920-inf.pdf</t>
  </si>
  <si>
    <t>https://transparencia.guerrero.gob.mx/wp-content/uploads/2025/04/2928-inf.pdf</t>
  </si>
  <si>
    <t>https://transparencia.guerrero.gob.mx/wp-content/uploads/2025/04/2939-inf.pdf</t>
  </si>
  <si>
    <t>https://transparencia.guerrero.gob.mx/wp-content/uploads/2025/04/2940-inf.pdf</t>
  </si>
  <si>
    <t>https://transparencia.guerrero.gob.mx/wp-content/uploads/2025/04/2941-inf.pdf</t>
  </si>
  <si>
    <t>https://transparencia.guerrero.gob.mx/wp-content/uploads/2025/04/2942-inf.pdf</t>
  </si>
  <si>
    <t>https://transparencia.guerrero.gob.mx/wp-content/uploads/2025/04/2968-inf.pdf</t>
  </si>
  <si>
    <t>https://transparencia.guerrero.gob.mx/wp-content/uploads/2025/04/2971-inf.pdf</t>
  </si>
  <si>
    <t>https://transparencia.guerrero.gob.mx/wp-content/uploads/2025/04/2972-inf.pdf</t>
  </si>
  <si>
    <t>https://transparencia.guerrero.gob.mx/wp-content/uploads/2025/04/2976-inf.pdf</t>
  </si>
  <si>
    <t>https://transparencia.guerrero.gob.mx/wp-content/uploads/2025/04/2977-inf.pdf</t>
  </si>
  <si>
    <t>https://transparencia.guerrero.gob.mx/wp-content/uploads/2025/04/2978-inf.pdf</t>
  </si>
  <si>
    <t>https://transparencia.guerrero.gob.mx/wp-content/uploads/2025/04/2979-inf.pdf</t>
  </si>
  <si>
    <t>https://transparencia.guerrero.gob.mx/wp-content/uploads/2025/04/2980-inf.pdf</t>
  </si>
  <si>
    <t>https://transparencia.guerrero.gob.mx/wp-content/uploads/2025/04/2981-inf.pdf</t>
  </si>
  <si>
    <t>https://transparencia.guerrero.gob.mx/wp-content/uploads/2025/04/2983-inf.pdf</t>
  </si>
  <si>
    <t>https://transparencia.guerrero.gob.mx/wp-content/uploads/2025/04/2985-inf.pdf</t>
  </si>
  <si>
    <t>https://transparencia.guerrero.gob.mx/wp-content/uploads/2025/04/2986-inf.pdf</t>
  </si>
  <si>
    <t>https://transparencia.guerrero.gob.mx/wp-content/uploads/2025/04/2987-inf.pdf</t>
  </si>
  <si>
    <t>https://transparencia.guerrero.gob.mx/wp-content/uploads/2025/04/2988-inf.pdf</t>
  </si>
  <si>
    <t>https://transparencia.guerrero.gob.mx/wp-content/uploads/2025/04/2989-inf.pdf</t>
  </si>
  <si>
    <t>https://transparencia.guerrero.gob.mx/wp-content/uploads/2025/04/2990-inf.pdf</t>
  </si>
  <si>
    <t>https://transparencia.guerrero.gob.mx/wp-content/uploads/2025/04/2991-inf.pdf</t>
  </si>
  <si>
    <t>https://transparencia.guerrero.gob.mx/wp-content/uploads/2025/04/2992-inf.pdf</t>
  </si>
  <si>
    <t>https://transparencia.guerrero.gob.mx/wp-content/uploads/2025/04/2998-inf.pdf</t>
  </si>
  <si>
    <t>https://transparencia.guerrero.gob.mx/wp-content/uploads/2025/04/2999-inf.pdf</t>
  </si>
  <si>
    <t>https://transparencia.guerrero.gob.mx/wp-content/uploads/2025/04/3000-inf.pdf</t>
  </si>
  <si>
    <t>https://transparencia.guerrero.gob.mx/wp-content/uploads/2025/04/3003-inf.pdf</t>
  </si>
  <si>
    <t>https://transparencia.guerrero.gob.mx/wp-content/uploads/2025/04/3017-inf.pdf</t>
  </si>
  <si>
    <t>https://transparencia.guerrero.gob.mx/wp-content/uploads/2025/04/3060-inf.pdf</t>
  </si>
  <si>
    <t>https://transparencia.guerrero.gob.mx/wp-content/uploads/2026/01/1930-inf.pdf</t>
  </si>
  <si>
    <t>https://transparencia.guerrero.gob.mx/wp-content/uploads/2026/01/2006-inf.pdf</t>
  </si>
  <si>
    <t>https://transparencia.guerrero.gob.mx/wp-content/uploads/2026/01/2007-inf.pdf</t>
  </si>
  <si>
    <t>https://transparencia.guerrero.gob.mx/wp-content/uploads/2026/01/2010-inf.pdf</t>
  </si>
  <si>
    <t>https://transparencia.guerrero.gob.mx/wp-content/uploads/2026/01/2011-inf.pdf</t>
  </si>
  <si>
    <t>https://transparencia.guerrero.gob.mx/wp-content/uploads/2026/01/2016-inf.pdf</t>
  </si>
  <si>
    <t>https://transparencia.guerrero.gob.mx/wp-content/uploads/2026/01/2048-inf.pdf</t>
  </si>
  <si>
    <t>https://transparencia.guerrero.gob.mx/wp-content/uploads/2026/01/2049-inf.pdf</t>
  </si>
  <si>
    <t>https://transparencia.guerrero.gob.mx/wp-content/uploads/2026/01/2050-inf.pdf</t>
  </si>
  <si>
    <t>https://transparencia.guerrero.gob.mx/wp-content/uploads/2026/01/2062-inf.pdf</t>
  </si>
  <si>
    <t>https://transparencia.guerrero.gob.mx/wp-content/uploads/2026/01/2065-inf.pdf</t>
  </si>
  <si>
    <t>https://transparencia.guerrero.gob.mx/wp-content/uploads/2026/01/2081-inf.pdf</t>
  </si>
  <si>
    <t>https://transparencia.guerrero.gob.mx/wp-content/uploads/2026/01/2086-inf-1.pdf</t>
  </si>
  <si>
    <t>https://transparencia.guerrero.gob.mx/wp-content/uploads/2026/01/2088-inf.pdf</t>
  </si>
  <si>
    <t>https://transparencia.guerrero.gob.mx/wp-content/uploads/2026/01/2090-inf.pdf</t>
  </si>
  <si>
    <t>https://transparencia.guerrero.gob.mx/wp-content/uploads/2026/01/2098-inf.pdf</t>
  </si>
  <si>
    <t>https://transparencia.guerrero.gob.mx/wp-content/uploads/2026/01/2101-inf.pdf</t>
  </si>
  <si>
    <t>https://transparencia.guerrero.gob.mx/wp-content/uploads/2026/01/2103-inf.pdf</t>
  </si>
  <si>
    <t>https://transparencia.guerrero.gob.mx/wp-content/uploads/2026/01/2126-inf.pdf</t>
  </si>
  <si>
    <t>https://transparencia.guerrero.gob.mx/wp-content/uploads/2026/01/2133-inf.pdf</t>
  </si>
  <si>
    <t>https://transparencia.guerrero.gob.mx/wp-content/uploads/2026/01/2159-inf.pdf</t>
  </si>
  <si>
    <t>https://transparencia.guerrero.gob.mx/wp-content/uploads/2026/01/2163-inf.pdf</t>
  </si>
  <si>
    <t>https://transparencia.guerrero.gob.mx/wp-content/uploads/2026/01/2181-inf.pdf</t>
  </si>
  <si>
    <t>https://transparencia.guerrero.gob.mx/wp-content/uploads/2026/01/2194-inf.pdf</t>
  </si>
  <si>
    <t>https://transparencia.guerrero.gob.mx/wp-content/uploads/2026/01/2201-inf.pdf</t>
  </si>
  <si>
    <t>https://transparencia.guerrero.gob.mx/wp-content/uploads/2026/01/2202-inf.pdf</t>
  </si>
  <si>
    <t>https://transparencia.guerrero.gob.mx/wp-content/uploads/2026/01/2207-inf.pdf</t>
  </si>
  <si>
    <t>https://transparencia.guerrero.gob.mx/wp-content/uploads/2026/01/2218-inf.pdf</t>
  </si>
  <si>
    <t>https://transparencia.guerrero.gob.mx/wp-content/uploads/2026/01/2252-inf-1.pdf</t>
  </si>
  <si>
    <t>https://transparencia.guerrero.gob.mx/wp-content/uploads/2026/01/2281-inf.pdf</t>
  </si>
  <si>
    <t>https://transparencia.guerrero.gob.mx/wp-content/uploads/2026/01/2282-inf.pdf</t>
  </si>
  <si>
    <t>https://transparencia.guerrero.gob.mx/wp-content/uploads/2026/01/2320-inf.pdf</t>
  </si>
  <si>
    <t>https://transparencia.guerrero.gob.mx/wp-content/uploads/2026/01/2324-inf.pdf</t>
  </si>
  <si>
    <t>https://transparencia.guerrero.gob.mx/wp-content/uploads/2026/01/2326-inf.pdf</t>
  </si>
  <si>
    <t>https://transparencia.guerrero.gob.mx/wp-content/uploads/2026/01/2327-inf.pdf</t>
  </si>
  <si>
    <t>https://transparencia.guerrero.gob.mx/wp-content/uploads/2026/01/2345-inf.pdf</t>
  </si>
  <si>
    <t>https://transparencia.guerrero.gob.mx/wp-content/uploads/2026/01/2348-inf.pdf</t>
  </si>
  <si>
    <t>https://transparencia.guerrero.gob.mx/wp-content/uploads/2026/01/2351-inf-2.pdf</t>
  </si>
  <si>
    <t>https://transparencia.guerrero.gob.mx/wp-content/uploads/2026/01/2352-inf.pdf</t>
  </si>
  <si>
    <t>https://transparencia.guerrero.gob.mx/wp-content/uploads/2026/01/2353-inf.pdf</t>
  </si>
  <si>
    <t>https://transparencia.guerrero.gob.mx/wp-content/uploads/2026/01/2354-inf.pdf</t>
  </si>
  <si>
    <t>https://transparencia.guerrero.gob.mx/wp-content/uploads/2026/01/2355-inf.pdf</t>
  </si>
  <si>
    <t>https://transparencia.guerrero.gob.mx/wp-content/uploads/2026/01/2356-inf.pdf</t>
  </si>
  <si>
    <t>https://transparencia.guerrero.gob.mx/wp-content/uploads/2026/01/2357-inf.pdf</t>
  </si>
  <si>
    <t>https://transparencia.guerrero.gob.mx/wp-content/uploads/2026/01/2361-inf.pdf</t>
  </si>
  <si>
    <t>https://transparencia.guerrero.gob.mx/wp-content/uploads/2026/01/2362-inf.pdf</t>
  </si>
  <si>
    <t>https://transparencia.guerrero.gob.mx/wp-content/uploads/2026/01/2418-inf.pdf</t>
  </si>
  <si>
    <t>https://transparencia.guerrero.gob.mx/wp-content/uploads/2026/01/2419-inf.pdf</t>
  </si>
  <si>
    <t>https://transparencia.guerrero.gob.mx/wp-content/uploads/2026/01/2420-inf.pdf</t>
  </si>
  <si>
    <t>https://transparencia.guerrero.gob.mx/wp-content/uploads/2026/01/2430-inf.pdf</t>
  </si>
  <si>
    <t>https://transparencia.guerrero.gob.mx/wp-content/uploads/2026/01/2431-inf.pdf</t>
  </si>
  <si>
    <t>https://transparencia.guerrero.gob.mx/wp-content/uploads/2026/01/2493-inf.pdf</t>
  </si>
  <si>
    <t>https://transparencia.guerrero.gob.mx/wp-content/uploads/2026/01/2534-inf.pdf</t>
  </si>
  <si>
    <t>https://transparencia.guerrero.gob.mx/wp-content/uploads/2026/01/2797-inf.pdf</t>
  </si>
  <si>
    <t>https://transparencia.guerrero.gob.mx/wp-content/uploads/2026/01/2799-inf.pdf</t>
  </si>
  <si>
    <t>https://transparencia.guerrero.gob.mx/wp-content/uploads/2026/01/2802-inf.pdf</t>
  </si>
  <si>
    <t>https://transparencia.guerrero.gob.mx/wp-content/uploads/2026/01/2804-inf.pdf</t>
  </si>
  <si>
    <t>https://transparencia.guerrero.gob.mx/wp-content/uploads/2026/01/2805-inf.pdf</t>
  </si>
  <si>
    <t>https://transparencia.guerrero.gob.mx/wp-content/uploads/2026/01/2806-inf.pdf</t>
  </si>
  <si>
    <t>https://transparencia.guerrero.gob.mx/wp-content/uploads/2026/01/2807-inf.pdf</t>
  </si>
  <si>
    <t>https://transparencia.guerrero.gob.mx/wp-content/uploads/2026/01/2809-inf.pdf</t>
  </si>
  <si>
    <t>https://transparencia.guerrero.gob.mx/wp-content/uploads/2026/01/2891-inf-1.pdf</t>
  </si>
  <si>
    <t>https://transparencia.guerrero.gob.mx/wp-content/uploads/2026/01/2895-inf-1.pdf</t>
  </si>
  <si>
    <t>https://transparencia.guerrero.gob.mx/wp-content/uploads/2026/01/2914-inf.pdf</t>
  </si>
  <si>
    <t>https://transparencia.guerrero.gob.mx/wp-content/uploads/2026/01/2943-inf.pdf</t>
  </si>
  <si>
    <t>https://transparencia.guerrero.gob.mx/wp-content/uploads/2026/01/2945-inf.pdf</t>
  </si>
  <si>
    <t>https://transparencia.guerrero.gob.mx/wp-content/uploads/2026/01/2946-inf.pdf</t>
  </si>
  <si>
    <t>https://transparencia.guerrero.gob.mx/wp-content/uploads/2026/01/2947-inf.pdf</t>
  </si>
  <si>
    <t>https://transparencia.guerrero.gob.mx/wp-content/uploads/2026/01/2949-inf.pdf</t>
  </si>
  <si>
    <t>https://transparencia.guerrero.gob.mx/wp-content/uploads/2026/01/2950-inf.pdf</t>
  </si>
  <si>
    <t>https://transparencia.guerrero.gob.mx/wp-content/uploads/2026/01/2951-inf.pdf</t>
  </si>
  <si>
    <t>https://transparencia.guerrero.gob.mx/wp-content/uploads/2026/01/2952-inf.pdf</t>
  </si>
  <si>
    <t>https://transparencia.guerrero.gob.mx/wp-content/uploads/2026/01/2953-inf.pdf</t>
  </si>
  <si>
    <t>https://transparencia.guerrero.gob.mx/wp-content/uploads/2026/01/2954-inf.pdf</t>
  </si>
  <si>
    <t>https://transparencia.guerrero.gob.mx/wp-content/uploads/2026/01/2955-inf.pdf</t>
  </si>
  <si>
    <t>https://transparencia.guerrero.gob.mx/wp-content/uploads/2026/01/2956-inf.pdf</t>
  </si>
  <si>
    <t>https://transparencia.guerrero.gob.mx/wp-content/uploads/2026/01/2957-inf.pdf</t>
  </si>
  <si>
    <t>https://transparencia.guerrero.gob.mx/wp-content/uploads/2026/01/2958-inf.pdf</t>
  </si>
  <si>
    <t>https://transparencia.guerrero.gob.mx/wp-content/uploads/2026/01/2959-inf.pdf</t>
  </si>
  <si>
    <t>https://transparencia.guerrero.gob.mx/wp-content/uploads/2026/01/2995-inf.pdf</t>
  </si>
  <si>
    <t>https://transparencia.guerrero.gob.mx/wp-content/uploads/2026/01/2996-inf.pdf</t>
  </si>
  <si>
    <t>https://transparencia.guerrero.gob.mx/wp-content/uploads/2026/01/2997-inf.pdf</t>
  </si>
  <si>
    <t>https://transparencia.guerrero.gob.mx/wp-content/uploads/2026/01/3015-inf.pdf</t>
  </si>
  <si>
    <t>https://transparencia.guerrero.gob.mx/wp-content/uploads/2026/01/3016-inf.pdf</t>
  </si>
  <si>
    <t>https://transparencia.guerrero.gob.mx/wp-content/uploads/2026/01/3046-inf.pdf</t>
  </si>
  <si>
    <t>https://transparencia.guerrero.gob.mx/wp-content/uploads/2026/01/3053-inf.pdf</t>
  </si>
  <si>
    <t>https://transparencia.guerrero.gob.mx/wp-content/uploads/2026/01/3061-inf.pdf</t>
  </si>
  <si>
    <t>https://transparencia.guerrero.gob.mx/wp-content/uploads/2026/01/3062-inf.pdf</t>
  </si>
  <si>
    <t>https://transparencia.guerrero.gob.mx/wp-content/uploads/2026/01/3063-inf.pdf</t>
  </si>
  <si>
    <t>https://transparencia.guerrero.gob.mx/wp-content/uploads/2026/01/3064-inf.pdf</t>
  </si>
  <si>
    <t>https://transparencia.guerrero.gob.mx/wp-content/uploads/2026/01/3065-inf.pdf</t>
  </si>
  <si>
    <t>https://transparencia.guerrero.gob.mx/wp-content/uploads/2026/01/3066-inf.pdf</t>
  </si>
  <si>
    <t>https://transparencia.guerrero.gob.mx/wp-content/uploads/2026/01/3067-inf.pdf</t>
  </si>
  <si>
    <t>https://transparencia.guerrero.gob.mx/wp-content/uploads/2026/01/3068-inf.pdf</t>
  </si>
  <si>
    <t>https://transparencia.guerrero.gob.mx/wp-content/uploads/2026/01/3069-inf.pdf</t>
  </si>
  <si>
    <t>https://transparencia.guerrero.gob.mx/wp-content/uploads/2026/01/3070-inf.pdf</t>
  </si>
  <si>
    <t>https://transparencia.guerrero.gob.mx/wp-content/uploads/2026/01/3071-inf.pdf</t>
  </si>
  <si>
    <t>https://transparencia.guerrero.gob.mx/wp-content/uploads/2026/01/3072-inf.pdf</t>
  </si>
  <si>
    <t>https://transparencia.guerrero.gob.mx/wp-content/uploads/2026/01/3076-inf.pdf</t>
  </si>
  <si>
    <t>https://transparencia.guerrero.gob.mx/wp-content/uploads/2026/01/3079-inf.pdf</t>
  </si>
  <si>
    <t>https://transparencia.guerrero.gob.mx/wp-content/uploads/2026/01/3080-inf.pdf</t>
  </si>
  <si>
    <t>https://transparencia.guerrero.gob.mx/wp-content/uploads/2026/01/3086-inf.pdf</t>
  </si>
  <si>
    <t>https://transparencia.guerrero.gob.mx/wp-content/uploads/2026/01/3087-inf.pdf</t>
  </si>
  <si>
    <t>https://transparencia.guerrero.gob.mx/wp-content/uploads/2026/01/3088-inf.pdf</t>
  </si>
  <si>
    <t>https://transparencia.guerrero.gob.mx/wp-content/uploads/2026/01/3089-inf.pdf</t>
  </si>
  <si>
    <t>https://transparencia.guerrero.gob.mx/wp-content/uploads/2026/01/3092-inf.pdf</t>
  </si>
  <si>
    <t>https://transparencia.guerrero.gob.mx/wp-content/uploads/2026/01/3093-inf.pdf</t>
  </si>
  <si>
    <t>https://transparencia.guerrero.gob.mx/wp-content/uploads/2026/01/3094-inf.pdf</t>
  </si>
  <si>
    <t>https://transparencia.guerrero.gob.mx/wp-content/uploads/2026/01/3095-inf.pdf</t>
  </si>
  <si>
    <t>https://transparencia.guerrero.gob.mx/wp-content/uploads/2026/01/3103-inf.pdf</t>
  </si>
  <si>
    <t>https://transparencia.guerrero.gob.mx/wp-content/uploads/2026/01/3104-inf.pdf</t>
  </si>
  <si>
    <t>https://transparencia.guerrero.gob.mx/wp-content/uploads/2026/01/3105-inf.pdf</t>
  </si>
  <si>
    <t>https://transparencia.guerrero.gob.mx/wp-content/uploads/2026/01/3106-inf.pdf</t>
  </si>
  <si>
    <t>https://transparencia.guerrero.gob.mx/wp-content/uploads/2026/01/3107-inf.pdf</t>
  </si>
  <si>
    <t>https://transparencia.guerrero.gob.mx/wp-content/uploads/2026/01/3108-inf.pdf</t>
  </si>
  <si>
    <t>https://transparencia.guerrero.gob.mx/wp-content/uploads/2026/01/3109-inf.pdf</t>
  </si>
  <si>
    <t>https://transparencia.guerrero.gob.mx/wp-content/uploads/2026/01/3110-inf.pdf</t>
  </si>
  <si>
    <t>https://transparencia.guerrero.gob.mx/wp-content/uploads/2026/01/3111-inf.pdf</t>
  </si>
  <si>
    <t>https://transparencia.guerrero.gob.mx/wp-content/uploads/2026/01/3112-inf.pdf</t>
  </si>
  <si>
    <t>https://transparencia.guerrero.gob.mx/wp-content/uploads/2026/01/3113-inf.pdf</t>
  </si>
  <si>
    <t>https://transparencia.guerrero.gob.mx/wp-content/uploads/2026/01/3116-inf.pdf</t>
  </si>
  <si>
    <t>https://transparencia.guerrero.gob.mx/wp-content/uploads/2026/01/3119-inf.pdf</t>
  </si>
  <si>
    <t>https://transparencia.guerrero.gob.mx/wp-content/uploads/2026/01/3121-inf.pdf</t>
  </si>
  <si>
    <t>https://transparencia.guerrero.gob.mx/wp-content/uploads/2026/01/3122-inf.pdf</t>
  </si>
  <si>
    <t>https://transparencia.guerrero.gob.mx/wp-content/uploads/2026/01/3124-inf.pdf</t>
  </si>
  <si>
    <t>https://transparencia.guerrero.gob.mx/wp-content/uploads/2026/01/3125-inf.pdf</t>
  </si>
  <si>
    <t>https://transparencia.guerrero.gob.mx/wp-content/uploads/2026/01/3126-inf.pdf</t>
  </si>
  <si>
    <t>https://transparencia.guerrero.gob.mx/wp-content/uploads/2026/01/3131-inf.pdf</t>
  </si>
  <si>
    <t>https://transparencia.guerrero.gob.mx/wp-content/uploads/2026/01/3132-inf.pdf</t>
  </si>
  <si>
    <t>https://transparencia.guerrero.gob.mx/wp-content/uploads/2026/01/3133-inf.pdf</t>
  </si>
  <si>
    <t>https://transparencia.guerrero.gob.mx/wp-content/uploads/2026/01/2202.pdf</t>
  </si>
  <si>
    <t>https://transparencia.guerrero.gob.mx/wp-content/uploads/2025/01/2354.pdf</t>
  </si>
  <si>
    <t>https://transparencia.guerrero.gob.mx/wp-content/uploads/2026/01/3080.pdf</t>
  </si>
  <si>
    <t>https://transparencia.guerrero.gob.mx/wp-content/uploads/2025/04/2981.pdf</t>
  </si>
  <si>
    <t>https://transparencia.guerrero.gob.mx/wp-content/uploads/2026/01/2570.pdf</t>
  </si>
  <si>
    <t>https://transparencia.guerrero.gob.mx/wp-content/uploads/2026/01/2349.pdf</t>
  </si>
  <si>
    <t>https://transparencia.guerrero.gob.mx/wp-content/uploads/2026/01/2343.pdf</t>
  </si>
  <si>
    <t>https://transparencia.guerrero.gob.mx/wp-content/uploads/2026/01/2267.pdf</t>
  </si>
  <si>
    <t>https://transparencia.guerrero.gob.mx/wp-content/uploads/2026/01/2263.pdf</t>
  </si>
  <si>
    <t>https://transparencia.guerrero.gob.mx/wp-content/uploads/2026/01/2221.pdf</t>
  </si>
  <si>
    <t>https://transparencia.guerrero.gob.mx/wp-content/uploads/2026/01/2047.pdf</t>
  </si>
  <si>
    <t>https://transparencia.guerrero.gob.mx/wp-content/uploads/2026/01/1871.pdf</t>
  </si>
  <si>
    <t>https://transparencia.guerrero.gob.mx/wp-content/uploads/2026/01/1845.pdf</t>
  </si>
  <si>
    <t>https://transparencia.guerrero.gob.mx/wp-content/uploads/2026/01/1789.pdf</t>
  </si>
  <si>
    <t>https://transparencia.guerrero.gob.mx/wp-content/uploads/2026/01/1771.pdf</t>
  </si>
  <si>
    <t>https://transparencia.guerrero.gob.mx/wp-content/uploads/2026/01/2121-inf.pdf</t>
  </si>
  <si>
    <t>https://transparencia.guerrero.gob.mx/wp-content/uploads/2025/01/2200-inf.pdf</t>
  </si>
  <si>
    <t>https://transparencia.guerrero.gob.mx/wp-content/uploads/2025/01/2542-inf.pdf</t>
  </si>
  <si>
    <t>https://transparencia.guerrero.gob.mx/wp-content/uploads/2026/01/2880-inf.pdf</t>
  </si>
  <si>
    <t>https://transparencia.guerrero.gob.mx/wp-content/uploads/2025/04/2905-inf.pdf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</si>
</sst>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6"/>
      <color theme="1"/>
      <name val="Calibri"/>
      <family val="2"/>
    </font>
    <font>
      <sz val="16"/>
      <color indexed="8"/>
      <name val="Calibri"/>
      <family val="2"/>
      <scheme val="minor"/>
    </font>
    <font>
      <sz val="14"/>
      <color theme="1"/>
      <name val="Arial"/>
      <family val="2"/>
    </font>
    <font>
      <sz val="16"/>
      <name val="Calibri"/>
      <family val="2"/>
    </font>
    <font>
      <b/>
      <sz val="11"/>
      <color indexed="8"/>
      <name val="Calibri"/>
      <family val="2"/>
      <scheme val="minor"/>
    </font>
    <font>
      <sz val="14"/>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0" fontId="4" fillId="0" borderId="0" applyNumberFormat="0" applyFill="0" applyBorder="0" applyAlignment="0" applyProtection="0"/>
    <xf numFmtId="0" fontId="3" fillId="0" borderId="0"/>
  </cellStyleXfs>
  <cellXfs count="4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43" fontId="0" fillId="0" borderId="0" xfId="1" applyFont="1" applyFill="1"/>
    <xf numFmtId="0" fontId="4" fillId="0" borderId="0" xfId="2" applyAlignment="1">
      <alignment vertical="center"/>
    </xf>
    <xf numFmtId="0" fontId="4" fillId="0" borderId="0" xfId="2" applyFill="1" applyAlignment="1">
      <alignment vertical="center" wrapText="1"/>
    </xf>
    <xf numFmtId="0" fontId="4" fillId="0" borderId="0" xfId="2"/>
    <xf numFmtId="0" fontId="5" fillId="0" borderId="0" xfId="3" applyFont="1" applyAlignment="1">
      <alignment horizontal="center" vertical="center" wrapText="1"/>
    </xf>
    <xf numFmtId="0" fontId="6" fillId="0" borderId="0" xfId="3" applyFont="1" applyAlignment="1">
      <alignment horizontal="center" vertical="center"/>
    </xf>
    <xf numFmtId="43" fontId="7" fillId="0" borderId="0" xfId="1" applyFont="1" applyFill="1" applyAlignment="1">
      <alignment horizontal="right" wrapText="1"/>
    </xf>
    <xf numFmtId="0" fontId="6" fillId="0" borderId="0" xfId="0" applyFont="1" applyAlignment="1">
      <alignment horizontal="center" vertical="center"/>
    </xf>
    <xf numFmtId="0" fontId="8" fillId="0" borderId="0" xfId="3" applyFont="1" applyAlignment="1">
      <alignment horizontal="center" vertical="center" wrapText="1"/>
    </xf>
    <xf numFmtId="0" fontId="0" fillId="0" borderId="0" xfId="0" applyAlignment="1">
      <alignment vertical="center"/>
    </xf>
    <xf numFmtId="14" fontId="0" fillId="0" borderId="0" xfId="0" applyNumberFormat="1" applyAlignment="1">
      <alignment horizontal="center" vertical="center"/>
    </xf>
    <xf numFmtId="0" fontId="0" fillId="0" borderId="0" xfId="0" quotePrefix="1" applyAlignment="1">
      <alignment horizontal="center" vertical="center"/>
    </xf>
    <xf numFmtId="0" fontId="0" fillId="0" borderId="0" xfId="0" applyAlignment="1">
      <alignment wrapText="1"/>
    </xf>
    <xf numFmtId="14" fontId="0" fillId="0" borderId="0" xfId="0" applyNumberFormat="1" applyAlignment="1">
      <alignment horizontal="center"/>
    </xf>
    <xf numFmtId="2" fontId="0" fillId="0" borderId="0" xfId="1" applyNumberFormat="1" applyFont="1" applyFill="1"/>
    <xf numFmtId="0" fontId="9" fillId="0" borderId="0" xfId="0" applyFont="1"/>
    <xf numFmtId="0" fontId="0" fillId="0" borderId="0" xfId="0"/>
    <xf numFmtId="0" fontId="5" fillId="5" borderId="0" xfId="3" applyFont="1" applyFill="1" applyAlignment="1">
      <alignment horizontal="center" vertical="center" wrapText="1"/>
    </xf>
    <xf numFmtId="0" fontId="6" fillId="5" borderId="0" xfId="3" applyFont="1" applyFill="1" applyAlignment="1">
      <alignment horizontal="center" vertical="center"/>
    </xf>
    <xf numFmtId="43" fontId="7" fillId="5" borderId="0" xfId="1" applyFont="1" applyFill="1" applyAlignment="1">
      <alignment horizontal="right" wrapText="1"/>
    </xf>
    <xf numFmtId="0" fontId="5" fillId="0" borderId="0" xfId="3" applyFont="1" applyFill="1" applyAlignment="1">
      <alignment horizontal="center" vertical="center" wrapText="1"/>
    </xf>
    <xf numFmtId="0" fontId="6" fillId="0" borderId="0" xfId="3" applyFont="1" applyFill="1" applyAlignment="1">
      <alignment horizontal="center" vertical="center"/>
    </xf>
    <xf numFmtId="0" fontId="10" fillId="0" borderId="0" xfId="0" applyFont="1"/>
    <xf numFmtId="43" fontId="10" fillId="0" borderId="0" xfId="0" applyNumberFormat="1" applyFont="1"/>
    <xf numFmtId="43" fontId="10" fillId="0" borderId="0" xfId="0" applyNumberFormat="1" applyFont="1" applyAlignment="1">
      <alignment horizontal="right" wrapText="1"/>
    </xf>
    <xf numFmtId="0" fontId="0" fillId="0" borderId="0" xfId="0"/>
    <xf numFmtId="43" fontId="7" fillId="4" borderId="0" xfId="1" applyFont="1" applyFill="1" applyAlignment="1">
      <alignment horizontal="right" wrapText="1"/>
    </xf>
    <xf numFmtId="0" fontId="6" fillId="0" borderId="0" xfId="0" applyFont="1" applyAlignment="1">
      <alignment horizontal="center" vertical="center" wrapText="1"/>
    </xf>
    <xf numFmtId="0" fontId="6" fillId="5" borderId="0" xfId="0" applyFont="1" applyFill="1" applyAlignment="1">
      <alignment horizontal="center" vertical="center" wrapText="1"/>
    </xf>
    <xf numFmtId="0" fontId="0" fillId="0" borderId="0" xfId="0"/>
    <xf numFmtId="0" fontId="0" fillId="0" borderId="0" xfId="0" applyFill="1" applyAlignment="1">
      <alignment vertical="center"/>
    </xf>
    <xf numFmtId="14" fontId="0" fillId="0" borderId="0" xfId="0" applyNumberFormat="1" applyFill="1" applyAlignment="1">
      <alignment horizontal="center" vertical="center"/>
    </xf>
    <xf numFmtId="0" fontId="0" fillId="0" borderId="0" xfId="0" applyFill="1"/>
    <xf numFmtId="0" fontId="0" fillId="0" borderId="0" xfId="0" quotePrefix="1" applyFill="1" applyAlignment="1">
      <alignment horizontal="center" vertical="center"/>
    </xf>
    <xf numFmtId="0" fontId="0" fillId="0" borderId="0" xfId="0" applyFill="1" applyAlignment="1">
      <alignment wrapText="1"/>
    </xf>
    <xf numFmtId="14" fontId="0" fillId="0" borderId="0" xfId="0" applyNumberFormat="1" applyFill="1" applyAlignment="1">
      <alignment horizontal="center"/>
    </xf>
    <xf numFmtId="0" fontId="0" fillId="0" borderId="0" xfId="0" applyFill="1" applyAlignment="1">
      <alignment horizontal="center" vertical="center"/>
    </xf>
    <xf numFmtId="0" fontId="6" fillId="0" borderId="0" xfId="0" applyFont="1" applyAlignment="1">
      <alignment horizontal="center"/>
    </xf>
    <xf numFmtId="0" fontId="0" fillId="0" borderId="0" xfId="0"/>
    <xf numFmtId="0" fontId="0" fillId="0" borderId="0" xfId="0" applyAlignment="1">
      <alignment horizontal="left"/>
    </xf>
    <xf numFmtId="0" fontId="0" fillId="0" borderId="0" xfId="0" applyFill="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7" fillId="0" borderId="0" xfId="1" applyNumberFormat="1" applyFont="1" applyFill="1" applyAlignment="1">
      <alignment horizontal="right" wrapText="1"/>
    </xf>
  </cellXfs>
  <cellStyles count="4">
    <cellStyle name="Hipervínculo" xfId="2" builtinId="8"/>
    <cellStyle name="Millares" xfId="1" builtinId="3"/>
    <cellStyle name="Normal" xfId="0" builtinId="0"/>
    <cellStyle name="Normal 2" xfId="3" xr:uid="{00000000-0005-0000-0000-000003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X_2do%20TRIM_202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460746"/>
      <sheetName val="Tabla_460747"/>
    </sheetNames>
    <sheetDataSet>
      <sheetData sheetId="0" refreshError="1"/>
      <sheetData sheetId="1">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2">
        <row r="1">
          <cell r="A1" t="str">
            <v>Hombre</v>
          </cell>
        </row>
        <row r="2">
          <cell r="A2" t="str">
            <v>Mujer</v>
          </cell>
        </row>
      </sheetData>
      <sheetData sheetId="3">
        <row r="1">
          <cell r="A1" t="str">
            <v>Viáticos</v>
          </cell>
        </row>
        <row r="2">
          <cell r="A2" t="str">
            <v>Representación</v>
          </cell>
        </row>
      </sheetData>
      <sheetData sheetId="4">
        <row r="1">
          <cell r="A1" t="str">
            <v>Nacional</v>
          </cell>
        </row>
        <row r="2">
          <cell r="A2" t="str">
            <v>Internacional</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transparencia.guerrero.gob.mx/wp-content/uploads/2026/01/1145-inf.pdf" TargetMode="External"/><Relationship Id="rId170" Type="http://schemas.openxmlformats.org/officeDocument/2006/relationships/hyperlink" Target="https://transparencia.guerrero.gob.mx/wp-content/uploads/2026/01/1383-inf.pdf" TargetMode="External"/><Relationship Id="rId268" Type="http://schemas.openxmlformats.org/officeDocument/2006/relationships/hyperlink" Target="https://transparencia.guerrero.gob.mx/wp-content/uploads/2026/01/1579-inf.pdf" TargetMode="External"/><Relationship Id="rId475" Type="http://schemas.openxmlformats.org/officeDocument/2006/relationships/hyperlink" Target="https://transparencia.guerrero.gob.mx/wp-content/uploads/2026/01/1889-inf.pdf" TargetMode="External"/><Relationship Id="rId682" Type="http://schemas.openxmlformats.org/officeDocument/2006/relationships/hyperlink" Target="https://transparencia.guerrero.gob.mx/wp-content/uploads/2026/01/2251-inf.pdf" TargetMode="External"/><Relationship Id="rId128" Type="http://schemas.openxmlformats.org/officeDocument/2006/relationships/hyperlink" Target="https://transparencia.guerrero.gob.mx/wp-content/uploads/2026/01/1320-inf-1.pdf" TargetMode="External"/><Relationship Id="rId335" Type="http://schemas.openxmlformats.org/officeDocument/2006/relationships/hyperlink" Target="https://transparencia.guerrero.gob.mx/wp-content/uploads/2026/01/1683-inf.pdf" TargetMode="External"/><Relationship Id="rId542" Type="http://schemas.openxmlformats.org/officeDocument/2006/relationships/hyperlink" Target="https://transparencia.guerrero.gob.mx/wp-content/uploads/2026/01/2034-inf.pdf" TargetMode="External"/><Relationship Id="rId987" Type="http://schemas.openxmlformats.org/officeDocument/2006/relationships/hyperlink" Target="https://transparencia.guerrero.gob.mx/wp-content/uploads/2025/04/3017-inf.pdf" TargetMode="External"/><Relationship Id="rId402" Type="http://schemas.openxmlformats.org/officeDocument/2006/relationships/hyperlink" Target="https://transparencia.guerrero.gob.mx/wp-content/uploads/2026/01/1841-inf.pdf" TargetMode="External"/><Relationship Id="rId847" Type="http://schemas.openxmlformats.org/officeDocument/2006/relationships/hyperlink" Target="https://transparencia.guerrero.gob.mx/wp-content/uploads/2026/01/2691-inf.pdf" TargetMode="External"/><Relationship Id="rId1032" Type="http://schemas.openxmlformats.org/officeDocument/2006/relationships/hyperlink" Target="https://transparencia.guerrero.gob.mx/wp-content/uploads/2026/01/2357-inf.pdf" TargetMode="External"/><Relationship Id="rId707" Type="http://schemas.openxmlformats.org/officeDocument/2006/relationships/hyperlink" Target="https://transparencia.guerrero.gob.mx/wp-content/uploads/2026/01/2319-inf.pdf" TargetMode="External"/><Relationship Id="rId914" Type="http://schemas.openxmlformats.org/officeDocument/2006/relationships/hyperlink" Target="https://transparencia.guerrero.gob.mx/wp-content/uploads/2026/01/2869-inf.pdf" TargetMode="External"/><Relationship Id="rId43" Type="http://schemas.openxmlformats.org/officeDocument/2006/relationships/hyperlink" Target="https://transparencia.guerrero.gob.mx/wp-content/uploads/2026/01/1187-inf.pdf" TargetMode="External"/><Relationship Id="rId192" Type="http://schemas.openxmlformats.org/officeDocument/2006/relationships/hyperlink" Target="https://transparencia.guerrero.gob.mx/wp-content/uploads/2026/01/1411-inf.pdf" TargetMode="External"/><Relationship Id="rId497" Type="http://schemas.openxmlformats.org/officeDocument/2006/relationships/hyperlink" Target="https://transparencia.guerrero.gob.mx/wp-content/uploads/2026/01/1948-inf.pdf" TargetMode="External"/><Relationship Id="rId357" Type="http://schemas.openxmlformats.org/officeDocument/2006/relationships/hyperlink" Target="https://transparencia.guerrero.gob.mx/wp-content/uploads/2026/01/1738-inf.pdf" TargetMode="External"/><Relationship Id="rId217" Type="http://schemas.openxmlformats.org/officeDocument/2006/relationships/hyperlink" Target="https://transparencia.guerrero.gob.mx/wp-content/uploads/2026/01/1474-inf.pdf" TargetMode="External"/><Relationship Id="rId564" Type="http://schemas.openxmlformats.org/officeDocument/2006/relationships/hyperlink" Target="https://transparencia.guerrero.gob.mx/wp-content/uploads/2026/01/2069-inf.pdf" TargetMode="External"/><Relationship Id="rId771" Type="http://schemas.openxmlformats.org/officeDocument/2006/relationships/hyperlink" Target="https://transparencia.guerrero.gob.mx/wp-content/uploads/2026/01/2468-inf.pdf" TargetMode="External"/><Relationship Id="rId869" Type="http://schemas.openxmlformats.org/officeDocument/2006/relationships/hyperlink" Target="https://transparencia.guerrero.gob.mx/wp-content/uploads/2026/01/2787-inf.pdf" TargetMode="External"/><Relationship Id="rId424" Type="http://schemas.openxmlformats.org/officeDocument/2006/relationships/hyperlink" Target="https://transparencia.guerrero.gob.mx/wp-content/uploads/2025/04/1477-inf.pdf" TargetMode="External"/><Relationship Id="rId631" Type="http://schemas.openxmlformats.org/officeDocument/2006/relationships/hyperlink" Target="https://transparencia.guerrero.gob.mx/wp-content/uploads/2026/01/2172-inf.pdf" TargetMode="External"/><Relationship Id="rId729" Type="http://schemas.openxmlformats.org/officeDocument/2006/relationships/hyperlink" Target="https://transparencia.guerrero.gob.mx/wp-content/uploads/2026/01/2372-inf.pdf" TargetMode="External"/><Relationship Id="rId1054" Type="http://schemas.openxmlformats.org/officeDocument/2006/relationships/hyperlink" Target="https://transparencia.guerrero.gob.mx/wp-content/uploads/2026/01/2945-inf.pdf" TargetMode="External"/><Relationship Id="rId936" Type="http://schemas.openxmlformats.org/officeDocument/2006/relationships/hyperlink" Target="https://transparencia.guerrero.gob.mx/wp-content/uploads/2026/01/2892-inf.pdf" TargetMode="External"/><Relationship Id="rId1121" Type="http://schemas.openxmlformats.org/officeDocument/2006/relationships/hyperlink" Target="https://transparencia.guerrero.gob.mx/wp-content/uploads/2026/01/2121-inf.pdf" TargetMode="External"/><Relationship Id="rId65" Type="http://schemas.openxmlformats.org/officeDocument/2006/relationships/hyperlink" Target="https://transparencia.guerrero.gob.mx/wp-content/uploads/2026/01/1221-inf.pdf" TargetMode="External"/><Relationship Id="rId281" Type="http://schemas.openxmlformats.org/officeDocument/2006/relationships/hyperlink" Target="https://transparencia.guerrero.gob.mx/wp-content/uploads/2026/01/1598-inf.pdf" TargetMode="External"/><Relationship Id="rId141" Type="http://schemas.openxmlformats.org/officeDocument/2006/relationships/hyperlink" Target="https://transparencia.guerrero.gob.mx/wp-content/uploads/2026/01/1338-inf-1.pdf" TargetMode="External"/><Relationship Id="rId379" Type="http://schemas.openxmlformats.org/officeDocument/2006/relationships/hyperlink" Target="https://transparencia.guerrero.gob.mx/wp-content/uploads/2026/01/1778-inf.pdf" TargetMode="External"/><Relationship Id="rId586" Type="http://schemas.openxmlformats.org/officeDocument/2006/relationships/hyperlink" Target="https://transparencia.guerrero.gob.mx/wp-content/uploads/2026/01/2100-inf.pdf" TargetMode="External"/><Relationship Id="rId793" Type="http://schemas.openxmlformats.org/officeDocument/2006/relationships/hyperlink" Target="https://transparencia.guerrero.gob.mx/wp-content/uploads/2026/01/2507-inf.pdf" TargetMode="External"/><Relationship Id="rId7" Type="http://schemas.openxmlformats.org/officeDocument/2006/relationships/hyperlink" Target="https://transparencia.guerrero.gob.mx/wp-content/uploads/2026/01/1061-inf.pdf" TargetMode="External"/><Relationship Id="rId239" Type="http://schemas.openxmlformats.org/officeDocument/2006/relationships/hyperlink" Target="https://transparencia.guerrero.gob.mx/wp-content/uploads/2026/01/1528-inf.pdf" TargetMode="External"/><Relationship Id="rId446" Type="http://schemas.openxmlformats.org/officeDocument/2006/relationships/hyperlink" Target="https://transparencia.guerrero.gob.mx/wp-content/uploads/2025/04/1817-inf.pdf" TargetMode="External"/><Relationship Id="rId653" Type="http://schemas.openxmlformats.org/officeDocument/2006/relationships/hyperlink" Target="https://transparencia.guerrero.gob.mx/wp-content/uploads/2026/01/2206-inf.pdf" TargetMode="External"/><Relationship Id="rId1076" Type="http://schemas.openxmlformats.org/officeDocument/2006/relationships/hyperlink" Target="https://transparencia.guerrero.gob.mx/wp-content/uploads/2026/01/3062-inf.pdf" TargetMode="External"/><Relationship Id="rId306" Type="http://schemas.openxmlformats.org/officeDocument/2006/relationships/hyperlink" Target="https://transparencia.guerrero.gob.mx/wp-content/uploads/2026/01/1642-inf.pdf" TargetMode="External"/><Relationship Id="rId860" Type="http://schemas.openxmlformats.org/officeDocument/2006/relationships/hyperlink" Target="https://transparencia.guerrero.gob.mx/wp-content/uploads/2026/01/2721-inf.pdf" TargetMode="External"/><Relationship Id="rId958" Type="http://schemas.openxmlformats.org/officeDocument/2006/relationships/hyperlink" Target="https://transparencia.guerrero.gob.mx/wp-content/uploads/2025/04/2919-inf.pdf" TargetMode="External"/><Relationship Id="rId87" Type="http://schemas.openxmlformats.org/officeDocument/2006/relationships/hyperlink" Target="https://transparencia.guerrero.gob.mx/wp-content/uploads/2026/01/1251-inf-4.pdf" TargetMode="External"/><Relationship Id="rId513" Type="http://schemas.openxmlformats.org/officeDocument/2006/relationships/hyperlink" Target="https://transparencia.guerrero.gob.mx/wp-content/uploads/2026/01/1983-inf.pdf" TargetMode="External"/><Relationship Id="rId720" Type="http://schemas.openxmlformats.org/officeDocument/2006/relationships/hyperlink" Target="https://transparencia.guerrero.gob.mx/wp-content/uploads/2026/01/2350-inf-1.pdf" TargetMode="External"/><Relationship Id="rId818" Type="http://schemas.openxmlformats.org/officeDocument/2006/relationships/hyperlink" Target="https://transparencia.guerrero.gob.mx/wp-content/uploads/2026/01/2573-inf.pdf" TargetMode="External"/><Relationship Id="rId1003" Type="http://schemas.openxmlformats.org/officeDocument/2006/relationships/hyperlink" Target="https://transparencia.guerrero.gob.mx/wp-content/uploads/2026/01/2090-inf.pdf" TargetMode="External"/><Relationship Id="rId14" Type="http://schemas.openxmlformats.org/officeDocument/2006/relationships/hyperlink" Target="https://transparencia.guerrero.gob.mx/wp-content/uploads/2026/01/1132-inf.pdf" TargetMode="External"/><Relationship Id="rId163" Type="http://schemas.openxmlformats.org/officeDocument/2006/relationships/hyperlink" Target="https://transparencia.guerrero.gob.mx/wp-content/uploads/2026/01/1373-inf.pdf" TargetMode="External"/><Relationship Id="rId370" Type="http://schemas.openxmlformats.org/officeDocument/2006/relationships/hyperlink" Target="https://transparencia.guerrero.gob.mx/wp-content/uploads/2026/01/1759-inf.pdf" TargetMode="External"/><Relationship Id="rId230" Type="http://schemas.openxmlformats.org/officeDocument/2006/relationships/hyperlink" Target="https://transparencia.guerrero.gob.mx/wp-content/uploads/2026/01/1513-inf.pdf" TargetMode="External"/><Relationship Id="rId468" Type="http://schemas.openxmlformats.org/officeDocument/2006/relationships/hyperlink" Target="https://transparencia.guerrero.gob.mx/wp-content/uploads/2026/01/1868-inf.pdf" TargetMode="External"/><Relationship Id="rId675" Type="http://schemas.openxmlformats.org/officeDocument/2006/relationships/hyperlink" Target="https://transparencia.guerrero.gob.mx/wp-content/uploads/2026/01/2241-inf.pdf" TargetMode="External"/><Relationship Id="rId882" Type="http://schemas.openxmlformats.org/officeDocument/2006/relationships/hyperlink" Target="https://transparencia.guerrero.gob.mx/wp-content/uploads/2026/01/2826-inf.pdf" TargetMode="External"/><Relationship Id="rId1098" Type="http://schemas.openxmlformats.org/officeDocument/2006/relationships/hyperlink" Target="https://transparencia.guerrero.gob.mx/wp-content/uploads/2026/01/3103-inf.pdf" TargetMode="External"/><Relationship Id="rId25" Type="http://schemas.openxmlformats.org/officeDocument/2006/relationships/hyperlink" Target="https://transparencia.guerrero.gob.mx/wp-content/uploads/2026/01/1155-inf.pdf" TargetMode="External"/><Relationship Id="rId328" Type="http://schemas.openxmlformats.org/officeDocument/2006/relationships/hyperlink" Target="https://transparencia.guerrero.gob.mx/wp-content/uploads/2026/01/1674-inf.pdf" TargetMode="External"/><Relationship Id="rId535" Type="http://schemas.openxmlformats.org/officeDocument/2006/relationships/hyperlink" Target="https://transparencia.guerrero.gob.mx/wp-content/uploads/2026/01/2027-inf.pdf" TargetMode="External"/><Relationship Id="rId742" Type="http://schemas.openxmlformats.org/officeDocument/2006/relationships/hyperlink" Target="https://transparencia.guerrero.gob.mx/wp-content/uploads/2026/01/2389-inf.pdf" TargetMode="External"/><Relationship Id="rId174" Type="http://schemas.openxmlformats.org/officeDocument/2006/relationships/hyperlink" Target="https://transparencia.guerrero.gob.mx/wp-content/uploads/2026/01/1387-inf.pdf" TargetMode="External"/><Relationship Id="rId381" Type="http://schemas.openxmlformats.org/officeDocument/2006/relationships/hyperlink" Target="https://transparencia.guerrero.gob.mx/wp-content/uploads/2026/01/1783-inf.pdf" TargetMode="External"/><Relationship Id="rId602" Type="http://schemas.openxmlformats.org/officeDocument/2006/relationships/hyperlink" Target="https://transparencia.guerrero.gob.mx/wp-content/uploads/2026/01/2128-inf.pdf" TargetMode="External"/><Relationship Id="rId1025" Type="http://schemas.openxmlformats.org/officeDocument/2006/relationships/hyperlink" Target="https://transparencia.guerrero.gob.mx/wp-content/uploads/2026/01/2348-inf.pdf" TargetMode="External"/><Relationship Id="rId241" Type="http://schemas.openxmlformats.org/officeDocument/2006/relationships/hyperlink" Target="https://transparencia.guerrero.gob.mx/wp-content/uploads/2026/01/1534-inf.pdf" TargetMode="External"/><Relationship Id="rId479" Type="http://schemas.openxmlformats.org/officeDocument/2006/relationships/hyperlink" Target="https://transparencia.guerrero.gob.mx/wp-content/uploads/2026/01/1900-inf.pdf" TargetMode="External"/><Relationship Id="rId686" Type="http://schemas.openxmlformats.org/officeDocument/2006/relationships/hyperlink" Target="https://transparencia.guerrero.gob.mx/wp-content/uploads/2026/01/2256-inf.pdf" TargetMode="External"/><Relationship Id="rId893" Type="http://schemas.openxmlformats.org/officeDocument/2006/relationships/hyperlink" Target="https://transparencia.guerrero.gob.mx/wp-content/uploads/2026/01/2840-inf.pdf" TargetMode="External"/><Relationship Id="rId907" Type="http://schemas.openxmlformats.org/officeDocument/2006/relationships/hyperlink" Target="https://transparencia.guerrero.gob.mx/wp-content/uploads/2026/01/2861-inf.pdf" TargetMode="External"/><Relationship Id="rId36" Type="http://schemas.openxmlformats.org/officeDocument/2006/relationships/hyperlink" Target="https://transparencia.guerrero.gob.mx/wp-content/uploads/2026/01/1176-inf.pdf" TargetMode="External"/><Relationship Id="rId339" Type="http://schemas.openxmlformats.org/officeDocument/2006/relationships/hyperlink" Target="https://transparencia.guerrero.gob.mx/wp-content/uploads/2026/01/1695-inf.pdf" TargetMode="External"/><Relationship Id="rId546" Type="http://schemas.openxmlformats.org/officeDocument/2006/relationships/hyperlink" Target="https://transparencia.guerrero.gob.mx/wp-content/uploads/2026/01/2038-inf.pdf" TargetMode="External"/><Relationship Id="rId753" Type="http://schemas.openxmlformats.org/officeDocument/2006/relationships/hyperlink" Target="https://transparencia.guerrero.gob.mx/wp-content/uploads/2026/01/2410-inf.pdf" TargetMode="External"/><Relationship Id="rId101" Type="http://schemas.openxmlformats.org/officeDocument/2006/relationships/hyperlink" Target="https://transparencia.guerrero.gob.mx/wp-content/uploads/2026/01/1277-inf-3.pdf" TargetMode="External"/><Relationship Id="rId185" Type="http://schemas.openxmlformats.org/officeDocument/2006/relationships/hyperlink" Target="https://transparencia.guerrero.gob.mx/wp-content/uploads/2026/01/1403-inf.pdf" TargetMode="External"/><Relationship Id="rId406" Type="http://schemas.openxmlformats.org/officeDocument/2006/relationships/hyperlink" Target="https://transparencia.guerrero.gob.mx/wp-content/uploads/2026/01/4055-inf.pdf" TargetMode="External"/><Relationship Id="rId960" Type="http://schemas.openxmlformats.org/officeDocument/2006/relationships/hyperlink" Target="https://transparencia.guerrero.gob.mx/wp-content/uploads/2025/04/2928-inf.pdf" TargetMode="External"/><Relationship Id="rId1036" Type="http://schemas.openxmlformats.org/officeDocument/2006/relationships/hyperlink" Target="https://transparencia.guerrero.gob.mx/wp-content/uploads/2026/01/2419-inf.pdf" TargetMode="External"/><Relationship Id="rId392" Type="http://schemas.openxmlformats.org/officeDocument/2006/relationships/hyperlink" Target="https://transparencia.guerrero.gob.mx/wp-content/uploads/2026/01/1813-inf.pdf" TargetMode="External"/><Relationship Id="rId613" Type="http://schemas.openxmlformats.org/officeDocument/2006/relationships/hyperlink" Target="https://transparencia.guerrero.gob.mx/wp-content/uploads/2026/01/2145-inf.pdf" TargetMode="External"/><Relationship Id="rId697" Type="http://schemas.openxmlformats.org/officeDocument/2006/relationships/hyperlink" Target="https://transparencia.guerrero.gob.mx/wp-content/uploads/2026/01/2274-inf.pdf" TargetMode="External"/><Relationship Id="rId820" Type="http://schemas.openxmlformats.org/officeDocument/2006/relationships/hyperlink" Target="https://transparencia.guerrero.gob.mx/wp-content/uploads/2026/01/2661-inf.pdf" TargetMode="External"/><Relationship Id="rId918" Type="http://schemas.openxmlformats.org/officeDocument/2006/relationships/hyperlink" Target="https://transparencia.guerrero.gob.mx/wp-content/uploads/2026/01/2873-inf.pdf" TargetMode="External"/><Relationship Id="rId252" Type="http://schemas.openxmlformats.org/officeDocument/2006/relationships/hyperlink" Target="https://transparencia.guerrero.gob.mx/wp-content/uploads/2026/01/1557-inf.pdf" TargetMode="External"/><Relationship Id="rId1103" Type="http://schemas.openxmlformats.org/officeDocument/2006/relationships/hyperlink" Target="https://transparencia.guerrero.gob.mx/wp-content/uploads/2026/01/3108-inf.pdf" TargetMode="External"/><Relationship Id="rId47" Type="http://schemas.openxmlformats.org/officeDocument/2006/relationships/hyperlink" Target="https://transparencia.guerrero.gob.mx/wp-content/uploads/2026/01/1194-inf.pdf" TargetMode="External"/><Relationship Id="rId112" Type="http://schemas.openxmlformats.org/officeDocument/2006/relationships/hyperlink" Target="https://transparencia.guerrero.gob.mx/wp-content/uploads/2026/01/1296-inf-3.pdf" TargetMode="External"/><Relationship Id="rId557" Type="http://schemas.openxmlformats.org/officeDocument/2006/relationships/hyperlink" Target="https://transparencia.guerrero.gob.mx/wp-content/uploads/2026/01/2055-inf.pdf" TargetMode="External"/><Relationship Id="rId764" Type="http://schemas.openxmlformats.org/officeDocument/2006/relationships/hyperlink" Target="https://transparencia.guerrero.gob.mx/wp-content/uploads/2026/01/2453-inf.pdf" TargetMode="External"/><Relationship Id="rId971" Type="http://schemas.openxmlformats.org/officeDocument/2006/relationships/hyperlink" Target="https://transparencia.guerrero.gob.mx/wp-content/uploads/2025/04/2979-inf.pdf" TargetMode="External"/><Relationship Id="rId196" Type="http://schemas.openxmlformats.org/officeDocument/2006/relationships/hyperlink" Target="https://transparencia.guerrero.gob.mx/wp-content/uploads/2026/01/1417-inf.pdf" TargetMode="External"/><Relationship Id="rId417" Type="http://schemas.openxmlformats.org/officeDocument/2006/relationships/hyperlink" Target="https://transparencia.guerrero.gob.mx/wp-content/uploads/2025/04/1464-inf.pdf" TargetMode="External"/><Relationship Id="rId624" Type="http://schemas.openxmlformats.org/officeDocument/2006/relationships/hyperlink" Target="https://transparencia.guerrero.gob.mx/wp-content/uploads/2026/01/2161-inf.pdf" TargetMode="External"/><Relationship Id="rId831" Type="http://schemas.openxmlformats.org/officeDocument/2006/relationships/hyperlink" Target="https://transparencia.guerrero.gob.mx/wp-content/uploads/2026/01/2674-inf.pdf" TargetMode="External"/><Relationship Id="rId1047" Type="http://schemas.openxmlformats.org/officeDocument/2006/relationships/hyperlink" Target="https://transparencia.guerrero.gob.mx/wp-content/uploads/2026/01/2806-inf.pdf" TargetMode="External"/><Relationship Id="rId263" Type="http://schemas.openxmlformats.org/officeDocument/2006/relationships/hyperlink" Target="https://transparencia.guerrero.gob.mx/wp-content/uploads/2026/01/1572-inf.pdf" TargetMode="External"/><Relationship Id="rId470" Type="http://schemas.openxmlformats.org/officeDocument/2006/relationships/hyperlink" Target="https://transparencia.guerrero.gob.mx/wp-content/uploads/2026/01/1872-inf.pdf" TargetMode="External"/><Relationship Id="rId929" Type="http://schemas.openxmlformats.org/officeDocument/2006/relationships/hyperlink" Target="https://transparencia.guerrero.gob.mx/wp-content/uploads/2026/01/2885-inf.pdf" TargetMode="External"/><Relationship Id="rId1114" Type="http://schemas.openxmlformats.org/officeDocument/2006/relationships/hyperlink" Target="https://transparencia.guerrero.gob.mx/wp-content/uploads/2026/01/3125-inf.pdf" TargetMode="External"/><Relationship Id="rId58" Type="http://schemas.openxmlformats.org/officeDocument/2006/relationships/hyperlink" Target="https://transparencia.guerrero.gob.mx/wp-content/uploads/2026/01/1211-inf.pdf" TargetMode="External"/><Relationship Id="rId123" Type="http://schemas.openxmlformats.org/officeDocument/2006/relationships/hyperlink" Target="https://transparencia.guerrero.gob.mx/wp-content/uploads/2026/01/1313-inf-1.pdf" TargetMode="External"/><Relationship Id="rId330" Type="http://schemas.openxmlformats.org/officeDocument/2006/relationships/hyperlink" Target="https://transparencia.guerrero.gob.mx/wp-content/uploads/2026/01/1676-inf.pdf" TargetMode="External"/><Relationship Id="rId568" Type="http://schemas.openxmlformats.org/officeDocument/2006/relationships/hyperlink" Target="https://transparencia.guerrero.gob.mx/wp-content/uploads/2026/01/2074-inf.pdf" TargetMode="External"/><Relationship Id="rId775" Type="http://schemas.openxmlformats.org/officeDocument/2006/relationships/hyperlink" Target="https://transparencia.guerrero.gob.mx/wp-content/uploads/2026/01/2473-inf.pdf" TargetMode="External"/><Relationship Id="rId982" Type="http://schemas.openxmlformats.org/officeDocument/2006/relationships/hyperlink" Target="https://transparencia.guerrero.gob.mx/wp-content/uploads/2025/04/2992-inf.pdf" TargetMode="External"/><Relationship Id="rId428" Type="http://schemas.openxmlformats.org/officeDocument/2006/relationships/hyperlink" Target="https://transparencia.guerrero.gob.mx/wp-content/uploads/2025/04/1701-inf.pdf" TargetMode="External"/><Relationship Id="rId635" Type="http://schemas.openxmlformats.org/officeDocument/2006/relationships/hyperlink" Target="https://transparencia.guerrero.gob.mx/wp-content/uploads/2026/01/2176-inf.pdf" TargetMode="External"/><Relationship Id="rId842" Type="http://schemas.openxmlformats.org/officeDocument/2006/relationships/hyperlink" Target="https://transparencia.guerrero.gob.mx/wp-content/uploads/2026/01/2686-inf.pdf" TargetMode="External"/><Relationship Id="rId1058" Type="http://schemas.openxmlformats.org/officeDocument/2006/relationships/hyperlink" Target="https://transparencia.guerrero.gob.mx/wp-content/uploads/2026/01/2950-inf.pdf" TargetMode="External"/><Relationship Id="rId274" Type="http://schemas.openxmlformats.org/officeDocument/2006/relationships/hyperlink" Target="https://transparencia.guerrero.gob.mx/wp-content/uploads/2026/01/1589-inf.pdf" TargetMode="External"/><Relationship Id="rId481" Type="http://schemas.openxmlformats.org/officeDocument/2006/relationships/hyperlink" Target="https://transparencia.guerrero.gob.mx/wp-content/uploads/2026/01/1903-inf.pdf" TargetMode="External"/><Relationship Id="rId702" Type="http://schemas.openxmlformats.org/officeDocument/2006/relationships/hyperlink" Target="https://transparencia.guerrero.gob.mx/wp-content/uploads/2026/01/2294-inf.pdf" TargetMode="External"/><Relationship Id="rId1125" Type="http://schemas.openxmlformats.org/officeDocument/2006/relationships/hyperlink" Target="https://transparencia.guerrero.gob.mx/wp-content/uploads/2025/01/2542-inf.pdf" TargetMode="External"/><Relationship Id="rId69" Type="http://schemas.openxmlformats.org/officeDocument/2006/relationships/hyperlink" Target="https://transparencia.guerrero.gob.mx/wp-content/uploads/2026/01/1228-inf.pdf" TargetMode="External"/><Relationship Id="rId134" Type="http://schemas.openxmlformats.org/officeDocument/2006/relationships/hyperlink" Target="https://transparencia.guerrero.gob.mx/wp-content/uploads/2026/01/1330-inf-1.pdf" TargetMode="External"/><Relationship Id="rId579" Type="http://schemas.openxmlformats.org/officeDocument/2006/relationships/hyperlink" Target="https://transparencia.guerrero.gob.mx/wp-content/uploads/2026/01/2091-inf.pdf" TargetMode="External"/><Relationship Id="rId786" Type="http://schemas.openxmlformats.org/officeDocument/2006/relationships/hyperlink" Target="https://transparencia.guerrero.gob.mx/wp-content/uploads/2026/01/2498-inf.pdf" TargetMode="External"/><Relationship Id="rId993" Type="http://schemas.openxmlformats.org/officeDocument/2006/relationships/hyperlink" Target="https://transparencia.guerrero.gob.mx/wp-content/uploads/2026/01/2011-inf.pdf" TargetMode="External"/><Relationship Id="rId341" Type="http://schemas.openxmlformats.org/officeDocument/2006/relationships/hyperlink" Target="https://transparencia.guerrero.gob.mx/wp-content/uploads/2026/01/1698-inf.pdf" TargetMode="External"/><Relationship Id="rId439" Type="http://schemas.openxmlformats.org/officeDocument/2006/relationships/hyperlink" Target="https://transparencia.guerrero.gob.mx/wp-content/uploads/2025/04/1790-inf.pdf" TargetMode="External"/><Relationship Id="rId646" Type="http://schemas.openxmlformats.org/officeDocument/2006/relationships/hyperlink" Target="https://transparencia.guerrero.gob.mx/wp-content/uploads/2026/01/2189-inf.pdf" TargetMode="External"/><Relationship Id="rId1069" Type="http://schemas.openxmlformats.org/officeDocument/2006/relationships/hyperlink" Target="https://transparencia.guerrero.gob.mx/wp-content/uploads/2026/01/2996-inf.pdf" TargetMode="External"/><Relationship Id="rId201" Type="http://schemas.openxmlformats.org/officeDocument/2006/relationships/hyperlink" Target="https://transparencia.guerrero.gob.mx/wp-content/uploads/2026/01/1430-inf.pdf" TargetMode="External"/><Relationship Id="rId285" Type="http://schemas.openxmlformats.org/officeDocument/2006/relationships/hyperlink" Target="https://transparencia.guerrero.gob.mx/wp-content/uploads/2026/01/1611-inf.pdf" TargetMode="External"/><Relationship Id="rId506" Type="http://schemas.openxmlformats.org/officeDocument/2006/relationships/hyperlink" Target="https://transparencia.guerrero.gob.mx/wp-content/uploads/2026/01/1965-inf.pdf" TargetMode="External"/><Relationship Id="rId853" Type="http://schemas.openxmlformats.org/officeDocument/2006/relationships/hyperlink" Target="https://transparencia.guerrero.gob.mx/wp-content/uploads/2026/01/2708-inf.pdf" TargetMode="External"/><Relationship Id="rId492" Type="http://schemas.openxmlformats.org/officeDocument/2006/relationships/hyperlink" Target="https://transparencia.guerrero.gob.mx/wp-content/uploads/2026/01/1936-inf.pdf" TargetMode="External"/><Relationship Id="rId713" Type="http://schemas.openxmlformats.org/officeDocument/2006/relationships/hyperlink" Target="https://transparencia.guerrero.gob.mx/wp-content/uploads/2026/01/2339-inf-1.pdf" TargetMode="External"/><Relationship Id="rId797" Type="http://schemas.openxmlformats.org/officeDocument/2006/relationships/hyperlink" Target="https://transparencia.guerrero.gob.mx/wp-content/uploads/2026/01/2512-inf.pdf" TargetMode="External"/><Relationship Id="rId920" Type="http://schemas.openxmlformats.org/officeDocument/2006/relationships/hyperlink" Target="https://transparencia.guerrero.gob.mx/wp-content/uploads/2026/01/2875-inf.pdf" TargetMode="External"/><Relationship Id="rId145" Type="http://schemas.openxmlformats.org/officeDocument/2006/relationships/hyperlink" Target="https://transparencia.guerrero.gob.mx/wp-content/uploads/2026/01/1344-inf-1.pdf" TargetMode="External"/><Relationship Id="rId352" Type="http://schemas.openxmlformats.org/officeDocument/2006/relationships/hyperlink" Target="https://transparencia.guerrero.gob.mx/wp-content/uploads/2026/01/1720-inf.pdf" TargetMode="External"/><Relationship Id="rId212" Type="http://schemas.openxmlformats.org/officeDocument/2006/relationships/hyperlink" Target="https://transparencia.guerrero.gob.mx/wp-content/uploads/2026/01/1458-inf.pdf" TargetMode="External"/><Relationship Id="rId657" Type="http://schemas.openxmlformats.org/officeDocument/2006/relationships/hyperlink" Target="https://transparencia.guerrero.gob.mx/wp-content/uploads/2026/01/2213-inf.pdf" TargetMode="External"/><Relationship Id="rId864" Type="http://schemas.openxmlformats.org/officeDocument/2006/relationships/hyperlink" Target="https://transparencia.guerrero.gob.mx/wp-content/uploads/2026/01/2729-inf.pdf" TargetMode="External"/><Relationship Id="rId296" Type="http://schemas.openxmlformats.org/officeDocument/2006/relationships/hyperlink" Target="https://transparencia.guerrero.gob.mx/wp-content/uploads/2026/01/1626-inf.pdf" TargetMode="External"/><Relationship Id="rId517" Type="http://schemas.openxmlformats.org/officeDocument/2006/relationships/hyperlink" Target="https://transparencia.guerrero.gob.mx/wp-content/uploads/2026/01/1993-inf.pdf" TargetMode="External"/><Relationship Id="rId724" Type="http://schemas.openxmlformats.org/officeDocument/2006/relationships/hyperlink" Target="https://transparencia.guerrero.gob.mx/wp-content/uploads/2026/01/2365-inf-1.pdf" TargetMode="External"/><Relationship Id="rId931" Type="http://schemas.openxmlformats.org/officeDocument/2006/relationships/hyperlink" Target="https://transparencia.guerrero.gob.mx/wp-content/uploads/2026/01/2887-inf.pdf" TargetMode="External"/><Relationship Id="rId60" Type="http://schemas.openxmlformats.org/officeDocument/2006/relationships/hyperlink" Target="https://transparencia.guerrero.gob.mx/wp-content/uploads/2026/01/1215-inf.pdf" TargetMode="External"/><Relationship Id="rId156" Type="http://schemas.openxmlformats.org/officeDocument/2006/relationships/hyperlink" Target="https://transparencia.guerrero.gob.mx/wp-content/uploads/2026/01/1359-inf.pdf" TargetMode="External"/><Relationship Id="rId363" Type="http://schemas.openxmlformats.org/officeDocument/2006/relationships/hyperlink" Target="https://transparencia.guerrero.gob.mx/wp-content/uploads/2026/01/1747-inf.pdf" TargetMode="External"/><Relationship Id="rId570" Type="http://schemas.openxmlformats.org/officeDocument/2006/relationships/hyperlink" Target="https://transparencia.guerrero.gob.mx/wp-content/uploads/2026/01/2076-inf.pdf" TargetMode="External"/><Relationship Id="rId1007" Type="http://schemas.openxmlformats.org/officeDocument/2006/relationships/hyperlink" Target="https://transparencia.guerrero.gob.mx/wp-content/uploads/2026/01/2126-inf.pdf" TargetMode="External"/><Relationship Id="rId223" Type="http://schemas.openxmlformats.org/officeDocument/2006/relationships/hyperlink" Target="https://transparencia.guerrero.gob.mx/wp-content/uploads/2026/01/1497-inf.pdf" TargetMode="External"/><Relationship Id="rId430" Type="http://schemas.openxmlformats.org/officeDocument/2006/relationships/hyperlink" Target="https://transparencia.guerrero.gob.mx/wp-content/uploads/2025/04/1727-inf.pdf" TargetMode="External"/><Relationship Id="rId668" Type="http://schemas.openxmlformats.org/officeDocument/2006/relationships/hyperlink" Target="https://transparencia.guerrero.gob.mx/wp-content/uploads/2026/01/2234-inf.pdf" TargetMode="External"/><Relationship Id="rId875" Type="http://schemas.openxmlformats.org/officeDocument/2006/relationships/hyperlink" Target="https://transparencia.guerrero.gob.mx/wp-content/uploads/2026/01/2796-inf.pdf" TargetMode="External"/><Relationship Id="rId1060" Type="http://schemas.openxmlformats.org/officeDocument/2006/relationships/hyperlink" Target="https://transparencia.guerrero.gob.mx/wp-content/uploads/2026/01/2952-inf.pdf" TargetMode="External"/><Relationship Id="rId18" Type="http://schemas.openxmlformats.org/officeDocument/2006/relationships/hyperlink" Target="https://transparencia.guerrero.gob.mx/wp-content/uploads/2026/01/1141-inf.pdf" TargetMode="External"/><Relationship Id="rId528" Type="http://schemas.openxmlformats.org/officeDocument/2006/relationships/hyperlink" Target="https://transparencia.guerrero.gob.mx/wp-content/uploads/2026/01/2013-inf.pdf" TargetMode="External"/><Relationship Id="rId735" Type="http://schemas.openxmlformats.org/officeDocument/2006/relationships/hyperlink" Target="https://transparencia.guerrero.gob.mx/wp-content/uploads/2026/01/2381-inf.pdf" TargetMode="External"/><Relationship Id="rId942" Type="http://schemas.openxmlformats.org/officeDocument/2006/relationships/hyperlink" Target="https://transparencia.guerrero.gob.mx/wp-content/uploads/2025/04/2898-inf.pdf" TargetMode="External"/><Relationship Id="rId167" Type="http://schemas.openxmlformats.org/officeDocument/2006/relationships/hyperlink" Target="https://transparencia.guerrero.gob.mx/wp-content/uploads/2026/01/1379-inf.pdf" TargetMode="External"/><Relationship Id="rId374" Type="http://schemas.openxmlformats.org/officeDocument/2006/relationships/hyperlink" Target="https://transparencia.guerrero.gob.mx/wp-content/uploads/2026/01/1763-inf.pdf" TargetMode="External"/><Relationship Id="rId581" Type="http://schemas.openxmlformats.org/officeDocument/2006/relationships/hyperlink" Target="https://transparencia.guerrero.gob.mx/wp-content/uploads/2026/01/2093-inf.pdf" TargetMode="External"/><Relationship Id="rId1018" Type="http://schemas.openxmlformats.org/officeDocument/2006/relationships/hyperlink" Target="https://transparencia.guerrero.gob.mx/wp-content/uploads/2026/01/2281-inf.pdf" TargetMode="External"/><Relationship Id="rId71" Type="http://schemas.openxmlformats.org/officeDocument/2006/relationships/hyperlink" Target="https://transparencia.guerrero.gob.mx/wp-content/uploads/2026/01/1230-inf.pdf" TargetMode="External"/><Relationship Id="rId234" Type="http://schemas.openxmlformats.org/officeDocument/2006/relationships/hyperlink" Target="https://transparencia.guerrero.gob.mx/wp-content/uploads/2026/01/1517-inf.pdf" TargetMode="External"/><Relationship Id="rId679" Type="http://schemas.openxmlformats.org/officeDocument/2006/relationships/hyperlink" Target="https://transparencia.guerrero.gob.mx/wp-content/uploads/2026/01/2247-inf.pdf" TargetMode="External"/><Relationship Id="rId802" Type="http://schemas.openxmlformats.org/officeDocument/2006/relationships/hyperlink" Target="https://transparencia.guerrero.gob.mx/wp-content/uploads/2026/01/2518-inf.pdf" TargetMode="External"/><Relationship Id="rId886" Type="http://schemas.openxmlformats.org/officeDocument/2006/relationships/hyperlink" Target="https://transparencia.guerrero.gob.mx/wp-content/uploads/2026/01/2830-inf.pdf" TargetMode="External"/><Relationship Id="rId2" Type="http://schemas.openxmlformats.org/officeDocument/2006/relationships/hyperlink" Target="https://transparencia.guerrero.gob.mx/wp-content/uploads/2026/01/0978-inf.pdf" TargetMode="External"/><Relationship Id="rId29" Type="http://schemas.openxmlformats.org/officeDocument/2006/relationships/hyperlink" Target="https://transparencia.guerrero.gob.mx/wp-content/uploads/2026/01/1165-inf.pdf" TargetMode="External"/><Relationship Id="rId441" Type="http://schemas.openxmlformats.org/officeDocument/2006/relationships/hyperlink" Target="https://transparencia.guerrero.gob.mx/wp-content/uploads/2025/04/1792-inf.pdf" TargetMode="External"/><Relationship Id="rId539" Type="http://schemas.openxmlformats.org/officeDocument/2006/relationships/hyperlink" Target="https://transparencia.guerrero.gob.mx/wp-content/uploads/2026/01/2031-inf.pdf" TargetMode="External"/><Relationship Id="rId746" Type="http://schemas.openxmlformats.org/officeDocument/2006/relationships/hyperlink" Target="https://transparencia.guerrero.gob.mx/wp-content/uploads/2026/01/2396-inf.pdf" TargetMode="External"/><Relationship Id="rId1071" Type="http://schemas.openxmlformats.org/officeDocument/2006/relationships/hyperlink" Target="https://transparencia.guerrero.gob.mx/wp-content/uploads/2026/01/3015-inf.pdf" TargetMode="External"/><Relationship Id="rId178" Type="http://schemas.openxmlformats.org/officeDocument/2006/relationships/hyperlink" Target="https://transparencia.guerrero.gob.mx/wp-content/uploads/2026/01/1392-inf.pdf" TargetMode="External"/><Relationship Id="rId301" Type="http://schemas.openxmlformats.org/officeDocument/2006/relationships/hyperlink" Target="https://transparencia.guerrero.gob.mx/wp-content/uploads/2026/01/1634-inf.pdf" TargetMode="External"/><Relationship Id="rId953" Type="http://schemas.openxmlformats.org/officeDocument/2006/relationships/hyperlink" Target="https://transparencia.guerrero.gob.mx/wp-content/uploads/2025/04/2912-inf.pdf" TargetMode="External"/><Relationship Id="rId1029" Type="http://schemas.openxmlformats.org/officeDocument/2006/relationships/hyperlink" Target="https://transparencia.guerrero.gob.mx/wp-content/uploads/2026/01/2354-inf.pdf" TargetMode="External"/><Relationship Id="rId82" Type="http://schemas.openxmlformats.org/officeDocument/2006/relationships/hyperlink" Target="https://transparencia.guerrero.gob.mx/wp-content/uploads/2026/01/1245-inf.pdf" TargetMode="External"/><Relationship Id="rId385" Type="http://schemas.openxmlformats.org/officeDocument/2006/relationships/hyperlink" Target="https://transparencia.guerrero.gob.mx/wp-content/uploads/2026/01/1800-inf.pdf" TargetMode="External"/><Relationship Id="rId592" Type="http://schemas.openxmlformats.org/officeDocument/2006/relationships/hyperlink" Target="https://transparencia.guerrero.gob.mx/wp-content/uploads/2026/01/2112-inf.pdf" TargetMode="External"/><Relationship Id="rId606" Type="http://schemas.openxmlformats.org/officeDocument/2006/relationships/hyperlink" Target="https://transparencia.guerrero.gob.mx/wp-content/uploads/2026/01/2136-inf.pdf" TargetMode="External"/><Relationship Id="rId813" Type="http://schemas.openxmlformats.org/officeDocument/2006/relationships/hyperlink" Target="https://transparencia.guerrero.gob.mx/wp-content/uploads/2026/01/2565-inf.pdf" TargetMode="External"/><Relationship Id="rId245" Type="http://schemas.openxmlformats.org/officeDocument/2006/relationships/hyperlink" Target="https://transparencia.guerrero.gob.mx/wp-content/uploads/2026/01/1542-inf.pdf" TargetMode="External"/><Relationship Id="rId452" Type="http://schemas.openxmlformats.org/officeDocument/2006/relationships/hyperlink" Target="https://transparencia.guerrero.gob.mx/wp-content/uploads/2025/04/1846-inf.pdf" TargetMode="External"/><Relationship Id="rId897" Type="http://schemas.openxmlformats.org/officeDocument/2006/relationships/hyperlink" Target="https://transparencia.guerrero.gob.mx/wp-content/uploads/2026/01/2846-inf.pdf" TargetMode="External"/><Relationship Id="rId1082" Type="http://schemas.openxmlformats.org/officeDocument/2006/relationships/hyperlink" Target="https://transparencia.guerrero.gob.mx/wp-content/uploads/2026/01/3068-inf.pdf" TargetMode="External"/><Relationship Id="rId105" Type="http://schemas.openxmlformats.org/officeDocument/2006/relationships/hyperlink" Target="https://transparencia.guerrero.gob.mx/wp-content/uploads/2026/01/1286-inf-3.pdf" TargetMode="External"/><Relationship Id="rId312" Type="http://schemas.openxmlformats.org/officeDocument/2006/relationships/hyperlink" Target="https://transparencia.guerrero.gob.mx/wp-content/uploads/2026/01/1652-inf.pdf" TargetMode="External"/><Relationship Id="rId757" Type="http://schemas.openxmlformats.org/officeDocument/2006/relationships/hyperlink" Target="https://transparencia.guerrero.gob.mx/wp-content/uploads/2026/01/2414-inf.pdf" TargetMode="External"/><Relationship Id="rId964" Type="http://schemas.openxmlformats.org/officeDocument/2006/relationships/hyperlink" Target="https://transparencia.guerrero.gob.mx/wp-content/uploads/2025/04/2942-inf.pdf" TargetMode="External"/><Relationship Id="rId93" Type="http://schemas.openxmlformats.org/officeDocument/2006/relationships/hyperlink" Target="https://transparencia.guerrero.gob.mx/wp-content/uploads/2026/01/1264-inf-3.pdf" TargetMode="External"/><Relationship Id="rId189" Type="http://schemas.openxmlformats.org/officeDocument/2006/relationships/hyperlink" Target="https://transparencia.guerrero.gob.mx/wp-content/uploads/2026/01/1407-inf.pdf" TargetMode="External"/><Relationship Id="rId396" Type="http://schemas.openxmlformats.org/officeDocument/2006/relationships/hyperlink" Target="https://transparencia.guerrero.gob.mx/wp-content/uploads/2026/01/1826-inf.pdf" TargetMode="External"/><Relationship Id="rId617" Type="http://schemas.openxmlformats.org/officeDocument/2006/relationships/hyperlink" Target="https://transparencia.guerrero.gob.mx/wp-content/uploads/2026/01/2151-inf.pdf" TargetMode="External"/><Relationship Id="rId824" Type="http://schemas.openxmlformats.org/officeDocument/2006/relationships/hyperlink" Target="https://transparencia.guerrero.gob.mx/wp-content/uploads/2026/01/2665-inf.pdf" TargetMode="External"/><Relationship Id="rId256" Type="http://schemas.openxmlformats.org/officeDocument/2006/relationships/hyperlink" Target="https://transparencia.guerrero.gob.mx/wp-content/uploads/2026/01/1561-inf.pdf" TargetMode="External"/><Relationship Id="rId463" Type="http://schemas.openxmlformats.org/officeDocument/2006/relationships/hyperlink" Target="https://transparencia.guerrero.gob.mx/wp-content/uploads/2026/01/1859-inf.pdf" TargetMode="External"/><Relationship Id="rId670" Type="http://schemas.openxmlformats.org/officeDocument/2006/relationships/hyperlink" Target="https://transparencia.guerrero.gob.mx/wp-content/uploads/2026/01/2236-inf.pdf" TargetMode="External"/><Relationship Id="rId1093" Type="http://schemas.openxmlformats.org/officeDocument/2006/relationships/hyperlink" Target="https://transparencia.guerrero.gob.mx/wp-content/uploads/2026/01/3089-inf.pdf" TargetMode="External"/><Relationship Id="rId1107" Type="http://schemas.openxmlformats.org/officeDocument/2006/relationships/hyperlink" Target="https://transparencia.guerrero.gob.mx/wp-content/uploads/2026/01/3112-inf.pdf" TargetMode="External"/><Relationship Id="rId116" Type="http://schemas.openxmlformats.org/officeDocument/2006/relationships/hyperlink" Target="https://transparencia.guerrero.gob.mx/wp-content/uploads/2026/01/1301-inf-3.pdf" TargetMode="External"/><Relationship Id="rId323" Type="http://schemas.openxmlformats.org/officeDocument/2006/relationships/hyperlink" Target="https://transparencia.guerrero.gob.mx/wp-content/uploads/2026/01/1667-inf.pdf" TargetMode="External"/><Relationship Id="rId530" Type="http://schemas.openxmlformats.org/officeDocument/2006/relationships/hyperlink" Target="https://transparencia.guerrero.gob.mx/wp-content/uploads/2026/01/2015-inf.pdf" TargetMode="External"/><Relationship Id="rId768" Type="http://schemas.openxmlformats.org/officeDocument/2006/relationships/hyperlink" Target="https://transparencia.guerrero.gob.mx/wp-content/uploads/2026/01/2461-inf.pdf" TargetMode="External"/><Relationship Id="rId975" Type="http://schemas.openxmlformats.org/officeDocument/2006/relationships/hyperlink" Target="https://transparencia.guerrero.gob.mx/wp-content/uploads/2025/04/2985-inf.pdf" TargetMode="External"/><Relationship Id="rId20" Type="http://schemas.openxmlformats.org/officeDocument/2006/relationships/hyperlink" Target="https://transparencia.guerrero.gob.mx/wp-content/uploads/2026/01/1144-inf.pdf" TargetMode="External"/><Relationship Id="rId628" Type="http://schemas.openxmlformats.org/officeDocument/2006/relationships/hyperlink" Target="https://transparencia.guerrero.gob.mx/wp-content/uploads/2026/01/2168-inf.pdf" TargetMode="External"/><Relationship Id="rId835" Type="http://schemas.openxmlformats.org/officeDocument/2006/relationships/hyperlink" Target="https://transparencia.guerrero.gob.mx/wp-content/uploads/2026/01/2678-inf.pdf" TargetMode="External"/><Relationship Id="rId267" Type="http://schemas.openxmlformats.org/officeDocument/2006/relationships/hyperlink" Target="https://transparencia.guerrero.gob.mx/wp-content/uploads/2026/01/1578-inf.pdf" TargetMode="External"/><Relationship Id="rId474" Type="http://schemas.openxmlformats.org/officeDocument/2006/relationships/hyperlink" Target="https://transparencia.guerrero.gob.mx/wp-content/uploads/2026/01/1885-inf.pdf" TargetMode="External"/><Relationship Id="rId1020" Type="http://schemas.openxmlformats.org/officeDocument/2006/relationships/hyperlink" Target="https://transparencia.guerrero.gob.mx/wp-content/uploads/2026/01/2320-inf.pdf" TargetMode="External"/><Relationship Id="rId1118" Type="http://schemas.openxmlformats.org/officeDocument/2006/relationships/hyperlink" Target="https://transparencia.guerrero.gob.mx/wp-content/uploads/2026/01/3133-inf.pdf" TargetMode="External"/><Relationship Id="rId127" Type="http://schemas.openxmlformats.org/officeDocument/2006/relationships/hyperlink" Target="https://transparencia.guerrero.gob.mx/wp-content/uploads/2026/01/1319-inf-1.pdf" TargetMode="External"/><Relationship Id="rId681" Type="http://schemas.openxmlformats.org/officeDocument/2006/relationships/hyperlink" Target="https://transparencia.guerrero.gob.mx/wp-content/uploads/2026/01/2250-inf.pdf" TargetMode="External"/><Relationship Id="rId779" Type="http://schemas.openxmlformats.org/officeDocument/2006/relationships/hyperlink" Target="https://transparencia.guerrero.gob.mx/wp-content/uploads/2026/01/2477-inf.pdf" TargetMode="External"/><Relationship Id="rId902" Type="http://schemas.openxmlformats.org/officeDocument/2006/relationships/hyperlink" Target="https://transparencia.guerrero.gob.mx/wp-content/uploads/2026/01/2856-inf.pdf" TargetMode="External"/><Relationship Id="rId986" Type="http://schemas.openxmlformats.org/officeDocument/2006/relationships/hyperlink" Target="https://transparencia.guerrero.gob.mx/wp-content/uploads/2025/04/3003-inf.pdf" TargetMode="External"/><Relationship Id="rId31" Type="http://schemas.openxmlformats.org/officeDocument/2006/relationships/hyperlink" Target="https://transparencia.guerrero.gob.mx/wp-content/uploads/2026/01/1171-inf.pdf" TargetMode="External"/><Relationship Id="rId334" Type="http://schemas.openxmlformats.org/officeDocument/2006/relationships/hyperlink" Target="https://transparencia.guerrero.gob.mx/wp-content/uploads/2026/01/1681-inf.pdf" TargetMode="External"/><Relationship Id="rId541" Type="http://schemas.openxmlformats.org/officeDocument/2006/relationships/hyperlink" Target="https://transparencia.guerrero.gob.mx/wp-content/uploads/2026/01/2033-inf.pdf" TargetMode="External"/><Relationship Id="rId639" Type="http://schemas.openxmlformats.org/officeDocument/2006/relationships/hyperlink" Target="https://transparencia.guerrero.gob.mx/wp-content/uploads/2026/01/2180-inf.pdf" TargetMode="External"/><Relationship Id="rId180" Type="http://schemas.openxmlformats.org/officeDocument/2006/relationships/hyperlink" Target="https://transparencia.guerrero.gob.mx/wp-content/uploads/2026/01/1395-inf.pdf" TargetMode="External"/><Relationship Id="rId278" Type="http://schemas.openxmlformats.org/officeDocument/2006/relationships/hyperlink" Target="https://transparencia.guerrero.gob.mx/wp-content/uploads/2026/01/1593-inf.pdf" TargetMode="External"/><Relationship Id="rId401" Type="http://schemas.openxmlformats.org/officeDocument/2006/relationships/hyperlink" Target="https://transparencia.guerrero.gob.mx/wp-content/uploads/2026/01/1839-inf.pdf" TargetMode="External"/><Relationship Id="rId846" Type="http://schemas.openxmlformats.org/officeDocument/2006/relationships/hyperlink" Target="https://transparencia.guerrero.gob.mx/wp-content/uploads/2026/01/2690-inf.pdf" TargetMode="External"/><Relationship Id="rId1031" Type="http://schemas.openxmlformats.org/officeDocument/2006/relationships/hyperlink" Target="https://transparencia.guerrero.gob.mx/wp-content/uploads/2026/01/2356-inf.pdf" TargetMode="External"/><Relationship Id="rId485" Type="http://schemas.openxmlformats.org/officeDocument/2006/relationships/hyperlink" Target="https://transparencia.guerrero.gob.mx/wp-content/uploads/2026/01/1913-inf.pdf" TargetMode="External"/><Relationship Id="rId692" Type="http://schemas.openxmlformats.org/officeDocument/2006/relationships/hyperlink" Target="https://transparencia.guerrero.gob.mx/wp-content/uploads/2026/01/2265-inf.pdf" TargetMode="External"/><Relationship Id="rId706" Type="http://schemas.openxmlformats.org/officeDocument/2006/relationships/hyperlink" Target="https://transparencia.guerrero.gob.mx/wp-content/uploads/2026/01/2318-inf.pdf" TargetMode="External"/><Relationship Id="rId913" Type="http://schemas.openxmlformats.org/officeDocument/2006/relationships/hyperlink" Target="https://transparencia.guerrero.gob.mx/wp-content/uploads/2026/01/2868-inf.pdf" TargetMode="External"/><Relationship Id="rId42" Type="http://schemas.openxmlformats.org/officeDocument/2006/relationships/hyperlink" Target="https://transparencia.guerrero.gob.mx/wp-content/uploads/2026/01/1186-inf.pdf" TargetMode="External"/><Relationship Id="rId138" Type="http://schemas.openxmlformats.org/officeDocument/2006/relationships/hyperlink" Target="https://transparencia.guerrero.gob.mx/wp-content/uploads/2026/01/1335-inf-1.pdf" TargetMode="External"/><Relationship Id="rId345" Type="http://schemas.openxmlformats.org/officeDocument/2006/relationships/hyperlink" Target="https://transparencia.guerrero.gob.mx/wp-content/uploads/2026/01/1712-inf.pdf" TargetMode="External"/><Relationship Id="rId552" Type="http://schemas.openxmlformats.org/officeDocument/2006/relationships/hyperlink" Target="https://transparencia.guerrero.gob.mx/wp-content/uploads/2026/01/2046-inf.pdf" TargetMode="External"/><Relationship Id="rId997" Type="http://schemas.openxmlformats.org/officeDocument/2006/relationships/hyperlink" Target="https://transparencia.guerrero.gob.mx/wp-content/uploads/2026/01/2050-inf.pdf" TargetMode="External"/><Relationship Id="rId191" Type="http://schemas.openxmlformats.org/officeDocument/2006/relationships/hyperlink" Target="https://transparencia.guerrero.gob.mx/wp-content/uploads/2026/01/1409-inf.pdf" TargetMode="External"/><Relationship Id="rId205" Type="http://schemas.openxmlformats.org/officeDocument/2006/relationships/hyperlink" Target="https://transparencia.guerrero.gob.mx/wp-content/uploads/2026/01/1439-inf.pdf" TargetMode="External"/><Relationship Id="rId412" Type="http://schemas.openxmlformats.org/officeDocument/2006/relationships/hyperlink" Target="https://transparencia.guerrero.gob.mx/wp-content/uploads/2025/04/1418-inf.pdf" TargetMode="External"/><Relationship Id="rId857" Type="http://schemas.openxmlformats.org/officeDocument/2006/relationships/hyperlink" Target="https://transparencia.guerrero.gob.mx/wp-content/uploads/2026/01/2716-inf.pdf" TargetMode="External"/><Relationship Id="rId1042" Type="http://schemas.openxmlformats.org/officeDocument/2006/relationships/hyperlink" Target="https://transparencia.guerrero.gob.mx/wp-content/uploads/2026/01/2797-inf.pdf" TargetMode="External"/><Relationship Id="rId289" Type="http://schemas.openxmlformats.org/officeDocument/2006/relationships/hyperlink" Target="https://transparencia.guerrero.gob.mx/wp-content/uploads/2026/01/1616-inf.pdf" TargetMode="External"/><Relationship Id="rId496" Type="http://schemas.openxmlformats.org/officeDocument/2006/relationships/hyperlink" Target="https://transparencia.guerrero.gob.mx/wp-content/uploads/2026/01/1946-inf.pdf" TargetMode="External"/><Relationship Id="rId717" Type="http://schemas.openxmlformats.org/officeDocument/2006/relationships/hyperlink" Target="https://transparencia.guerrero.gob.mx/wp-content/uploads/2026/01/2343-inf-1.pdf" TargetMode="External"/><Relationship Id="rId924" Type="http://schemas.openxmlformats.org/officeDocument/2006/relationships/hyperlink" Target="https://transparencia.guerrero.gob.mx/wp-content/uploads/2026/01/2879-inf.pdf" TargetMode="External"/><Relationship Id="rId53" Type="http://schemas.openxmlformats.org/officeDocument/2006/relationships/hyperlink" Target="https://transparencia.guerrero.gob.mx/wp-content/uploads/2026/01/1206-inf.pdf" TargetMode="External"/><Relationship Id="rId149" Type="http://schemas.openxmlformats.org/officeDocument/2006/relationships/hyperlink" Target="https://transparencia.guerrero.gob.mx/wp-content/uploads/2026/01/1348-inf-1.pdf" TargetMode="External"/><Relationship Id="rId356" Type="http://schemas.openxmlformats.org/officeDocument/2006/relationships/hyperlink" Target="https://transparencia.guerrero.gob.mx/wp-content/uploads/2026/01/1735-inf.pdf" TargetMode="External"/><Relationship Id="rId563" Type="http://schemas.openxmlformats.org/officeDocument/2006/relationships/hyperlink" Target="https://transparencia.guerrero.gob.mx/wp-content/uploads/2026/01/2066-inf.pdf" TargetMode="External"/><Relationship Id="rId770" Type="http://schemas.openxmlformats.org/officeDocument/2006/relationships/hyperlink" Target="https://transparencia.guerrero.gob.mx/wp-content/uploads/2026/01/2465-inf.pdf" TargetMode="External"/><Relationship Id="rId216" Type="http://schemas.openxmlformats.org/officeDocument/2006/relationships/hyperlink" Target="https://transparencia.guerrero.gob.mx/wp-content/uploads/2026/01/1472-inf.pdf" TargetMode="External"/><Relationship Id="rId423" Type="http://schemas.openxmlformats.org/officeDocument/2006/relationships/hyperlink" Target="https://transparencia.guerrero.gob.mx/wp-content/uploads/2025/04/1476-inf.pdf" TargetMode="External"/><Relationship Id="rId868" Type="http://schemas.openxmlformats.org/officeDocument/2006/relationships/hyperlink" Target="https://transparencia.guerrero.gob.mx/wp-content/uploads/2026/01/2786-inf.pdf" TargetMode="External"/><Relationship Id="rId1053" Type="http://schemas.openxmlformats.org/officeDocument/2006/relationships/hyperlink" Target="https://transparencia.guerrero.gob.mx/wp-content/uploads/2026/01/2943-inf.pdf" TargetMode="External"/><Relationship Id="rId630" Type="http://schemas.openxmlformats.org/officeDocument/2006/relationships/hyperlink" Target="https://transparencia.guerrero.gob.mx/wp-content/uploads/2026/01/2171-inf.pdf" TargetMode="External"/><Relationship Id="rId728" Type="http://schemas.openxmlformats.org/officeDocument/2006/relationships/hyperlink" Target="https://transparencia.guerrero.gob.mx/wp-content/uploads/2026/01/2371-inf.pdf" TargetMode="External"/><Relationship Id="rId935" Type="http://schemas.openxmlformats.org/officeDocument/2006/relationships/hyperlink" Target="https://transparencia.guerrero.gob.mx/wp-content/uploads/2026/01/2891-inf.pdf" TargetMode="External"/><Relationship Id="rId64" Type="http://schemas.openxmlformats.org/officeDocument/2006/relationships/hyperlink" Target="https://transparencia.guerrero.gob.mx/wp-content/uploads/2026/01/1220-inf.pdf" TargetMode="External"/><Relationship Id="rId367" Type="http://schemas.openxmlformats.org/officeDocument/2006/relationships/hyperlink" Target="https://transparencia.guerrero.gob.mx/wp-content/uploads/2026/01/1752-inf.pdf" TargetMode="External"/><Relationship Id="rId574" Type="http://schemas.openxmlformats.org/officeDocument/2006/relationships/hyperlink" Target="https://transparencia.guerrero.gob.mx/wp-content/uploads/2026/01/2083-inf.pdf" TargetMode="External"/><Relationship Id="rId1120" Type="http://schemas.openxmlformats.org/officeDocument/2006/relationships/hyperlink" Target="https://transparencia.guerrero.gob.mx/wp-content/uploads/2025/04/1655-inf.pdf" TargetMode="External"/><Relationship Id="rId227" Type="http://schemas.openxmlformats.org/officeDocument/2006/relationships/hyperlink" Target="https://transparencia.guerrero.gob.mx/wp-content/uploads/2026/01/1508-inf.pdf" TargetMode="External"/><Relationship Id="rId781" Type="http://schemas.openxmlformats.org/officeDocument/2006/relationships/hyperlink" Target="https://transparencia.guerrero.gob.mx/wp-content/uploads/2026/01/2482-inf.pdf" TargetMode="External"/><Relationship Id="rId879" Type="http://schemas.openxmlformats.org/officeDocument/2006/relationships/hyperlink" Target="https://transparencia.guerrero.gob.mx/wp-content/uploads/2026/01/2822-inf.pdf" TargetMode="External"/><Relationship Id="rId434" Type="http://schemas.openxmlformats.org/officeDocument/2006/relationships/hyperlink" Target="https://transparencia.guerrero.gob.mx/wp-content/uploads/2025/04/1784-inf.pdf" TargetMode="External"/><Relationship Id="rId641" Type="http://schemas.openxmlformats.org/officeDocument/2006/relationships/hyperlink" Target="https://transparencia.guerrero.gob.mx/wp-content/uploads/2026/01/2183-inf.pdf" TargetMode="External"/><Relationship Id="rId739" Type="http://schemas.openxmlformats.org/officeDocument/2006/relationships/hyperlink" Target="https://transparencia.guerrero.gob.mx/wp-content/uploads/2026/01/2385-inf.pdf" TargetMode="External"/><Relationship Id="rId1064" Type="http://schemas.openxmlformats.org/officeDocument/2006/relationships/hyperlink" Target="https://transparencia.guerrero.gob.mx/wp-content/uploads/2026/01/2956-inf.pdf" TargetMode="External"/><Relationship Id="rId280" Type="http://schemas.openxmlformats.org/officeDocument/2006/relationships/hyperlink" Target="https://transparencia.guerrero.gob.mx/wp-content/uploads/2026/01/1596-inf.pdf" TargetMode="External"/><Relationship Id="rId501" Type="http://schemas.openxmlformats.org/officeDocument/2006/relationships/hyperlink" Target="https://transparencia.guerrero.gob.mx/wp-content/uploads/2026/01/1958-inf.pdf" TargetMode="External"/><Relationship Id="rId946" Type="http://schemas.openxmlformats.org/officeDocument/2006/relationships/hyperlink" Target="https://transparencia.guerrero.gob.mx/wp-content/uploads/2025/04/2904-inf.pdf" TargetMode="External"/><Relationship Id="rId75" Type="http://schemas.openxmlformats.org/officeDocument/2006/relationships/hyperlink" Target="https://transparencia.guerrero.gob.mx/wp-content/uploads/2026/01/1238-inf.pdf" TargetMode="External"/><Relationship Id="rId140" Type="http://schemas.openxmlformats.org/officeDocument/2006/relationships/hyperlink" Target="https://transparencia.guerrero.gob.mx/wp-content/uploads/2026/01/1337-inf-1.pdf" TargetMode="External"/><Relationship Id="rId378" Type="http://schemas.openxmlformats.org/officeDocument/2006/relationships/hyperlink" Target="https://transparencia.guerrero.gob.mx/wp-content/uploads/2026/01/1776-inf.pdf" TargetMode="External"/><Relationship Id="rId585" Type="http://schemas.openxmlformats.org/officeDocument/2006/relationships/hyperlink" Target="https://transparencia.guerrero.gob.mx/wp-content/uploads/2026/01/2099-inf.pdf" TargetMode="External"/><Relationship Id="rId792" Type="http://schemas.openxmlformats.org/officeDocument/2006/relationships/hyperlink" Target="https://transparencia.guerrero.gob.mx/wp-content/uploads/2026/01/2506-inf.pdf" TargetMode="External"/><Relationship Id="rId806" Type="http://schemas.openxmlformats.org/officeDocument/2006/relationships/hyperlink" Target="https://transparencia.guerrero.gob.mx/wp-content/uploads/2026/01/2523-inf.pdf" TargetMode="External"/><Relationship Id="rId6" Type="http://schemas.openxmlformats.org/officeDocument/2006/relationships/hyperlink" Target="https://transparencia.guerrero.gob.mx/wp-content/uploads/2026/01/1055-inf.pdf" TargetMode="External"/><Relationship Id="rId238" Type="http://schemas.openxmlformats.org/officeDocument/2006/relationships/hyperlink" Target="https://transparencia.guerrero.gob.mx/wp-content/uploads/2026/01/1527-inf.pdf" TargetMode="External"/><Relationship Id="rId445" Type="http://schemas.openxmlformats.org/officeDocument/2006/relationships/hyperlink" Target="https://transparencia.guerrero.gob.mx/wp-content/uploads/2025/04/1816-inf.pdf" TargetMode="External"/><Relationship Id="rId652" Type="http://schemas.openxmlformats.org/officeDocument/2006/relationships/hyperlink" Target="https://transparencia.guerrero.gob.mx/wp-content/uploads/2026/01/2204-inf.pdf" TargetMode="External"/><Relationship Id="rId1075" Type="http://schemas.openxmlformats.org/officeDocument/2006/relationships/hyperlink" Target="https://transparencia.guerrero.gob.mx/wp-content/uploads/2026/01/3061-inf.pdf" TargetMode="External"/><Relationship Id="rId291" Type="http://schemas.openxmlformats.org/officeDocument/2006/relationships/hyperlink" Target="https://transparencia.guerrero.gob.mx/wp-content/uploads/2026/01/1619-inf.pdf" TargetMode="External"/><Relationship Id="rId305" Type="http://schemas.openxmlformats.org/officeDocument/2006/relationships/hyperlink" Target="https://transparencia.guerrero.gob.mx/wp-content/uploads/2026/01/1641-inf.pdf" TargetMode="External"/><Relationship Id="rId512" Type="http://schemas.openxmlformats.org/officeDocument/2006/relationships/hyperlink" Target="https://transparencia.guerrero.gob.mx/wp-content/uploads/2026/01/1982-inf.pdf" TargetMode="External"/><Relationship Id="rId957" Type="http://schemas.openxmlformats.org/officeDocument/2006/relationships/hyperlink" Target="https://transparencia.guerrero.gob.mx/wp-content/uploads/2025/04/2918-inf.pdf" TargetMode="External"/><Relationship Id="rId86" Type="http://schemas.openxmlformats.org/officeDocument/2006/relationships/hyperlink" Target="https://transparencia.guerrero.gob.mx/wp-content/uploads/2026/01/1250-inf.pdf" TargetMode="External"/><Relationship Id="rId151" Type="http://schemas.openxmlformats.org/officeDocument/2006/relationships/hyperlink" Target="https://transparencia.guerrero.gob.mx/wp-content/uploads/2026/01/1350-inf.pdf" TargetMode="External"/><Relationship Id="rId389" Type="http://schemas.openxmlformats.org/officeDocument/2006/relationships/hyperlink" Target="https://transparencia.guerrero.gob.mx/wp-content/uploads/2026/01/1807-inf.pdf" TargetMode="External"/><Relationship Id="rId596" Type="http://schemas.openxmlformats.org/officeDocument/2006/relationships/hyperlink" Target="https://transparencia.guerrero.gob.mx/wp-content/uploads/2026/01/2117-inf.pdf" TargetMode="External"/><Relationship Id="rId817" Type="http://schemas.openxmlformats.org/officeDocument/2006/relationships/hyperlink" Target="https://transparencia.guerrero.gob.mx/wp-content/uploads/2026/01/2571-inf.pdf" TargetMode="External"/><Relationship Id="rId1002" Type="http://schemas.openxmlformats.org/officeDocument/2006/relationships/hyperlink" Target="https://transparencia.guerrero.gob.mx/wp-content/uploads/2026/01/2088-inf.pdf" TargetMode="External"/><Relationship Id="rId249" Type="http://schemas.openxmlformats.org/officeDocument/2006/relationships/hyperlink" Target="https://transparencia.guerrero.gob.mx/wp-content/uploads/2026/01/1552-inf.pdf" TargetMode="External"/><Relationship Id="rId456" Type="http://schemas.openxmlformats.org/officeDocument/2006/relationships/hyperlink" Target="https://transparencia.guerrero.gob.mx/wp-content/uploads/2025/04/1850-inf.pdf" TargetMode="External"/><Relationship Id="rId663" Type="http://schemas.openxmlformats.org/officeDocument/2006/relationships/hyperlink" Target="https://transparencia.guerrero.gob.mx/wp-content/uploads/2026/01/2226-inf.pdf" TargetMode="External"/><Relationship Id="rId870" Type="http://schemas.openxmlformats.org/officeDocument/2006/relationships/hyperlink" Target="https://transparencia.guerrero.gob.mx/wp-content/uploads/2026/01/2789-inf.pdf" TargetMode="External"/><Relationship Id="rId1086" Type="http://schemas.openxmlformats.org/officeDocument/2006/relationships/hyperlink" Target="https://transparencia.guerrero.gob.mx/wp-content/uploads/2026/01/3072-inf.pdf" TargetMode="External"/><Relationship Id="rId13" Type="http://schemas.openxmlformats.org/officeDocument/2006/relationships/hyperlink" Target="https://transparencia.guerrero.gob.mx/wp-content/uploads/2026/01/1131-inf.pdf" TargetMode="External"/><Relationship Id="rId109" Type="http://schemas.openxmlformats.org/officeDocument/2006/relationships/hyperlink" Target="https://transparencia.guerrero.gob.mx/wp-content/uploads/2026/01/1293-inf-3.pdf" TargetMode="External"/><Relationship Id="rId316" Type="http://schemas.openxmlformats.org/officeDocument/2006/relationships/hyperlink" Target="https://transparencia.guerrero.gob.mx/wp-content/uploads/2026/01/1659-inf.pdf" TargetMode="External"/><Relationship Id="rId523" Type="http://schemas.openxmlformats.org/officeDocument/2006/relationships/hyperlink" Target="https://transparencia.guerrero.gob.mx/wp-content/uploads/2026/01/2004-inf.pdf" TargetMode="External"/><Relationship Id="rId968" Type="http://schemas.openxmlformats.org/officeDocument/2006/relationships/hyperlink" Target="https://transparencia.guerrero.gob.mx/wp-content/uploads/2025/04/2976-inf.pdf" TargetMode="External"/><Relationship Id="rId97" Type="http://schemas.openxmlformats.org/officeDocument/2006/relationships/hyperlink" Target="https://transparencia.guerrero.gob.mx/wp-content/uploads/2026/01/1268-inf-3.pdf" TargetMode="External"/><Relationship Id="rId730" Type="http://schemas.openxmlformats.org/officeDocument/2006/relationships/hyperlink" Target="https://transparencia.guerrero.gob.mx/wp-content/uploads/2026/01/2375-inf.pdf" TargetMode="External"/><Relationship Id="rId828" Type="http://schemas.openxmlformats.org/officeDocument/2006/relationships/hyperlink" Target="https://transparencia.guerrero.gob.mx/wp-content/uploads/2026/01/2670-inf.pdf" TargetMode="External"/><Relationship Id="rId1013" Type="http://schemas.openxmlformats.org/officeDocument/2006/relationships/hyperlink" Target="https://transparencia.guerrero.gob.mx/wp-content/uploads/2026/01/2201-inf.pdf" TargetMode="External"/><Relationship Id="rId162" Type="http://schemas.openxmlformats.org/officeDocument/2006/relationships/hyperlink" Target="https://transparencia.guerrero.gob.mx/wp-content/uploads/2026/01/1372-inf.pdf" TargetMode="External"/><Relationship Id="rId467" Type="http://schemas.openxmlformats.org/officeDocument/2006/relationships/hyperlink" Target="https://transparencia.guerrero.gob.mx/wp-content/uploads/2026/01/1867-inf.pdf" TargetMode="External"/><Relationship Id="rId1097" Type="http://schemas.openxmlformats.org/officeDocument/2006/relationships/hyperlink" Target="https://transparencia.guerrero.gob.mx/wp-content/uploads/2026/01/3095-inf.pdf" TargetMode="External"/><Relationship Id="rId674" Type="http://schemas.openxmlformats.org/officeDocument/2006/relationships/hyperlink" Target="https://transparencia.guerrero.gob.mx/wp-content/uploads/2026/01/2240-inf.pdf" TargetMode="External"/><Relationship Id="rId881" Type="http://schemas.openxmlformats.org/officeDocument/2006/relationships/hyperlink" Target="https://transparencia.guerrero.gob.mx/wp-content/uploads/2026/01/2825-inf.pdf" TargetMode="External"/><Relationship Id="rId979" Type="http://schemas.openxmlformats.org/officeDocument/2006/relationships/hyperlink" Target="https://transparencia.guerrero.gob.mx/wp-content/uploads/2025/04/2989-inf.pdf" TargetMode="External"/><Relationship Id="rId24" Type="http://schemas.openxmlformats.org/officeDocument/2006/relationships/hyperlink" Target="https://transparencia.guerrero.gob.mx/wp-content/uploads/2026/01/1154-inf.pdf" TargetMode="External"/><Relationship Id="rId327" Type="http://schemas.openxmlformats.org/officeDocument/2006/relationships/hyperlink" Target="https://transparencia.guerrero.gob.mx/wp-content/uploads/2026/01/1673-inf.pdf" TargetMode="External"/><Relationship Id="rId534" Type="http://schemas.openxmlformats.org/officeDocument/2006/relationships/hyperlink" Target="https://transparencia.guerrero.gob.mx/wp-content/uploads/2026/01/2026-inf.pdf" TargetMode="External"/><Relationship Id="rId741" Type="http://schemas.openxmlformats.org/officeDocument/2006/relationships/hyperlink" Target="https://transparencia.guerrero.gob.mx/wp-content/uploads/2026/01/2387-inf.pdf" TargetMode="External"/><Relationship Id="rId839" Type="http://schemas.openxmlformats.org/officeDocument/2006/relationships/hyperlink" Target="https://transparencia.guerrero.gob.mx/wp-content/uploads/2026/01/2682-inf.pdf" TargetMode="External"/><Relationship Id="rId173" Type="http://schemas.openxmlformats.org/officeDocument/2006/relationships/hyperlink" Target="https://transparencia.guerrero.gob.mx/wp-content/uploads/2026/01/1386-inf.pdf" TargetMode="External"/><Relationship Id="rId380" Type="http://schemas.openxmlformats.org/officeDocument/2006/relationships/hyperlink" Target="https://transparencia.guerrero.gob.mx/wp-content/uploads/2026/01/1779-inf.pdf" TargetMode="External"/><Relationship Id="rId601" Type="http://schemas.openxmlformats.org/officeDocument/2006/relationships/hyperlink" Target="https://transparencia.guerrero.gob.mx/wp-content/uploads/2026/01/2127-inf.pdf" TargetMode="External"/><Relationship Id="rId1024" Type="http://schemas.openxmlformats.org/officeDocument/2006/relationships/hyperlink" Target="https://transparencia.guerrero.gob.mx/wp-content/uploads/2026/01/2345-inf.pdf" TargetMode="External"/><Relationship Id="rId240" Type="http://schemas.openxmlformats.org/officeDocument/2006/relationships/hyperlink" Target="https://transparencia.guerrero.gob.mx/wp-content/uploads/2026/01/1529-inf.pdf" TargetMode="External"/><Relationship Id="rId478" Type="http://schemas.openxmlformats.org/officeDocument/2006/relationships/hyperlink" Target="https://transparencia.guerrero.gob.mx/wp-content/uploads/2026/01/1899-inf.pdf" TargetMode="External"/><Relationship Id="rId685" Type="http://schemas.openxmlformats.org/officeDocument/2006/relationships/hyperlink" Target="https://transparencia.guerrero.gob.mx/wp-content/uploads/2026/01/2255-inf.pdf" TargetMode="External"/><Relationship Id="rId892" Type="http://schemas.openxmlformats.org/officeDocument/2006/relationships/hyperlink" Target="https://transparencia.guerrero.gob.mx/wp-content/uploads/2026/01/2838-inf.pdf" TargetMode="External"/><Relationship Id="rId906" Type="http://schemas.openxmlformats.org/officeDocument/2006/relationships/hyperlink" Target="https://transparencia.guerrero.gob.mx/wp-content/uploads/2026/01/2860-inf.pdf" TargetMode="External"/><Relationship Id="rId35" Type="http://schemas.openxmlformats.org/officeDocument/2006/relationships/hyperlink" Target="https://transparencia.guerrero.gob.mx/wp-content/uploads/2026/01/1175-inf.pdf" TargetMode="External"/><Relationship Id="rId100" Type="http://schemas.openxmlformats.org/officeDocument/2006/relationships/hyperlink" Target="https://transparencia.guerrero.gob.mx/wp-content/uploads/2026/01/1275-inf-3.pdf" TargetMode="External"/><Relationship Id="rId338" Type="http://schemas.openxmlformats.org/officeDocument/2006/relationships/hyperlink" Target="https://transparencia.guerrero.gob.mx/wp-content/uploads/2026/01/1693-inf.pdf" TargetMode="External"/><Relationship Id="rId545" Type="http://schemas.openxmlformats.org/officeDocument/2006/relationships/hyperlink" Target="https://transparencia.guerrero.gob.mx/wp-content/uploads/2026/01/2037-inf.pdf" TargetMode="External"/><Relationship Id="rId752" Type="http://schemas.openxmlformats.org/officeDocument/2006/relationships/hyperlink" Target="https://transparencia.guerrero.gob.mx/wp-content/uploads/2026/01/2409-inf.pdf" TargetMode="External"/><Relationship Id="rId184" Type="http://schemas.openxmlformats.org/officeDocument/2006/relationships/hyperlink" Target="https://transparencia.guerrero.gob.mx/wp-content/uploads/2026/01/1401-inf.pdf" TargetMode="External"/><Relationship Id="rId391" Type="http://schemas.openxmlformats.org/officeDocument/2006/relationships/hyperlink" Target="https://transparencia.guerrero.gob.mx/wp-content/uploads/2026/01/1812-inf.pdf" TargetMode="External"/><Relationship Id="rId405" Type="http://schemas.openxmlformats.org/officeDocument/2006/relationships/hyperlink" Target="https://transparencia.guerrero.gob.mx/wp-content/uploads/2026/01/4054-inf.pdf" TargetMode="External"/><Relationship Id="rId612" Type="http://schemas.openxmlformats.org/officeDocument/2006/relationships/hyperlink" Target="https://transparencia.guerrero.gob.mx/wp-content/uploads/2026/01/2142-inf.pdf" TargetMode="External"/><Relationship Id="rId1035" Type="http://schemas.openxmlformats.org/officeDocument/2006/relationships/hyperlink" Target="https://transparencia.guerrero.gob.mx/wp-content/uploads/2026/01/2418-inf.pdf" TargetMode="External"/><Relationship Id="rId251" Type="http://schemas.openxmlformats.org/officeDocument/2006/relationships/hyperlink" Target="https://transparencia.guerrero.gob.mx/wp-content/uploads/2026/01/1556-inf.pdf" TargetMode="External"/><Relationship Id="rId489" Type="http://schemas.openxmlformats.org/officeDocument/2006/relationships/hyperlink" Target="https://transparencia.guerrero.gob.mx/wp-content/uploads/2026/01/1931-inf.pdf" TargetMode="External"/><Relationship Id="rId696" Type="http://schemas.openxmlformats.org/officeDocument/2006/relationships/hyperlink" Target="https://transparencia.guerrero.gob.mx/wp-content/uploads/2026/01/2273-inf.pdf" TargetMode="External"/><Relationship Id="rId917" Type="http://schemas.openxmlformats.org/officeDocument/2006/relationships/hyperlink" Target="https://transparencia.guerrero.gob.mx/wp-content/uploads/2026/01/2872-inf.pdf" TargetMode="External"/><Relationship Id="rId1102" Type="http://schemas.openxmlformats.org/officeDocument/2006/relationships/hyperlink" Target="https://transparencia.guerrero.gob.mx/wp-content/uploads/2026/01/3107-inf.pdf" TargetMode="External"/><Relationship Id="rId46" Type="http://schemas.openxmlformats.org/officeDocument/2006/relationships/hyperlink" Target="https://transparencia.guerrero.gob.mx/wp-content/uploads/2026/01/1191-inf.pdf" TargetMode="External"/><Relationship Id="rId349" Type="http://schemas.openxmlformats.org/officeDocument/2006/relationships/hyperlink" Target="https://transparencia.guerrero.gob.mx/wp-content/uploads/2026/01/1716-inf.pdf" TargetMode="External"/><Relationship Id="rId556" Type="http://schemas.openxmlformats.org/officeDocument/2006/relationships/hyperlink" Target="https://transparencia.guerrero.gob.mx/wp-content/uploads/2026/01/2054-inf.pdf" TargetMode="External"/><Relationship Id="rId763" Type="http://schemas.openxmlformats.org/officeDocument/2006/relationships/hyperlink" Target="https://transparencia.guerrero.gob.mx/wp-content/uploads/2026/01/2425-inf.pdf" TargetMode="External"/><Relationship Id="rId111" Type="http://schemas.openxmlformats.org/officeDocument/2006/relationships/hyperlink" Target="https://transparencia.guerrero.gob.mx/wp-content/uploads/2026/01/1295-inf-3.pdf" TargetMode="External"/><Relationship Id="rId195" Type="http://schemas.openxmlformats.org/officeDocument/2006/relationships/hyperlink" Target="https://transparencia.guerrero.gob.mx/wp-content/uploads/2026/01/1415-inf.pdf" TargetMode="External"/><Relationship Id="rId209" Type="http://schemas.openxmlformats.org/officeDocument/2006/relationships/hyperlink" Target="https://transparencia.guerrero.gob.mx/wp-content/uploads/2026/01/1448-inf.pdf" TargetMode="External"/><Relationship Id="rId416" Type="http://schemas.openxmlformats.org/officeDocument/2006/relationships/hyperlink" Target="https://transparencia.guerrero.gob.mx/wp-content/uploads/2025/04/1463-inf.pdf" TargetMode="External"/><Relationship Id="rId970" Type="http://schemas.openxmlformats.org/officeDocument/2006/relationships/hyperlink" Target="https://transparencia.guerrero.gob.mx/wp-content/uploads/2025/04/2978-inf.pdf" TargetMode="External"/><Relationship Id="rId1046" Type="http://schemas.openxmlformats.org/officeDocument/2006/relationships/hyperlink" Target="https://transparencia.guerrero.gob.mx/wp-content/uploads/2026/01/2805-inf.pdf" TargetMode="External"/><Relationship Id="rId623" Type="http://schemas.openxmlformats.org/officeDocument/2006/relationships/hyperlink" Target="https://transparencia.guerrero.gob.mx/wp-content/uploads/2026/01/2157-inf.pdf" TargetMode="External"/><Relationship Id="rId830" Type="http://schemas.openxmlformats.org/officeDocument/2006/relationships/hyperlink" Target="https://transparencia.guerrero.gob.mx/wp-content/uploads/2026/01/2673-inf.pdf" TargetMode="External"/><Relationship Id="rId928" Type="http://schemas.openxmlformats.org/officeDocument/2006/relationships/hyperlink" Target="https://transparencia.guerrero.gob.mx/wp-content/uploads/2026/01/2884-inf.pdf" TargetMode="External"/><Relationship Id="rId57" Type="http://schemas.openxmlformats.org/officeDocument/2006/relationships/hyperlink" Target="https://transparencia.guerrero.gob.mx/wp-content/uploads/2026/01/1210-inf.pdf" TargetMode="External"/><Relationship Id="rId262" Type="http://schemas.openxmlformats.org/officeDocument/2006/relationships/hyperlink" Target="https://transparencia.guerrero.gob.mx/wp-content/uploads/2026/01/1571-inf.pdf" TargetMode="External"/><Relationship Id="rId567" Type="http://schemas.openxmlformats.org/officeDocument/2006/relationships/hyperlink" Target="https://transparencia.guerrero.gob.mx/wp-content/uploads/2026/01/2073-inf.pdf" TargetMode="External"/><Relationship Id="rId1113" Type="http://schemas.openxmlformats.org/officeDocument/2006/relationships/hyperlink" Target="https://transparencia.guerrero.gob.mx/wp-content/uploads/2026/01/3124-inf.pdf" TargetMode="External"/><Relationship Id="rId122" Type="http://schemas.openxmlformats.org/officeDocument/2006/relationships/hyperlink" Target="https://transparencia.guerrero.gob.mx/wp-content/uploads/2026/01/1312-inf-1.pdf" TargetMode="External"/><Relationship Id="rId774" Type="http://schemas.openxmlformats.org/officeDocument/2006/relationships/hyperlink" Target="https://transparencia.guerrero.gob.mx/wp-content/uploads/2026/01/2471-inf.pdf" TargetMode="External"/><Relationship Id="rId981" Type="http://schemas.openxmlformats.org/officeDocument/2006/relationships/hyperlink" Target="https://transparencia.guerrero.gob.mx/wp-content/uploads/2025/04/2991-inf.pdf" TargetMode="External"/><Relationship Id="rId1057" Type="http://schemas.openxmlformats.org/officeDocument/2006/relationships/hyperlink" Target="https://transparencia.guerrero.gob.mx/wp-content/uploads/2026/01/2949-inf.pdf" TargetMode="External"/><Relationship Id="rId427" Type="http://schemas.openxmlformats.org/officeDocument/2006/relationships/hyperlink" Target="https://transparencia.guerrero.gob.mx/wp-content/uploads/2025/04/1691-inf.pdf" TargetMode="External"/><Relationship Id="rId634" Type="http://schemas.openxmlformats.org/officeDocument/2006/relationships/hyperlink" Target="https://transparencia.guerrero.gob.mx/wp-content/uploads/2026/01/2175-inf.pdf" TargetMode="External"/><Relationship Id="rId841" Type="http://schemas.openxmlformats.org/officeDocument/2006/relationships/hyperlink" Target="https://transparencia.guerrero.gob.mx/wp-content/uploads/2026/01/2685-inf.pdf" TargetMode="External"/><Relationship Id="rId273" Type="http://schemas.openxmlformats.org/officeDocument/2006/relationships/hyperlink" Target="https://transparencia.guerrero.gob.mx/wp-content/uploads/2026/01/1588-inf.pdf" TargetMode="External"/><Relationship Id="rId480" Type="http://schemas.openxmlformats.org/officeDocument/2006/relationships/hyperlink" Target="https://transparencia.guerrero.gob.mx/wp-content/uploads/2026/01/1901-inf.pdf" TargetMode="External"/><Relationship Id="rId701" Type="http://schemas.openxmlformats.org/officeDocument/2006/relationships/hyperlink" Target="https://transparencia.guerrero.gob.mx/wp-content/uploads/2026/01/2279-inf.pdf" TargetMode="External"/><Relationship Id="rId939" Type="http://schemas.openxmlformats.org/officeDocument/2006/relationships/hyperlink" Target="https://transparencia.guerrero.gob.mx/wp-content/uploads/2026/01/2895-inf.pdf" TargetMode="External"/><Relationship Id="rId1124" Type="http://schemas.openxmlformats.org/officeDocument/2006/relationships/hyperlink" Target="https://transparencia.guerrero.gob.mx/wp-content/uploads/2026/01/2349.pdf" TargetMode="External"/><Relationship Id="rId68" Type="http://schemas.openxmlformats.org/officeDocument/2006/relationships/hyperlink" Target="https://transparencia.guerrero.gob.mx/wp-content/uploads/2026/01/1224-inf.pdf" TargetMode="External"/><Relationship Id="rId133" Type="http://schemas.openxmlformats.org/officeDocument/2006/relationships/hyperlink" Target="https://transparencia.guerrero.gob.mx/wp-content/uploads/2026/01/1329-inf-1.pdf" TargetMode="External"/><Relationship Id="rId340" Type="http://schemas.openxmlformats.org/officeDocument/2006/relationships/hyperlink" Target="https://transparencia.guerrero.gob.mx/wp-content/uploads/2026/01/1696-inf.pdf" TargetMode="External"/><Relationship Id="rId578" Type="http://schemas.openxmlformats.org/officeDocument/2006/relationships/hyperlink" Target="https://transparencia.guerrero.gob.mx/wp-content/uploads/2026/01/2089-inf.pdf" TargetMode="External"/><Relationship Id="rId785" Type="http://schemas.openxmlformats.org/officeDocument/2006/relationships/hyperlink" Target="https://transparencia.guerrero.gob.mx/wp-content/uploads/2026/01/2497-inf.pdf" TargetMode="External"/><Relationship Id="rId992" Type="http://schemas.openxmlformats.org/officeDocument/2006/relationships/hyperlink" Target="https://transparencia.guerrero.gob.mx/wp-content/uploads/2026/01/2010-inf.pdf" TargetMode="External"/><Relationship Id="rId200" Type="http://schemas.openxmlformats.org/officeDocument/2006/relationships/hyperlink" Target="https://transparencia.guerrero.gob.mx/wp-content/uploads/2026/01/1429-inf.pdf" TargetMode="External"/><Relationship Id="rId438" Type="http://schemas.openxmlformats.org/officeDocument/2006/relationships/hyperlink" Target="https://transparencia.guerrero.gob.mx/wp-content/uploads/2025/04/1789-inf.pdf" TargetMode="External"/><Relationship Id="rId645" Type="http://schemas.openxmlformats.org/officeDocument/2006/relationships/hyperlink" Target="https://transparencia.guerrero.gob.mx/wp-content/uploads/2026/01/2188-inf.pdf" TargetMode="External"/><Relationship Id="rId852" Type="http://schemas.openxmlformats.org/officeDocument/2006/relationships/hyperlink" Target="https://transparencia.guerrero.gob.mx/wp-content/uploads/2026/01/2707-inf.pdf" TargetMode="External"/><Relationship Id="rId1068" Type="http://schemas.openxmlformats.org/officeDocument/2006/relationships/hyperlink" Target="https://transparencia.guerrero.gob.mx/wp-content/uploads/2026/01/2995-inf.pdf" TargetMode="External"/><Relationship Id="rId284" Type="http://schemas.openxmlformats.org/officeDocument/2006/relationships/hyperlink" Target="https://transparencia.guerrero.gob.mx/wp-content/uploads/2026/01/1610-inf.pdf" TargetMode="External"/><Relationship Id="rId491" Type="http://schemas.openxmlformats.org/officeDocument/2006/relationships/hyperlink" Target="https://transparencia.guerrero.gob.mx/wp-content/uploads/2026/01/1935-inf.pdf" TargetMode="External"/><Relationship Id="rId505" Type="http://schemas.openxmlformats.org/officeDocument/2006/relationships/hyperlink" Target="https://transparencia.guerrero.gob.mx/wp-content/uploads/2026/01/1964-inf.pdf" TargetMode="External"/><Relationship Id="rId712" Type="http://schemas.openxmlformats.org/officeDocument/2006/relationships/hyperlink" Target="https://transparencia.guerrero.gob.mx/wp-content/uploads/2026/01/2333-inf.pdf" TargetMode="External"/><Relationship Id="rId79" Type="http://schemas.openxmlformats.org/officeDocument/2006/relationships/hyperlink" Target="https://transparencia.guerrero.gob.mx/wp-content/uploads/2026/01/1242-inf.pdf" TargetMode="External"/><Relationship Id="rId144" Type="http://schemas.openxmlformats.org/officeDocument/2006/relationships/hyperlink" Target="https://transparencia.guerrero.gob.mx/wp-content/uploads/2026/01/1342-inf-1.pdf" TargetMode="External"/><Relationship Id="rId589" Type="http://schemas.openxmlformats.org/officeDocument/2006/relationships/hyperlink" Target="https://transparencia.guerrero.gob.mx/wp-content/uploads/2026/01/2105-inf.pdf" TargetMode="External"/><Relationship Id="rId796" Type="http://schemas.openxmlformats.org/officeDocument/2006/relationships/hyperlink" Target="https://transparencia.guerrero.gob.mx/wp-content/uploads/2026/01/2510-inf.pdf" TargetMode="External"/><Relationship Id="rId351" Type="http://schemas.openxmlformats.org/officeDocument/2006/relationships/hyperlink" Target="https://transparencia.guerrero.gob.mx/wp-content/uploads/2026/01/1719-inf.pdf" TargetMode="External"/><Relationship Id="rId449" Type="http://schemas.openxmlformats.org/officeDocument/2006/relationships/hyperlink" Target="https://transparencia.guerrero.gob.mx/wp-content/uploads/2025/04/1842-inf.pdf" TargetMode="External"/><Relationship Id="rId656" Type="http://schemas.openxmlformats.org/officeDocument/2006/relationships/hyperlink" Target="https://transparencia.guerrero.gob.mx/wp-content/uploads/2026/01/2212-inf.pdf" TargetMode="External"/><Relationship Id="rId863" Type="http://schemas.openxmlformats.org/officeDocument/2006/relationships/hyperlink" Target="https://transparencia.guerrero.gob.mx/wp-content/uploads/2026/01/2727-inf.pdf" TargetMode="External"/><Relationship Id="rId1079" Type="http://schemas.openxmlformats.org/officeDocument/2006/relationships/hyperlink" Target="https://transparencia.guerrero.gob.mx/wp-content/uploads/2026/01/3065-inf.pdf" TargetMode="External"/><Relationship Id="rId211" Type="http://schemas.openxmlformats.org/officeDocument/2006/relationships/hyperlink" Target="https://transparencia.guerrero.gob.mx/wp-content/uploads/2026/01/1452-inf.pdf" TargetMode="External"/><Relationship Id="rId295" Type="http://schemas.openxmlformats.org/officeDocument/2006/relationships/hyperlink" Target="https://transparencia.guerrero.gob.mx/wp-content/uploads/2026/01/1624-inf.pdf" TargetMode="External"/><Relationship Id="rId309" Type="http://schemas.openxmlformats.org/officeDocument/2006/relationships/hyperlink" Target="https://transparencia.guerrero.gob.mx/wp-content/uploads/2026/01/1646-inf.pdf" TargetMode="External"/><Relationship Id="rId516" Type="http://schemas.openxmlformats.org/officeDocument/2006/relationships/hyperlink" Target="https://transparencia.guerrero.gob.mx/wp-content/uploads/2026/01/1991-inf.pdf" TargetMode="External"/><Relationship Id="rId723" Type="http://schemas.openxmlformats.org/officeDocument/2006/relationships/hyperlink" Target="https://transparencia.guerrero.gob.mx/wp-content/uploads/2026/01/2364-inf-1.pdf" TargetMode="External"/><Relationship Id="rId930" Type="http://schemas.openxmlformats.org/officeDocument/2006/relationships/hyperlink" Target="https://transparencia.guerrero.gob.mx/wp-content/uploads/2026/01/2886-inf.pdf" TargetMode="External"/><Relationship Id="rId1006" Type="http://schemas.openxmlformats.org/officeDocument/2006/relationships/hyperlink" Target="https://transparencia.guerrero.gob.mx/wp-content/uploads/2026/01/2103-inf.pdf" TargetMode="External"/><Relationship Id="rId155" Type="http://schemas.openxmlformats.org/officeDocument/2006/relationships/hyperlink" Target="https://transparencia.guerrero.gob.mx/wp-content/uploads/2026/01/1358-inf.pdf" TargetMode="External"/><Relationship Id="rId362" Type="http://schemas.openxmlformats.org/officeDocument/2006/relationships/hyperlink" Target="https://transparencia.guerrero.gob.mx/wp-content/uploads/2026/01/1745-inf.pdf" TargetMode="External"/><Relationship Id="rId222" Type="http://schemas.openxmlformats.org/officeDocument/2006/relationships/hyperlink" Target="https://transparencia.guerrero.gob.mx/wp-content/uploads/2026/01/1496-inf.pdf" TargetMode="External"/><Relationship Id="rId667" Type="http://schemas.openxmlformats.org/officeDocument/2006/relationships/hyperlink" Target="https://transparencia.guerrero.gob.mx/wp-content/uploads/2026/01/2233-inf.pdf" TargetMode="External"/><Relationship Id="rId874" Type="http://schemas.openxmlformats.org/officeDocument/2006/relationships/hyperlink" Target="https://transparencia.guerrero.gob.mx/wp-content/uploads/2026/01/2795-inf.pdf" TargetMode="External"/><Relationship Id="rId17" Type="http://schemas.openxmlformats.org/officeDocument/2006/relationships/hyperlink" Target="https://transparencia.guerrero.gob.mx/wp-content/uploads/2026/01/1140-inf.pdf" TargetMode="External"/><Relationship Id="rId527" Type="http://schemas.openxmlformats.org/officeDocument/2006/relationships/hyperlink" Target="https://transparencia.guerrero.gob.mx/wp-content/uploads/2026/01/2012-inf.pdf" TargetMode="External"/><Relationship Id="rId734" Type="http://schemas.openxmlformats.org/officeDocument/2006/relationships/hyperlink" Target="https://transparencia.guerrero.gob.mx/wp-content/uploads/2026/01/2380-inf.pdf" TargetMode="External"/><Relationship Id="rId941" Type="http://schemas.openxmlformats.org/officeDocument/2006/relationships/hyperlink" Target="https://transparencia.guerrero.gob.mx/wp-content/uploads/2025/04/2887-inf.pdf" TargetMode="External"/><Relationship Id="rId70" Type="http://schemas.openxmlformats.org/officeDocument/2006/relationships/hyperlink" Target="https://transparencia.guerrero.gob.mx/wp-content/uploads/2026/01/1229-inf.pdf" TargetMode="External"/><Relationship Id="rId166" Type="http://schemas.openxmlformats.org/officeDocument/2006/relationships/hyperlink" Target="https://transparencia.guerrero.gob.mx/wp-content/uploads/2026/01/1376-inf.pdf" TargetMode="External"/><Relationship Id="rId373" Type="http://schemas.openxmlformats.org/officeDocument/2006/relationships/hyperlink" Target="https://transparencia.guerrero.gob.mx/wp-content/uploads/2026/01/1762-inf.pdf" TargetMode="External"/><Relationship Id="rId580" Type="http://schemas.openxmlformats.org/officeDocument/2006/relationships/hyperlink" Target="https://transparencia.guerrero.gob.mx/wp-content/uploads/2026/01/2092-inf.pdf" TargetMode="External"/><Relationship Id="rId801" Type="http://schemas.openxmlformats.org/officeDocument/2006/relationships/hyperlink" Target="https://transparencia.guerrero.gob.mx/wp-content/uploads/2026/01/2517-inf.pdf" TargetMode="External"/><Relationship Id="rId1017" Type="http://schemas.openxmlformats.org/officeDocument/2006/relationships/hyperlink" Target="https://transparencia.guerrero.gob.mx/wp-content/uploads/2026/01/2252-inf-1.pdf" TargetMode="External"/><Relationship Id="rId1" Type="http://schemas.openxmlformats.org/officeDocument/2006/relationships/hyperlink" Target="https://transparencia.guerrero.gob.mx/wp-content/uploads/2026/01/0934-inf.pdf" TargetMode="External"/><Relationship Id="rId233" Type="http://schemas.openxmlformats.org/officeDocument/2006/relationships/hyperlink" Target="https://transparencia.guerrero.gob.mx/wp-content/uploads/2026/01/1516-inf.pdf" TargetMode="External"/><Relationship Id="rId440" Type="http://schemas.openxmlformats.org/officeDocument/2006/relationships/hyperlink" Target="https://transparencia.guerrero.gob.mx/wp-content/uploads/2025/04/1791-inf.pdf" TargetMode="External"/><Relationship Id="rId678" Type="http://schemas.openxmlformats.org/officeDocument/2006/relationships/hyperlink" Target="https://transparencia.guerrero.gob.mx/wp-content/uploads/2026/01/2246-inf.pdf" TargetMode="External"/><Relationship Id="rId885" Type="http://schemas.openxmlformats.org/officeDocument/2006/relationships/hyperlink" Target="https://transparencia.guerrero.gob.mx/wp-content/uploads/2026/01/2829-inf.pdf" TargetMode="External"/><Relationship Id="rId1070" Type="http://schemas.openxmlformats.org/officeDocument/2006/relationships/hyperlink" Target="https://transparencia.guerrero.gob.mx/wp-content/uploads/2026/01/2997-inf.pdf" TargetMode="External"/><Relationship Id="rId28" Type="http://schemas.openxmlformats.org/officeDocument/2006/relationships/hyperlink" Target="https://transparencia.guerrero.gob.mx/wp-content/uploads/2026/01/1163-inf.pdf" TargetMode="External"/><Relationship Id="rId300" Type="http://schemas.openxmlformats.org/officeDocument/2006/relationships/hyperlink" Target="https://transparencia.guerrero.gob.mx/wp-content/uploads/2026/01/1633-inf.pdf" TargetMode="External"/><Relationship Id="rId538" Type="http://schemas.openxmlformats.org/officeDocument/2006/relationships/hyperlink" Target="https://transparencia.guerrero.gob.mx/wp-content/uploads/2026/01/2030-inf.pdf" TargetMode="External"/><Relationship Id="rId745" Type="http://schemas.openxmlformats.org/officeDocument/2006/relationships/hyperlink" Target="https://transparencia.guerrero.gob.mx/wp-content/uploads/2026/01/2392-inf.pdf" TargetMode="External"/><Relationship Id="rId952" Type="http://schemas.openxmlformats.org/officeDocument/2006/relationships/hyperlink" Target="https://transparencia.guerrero.gob.mx/wp-content/uploads/2025/04/2911-inf.pdf" TargetMode="External"/><Relationship Id="rId81" Type="http://schemas.openxmlformats.org/officeDocument/2006/relationships/hyperlink" Target="https://transparencia.guerrero.gob.mx/wp-content/uploads/2026/01/1244-inf.pdf" TargetMode="External"/><Relationship Id="rId177" Type="http://schemas.openxmlformats.org/officeDocument/2006/relationships/hyperlink" Target="https://transparencia.guerrero.gob.mx/wp-content/uploads/2026/01/1391-inf.pdf" TargetMode="External"/><Relationship Id="rId384" Type="http://schemas.openxmlformats.org/officeDocument/2006/relationships/hyperlink" Target="https://transparencia.guerrero.gob.mx/wp-content/uploads/2026/01/1799-inf.pdf" TargetMode="External"/><Relationship Id="rId591" Type="http://schemas.openxmlformats.org/officeDocument/2006/relationships/hyperlink" Target="https://transparencia.guerrero.gob.mx/wp-content/uploads/2026/01/2108-inf.pdf" TargetMode="External"/><Relationship Id="rId605" Type="http://schemas.openxmlformats.org/officeDocument/2006/relationships/hyperlink" Target="https://transparencia.guerrero.gob.mx/wp-content/uploads/2026/01/2132-inf.pdf" TargetMode="External"/><Relationship Id="rId812" Type="http://schemas.openxmlformats.org/officeDocument/2006/relationships/hyperlink" Target="https://transparencia.guerrero.gob.mx/wp-content/uploads/2026/01/2564-inf.pdf" TargetMode="External"/><Relationship Id="rId1028" Type="http://schemas.openxmlformats.org/officeDocument/2006/relationships/hyperlink" Target="https://transparencia.guerrero.gob.mx/wp-content/uploads/2026/01/2353-inf.pdf" TargetMode="External"/><Relationship Id="rId244" Type="http://schemas.openxmlformats.org/officeDocument/2006/relationships/hyperlink" Target="https://transparencia.guerrero.gob.mx/wp-content/uploads/2026/01/1540-inf.pdf" TargetMode="External"/><Relationship Id="rId689" Type="http://schemas.openxmlformats.org/officeDocument/2006/relationships/hyperlink" Target="https://transparencia.guerrero.gob.mx/wp-content/uploads/2026/01/2260-inf.pdf" TargetMode="External"/><Relationship Id="rId896" Type="http://schemas.openxmlformats.org/officeDocument/2006/relationships/hyperlink" Target="https://transparencia.guerrero.gob.mx/wp-content/uploads/2026/01/2844-inf.pdf" TargetMode="External"/><Relationship Id="rId1081" Type="http://schemas.openxmlformats.org/officeDocument/2006/relationships/hyperlink" Target="https://transparencia.guerrero.gob.mx/wp-content/uploads/2026/01/3067-inf.pdf" TargetMode="External"/><Relationship Id="rId39" Type="http://schemas.openxmlformats.org/officeDocument/2006/relationships/hyperlink" Target="https://transparencia.guerrero.gob.mx/wp-content/uploads/2026/01/1182-inf.pdf" TargetMode="External"/><Relationship Id="rId451" Type="http://schemas.openxmlformats.org/officeDocument/2006/relationships/hyperlink" Target="https://transparencia.guerrero.gob.mx/wp-content/uploads/2025/04/1845-inf.pdf" TargetMode="External"/><Relationship Id="rId549" Type="http://schemas.openxmlformats.org/officeDocument/2006/relationships/hyperlink" Target="https://transparencia.guerrero.gob.mx/wp-content/uploads/2026/01/2043-inf.pdf" TargetMode="External"/><Relationship Id="rId756" Type="http://schemas.openxmlformats.org/officeDocument/2006/relationships/hyperlink" Target="https://transparencia.guerrero.gob.mx/wp-content/uploads/2026/01/2413-inf.pdf" TargetMode="External"/><Relationship Id="rId104" Type="http://schemas.openxmlformats.org/officeDocument/2006/relationships/hyperlink" Target="https://transparencia.guerrero.gob.mx/wp-content/uploads/2026/01/1282-inf-3.pdf" TargetMode="External"/><Relationship Id="rId188" Type="http://schemas.openxmlformats.org/officeDocument/2006/relationships/hyperlink" Target="https://transparencia.guerrero.gob.mx/wp-content/uploads/2026/01/1406-inf.pdf" TargetMode="External"/><Relationship Id="rId311" Type="http://schemas.openxmlformats.org/officeDocument/2006/relationships/hyperlink" Target="https://transparencia.guerrero.gob.mx/wp-content/uploads/2026/01/1650-inf.pdf" TargetMode="External"/><Relationship Id="rId395" Type="http://schemas.openxmlformats.org/officeDocument/2006/relationships/hyperlink" Target="https://transparencia.guerrero.gob.mx/wp-content/uploads/2026/01/1821-inf.pdf" TargetMode="External"/><Relationship Id="rId409" Type="http://schemas.openxmlformats.org/officeDocument/2006/relationships/hyperlink" Target="https://transparencia.guerrero.gob.mx/wp-content/uploads/2025/04/1287-inf.pdf" TargetMode="External"/><Relationship Id="rId963" Type="http://schemas.openxmlformats.org/officeDocument/2006/relationships/hyperlink" Target="https://transparencia.guerrero.gob.mx/wp-content/uploads/2025/04/2941-inf.pdf" TargetMode="External"/><Relationship Id="rId1039" Type="http://schemas.openxmlformats.org/officeDocument/2006/relationships/hyperlink" Target="https://transparencia.guerrero.gob.mx/wp-content/uploads/2026/01/2431-inf.pdf" TargetMode="External"/><Relationship Id="rId92" Type="http://schemas.openxmlformats.org/officeDocument/2006/relationships/hyperlink" Target="https://transparencia.guerrero.gob.mx/wp-content/uploads/2026/01/1259-inf-3.pdf" TargetMode="External"/><Relationship Id="rId616" Type="http://schemas.openxmlformats.org/officeDocument/2006/relationships/hyperlink" Target="https://transparencia.guerrero.gob.mx/wp-content/uploads/2026/01/2150-inf.pdf" TargetMode="External"/><Relationship Id="rId823" Type="http://schemas.openxmlformats.org/officeDocument/2006/relationships/hyperlink" Target="https://transparencia.guerrero.gob.mx/wp-content/uploads/2026/01/2664-inf.pdf" TargetMode="External"/><Relationship Id="rId255" Type="http://schemas.openxmlformats.org/officeDocument/2006/relationships/hyperlink" Target="https://transparencia.guerrero.gob.mx/wp-content/uploads/2026/01/1560-inf.pdf" TargetMode="External"/><Relationship Id="rId462" Type="http://schemas.openxmlformats.org/officeDocument/2006/relationships/hyperlink" Target="https://transparencia.guerrero.gob.mx/wp-content/uploads/2026/01/1857-inf.pdf" TargetMode="External"/><Relationship Id="rId1092" Type="http://schemas.openxmlformats.org/officeDocument/2006/relationships/hyperlink" Target="https://transparencia.guerrero.gob.mx/wp-content/uploads/2026/01/3088-inf.pdf" TargetMode="External"/><Relationship Id="rId1106" Type="http://schemas.openxmlformats.org/officeDocument/2006/relationships/hyperlink" Target="https://transparencia.guerrero.gob.mx/wp-content/uploads/2026/01/3111-inf.pdf" TargetMode="External"/><Relationship Id="rId115" Type="http://schemas.openxmlformats.org/officeDocument/2006/relationships/hyperlink" Target="https://transparencia.guerrero.gob.mx/wp-content/uploads/2026/01/1300-inf-3.pdf" TargetMode="External"/><Relationship Id="rId322" Type="http://schemas.openxmlformats.org/officeDocument/2006/relationships/hyperlink" Target="https://transparencia.guerrero.gob.mx/wp-content/uploads/2026/01/1666-inf.pdf" TargetMode="External"/><Relationship Id="rId767" Type="http://schemas.openxmlformats.org/officeDocument/2006/relationships/hyperlink" Target="https://transparencia.guerrero.gob.mx/wp-content/uploads/2026/01/2460-inf.pdf" TargetMode="External"/><Relationship Id="rId974" Type="http://schemas.openxmlformats.org/officeDocument/2006/relationships/hyperlink" Target="https://transparencia.guerrero.gob.mx/wp-content/uploads/2025/04/2983-inf.pdf" TargetMode="External"/><Relationship Id="rId199" Type="http://schemas.openxmlformats.org/officeDocument/2006/relationships/hyperlink" Target="https://transparencia.guerrero.gob.mx/wp-content/uploads/2026/01/1428-inf.pdf" TargetMode="External"/><Relationship Id="rId627" Type="http://schemas.openxmlformats.org/officeDocument/2006/relationships/hyperlink" Target="https://transparencia.guerrero.gob.mx/wp-content/uploads/2026/01/2165-inf.pdf" TargetMode="External"/><Relationship Id="rId834" Type="http://schemas.openxmlformats.org/officeDocument/2006/relationships/hyperlink" Target="https://transparencia.guerrero.gob.mx/wp-content/uploads/2026/01/2677-inf.pdf" TargetMode="External"/><Relationship Id="rId266" Type="http://schemas.openxmlformats.org/officeDocument/2006/relationships/hyperlink" Target="https://transparencia.guerrero.gob.mx/wp-content/uploads/2026/01/1575-inf.pdf" TargetMode="External"/><Relationship Id="rId473" Type="http://schemas.openxmlformats.org/officeDocument/2006/relationships/hyperlink" Target="https://transparencia.guerrero.gob.mx/wp-content/uploads/2026/01/1884-inf.pdf" TargetMode="External"/><Relationship Id="rId680" Type="http://schemas.openxmlformats.org/officeDocument/2006/relationships/hyperlink" Target="https://transparencia.guerrero.gob.mx/wp-content/uploads/2026/01/2248-inf.pdf" TargetMode="External"/><Relationship Id="rId901" Type="http://schemas.openxmlformats.org/officeDocument/2006/relationships/hyperlink" Target="https://transparencia.guerrero.gob.mx/wp-content/uploads/2026/01/2855-inf.pdf" TargetMode="External"/><Relationship Id="rId1117" Type="http://schemas.openxmlformats.org/officeDocument/2006/relationships/hyperlink" Target="https://transparencia.guerrero.gob.mx/wp-content/uploads/2026/01/3132-inf.pdf" TargetMode="External"/><Relationship Id="rId30" Type="http://schemas.openxmlformats.org/officeDocument/2006/relationships/hyperlink" Target="https://transparencia.guerrero.gob.mx/wp-content/uploads/2026/01/1167-inf.pdf" TargetMode="External"/><Relationship Id="rId126" Type="http://schemas.openxmlformats.org/officeDocument/2006/relationships/hyperlink" Target="https://transparencia.guerrero.gob.mx/wp-content/uploads/2026/01/1316-inf-1.pdf" TargetMode="External"/><Relationship Id="rId333" Type="http://schemas.openxmlformats.org/officeDocument/2006/relationships/hyperlink" Target="https://transparencia.guerrero.gob.mx/wp-content/uploads/2026/01/1681-inf.pdf" TargetMode="External"/><Relationship Id="rId540" Type="http://schemas.openxmlformats.org/officeDocument/2006/relationships/hyperlink" Target="https://transparencia.guerrero.gob.mx/wp-content/uploads/2026/01/2032-inf.pdf" TargetMode="External"/><Relationship Id="rId778" Type="http://schemas.openxmlformats.org/officeDocument/2006/relationships/hyperlink" Target="https://transparencia.guerrero.gob.mx/wp-content/uploads/2026/01/2476-inf.pdf" TargetMode="External"/><Relationship Id="rId985" Type="http://schemas.openxmlformats.org/officeDocument/2006/relationships/hyperlink" Target="https://transparencia.guerrero.gob.mx/wp-content/uploads/2025/04/3000-inf.pdf" TargetMode="External"/><Relationship Id="rId638" Type="http://schemas.openxmlformats.org/officeDocument/2006/relationships/hyperlink" Target="https://transparencia.guerrero.gob.mx/wp-content/uploads/2026/01/2179-inf.pdf" TargetMode="External"/><Relationship Id="rId845" Type="http://schemas.openxmlformats.org/officeDocument/2006/relationships/hyperlink" Target="https://transparencia.guerrero.gob.mx/wp-content/uploads/2026/01/2689-inf.pdf" TargetMode="External"/><Relationship Id="rId1030" Type="http://schemas.openxmlformats.org/officeDocument/2006/relationships/hyperlink" Target="https://transparencia.guerrero.gob.mx/wp-content/uploads/2026/01/2355-inf.pdf" TargetMode="External"/><Relationship Id="rId277" Type="http://schemas.openxmlformats.org/officeDocument/2006/relationships/hyperlink" Target="https://transparencia.guerrero.gob.mx/wp-content/uploads/2026/01/1592-inf.pdf" TargetMode="External"/><Relationship Id="rId400" Type="http://schemas.openxmlformats.org/officeDocument/2006/relationships/hyperlink" Target="https://transparencia.guerrero.gob.mx/wp-content/uploads/2026/01/1838-inf.pdf" TargetMode="External"/><Relationship Id="rId484" Type="http://schemas.openxmlformats.org/officeDocument/2006/relationships/hyperlink" Target="https://transparencia.guerrero.gob.mx/wp-content/uploads/2026/01/1911-inf.pdf" TargetMode="External"/><Relationship Id="rId705" Type="http://schemas.openxmlformats.org/officeDocument/2006/relationships/hyperlink" Target="https://transparencia.guerrero.gob.mx/wp-content/uploads/2026/01/2317-inf.pdf" TargetMode="External"/><Relationship Id="rId1128" Type="http://schemas.openxmlformats.org/officeDocument/2006/relationships/printerSettings" Target="../printerSettings/printerSettings1.bin"/><Relationship Id="rId137" Type="http://schemas.openxmlformats.org/officeDocument/2006/relationships/hyperlink" Target="https://transparencia.guerrero.gob.mx/wp-content/uploads/2026/01/1334-inf-1.pdf" TargetMode="External"/><Relationship Id="rId344" Type="http://schemas.openxmlformats.org/officeDocument/2006/relationships/hyperlink" Target="https://transparencia.guerrero.gob.mx/wp-content/uploads/2026/01/1709-inf.pdf" TargetMode="External"/><Relationship Id="rId691" Type="http://schemas.openxmlformats.org/officeDocument/2006/relationships/hyperlink" Target="https://transparencia.guerrero.gob.mx/wp-content/uploads/2026/01/2263-inf.pdf" TargetMode="External"/><Relationship Id="rId789" Type="http://schemas.openxmlformats.org/officeDocument/2006/relationships/hyperlink" Target="https://transparencia.guerrero.gob.mx/wp-content/uploads/2026/01/2502-inf.pdf" TargetMode="External"/><Relationship Id="rId912" Type="http://schemas.openxmlformats.org/officeDocument/2006/relationships/hyperlink" Target="https://transparencia.guerrero.gob.mx/wp-content/uploads/2026/01/2867-inf.pdf" TargetMode="External"/><Relationship Id="rId996" Type="http://schemas.openxmlformats.org/officeDocument/2006/relationships/hyperlink" Target="https://transparencia.guerrero.gob.mx/wp-content/uploads/2026/01/2049-inf.pdf" TargetMode="External"/><Relationship Id="rId41" Type="http://schemas.openxmlformats.org/officeDocument/2006/relationships/hyperlink" Target="https://transparencia.guerrero.gob.mx/wp-content/uploads/2026/01/1185-inf.pdf" TargetMode="External"/><Relationship Id="rId551" Type="http://schemas.openxmlformats.org/officeDocument/2006/relationships/hyperlink" Target="https://transparencia.guerrero.gob.mx/wp-content/uploads/2026/01/2045-inf.pdf" TargetMode="External"/><Relationship Id="rId649" Type="http://schemas.openxmlformats.org/officeDocument/2006/relationships/hyperlink" Target="https://transparencia.guerrero.gob.mx/wp-content/uploads/2026/01/2193-inf.pdf" TargetMode="External"/><Relationship Id="rId856" Type="http://schemas.openxmlformats.org/officeDocument/2006/relationships/hyperlink" Target="https://transparencia.guerrero.gob.mx/wp-content/uploads/2026/01/2714-inf.pdf" TargetMode="External"/><Relationship Id="rId190" Type="http://schemas.openxmlformats.org/officeDocument/2006/relationships/hyperlink" Target="https://transparencia.guerrero.gob.mx/wp-content/uploads/2026/01/1408-inf.pdf" TargetMode="External"/><Relationship Id="rId204" Type="http://schemas.openxmlformats.org/officeDocument/2006/relationships/hyperlink" Target="https://transparencia.guerrero.gob.mx/wp-content/uploads/2026/01/1438-inf.pdf" TargetMode="External"/><Relationship Id="rId288" Type="http://schemas.openxmlformats.org/officeDocument/2006/relationships/hyperlink" Target="https://transparencia.guerrero.gob.mx/wp-content/uploads/2026/01/1614-inf.pdf" TargetMode="External"/><Relationship Id="rId411" Type="http://schemas.openxmlformats.org/officeDocument/2006/relationships/hyperlink" Target="https://transparencia.guerrero.gob.mx/wp-content/uploads/2025/04/1414-inf.pdf" TargetMode="External"/><Relationship Id="rId509" Type="http://schemas.openxmlformats.org/officeDocument/2006/relationships/hyperlink" Target="https://transparencia.guerrero.gob.mx/wp-content/uploads/2026/01/1970-inf.pdf" TargetMode="External"/><Relationship Id="rId1041" Type="http://schemas.openxmlformats.org/officeDocument/2006/relationships/hyperlink" Target="https://transparencia.guerrero.gob.mx/wp-content/uploads/2026/01/2534-inf.pdf" TargetMode="External"/><Relationship Id="rId495" Type="http://schemas.openxmlformats.org/officeDocument/2006/relationships/hyperlink" Target="https://transparencia.guerrero.gob.mx/wp-content/uploads/2026/01/1943-inf.pdf" TargetMode="External"/><Relationship Id="rId716" Type="http://schemas.openxmlformats.org/officeDocument/2006/relationships/hyperlink" Target="https://transparencia.guerrero.gob.mx/wp-content/uploads/2026/01/2342-inf-1.pdf" TargetMode="External"/><Relationship Id="rId923" Type="http://schemas.openxmlformats.org/officeDocument/2006/relationships/hyperlink" Target="https://transparencia.guerrero.gob.mx/wp-content/uploads/2026/01/2878-inf.pdf" TargetMode="External"/><Relationship Id="rId52" Type="http://schemas.openxmlformats.org/officeDocument/2006/relationships/hyperlink" Target="https://transparencia.guerrero.gob.mx/wp-content/uploads/2026/01/1203-inf.pdf" TargetMode="External"/><Relationship Id="rId148" Type="http://schemas.openxmlformats.org/officeDocument/2006/relationships/hyperlink" Target="https://transparencia.guerrero.gob.mx/wp-content/uploads/2026/01/1347-inf-1.pdf" TargetMode="External"/><Relationship Id="rId355" Type="http://schemas.openxmlformats.org/officeDocument/2006/relationships/hyperlink" Target="https://transparencia.guerrero.gob.mx/wp-content/uploads/2026/01/1724-inf.pdf" TargetMode="External"/><Relationship Id="rId562" Type="http://schemas.openxmlformats.org/officeDocument/2006/relationships/hyperlink" Target="https://transparencia.guerrero.gob.mx/wp-content/uploads/2026/01/2063-inf.pdf" TargetMode="External"/><Relationship Id="rId215" Type="http://schemas.openxmlformats.org/officeDocument/2006/relationships/hyperlink" Target="https://transparencia.guerrero.gob.mx/wp-content/uploads/2026/01/1468-inf.pdf" TargetMode="External"/><Relationship Id="rId422" Type="http://schemas.openxmlformats.org/officeDocument/2006/relationships/hyperlink" Target="https://transparencia.guerrero.gob.mx/wp-content/uploads/2025/04/1475-inf.pdf" TargetMode="External"/><Relationship Id="rId867" Type="http://schemas.openxmlformats.org/officeDocument/2006/relationships/hyperlink" Target="https://transparencia.guerrero.gob.mx/wp-content/uploads/2026/01/2765-inf.pdf" TargetMode="External"/><Relationship Id="rId1052" Type="http://schemas.openxmlformats.org/officeDocument/2006/relationships/hyperlink" Target="https://transparencia.guerrero.gob.mx/wp-content/uploads/2026/01/2914-inf.pdf" TargetMode="External"/><Relationship Id="rId299" Type="http://schemas.openxmlformats.org/officeDocument/2006/relationships/hyperlink" Target="https://transparencia.guerrero.gob.mx/wp-content/uploads/2026/01/1632-inf.pdf" TargetMode="External"/><Relationship Id="rId727" Type="http://schemas.openxmlformats.org/officeDocument/2006/relationships/hyperlink" Target="https://transparencia.guerrero.gob.mx/wp-content/uploads/2026/01/2370-inf.pdf" TargetMode="External"/><Relationship Id="rId934" Type="http://schemas.openxmlformats.org/officeDocument/2006/relationships/hyperlink" Target="https://transparencia.guerrero.gob.mx/wp-content/uploads/2026/01/2890-inf.pdf" TargetMode="External"/><Relationship Id="rId63" Type="http://schemas.openxmlformats.org/officeDocument/2006/relationships/hyperlink" Target="https://transparencia.guerrero.gob.mx/wp-content/uploads/2026/01/1218-inf.pdf" TargetMode="External"/><Relationship Id="rId159" Type="http://schemas.openxmlformats.org/officeDocument/2006/relationships/hyperlink" Target="https://transparencia.guerrero.gob.mx/wp-content/uploads/2026/01/1368-inf.pdf" TargetMode="External"/><Relationship Id="rId366" Type="http://schemas.openxmlformats.org/officeDocument/2006/relationships/hyperlink" Target="https://transparencia.guerrero.gob.mx/wp-content/uploads/2026/01/1751-inf.pdf" TargetMode="External"/><Relationship Id="rId573" Type="http://schemas.openxmlformats.org/officeDocument/2006/relationships/hyperlink" Target="https://transparencia.guerrero.gob.mx/wp-content/uploads/2026/01/2082-inf.pdf" TargetMode="External"/><Relationship Id="rId780" Type="http://schemas.openxmlformats.org/officeDocument/2006/relationships/hyperlink" Target="https://transparencia.guerrero.gob.mx/wp-content/uploads/2026/01/2478-inf.pdf" TargetMode="External"/><Relationship Id="rId226" Type="http://schemas.openxmlformats.org/officeDocument/2006/relationships/hyperlink" Target="https://transparencia.guerrero.gob.mx/wp-content/uploads/2026/01/1507-inf.pdf" TargetMode="External"/><Relationship Id="rId433" Type="http://schemas.openxmlformats.org/officeDocument/2006/relationships/hyperlink" Target="https://transparencia.guerrero.gob.mx/wp-content/uploads/2025/04/1780-inf.pdf" TargetMode="External"/><Relationship Id="rId878" Type="http://schemas.openxmlformats.org/officeDocument/2006/relationships/hyperlink" Target="https://transparencia.guerrero.gob.mx/wp-content/uploads/2026/01/2819-inf.pdf" TargetMode="External"/><Relationship Id="rId1063" Type="http://schemas.openxmlformats.org/officeDocument/2006/relationships/hyperlink" Target="https://transparencia.guerrero.gob.mx/wp-content/uploads/2026/01/2955-inf.pdf" TargetMode="External"/><Relationship Id="rId640" Type="http://schemas.openxmlformats.org/officeDocument/2006/relationships/hyperlink" Target="https://transparencia.guerrero.gob.mx/wp-content/uploads/2026/01/2182-inf.pdf" TargetMode="External"/><Relationship Id="rId738" Type="http://schemas.openxmlformats.org/officeDocument/2006/relationships/hyperlink" Target="https://transparencia.guerrero.gob.mx/wp-content/uploads/2026/01/2384-inf.pdf" TargetMode="External"/><Relationship Id="rId945" Type="http://schemas.openxmlformats.org/officeDocument/2006/relationships/hyperlink" Target="https://transparencia.guerrero.gob.mx/wp-content/uploads/2025/04/2903-inf.pdf" TargetMode="External"/><Relationship Id="rId74" Type="http://schemas.openxmlformats.org/officeDocument/2006/relationships/hyperlink" Target="https://transparencia.guerrero.gob.mx/wp-content/uploads/2026/01/1237-inf.pdf" TargetMode="External"/><Relationship Id="rId377" Type="http://schemas.openxmlformats.org/officeDocument/2006/relationships/hyperlink" Target="https://transparencia.guerrero.gob.mx/wp-content/uploads/2026/01/1772-inf.pdf" TargetMode="External"/><Relationship Id="rId500" Type="http://schemas.openxmlformats.org/officeDocument/2006/relationships/hyperlink" Target="https://transparencia.guerrero.gob.mx/wp-content/uploads/2026/01/1956-inf.pdf" TargetMode="External"/><Relationship Id="rId584" Type="http://schemas.openxmlformats.org/officeDocument/2006/relationships/hyperlink" Target="https://transparencia.guerrero.gob.mx/wp-content/uploads/2026/01/2097-inf.pdf" TargetMode="External"/><Relationship Id="rId805" Type="http://schemas.openxmlformats.org/officeDocument/2006/relationships/hyperlink" Target="https://transparencia.guerrero.gob.mx/wp-content/uploads/2026/01/2521-inf.pdf" TargetMode="External"/><Relationship Id="rId5" Type="http://schemas.openxmlformats.org/officeDocument/2006/relationships/hyperlink" Target="https://transparencia.guerrero.gob.mx/wp-content/uploads/2026/01/1004-inf.pdf" TargetMode="External"/><Relationship Id="rId237" Type="http://schemas.openxmlformats.org/officeDocument/2006/relationships/hyperlink" Target="https://transparencia.guerrero.gob.mx/wp-content/uploads/2026/01/1526-inf.pdf" TargetMode="External"/><Relationship Id="rId791" Type="http://schemas.openxmlformats.org/officeDocument/2006/relationships/hyperlink" Target="https://transparencia.guerrero.gob.mx/wp-content/uploads/2026/01/2505-inf.pdf" TargetMode="External"/><Relationship Id="rId889" Type="http://schemas.openxmlformats.org/officeDocument/2006/relationships/hyperlink" Target="https://transparencia.guerrero.gob.mx/wp-content/uploads/2026/01/2833-inf.pdf" TargetMode="External"/><Relationship Id="rId1074" Type="http://schemas.openxmlformats.org/officeDocument/2006/relationships/hyperlink" Target="https://transparencia.guerrero.gob.mx/wp-content/uploads/2026/01/3053-inf.pdf" TargetMode="External"/><Relationship Id="rId444" Type="http://schemas.openxmlformats.org/officeDocument/2006/relationships/hyperlink" Target="https://transparencia.guerrero.gob.mx/wp-content/uploads/2025/04/1814-inf.pdf" TargetMode="External"/><Relationship Id="rId651" Type="http://schemas.openxmlformats.org/officeDocument/2006/relationships/hyperlink" Target="https://transparencia.guerrero.gob.mx/wp-content/uploads/2026/01/2203-inf.pdf" TargetMode="External"/><Relationship Id="rId749" Type="http://schemas.openxmlformats.org/officeDocument/2006/relationships/hyperlink" Target="https://transparencia.guerrero.gob.mx/wp-content/uploads/2026/01/2401-inf.pdf" TargetMode="External"/><Relationship Id="rId290" Type="http://schemas.openxmlformats.org/officeDocument/2006/relationships/hyperlink" Target="https://transparencia.guerrero.gob.mx/wp-content/uploads/2026/01/1617-inf.pdf" TargetMode="External"/><Relationship Id="rId304" Type="http://schemas.openxmlformats.org/officeDocument/2006/relationships/hyperlink" Target="https://transparencia.guerrero.gob.mx/wp-content/uploads/2026/01/1640-inf.pdf" TargetMode="External"/><Relationship Id="rId388" Type="http://schemas.openxmlformats.org/officeDocument/2006/relationships/hyperlink" Target="https://transparencia.guerrero.gob.mx/wp-content/uploads/2026/01/1804-inf.pdf" TargetMode="External"/><Relationship Id="rId511" Type="http://schemas.openxmlformats.org/officeDocument/2006/relationships/hyperlink" Target="https://transparencia.guerrero.gob.mx/wp-content/uploads/2026/01/1975-inf.pdf" TargetMode="External"/><Relationship Id="rId609" Type="http://schemas.openxmlformats.org/officeDocument/2006/relationships/hyperlink" Target="https://transparencia.guerrero.gob.mx/wp-content/uploads/2026/01/2139-inf.pdf" TargetMode="External"/><Relationship Id="rId956" Type="http://schemas.openxmlformats.org/officeDocument/2006/relationships/hyperlink" Target="https://transparencia.guerrero.gob.mx/wp-content/uploads/2025/04/2916-inf.pdf" TargetMode="External"/><Relationship Id="rId85" Type="http://schemas.openxmlformats.org/officeDocument/2006/relationships/hyperlink" Target="https://transparencia.guerrero.gob.mx/wp-content/uploads/2026/01/1249-inf.pdf" TargetMode="External"/><Relationship Id="rId150" Type="http://schemas.openxmlformats.org/officeDocument/2006/relationships/hyperlink" Target="https://transparencia.guerrero.gob.mx/wp-content/uploads/2026/01/1349-inf.pdf" TargetMode="External"/><Relationship Id="rId595" Type="http://schemas.openxmlformats.org/officeDocument/2006/relationships/hyperlink" Target="https://transparencia.guerrero.gob.mx/wp-content/uploads/2026/01/2115-inf.pdf" TargetMode="External"/><Relationship Id="rId816" Type="http://schemas.openxmlformats.org/officeDocument/2006/relationships/hyperlink" Target="https://transparencia.guerrero.gob.mx/wp-content/uploads/2026/01/2570-inf.pdf" TargetMode="External"/><Relationship Id="rId1001" Type="http://schemas.openxmlformats.org/officeDocument/2006/relationships/hyperlink" Target="https://transparencia.guerrero.gob.mx/wp-content/uploads/2026/01/2086-inf-1.pdf" TargetMode="External"/><Relationship Id="rId248" Type="http://schemas.openxmlformats.org/officeDocument/2006/relationships/hyperlink" Target="https://transparencia.guerrero.gob.mx/wp-content/uploads/2026/01/1551-inf.pdf" TargetMode="External"/><Relationship Id="rId455" Type="http://schemas.openxmlformats.org/officeDocument/2006/relationships/hyperlink" Target="https://transparencia.guerrero.gob.mx/wp-content/uploads/2025/04/1849-inf.pdf" TargetMode="External"/><Relationship Id="rId662" Type="http://schemas.openxmlformats.org/officeDocument/2006/relationships/hyperlink" Target="https://transparencia.guerrero.gob.mx/wp-content/uploads/2026/01/2223-inf.pdf" TargetMode="External"/><Relationship Id="rId1085" Type="http://schemas.openxmlformats.org/officeDocument/2006/relationships/hyperlink" Target="https://transparencia.guerrero.gob.mx/wp-content/uploads/2026/01/3071-inf.pdf" TargetMode="External"/><Relationship Id="rId12" Type="http://schemas.openxmlformats.org/officeDocument/2006/relationships/hyperlink" Target="https://transparencia.guerrero.gob.mx/wp-content/uploads/2026/01/1130-inf.pdf" TargetMode="External"/><Relationship Id="rId108" Type="http://schemas.openxmlformats.org/officeDocument/2006/relationships/hyperlink" Target="https://transparencia.guerrero.gob.mx/wp-content/uploads/2026/01/1291-inf-3.pdf" TargetMode="External"/><Relationship Id="rId315" Type="http://schemas.openxmlformats.org/officeDocument/2006/relationships/hyperlink" Target="https://transparencia.guerrero.gob.mx/wp-content/uploads/2026/01/1658-inf.pdf" TargetMode="External"/><Relationship Id="rId522" Type="http://schemas.openxmlformats.org/officeDocument/2006/relationships/hyperlink" Target="https://transparencia.guerrero.gob.mx/wp-content/uploads/2026/01/2002-inf.pdf" TargetMode="External"/><Relationship Id="rId967" Type="http://schemas.openxmlformats.org/officeDocument/2006/relationships/hyperlink" Target="https://transparencia.guerrero.gob.mx/wp-content/uploads/2025/04/2972-inf.pdf" TargetMode="External"/><Relationship Id="rId96" Type="http://schemas.openxmlformats.org/officeDocument/2006/relationships/hyperlink" Target="https://transparencia.guerrero.gob.mx/wp-content/uploads/2026/01/1267-inf-3.pdf" TargetMode="External"/><Relationship Id="rId161" Type="http://schemas.openxmlformats.org/officeDocument/2006/relationships/hyperlink" Target="https://transparencia.guerrero.gob.mx/wp-content/uploads/2026/01/1371-inf.pdf" TargetMode="External"/><Relationship Id="rId399" Type="http://schemas.openxmlformats.org/officeDocument/2006/relationships/hyperlink" Target="https://transparencia.guerrero.gob.mx/wp-content/uploads/2026/01/1837-inf.pdf" TargetMode="External"/><Relationship Id="rId827" Type="http://schemas.openxmlformats.org/officeDocument/2006/relationships/hyperlink" Target="https://transparencia.guerrero.gob.mx/wp-content/uploads/2026/01/2669-inf.pdf" TargetMode="External"/><Relationship Id="rId1012" Type="http://schemas.openxmlformats.org/officeDocument/2006/relationships/hyperlink" Target="https://transparencia.guerrero.gob.mx/wp-content/uploads/2026/01/2194-inf.pdf" TargetMode="External"/><Relationship Id="rId259" Type="http://schemas.openxmlformats.org/officeDocument/2006/relationships/hyperlink" Target="https://transparencia.guerrero.gob.mx/wp-content/uploads/2026/01/1566-inf.pdf" TargetMode="External"/><Relationship Id="rId466" Type="http://schemas.openxmlformats.org/officeDocument/2006/relationships/hyperlink" Target="https://transparencia.guerrero.gob.mx/wp-content/uploads/2026/01/1863-inf.pdf" TargetMode="External"/><Relationship Id="rId673" Type="http://schemas.openxmlformats.org/officeDocument/2006/relationships/hyperlink" Target="https://transparencia.guerrero.gob.mx/wp-content/uploads/2026/01/2239-inf.pdf" TargetMode="External"/><Relationship Id="rId880" Type="http://schemas.openxmlformats.org/officeDocument/2006/relationships/hyperlink" Target="https://transparencia.guerrero.gob.mx/wp-content/uploads/2026/01/2824-inf.pdf" TargetMode="External"/><Relationship Id="rId1096" Type="http://schemas.openxmlformats.org/officeDocument/2006/relationships/hyperlink" Target="https://transparencia.guerrero.gob.mx/wp-content/uploads/2026/01/3094-inf.pdf" TargetMode="External"/><Relationship Id="rId23" Type="http://schemas.openxmlformats.org/officeDocument/2006/relationships/hyperlink" Target="https://transparencia.guerrero.gob.mx/wp-content/uploads/2026/01/1150-inf.pdf" TargetMode="External"/><Relationship Id="rId119" Type="http://schemas.openxmlformats.org/officeDocument/2006/relationships/hyperlink" Target="https://transparencia.guerrero.gob.mx/wp-content/uploads/2026/01/1306-inf-1.pdf" TargetMode="External"/><Relationship Id="rId326" Type="http://schemas.openxmlformats.org/officeDocument/2006/relationships/hyperlink" Target="https://transparencia.guerrero.gob.mx/wp-content/uploads/2026/01/1672-inf.pdf" TargetMode="External"/><Relationship Id="rId533" Type="http://schemas.openxmlformats.org/officeDocument/2006/relationships/hyperlink" Target="https://transparencia.guerrero.gob.mx/wp-content/uploads/2026/01/2023-inf.pdf" TargetMode="External"/><Relationship Id="rId978" Type="http://schemas.openxmlformats.org/officeDocument/2006/relationships/hyperlink" Target="https://transparencia.guerrero.gob.mx/wp-content/uploads/2025/04/2988-inf.pdf" TargetMode="External"/><Relationship Id="rId740" Type="http://schemas.openxmlformats.org/officeDocument/2006/relationships/hyperlink" Target="https://transparencia.guerrero.gob.mx/wp-content/uploads/2026/01/2386-inf.pdf" TargetMode="External"/><Relationship Id="rId838" Type="http://schemas.openxmlformats.org/officeDocument/2006/relationships/hyperlink" Target="https://transparencia.guerrero.gob.mx/wp-content/uploads/2026/01/2681-inf.pdf" TargetMode="External"/><Relationship Id="rId1023" Type="http://schemas.openxmlformats.org/officeDocument/2006/relationships/hyperlink" Target="https://transparencia.guerrero.gob.mx/wp-content/uploads/2026/01/2327-inf.pdf" TargetMode="External"/><Relationship Id="rId172" Type="http://schemas.openxmlformats.org/officeDocument/2006/relationships/hyperlink" Target="https://transparencia.guerrero.gob.mx/wp-content/uploads/2026/01/1385-inf.pdf" TargetMode="External"/><Relationship Id="rId477" Type="http://schemas.openxmlformats.org/officeDocument/2006/relationships/hyperlink" Target="https://transparencia.guerrero.gob.mx/wp-content/uploads/2026/01/1897-inf.pdf" TargetMode="External"/><Relationship Id="rId600" Type="http://schemas.openxmlformats.org/officeDocument/2006/relationships/hyperlink" Target="https://transparencia.guerrero.gob.mx/wp-content/uploads/2026/01/2125-inf.pdf" TargetMode="External"/><Relationship Id="rId684" Type="http://schemas.openxmlformats.org/officeDocument/2006/relationships/hyperlink" Target="https://transparencia.guerrero.gob.mx/wp-content/uploads/2026/01/2253-inf.pdf" TargetMode="External"/><Relationship Id="rId337" Type="http://schemas.openxmlformats.org/officeDocument/2006/relationships/hyperlink" Target="https://transparencia.guerrero.gob.mx/wp-content/uploads/2026/01/1691-inf.pdf" TargetMode="External"/><Relationship Id="rId891" Type="http://schemas.openxmlformats.org/officeDocument/2006/relationships/hyperlink" Target="https://transparencia.guerrero.gob.mx/wp-content/uploads/2026/01/2837-inf.pdf" TargetMode="External"/><Relationship Id="rId905" Type="http://schemas.openxmlformats.org/officeDocument/2006/relationships/hyperlink" Target="https://transparencia.guerrero.gob.mx/wp-content/uploads/2026/01/2859-inf.pdf" TargetMode="External"/><Relationship Id="rId989" Type="http://schemas.openxmlformats.org/officeDocument/2006/relationships/hyperlink" Target="https://transparencia.guerrero.gob.mx/wp-content/uploads/2026/01/1930-inf.pdf" TargetMode="External"/><Relationship Id="rId34" Type="http://schemas.openxmlformats.org/officeDocument/2006/relationships/hyperlink" Target="https://transparencia.guerrero.gob.mx/wp-content/uploads/2026/01/1174-inf.pdf" TargetMode="External"/><Relationship Id="rId544" Type="http://schemas.openxmlformats.org/officeDocument/2006/relationships/hyperlink" Target="https://transparencia.guerrero.gob.mx/wp-content/uploads/2026/01/2036-inf.pdf" TargetMode="External"/><Relationship Id="rId751" Type="http://schemas.openxmlformats.org/officeDocument/2006/relationships/hyperlink" Target="https://transparencia.guerrero.gob.mx/wp-content/uploads/2026/01/2406-inf.pdf" TargetMode="External"/><Relationship Id="rId849" Type="http://schemas.openxmlformats.org/officeDocument/2006/relationships/hyperlink" Target="https://transparencia.guerrero.gob.mx/wp-content/uploads/2026/01/2694-inf.pdf" TargetMode="External"/><Relationship Id="rId183" Type="http://schemas.openxmlformats.org/officeDocument/2006/relationships/hyperlink" Target="https://transparencia.guerrero.gob.mx/wp-content/uploads/2026/01/1399-inf.pdf" TargetMode="External"/><Relationship Id="rId390" Type="http://schemas.openxmlformats.org/officeDocument/2006/relationships/hyperlink" Target="https://transparencia.guerrero.gob.mx/wp-content/uploads/2026/01/1811-inf.pdf" TargetMode="External"/><Relationship Id="rId404" Type="http://schemas.openxmlformats.org/officeDocument/2006/relationships/hyperlink" Target="https://transparencia.guerrero.gob.mx/wp-content/uploads/2026/01/1933-inf.pdf" TargetMode="External"/><Relationship Id="rId611" Type="http://schemas.openxmlformats.org/officeDocument/2006/relationships/hyperlink" Target="https://transparencia.guerrero.gob.mx/wp-content/uploads/2026/01/2141-inf.pdf" TargetMode="External"/><Relationship Id="rId1034" Type="http://schemas.openxmlformats.org/officeDocument/2006/relationships/hyperlink" Target="https://transparencia.guerrero.gob.mx/wp-content/uploads/2026/01/2362-inf.pdf" TargetMode="External"/><Relationship Id="rId250" Type="http://schemas.openxmlformats.org/officeDocument/2006/relationships/hyperlink" Target="https://transparencia.guerrero.gob.mx/wp-content/uploads/2026/01/1553-inf.pdf" TargetMode="External"/><Relationship Id="rId488" Type="http://schemas.openxmlformats.org/officeDocument/2006/relationships/hyperlink" Target="https://transparencia.guerrero.gob.mx/wp-content/uploads/2026/01/1927-inf.pdf" TargetMode="External"/><Relationship Id="rId695" Type="http://schemas.openxmlformats.org/officeDocument/2006/relationships/hyperlink" Target="https://transparencia.guerrero.gob.mx/wp-content/uploads/2026/01/2270-inf.pdf" TargetMode="External"/><Relationship Id="rId709" Type="http://schemas.openxmlformats.org/officeDocument/2006/relationships/hyperlink" Target="https://transparencia.guerrero.gob.mx/wp-content/uploads/2026/01/2329-inf.pdf" TargetMode="External"/><Relationship Id="rId916" Type="http://schemas.openxmlformats.org/officeDocument/2006/relationships/hyperlink" Target="https://transparencia.guerrero.gob.mx/wp-content/uploads/2026/01/2871-inf.pdf" TargetMode="External"/><Relationship Id="rId1101" Type="http://schemas.openxmlformats.org/officeDocument/2006/relationships/hyperlink" Target="https://transparencia.guerrero.gob.mx/wp-content/uploads/2026/01/3106-inf.pdf" TargetMode="External"/><Relationship Id="rId45" Type="http://schemas.openxmlformats.org/officeDocument/2006/relationships/hyperlink" Target="https://transparencia.guerrero.gob.mx/wp-content/uploads/2026/01/1190-inf.pdf" TargetMode="External"/><Relationship Id="rId110" Type="http://schemas.openxmlformats.org/officeDocument/2006/relationships/hyperlink" Target="https://transparencia.guerrero.gob.mx/wp-content/uploads/2026/01/1294-inf-3.pdf" TargetMode="External"/><Relationship Id="rId348" Type="http://schemas.openxmlformats.org/officeDocument/2006/relationships/hyperlink" Target="https://transparencia.guerrero.gob.mx/wp-content/uploads/2026/01/1715-inf.pdf" TargetMode="External"/><Relationship Id="rId555" Type="http://schemas.openxmlformats.org/officeDocument/2006/relationships/hyperlink" Target="https://transparencia.guerrero.gob.mx/wp-content/uploads/2026/01/2053-inf.pdf" TargetMode="External"/><Relationship Id="rId762" Type="http://schemas.openxmlformats.org/officeDocument/2006/relationships/hyperlink" Target="https://transparencia.guerrero.gob.mx/wp-content/uploads/2026/01/2424-inf.pdf" TargetMode="External"/><Relationship Id="rId194" Type="http://schemas.openxmlformats.org/officeDocument/2006/relationships/hyperlink" Target="https://transparencia.guerrero.gob.mx/wp-content/uploads/2026/01/1413-inf.pdf" TargetMode="External"/><Relationship Id="rId208" Type="http://schemas.openxmlformats.org/officeDocument/2006/relationships/hyperlink" Target="https://transparencia.guerrero.gob.mx/wp-content/uploads/2026/01/1447-inf.pdf" TargetMode="External"/><Relationship Id="rId415" Type="http://schemas.openxmlformats.org/officeDocument/2006/relationships/hyperlink" Target="https://transparencia.guerrero.gob.mx/wp-content/uploads/2025/04/1462-inf.pdf" TargetMode="External"/><Relationship Id="rId622" Type="http://schemas.openxmlformats.org/officeDocument/2006/relationships/hyperlink" Target="https://transparencia.guerrero.gob.mx/wp-content/uploads/2026/01/2156-inf.pdf" TargetMode="External"/><Relationship Id="rId1045" Type="http://schemas.openxmlformats.org/officeDocument/2006/relationships/hyperlink" Target="https://transparencia.guerrero.gob.mx/wp-content/uploads/2026/01/2804-inf.pdf" TargetMode="External"/><Relationship Id="rId261" Type="http://schemas.openxmlformats.org/officeDocument/2006/relationships/hyperlink" Target="https://transparencia.guerrero.gob.mx/wp-content/uploads/2026/01/1570-inf.pdf" TargetMode="External"/><Relationship Id="rId499" Type="http://schemas.openxmlformats.org/officeDocument/2006/relationships/hyperlink" Target="https://transparencia.guerrero.gob.mx/wp-content/uploads/2026/01/1954-inf.pdf" TargetMode="External"/><Relationship Id="rId927" Type="http://schemas.openxmlformats.org/officeDocument/2006/relationships/hyperlink" Target="https://transparencia.guerrero.gob.mx/wp-content/uploads/2026/01/2883-inf.pdf" TargetMode="External"/><Relationship Id="rId1112" Type="http://schemas.openxmlformats.org/officeDocument/2006/relationships/hyperlink" Target="https://transparencia.guerrero.gob.mx/wp-content/uploads/2026/01/3122-inf.pdf" TargetMode="External"/><Relationship Id="rId56" Type="http://schemas.openxmlformats.org/officeDocument/2006/relationships/hyperlink" Target="https://transparencia.guerrero.gob.mx/wp-content/uploads/2026/01/1208-inf.pdf" TargetMode="External"/><Relationship Id="rId359" Type="http://schemas.openxmlformats.org/officeDocument/2006/relationships/hyperlink" Target="https://transparencia.guerrero.gob.mx/wp-content/uploads/2026/01/1742-inf.pdf" TargetMode="External"/><Relationship Id="rId566" Type="http://schemas.openxmlformats.org/officeDocument/2006/relationships/hyperlink" Target="https://transparencia.guerrero.gob.mx/wp-content/uploads/2026/01/2071-inf.pdf" TargetMode="External"/><Relationship Id="rId773" Type="http://schemas.openxmlformats.org/officeDocument/2006/relationships/hyperlink" Target="https://transparencia.guerrero.gob.mx/wp-content/uploads/2026/01/2470-inf.pdf" TargetMode="External"/><Relationship Id="rId121" Type="http://schemas.openxmlformats.org/officeDocument/2006/relationships/hyperlink" Target="https://transparencia.guerrero.gob.mx/wp-content/uploads/2026/01/1309-inf-1.pdf" TargetMode="External"/><Relationship Id="rId219" Type="http://schemas.openxmlformats.org/officeDocument/2006/relationships/hyperlink" Target="https://transparencia.guerrero.gob.mx/wp-content/uploads/2026/01/1481-inf.pdf" TargetMode="External"/><Relationship Id="rId426" Type="http://schemas.openxmlformats.org/officeDocument/2006/relationships/hyperlink" Target="https://transparencia.guerrero.gob.mx/wp-content/uploads/2025/04/1657-inf.pdf" TargetMode="External"/><Relationship Id="rId633" Type="http://schemas.openxmlformats.org/officeDocument/2006/relationships/hyperlink" Target="https://transparencia.guerrero.gob.mx/wp-content/uploads/2026/01/2174-inf.pdf" TargetMode="External"/><Relationship Id="rId980" Type="http://schemas.openxmlformats.org/officeDocument/2006/relationships/hyperlink" Target="https://transparencia.guerrero.gob.mx/wp-content/uploads/2025/04/2990-inf.pdf" TargetMode="External"/><Relationship Id="rId1056" Type="http://schemas.openxmlformats.org/officeDocument/2006/relationships/hyperlink" Target="https://transparencia.guerrero.gob.mx/wp-content/uploads/2026/01/2947-inf.pdf" TargetMode="External"/><Relationship Id="rId840" Type="http://schemas.openxmlformats.org/officeDocument/2006/relationships/hyperlink" Target="https://transparencia.guerrero.gob.mx/wp-content/uploads/2026/01/2683-inf.pdf" TargetMode="External"/><Relationship Id="rId938" Type="http://schemas.openxmlformats.org/officeDocument/2006/relationships/hyperlink" Target="https://transparencia.guerrero.gob.mx/wp-content/uploads/2026/01/2894-inf.pdf" TargetMode="External"/><Relationship Id="rId67" Type="http://schemas.openxmlformats.org/officeDocument/2006/relationships/hyperlink" Target="https://transparencia.guerrero.gob.mx/wp-content/uploads/2026/01/1223-inf.pdf" TargetMode="External"/><Relationship Id="rId272" Type="http://schemas.openxmlformats.org/officeDocument/2006/relationships/hyperlink" Target="https://transparencia.guerrero.gob.mx/wp-content/uploads/2026/01/1586-inf.pdf" TargetMode="External"/><Relationship Id="rId577" Type="http://schemas.openxmlformats.org/officeDocument/2006/relationships/hyperlink" Target="https://transparencia.guerrero.gob.mx/wp-content/uploads/2026/01/2086-inf.pdf" TargetMode="External"/><Relationship Id="rId700" Type="http://schemas.openxmlformats.org/officeDocument/2006/relationships/hyperlink" Target="https://transparencia.guerrero.gob.mx/wp-content/uploads/2026/01/2277-inf.pdf" TargetMode="External"/><Relationship Id="rId1123" Type="http://schemas.openxmlformats.org/officeDocument/2006/relationships/hyperlink" Target="https://transparencia.guerrero.gob.mx/wp-content/uploads/2025/01/2200-inf.pdf" TargetMode="External"/><Relationship Id="rId132" Type="http://schemas.openxmlformats.org/officeDocument/2006/relationships/hyperlink" Target="https://transparencia.guerrero.gob.mx/wp-content/uploads/2026/01/1325-inf-1.pdf" TargetMode="External"/><Relationship Id="rId784" Type="http://schemas.openxmlformats.org/officeDocument/2006/relationships/hyperlink" Target="https://transparencia.guerrero.gob.mx/wp-content/uploads/2026/01/2491-inf.pdf" TargetMode="External"/><Relationship Id="rId991" Type="http://schemas.openxmlformats.org/officeDocument/2006/relationships/hyperlink" Target="https://transparencia.guerrero.gob.mx/wp-content/uploads/2026/01/2007-inf.pdf" TargetMode="External"/><Relationship Id="rId1067" Type="http://schemas.openxmlformats.org/officeDocument/2006/relationships/hyperlink" Target="https://transparencia.guerrero.gob.mx/wp-content/uploads/2026/01/2959-inf.pdf" TargetMode="External"/><Relationship Id="rId437" Type="http://schemas.openxmlformats.org/officeDocument/2006/relationships/hyperlink" Target="https://transparencia.guerrero.gob.mx/wp-content/uploads/2025/04/1788-inf.pdf" TargetMode="External"/><Relationship Id="rId644" Type="http://schemas.openxmlformats.org/officeDocument/2006/relationships/hyperlink" Target="https://transparencia.guerrero.gob.mx/wp-content/uploads/2026/01/2187-inf.pdf" TargetMode="External"/><Relationship Id="rId851" Type="http://schemas.openxmlformats.org/officeDocument/2006/relationships/hyperlink" Target="https://transparencia.guerrero.gob.mx/wp-content/uploads/2026/01/2702-inf.pdf" TargetMode="External"/><Relationship Id="rId283" Type="http://schemas.openxmlformats.org/officeDocument/2006/relationships/hyperlink" Target="https://transparencia.guerrero.gob.mx/wp-content/uploads/2026/01/1605-inf.pdf" TargetMode="External"/><Relationship Id="rId490" Type="http://schemas.openxmlformats.org/officeDocument/2006/relationships/hyperlink" Target="https://transparencia.guerrero.gob.mx/wp-content/uploads/2026/01/1934-inf.pdf" TargetMode="External"/><Relationship Id="rId504" Type="http://schemas.openxmlformats.org/officeDocument/2006/relationships/hyperlink" Target="https://transparencia.guerrero.gob.mx/wp-content/uploads/2026/01/1963-inf.pdf" TargetMode="External"/><Relationship Id="rId711" Type="http://schemas.openxmlformats.org/officeDocument/2006/relationships/hyperlink" Target="https://transparencia.guerrero.gob.mx/wp-content/uploads/2026/01/2332-inf.pdf" TargetMode="External"/><Relationship Id="rId949" Type="http://schemas.openxmlformats.org/officeDocument/2006/relationships/hyperlink" Target="https://transparencia.guerrero.gob.mx/wp-content/uploads/2025/04/2908-inf.pdf" TargetMode="External"/><Relationship Id="rId78" Type="http://schemas.openxmlformats.org/officeDocument/2006/relationships/hyperlink" Target="https://transparencia.guerrero.gob.mx/wp-content/uploads/2026/01/1241-inf.pdf" TargetMode="External"/><Relationship Id="rId143" Type="http://schemas.openxmlformats.org/officeDocument/2006/relationships/hyperlink" Target="https://transparencia.guerrero.gob.mx/wp-content/uploads/2026/01/1341-inf-1.pdf" TargetMode="External"/><Relationship Id="rId350" Type="http://schemas.openxmlformats.org/officeDocument/2006/relationships/hyperlink" Target="https://transparencia.guerrero.gob.mx/wp-content/uploads/2026/01/1718-inf.pdf" TargetMode="External"/><Relationship Id="rId588" Type="http://schemas.openxmlformats.org/officeDocument/2006/relationships/hyperlink" Target="https://transparencia.guerrero.gob.mx/wp-content/uploads/2026/01/2104-inf.pdf" TargetMode="External"/><Relationship Id="rId795" Type="http://schemas.openxmlformats.org/officeDocument/2006/relationships/hyperlink" Target="https://transparencia.guerrero.gob.mx/wp-content/uploads/2026/01/2509-inf.pdf" TargetMode="External"/><Relationship Id="rId809" Type="http://schemas.openxmlformats.org/officeDocument/2006/relationships/hyperlink" Target="https://transparencia.guerrero.gob.mx/wp-content/uploads/2026/01/2526-inf.pdf" TargetMode="External"/><Relationship Id="rId9" Type="http://schemas.openxmlformats.org/officeDocument/2006/relationships/hyperlink" Target="https://transparencia.guerrero.gob.mx/wp-content/uploads/2026/01/1077-inf.pdf" TargetMode="External"/><Relationship Id="rId210" Type="http://schemas.openxmlformats.org/officeDocument/2006/relationships/hyperlink" Target="https://transparencia.guerrero.gob.mx/wp-content/uploads/2026/01/1451-inf.pdf" TargetMode="External"/><Relationship Id="rId448" Type="http://schemas.openxmlformats.org/officeDocument/2006/relationships/hyperlink" Target="https://transparencia.guerrero.gob.mx/wp-content/uploads/2025/04/1824-inf.pdf" TargetMode="External"/><Relationship Id="rId655" Type="http://schemas.openxmlformats.org/officeDocument/2006/relationships/hyperlink" Target="https://transparencia.guerrero.gob.mx/wp-content/uploads/2026/01/2211-inf.pdf" TargetMode="External"/><Relationship Id="rId862" Type="http://schemas.openxmlformats.org/officeDocument/2006/relationships/hyperlink" Target="https://transparencia.guerrero.gob.mx/wp-content/uploads/2026/01/2725-inf.pdf" TargetMode="External"/><Relationship Id="rId1078" Type="http://schemas.openxmlformats.org/officeDocument/2006/relationships/hyperlink" Target="https://transparencia.guerrero.gob.mx/wp-content/uploads/2026/01/3064-inf.pdf" TargetMode="External"/><Relationship Id="rId294" Type="http://schemas.openxmlformats.org/officeDocument/2006/relationships/hyperlink" Target="https://transparencia.guerrero.gob.mx/wp-content/uploads/2026/01/1622-inf.pdf" TargetMode="External"/><Relationship Id="rId308" Type="http://schemas.openxmlformats.org/officeDocument/2006/relationships/hyperlink" Target="https://transparencia.guerrero.gob.mx/wp-content/uploads/2026/01/1645-inf.pdf" TargetMode="External"/><Relationship Id="rId515" Type="http://schemas.openxmlformats.org/officeDocument/2006/relationships/hyperlink" Target="https://transparencia.guerrero.gob.mx/wp-content/uploads/2026/01/1990-inf.pdf" TargetMode="External"/><Relationship Id="rId722" Type="http://schemas.openxmlformats.org/officeDocument/2006/relationships/hyperlink" Target="https://transparencia.guerrero.gob.mx/wp-content/uploads/2026/01/2358-inf-1.pdf" TargetMode="External"/><Relationship Id="rId89" Type="http://schemas.openxmlformats.org/officeDocument/2006/relationships/hyperlink" Target="https://transparencia.guerrero.gob.mx/wp-content/uploads/2026/01/1256-inf-4.pdf" TargetMode="External"/><Relationship Id="rId154" Type="http://schemas.openxmlformats.org/officeDocument/2006/relationships/hyperlink" Target="https://transparencia.guerrero.gob.mx/wp-content/uploads/2026/01/1354-inf.pdf" TargetMode="External"/><Relationship Id="rId361" Type="http://schemas.openxmlformats.org/officeDocument/2006/relationships/hyperlink" Target="https://transparencia.guerrero.gob.mx/wp-content/uploads/2026/01/1744-inf.pdf" TargetMode="External"/><Relationship Id="rId599" Type="http://schemas.openxmlformats.org/officeDocument/2006/relationships/hyperlink" Target="https://transparencia.guerrero.gob.mx/wp-content/uploads/2026/01/2123-inf.pdf" TargetMode="External"/><Relationship Id="rId1005" Type="http://schemas.openxmlformats.org/officeDocument/2006/relationships/hyperlink" Target="https://transparencia.guerrero.gob.mx/wp-content/uploads/2026/01/2101-inf.pdf" TargetMode="External"/><Relationship Id="rId459" Type="http://schemas.openxmlformats.org/officeDocument/2006/relationships/hyperlink" Target="https://transparencia.guerrero.gob.mx/wp-content/uploads/2026/01/1854-inf.pdf" TargetMode="External"/><Relationship Id="rId666" Type="http://schemas.openxmlformats.org/officeDocument/2006/relationships/hyperlink" Target="https://transparencia.guerrero.gob.mx/wp-content/uploads/2026/01/2230-inf.pdf" TargetMode="External"/><Relationship Id="rId873" Type="http://schemas.openxmlformats.org/officeDocument/2006/relationships/hyperlink" Target="https://transparencia.guerrero.gob.mx/wp-content/uploads/2026/01/2793-inf.pdf" TargetMode="External"/><Relationship Id="rId1089" Type="http://schemas.openxmlformats.org/officeDocument/2006/relationships/hyperlink" Target="https://transparencia.guerrero.gob.mx/wp-content/uploads/2026/01/3080-inf.pdf" TargetMode="External"/><Relationship Id="rId16" Type="http://schemas.openxmlformats.org/officeDocument/2006/relationships/hyperlink" Target="https://transparencia.guerrero.gob.mx/wp-content/uploads/2026/01/1139-inf.pdf" TargetMode="External"/><Relationship Id="rId221" Type="http://schemas.openxmlformats.org/officeDocument/2006/relationships/hyperlink" Target="https://transparencia.guerrero.gob.mx/wp-content/uploads/2026/01/1495-inf.pdf" TargetMode="External"/><Relationship Id="rId319" Type="http://schemas.openxmlformats.org/officeDocument/2006/relationships/hyperlink" Target="https://transparencia.guerrero.gob.mx/wp-content/uploads/2026/01/1662-inf.pdf" TargetMode="External"/><Relationship Id="rId526" Type="http://schemas.openxmlformats.org/officeDocument/2006/relationships/hyperlink" Target="https://transparencia.guerrero.gob.mx/wp-content/uploads/2026/01/2009-inf.pdf" TargetMode="External"/><Relationship Id="rId733" Type="http://schemas.openxmlformats.org/officeDocument/2006/relationships/hyperlink" Target="https://transparencia.guerrero.gob.mx/wp-content/uploads/2026/01/2379-inf.pdf" TargetMode="External"/><Relationship Id="rId940" Type="http://schemas.openxmlformats.org/officeDocument/2006/relationships/hyperlink" Target="https://transparencia.guerrero.gob.mx/wp-content/uploads/2025/04/2886-inf.pdf" TargetMode="External"/><Relationship Id="rId1016" Type="http://schemas.openxmlformats.org/officeDocument/2006/relationships/hyperlink" Target="https://transparencia.guerrero.gob.mx/wp-content/uploads/2026/01/2218-inf.pdf" TargetMode="External"/><Relationship Id="rId165" Type="http://schemas.openxmlformats.org/officeDocument/2006/relationships/hyperlink" Target="https://transparencia.guerrero.gob.mx/wp-content/uploads/2026/01/1375-inf.pdf" TargetMode="External"/><Relationship Id="rId372" Type="http://schemas.openxmlformats.org/officeDocument/2006/relationships/hyperlink" Target="https://transparencia.guerrero.gob.mx/wp-content/uploads/2026/01/1761-inf.pdf" TargetMode="External"/><Relationship Id="rId677" Type="http://schemas.openxmlformats.org/officeDocument/2006/relationships/hyperlink" Target="https://transparencia.guerrero.gob.mx/wp-content/uploads/2026/01/2244-inf.pdf" TargetMode="External"/><Relationship Id="rId800" Type="http://schemas.openxmlformats.org/officeDocument/2006/relationships/hyperlink" Target="https://transparencia.guerrero.gob.mx/wp-content/uploads/2026/01/2516-inf.pdf" TargetMode="External"/><Relationship Id="rId232" Type="http://schemas.openxmlformats.org/officeDocument/2006/relationships/hyperlink" Target="https://transparencia.guerrero.gob.mx/wp-content/uploads/2026/01/1515-inf.pdf" TargetMode="External"/><Relationship Id="rId884" Type="http://schemas.openxmlformats.org/officeDocument/2006/relationships/hyperlink" Target="https://transparencia.guerrero.gob.mx/wp-content/uploads/2026/01/2828-inf.pdf" TargetMode="External"/><Relationship Id="rId27" Type="http://schemas.openxmlformats.org/officeDocument/2006/relationships/hyperlink" Target="https://transparencia.guerrero.gob.mx/wp-content/uploads/2026/01/1157-inf.pdf" TargetMode="External"/><Relationship Id="rId537" Type="http://schemas.openxmlformats.org/officeDocument/2006/relationships/hyperlink" Target="https://transparencia.guerrero.gob.mx/wp-content/uploads/2026/01/2029-inf.pdf" TargetMode="External"/><Relationship Id="rId744" Type="http://schemas.openxmlformats.org/officeDocument/2006/relationships/hyperlink" Target="https://transparencia.guerrero.gob.mx/wp-content/uploads/2026/01/2391-inf.pdf" TargetMode="External"/><Relationship Id="rId951" Type="http://schemas.openxmlformats.org/officeDocument/2006/relationships/hyperlink" Target="https://transparencia.guerrero.gob.mx/wp-content/uploads/2025/04/2910-inf.pdf" TargetMode="External"/><Relationship Id="rId80" Type="http://schemas.openxmlformats.org/officeDocument/2006/relationships/hyperlink" Target="https://transparencia.guerrero.gob.mx/wp-content/uploads/2026/01/1243-inf.pdf" TargetMode="External"/><Relationship Id="rId176" Type="http://schemas.openxmlformats.org/officeDocument/2006/relationships/hyperlink" Target="https://transparencia.guerrero.gob.mx/wp-content/uploads/2026/01/1390-inf.pdf" TargetMode="External"/><Relationship Id="rId383" Type="http://schemas.openxmlformats.org/officeDocument/2006/relationships/hyperlink" Target="https://transparencia.guerrero.gob.mx/wp-content/uploads/2026/01/1795-inf.pdf" TargetMode="External"/><Relationship Id="rId590" Type="http://schemas.openxmlformats.org/officeDocument/2006/relationships/hyperlink" Target="https://transparencia.guerrero.gob.mx/wp-content/uploads/2026/01/2106-inf.pdf" TargetMode="External"/><Relationship Id="rId604" Type="http://schemas.openxmlformats.org/officeDocument/2006/relationships/hyperlink" Target="https://transparencia.guerrero.gob.mx/wp-content/uploads/2026/01/2130-inf.pdf" TargetMode="External"/><Relationship Id="rId811" Type="http://schemas.openxmlformats.org/officeDocument/2006/relationships/hyperlink" Target="https://transparencia.guerrero.gob.mx/wp-content/uploads/2026/01/2562-inf.pdf" TargetMode="External"/><Relationship Id="rId1027" Type="http://schemas.openxmlformats.org/officeDocument/2006/relationships/hyperlink" Target="https://transparencia.guerrero.gob.mx/wp-content/uploads/2026/01/2352-inf.pdf" TargetMode="External"/><Relationship Id="rId243" Type="http://schemas.openxmlformats.org/officeDocument/2006/relationships/hyperlink" Target="https://transparencia.guerrero.gob.mx/wp-content/uploads/2026/01/1539-inf.pdf" TargetMode="External"/><Relationship Id="rId450" Type="http://schemas.openxmlformats.org/officeDocument/2006/relationships/hyperlink" Target="https://transparencia.guerrero.gob.mx/wp-content/uploads/2025/04/1844-inf.pdf" TargetMode="External"/><Relationship Id="rId688" Type="http://schemas.openxmlformats.org/officeDocument/2006/relationships/hyperlink" Target="https://transparencia.guerrero.gob.mx/wp-content/uploads/2026/01/2259-inf.pdf" TargetMode="External"/><Relationship Id="rId895" Type="http://schemas.openxmlformats.org/officeDocument/2006/relationships/hyperlink" Target="https://transparencia.guerrero.gob.mx/wp-content/uploads/2026/01/2843-inf.pdf" TargetMode="External"/><Relationship Id="rId909" Type="http://schemas.openxmlformats.org/officeDocument/2006/relationships/hyperlink" Target="https://transparencia.guerrero.gob.mx/wp-content/uploads/2026/01/2863-inf.pdf" TargetMode="External"/><Relationship Id="rId1080" Type="http://schemas.openxmlformats.org/officeDocument/2006/relationships/hyperlink" Target="https://transparencia.guerrero.gob.mx/wp-content/uploads/2026/01/3066-inf.pdf" TargetMode="External"/><Relationship Id="rId38" Type="http://schemas.openxmlformats.org/officeDocument/2006/relationships/hyperlink" Target="https://transparencia.guerrero.gob.mx/wp-content/uploads/2026/01/1180-inf.pdf" TargetMode="External"/><Relationship Id="rId103" Type="http://schemas.openxmlformats.org/officeDocument/2006/relationships/hyperlink" Target="https://transparencia.guerrero.gob.mx/wp-content/uploads/2026/01/1281-inf-3.pdf" TargetMode="External"/><Relationship Id="rId310" Type="http://schemas.openxmlformats.org/officeDocument/2006/relationships/hyperlink" Target="https://transparencia.guerrero.gob.mx/wp-content/uploads/2026/01/1647-inf.pdf" TargetMode="External"/><Relationship Id="rId548" Type="http://schemas.openxmlformats.org/officeDocument/2006/relationships/hyperlink" Target="https://transparencia.guerrero.gob.mx/wp-content/uploads/2026/01/2042-inf.pdf" TargetMode="External"/><Relationship Id="rId755" Type="http://schemas.openxmlformats.org/officeDocument/2006/relationships/hyperlink" Target="https://transparencia.guerrero.gob.mx/wp-content/uploads/2026/01/2412-inf.pdf" TargetMode="External"/><Relationship Id="rId962" Type="http://schemas.openxmlformats.org/officeDocument/2006/relationships/hyperlink" Target="https://transparencia.guerrero.gob.mx/wp-content/uploads/2025/04/2940-inf.pdf" TargetMode="External"/><Relationship Id="rId91" Type="http://schemas.openxmlformats.org/officeDocument/2006/relationships/hyperlink" Target="https://transparencia.guerrero.gob.mx/wp-content/uploads/2026/01/1258-inf-3.pdf" TargetMode="External"/><Relationship Id="rId187" Type="http://schemas.openxmlformats.org/officeDocument/2006/relationships/hyperlink" Target="https://transparencia.guerrero.gob.mx/wp-content/uploads/2026/01/1405-inf.pdf" TargetMode="External"/><Relationship Id="rId394" Type="http://schemas.openxmlformats.org/officeDocument/2006/relationships/hyperlink" Target="https://transparencia.guerrero.gob.mx/wp-content/uploads/2026/01/1818-inf.pdf" TargetMode="External"/><Relationship Id="rId408" Type="http://schemas.openxmlformats.org/officeDocument/2006/relationships/hyperlink" Target="https://transparencia.guerrero.gob.mx/wp-content/uploads/2025/04/1284-inf.pdf" TargetMode="External"/><Relationship Id="rId615" Type="http://schemas.openxmlformats.org/officeDocument/2006/relationships/hyperlink" Target="https://transparencia.guerrero.gob.mx/wp-content/uploads/2026/01/2147-inf.pdf" TargetMode="External"/><Relationship Id="rId822" Type="http://schemas.openxmlformats.org/officeDocument/2006/relationships/hyperlink" Target="https://transparencia.guerrero.gob.mx/wp-content/uploads/2026/01/2663-inf.pdf" TargetMode="External"/><Relationship Id="rId1038" Type="http://schemas.openxmlformats.org/officeDocument/2006/relationships/hyperlink" Target="https://transparencia.guerrero.gob.mx/wp-content/uploads/2026/01/2430-inf.pdf" TargetMode="External"/><Relationship Id="rId254" Type="http://schemas.openxmlformats.org/officeDocument/2006/relationships/hyperlink" Target="https://transparencia.guerrero.gob.mx/wp-content/uploads/2026/01/1559-inf.pdf" TargetMode="External"/><Relationship Id="rId699" Type="http://schemas.openxmlformats.org/officeDocument/2006/relationships/hyperlink" Target="https://transparencia.guerrero.gob.mx/wp-content/uploads/2026/01/2276-inf.pdf" TargetMode="External"/><Relationship Id="rId1091" Type="http://schemas.openxmlformats.org/officeDocument/2006/relationships/hyperlink" Target="https://transparencia.guerrero.gob.mx/wp-content/uploads/2026/01/3087-inf.pdf" TargetMode="External"/><Relationship Id="rId1105" Type="http://schemas.openxmlformats.org/officeDocument/2006/relationships/hyperlink" Target="https://transparencia.guerrero.gob.mx/wp-content/uploads/2026/01/3110-inf.pdf" TargetMode="External"/><Relationship Id="rId49" Type="http://schemas.openxmlformats.org/officeDocument/2006/relationships/hyperlink" Target="https://transparencia.guerrero.gob.mx/wp-content/uploads/2026/01/1196-inf.pdf" TargetMode="External"/><Relationship Id="rId114" Type="http://schemas.openxmlformats.org/officeDocument/2006/relationships/hyperlink" Target="https://transparencia.guerrero.gob.mx/wp-content/uploads/2026/01/1298-inf-3.pdf" TargetMode="External"/><Relationship Id="rId461" Type="http://schemas.openxmlformats.org/officeDocument/2006/relationships/hyperlink" Target="https://transparencia.guerrero.gob.mx/wp-content/uploads/2026/01/1856-inf.pdf" TargetMode="External"/><Relationship Id="rId559" Type="http://schemas.openxmlformats.org/officeDocument/2006/relationships/hyperlink" Target="https://transparencia.guerrero.gob.mx/wp-content/uploads/2026/01/2058-inf.pdf" TargetMode="External"/><Relationship Id="rId766" Type="http://schemas.openxmlformats.org/officeDocument/2006/relationships/hyperlink" Target="https://transparencia.guerrero.gob.mx/wp-content/uploads/2026/01/2457-inf.pdf" TargetMode="External"/><Relationship Id="rId198" Type="http://schemas.openxmlformats.org/officeDocument/2006/relationships/hyperlink" Target="https://transparencia.guerrero.gob.mx/wp-content/uploads/2026/01/1420-inf.pdf" TargetMode="External"/><Relationship Id="rId321" Type="http://schemas.openxmlformats.org/officeDocument/2006/relationships/hyperlink" Target="https://transparencia.guerrero.gob.mx/wp-content/uploads/2026/01/1664-inf.pdf" TargetMode="External"/><Relationship Id="rId419" Type="http://schemas.openxmlformats.org/officeDocument/2006/relationships/hyperlink" Target="https://transparencia.guerrero.gob.mx/wp-content/uploads/2025/04/1466-inf.pdf" TargetMode="External"/><Relationship Id="rId626" Type="http://schemas.openxmlformats.org/officeDocument/2006/relationships/hyperlink" Target="https://transparencia.guerrero.gob.mx/wp-content/uploads/2026/01/2164-inf.pdf" TargetMode="External"/><Relationship Id="rId973" Type="http://schemas.openxmlformats.org/officeDocument/2006/relationships/hyperlink" Target="https://transparencia.guerrero.gob.mx/wp-content/uploads/2025/04/2981-inf.pdf" TargetMode="External"/><Relationship Id="rId1049" Type="http://schemas.openxmlformats.org/officeDocument/2006/relationships/hyperlink" Target="https://transparencia.guerrero.gob.mx/wp-content/uploads/2026/01/2809-inf.pdf" TargetMode="External"/><Relationship Id="rId833" Type="http://schemas.openxmlformats.org/officeDocument/2006/relationships/hyperlink" Target="https://transparencia.guerrero.gob.mx/wp-content/uploads/2026/01/2676-inf.pdf" TargetMode="External"/><Relationship Id="rId1116" Type="http://schemas.openxmlformats.org/officeDocument/2006/relationships/hyperlink" Target="https://transparencia.guerrero.gob.mx/wp-content/uploads/2026/01/3131-inf.pdf" TargetMode="External"/><Relationship Id="rId265" Type="http://schemas.openxmlformats.org/officeDocument/2006/relationships/hyperlink" Target="https://transparencia.guerrero.gob.mx/wp-content/uploads/2026/01/1574-inf.pdf" TargetMode="External"/><Relationship Id="rId472" Type="http://schemas.openxmlformats.org/officeDocument/2006/relationships/hyperlink" Target="https://transparencia.guerrero.gob.mx/wp-content/uploads/2026/01/1879-inf.pdf" TargetMode="External"/><Relationship Id="rId900" Type="http://schemas.openxmlformats.org/officeDocument/2006/relationships/hyperlink" Target="https://transparencia.guerrero.gob.mx/wp-content/uploads/2026/01/2853-inf.pdf" TargetMode="External"/><Relationship Id="rId125" Type="http://schemas.openxmlformats.org/officeDocument/2006/relationships/hyperlink" Target="https://transparencia.guerrero.gob.mx/wp-content/uploads/2026/01/1315-inf-1.pdf" TargetMode="External"/><Relationship Id="rId332" Type="http://schemas.openxmlformats.org/officeDocument/2006/relationships/hyperlink" Target="https://transparencia.guerrero.gob.mx/wp-content/uploads/2026/01/1679-inf.pdf" TargetMode="External"/><Relationship Id="rId777" Type="http://schemas.openxmlformats.org/officeDocument/2006/relationships/hyperlink" Target="https://transparencia.guerrero.gob.mx/wp-content/uploads/2026/01/2475-inf.pdf" TargetMode="External"/><Relationship Id="rId984" Type="http://schemas.openxmlformats.org/officeDocument/2006/relationships/hyperlink" Target="https://transparencia.guerrero.gob.mx/wp-content/uploads/2025/04/2999-inf.pdf" TargetMode="External"/><Relationship Id="rId637" Type="http://schemas.openxmlformats.org/officeDocument/2006/relationships/hyperlink" Target="https://transparencia.guerrero.gob.mx/wp-content/uploads/2026/01/2178-inf.pdf" TargetMode="External"/><Relationship Id="rId844" Type="http://schemas.openxmlformats.org/officeDocument/2006/relationships/hyperlink" Target="https://transparencia.guerrero.gob.mx/wp-content/uploads/2026/01/2688-inf.pdf" TargetMode="External"/><Relationship Id="rId276" Type="http://schemas.openxmlformats.org/officeDocument/2006/relationships/hyperlink" Target="https://transparencia.guerrero.gob.mx/wp-content/uploads/2026/01/1591-inf.pdf" TargetMode="External"/><Relationship Id="rId483" Type="http://schemas.openxmlformats.org/officeDocument/2006/relationships/hyperlink" Target="https://transparencia.guerrero.gob.mx/wp-content/uploads/2026/01/1907-inf.pdf" TargetMode="External"/><Relationship Id="rId690" Type="http://schemas.openxmlformats.org/officeDocument/2006/relationships/hyperlink" Target="https://transparencia.guerrero.gob.mx/wp-content/uploads/2026/01/2262-inf.pdf" TargetMode="External"/><Relationship Id="rId704" Type="http://schemas.openxmlformats.org/officeDocument/2006/relationships/hyperlink" Target="https://transparencia.guerrero.gob.mx/wp-content/uploads/2026/01/2316-inf.pdf" TargetMode="External"/><Relationship Id="rId911" Type="http://schemas.openxmlformats.org/officeDocument/2006/relationships/hyperlink" Target="https://transparencia.guerrero.gob.mx/wp-content/uploads/2026/01/2866-inf.pdf" TargetMode="External"/><Relationship Id="rId1127" Type="http://schemas.openxmlformats.org/officeDocument/2006/relationships/hyperlink" Target="https://transparencia.guerrero.gob.mx/wp-content/uploads/2025/04/2905-inf.pdf" TargetMode="External"/><Relationship Id="rId40" Type="http://schemas.openxmlformats.org/officeDocument/2006/relationships/hyperlink" Target="https://transparencia.guerrero.gob.mx/wp-content/uploads/2026/01/1184-inf.pdf" TargetMode="External"/><Relationship Id="rId136" Type="http://schemas.openxmlformats.org/officeDocument/2006/relationships/hyperlink" Target="https://transparencia.guerrero.gob.mx/wp-content/uploads/2026/01/1332-inf-1.pdf" TargetMode="External"/><Relationship Id="rId343" Type="http://schemas.openxmlformats.org/officeDocument/2006/relationships/hyperlink" Target="https://transparencia.guerrero.gob.mx/wp-content/uploads/2026/01/1707-inf.pdf" TargetMode="External"/><Relationship Id="rId550" Type="http://schemas.openxmlformats.org/officeDocument/2006/relationships/hyperlink" Target="https://transparencia.guerrero.gob.mx/wp-content/uploads/2026/01/2044-inf.pdf" TargetMode="External"/><Relationship Id="rId788" Type="http://schemas.openxmlformats.org/officeDocument/2006/relationships/hyperlink" Target="https://transparencia.guerrero.gob.mx/wp-content/uploads/2026/01/2500-inf.pdf" TargetMode="External"/><Relationship Id="rId995" Type="http://schemas.openxmlformats.org/officeDocument/2006/relationships/hyperlink" Target="https://transparencia.guerrero.gob.mx/wp-content/uploads/2026/01/2048-inf.pdf" TargetMode="External"/><Relationship Id="rId203" Type="http://schemas.openxmlformats.org/officeDocument/2006/relationships/hyperlink" Target="https://transparencia.guerrero.gob.mx/wp-content/uploads/2026/01/1436-inf.pdf" TargetMode="External"/><Relationship Id="rId648" Type="http://schemas.openxmlformats.org/officeDocument/2006/relationships/hyperlink" Target="https://transparencia.guerrero.gob.mx/wp-content/uploads/2026/01/2191-inf.pdf" TargetMode="External"/><Relationship Id="rId855" Type="http://schemas.openxmlformats.org/officeDocument/2006/relationships/hyperlink" Target="https://transparencia.guerrero.gob.mx/wp-content/uploads/2026/01/2713-inf.pdf" TargetMode="External"/><Relationship Id="rId1040" Type="http://schemas.openxmlformats.org/officeDocument/2006/relationships/hyperlink" Target="https://transparencia.guerrero.gob.mx/wp-content/uploads/2026/01/2493-inf.pdf" TargetMode="External"/><Relationship Id="rId287" Type="http://schemas.openxmlformats.org/officeDocument/2006/relationships/hyperlink" Target="https://transparencia.guerrero.gob.mx/wp-content/uploads/2026/01/1613-inf.pdf" TargetMode="External"/><Relationship Id="rId410" Type="http://schemas.openxmlformats.org/officeDocument/2006/relationships/hyperlink" Target="https://transparencia.guerrero.gob.mx/wp-content/uploads/2025/04/1288-inf.pdf" TargetMode="External"/><Relationship Id="rId494" Type="http://schemas.openxmlformats.org/officeDocument/2006/relationships/hyperlink" Target="https://transparencia.guerrero.gob.mx/wp-content/uploads/2026/01/1939-inf.pdf" TargetMode="External"/><Relationship Id="rId508" Type="http://schemas.openxmlformats.org/officeDocument/2006/relationships/hyperlink" Target="https://transparencia.guerrero.gob.mx/wp-content/uploads/2026/01/1968-inf.pdf" TargetMode="External"/><Relationship Id="rId715" Type="http://schemas.openxmlformats.org/officeDocument/2006/relationships/hyperlink" Target="https://transparencia.guerrero.gob.mx/wp-content/uploads/2026/01/2341-inf-1.pdf" TargetMode="External"/><Relationship Id="rId922" Type="http://schemas.openxmlformats.org/officeDocument/2006/relationships/hyperlink" Target="https://transparencia.guerrero.gob.mx/wp-content/uploads/2026/01/2877-inf.pdf" TargetMode="External"/><Relationship Id="rId147" Type="http://schemas.openxmlformats.org/officeDocument/2006/relationships/hyperlink" Target="https://transparencia.guerrero.gob.mx/wp-content/uploads/2026/01/1346-inf-1.pdf" TargetMode="External"/><Relationship Id="rId354" Type="http://schemas.openxmlformats.org/officeDocument/2006/relationships/hyperlink" Target="https://transparencia.guerrero.gob.mx/wp-content/uploads/2026/01/1722-inf.pdf" TargetMode="External"/><Relationship Id="rId799" Type="http://schemas.openxmlformats.org/officeDocument/2006/relationships/hyperlink" Target="https://transparencia.guerrero.gob.mx/wp-content/uploads/2026/01/2515-inf.pdf" TargetMode="External"/><Relationship Id="rId51" Type="http://schemas.openxmlformats.org/officeDocument/2006/relationships/hyperlink" Target="https://transparencia.guerrero.gob.mx/wp-content/uploads/2026/01/1203-inf.pdf" TargetMode="External"/><Relationship Id="rId561" Type="http://schemas.openxmlformats.org/officeDocument/2006/relationships/hyperlink" Target="https://transparencia.guerrero.gob.mx/wp-content/uploads/2026/01/2061-inf.pdf" TargetMode="External"/><Relationship Id="rId659" Type="http://schemas.openxmlformats.org/officeDocument/2006/relationships/hyperlink" Target="https://transparencia.guerrero.gob.mx/wp-content/uploads/2026/01/2215-inf.pdf" TargetMode="External"/><Relationship Id="rId866" Type="http://schemas.openxmlformats.org/officeDocument/2006/relationships/hyperlink" Target="https://transparencia.guerrero.gob.mx/wp-content/uploads/2026/01/2731-inf.pdf" TargetMode="External"/><Relationship Id="rId214" Type="http://schemas.openxmlformats.org/officeDocument/2006/relationships/hyperlink" Target="https://transparencia.guerrero.gob.mx/wp-content/uploads/2026/01/1467-inf.pdf" TargetMode="External"/><Relationship Id="rId298" Type="http://schemas.openxmlformats.org/officeDocument/2006/relationships/hyperlink" Target="https://transparencia.guerrero.gob.mx/wp-content/uploads/2026/01/1631-inf.pdf" TargetMode="External"/><Relationship Id="rId421" Type="http://schemas.openxmlformats.org/officeDocument/2006/relationships/hyperlink" Target="https://transparencia.guerrero.gob.mx/wp-content/uploads/2025/04/1471-inf.pdf" TargetMode="External"/><Relationship Id="rId519" Type="http://schemas.openxmlformats.org/officeDocument/2006/relationships/hyperlink" Target="https://transparencia.guerrero.gob.mx/wp-content/uploads/2026/01/1996-inf.pdf" TargetMode="External"/><Relationship Id="rId1051" Type="http://schemas.openxmlformats.org/officeDocument/2006/relationships/hyperlink" Target="https://transparencia.guerrero.gob.mx/wp-content/uploads/2026/01/2895-inf-1.pdf" TargetMode="External"/><Relationship Id="rId158" Type="http://schemas.openxmlformats.org/officeDocument/2006/relationships/hyperlink" Target="https://transparencia.guerrero.gob.mx/wp-content/uploads/2026/01/1367-inf.pdf" TargetMode="External"/><Relationship Id="rId726" Type="http://schemas.openxmlformats.org/officeDocument/2006/relationships/hyperlink" Target="https://transparencia.guerrero.gob.mx/wp-content/uploads/2026/01/2368-inf.pdf" TargetMode="External"/><Relationship Id="rId933" Type="http://schemas.openxmlformats.org/officeDocument/2006/relationships/hyperlink" Target="https://transparencia.guerrero.gob.mx/wp-content/uploads/2026/01/2889-inf.pdf" TargetMode="External"/><Relationship Id="rId1009" Type="http://schemas.openxmlformats.org/officeDocument/2006/relationships/hyperlink" Target="https://transparencia.guerrero.gob.mx/wp-content/uploads/2026/01/2159-inf.pdf" TargetMode="External"/><Relationship Id="rId62" Type="http://schemas.openxmlformats.org/officeDocument/2006/relationships/hyperlink" Target="https://transparencia.guerrero.gob.mx/wp-content/uploads/2026/01/1217-inf.pdf" TargetMode="External"/><Relationship Id="rId365" Type="http://schemas.openxmlformats.org/officeDocument/2006/relationships/hyperlink" Target="https://transparencia.guerrero.gob.mx/wp-content/uploads/2026/01/1750-inf.pdf" TargetMode="External"/><Relationship Id="rId572" Type="http://schemas.openxmlformats.org/officeDocument/2006/relationships/hyperlink" Target="https://transparencia.guerrero.gob.mx/wp-content/uploads/2026/01/2079-inf.pdf" TargetMode="External"/><Relationship Id="rId225" Type="http://schemas.openxmlformats.org/officeDocument/2006/relationships/hyperlink" Target="https://transparencia.guerrero.gob.mx/wp-content/uploads/2026/01/1501-inf.pdf" TargetMode="External"/><Relationship Id="rId432" Type="http://schemas.openxmlformats.org/officeDocument/2006/relationships/hyperlink" Target="https://transparencia.guerrero.gob.mx/wp-content/uploads/2025/04/1774-inf.pdf" TargetMode="External"/><Relationship Id="rId877" Type="http://schemas.openxmlformats.org/officeDocument/2006/relationships/hyperlink" Target="https://transparencia.guerrero.gob.mx/wp-content/uploads/2026/01/2818-inf.pdf" TargetMode="External"/><Relationship Id="rId1062" Type="http://schemas.openxmlformats.org/officeDocument/2006/relationships/hyperlink" Target="https://transparencia.guerrero.gob.mx/wp-content/uploads/2026/01/2954-inf.pdf" TargetMode="External"/><Relationship Id="rId737" Type="http://schemas.openxmlformats.org/officeDocument/2006/relationships/hyperlink" Target="https://transparencia.guerrero.gob.mx/wp-content/uploads/2026/01/2383-inf.pdf" TargetMode="External"/><Relationship Id="rId944" Type="http://schemas.openxmlformats.org/officeDocument/2006/relationships/hyperlink" Target="https://transparencia.guerrero.gob.mx/wp-content/uploads/2025/04/2901-inf.pdf" TargetMode="External"/><Relationship Id="rId73" Type="http://schemas.openxmlformats.org/officeDocument/2006/relationships/hyperlink" Target="https://transparencia.guerrero.gob.mx/wp-content/uploads/2026/01/1234-inf.pdf" TargetMode="External"/><Relationship Id="rId169" Type="http://schemas.openxmlformats.org/officeDocument/2006/relationships/hyperlink" Target="https://transparencia.guerrero.gob.mx/wp-content/uploads/2026/01/1382-inf.pdf" TargetMode="External"/><Relationship Id="rId376" Type="http://schemas.openxmlformats.org/officeDocument/2006/relationships/hyperlink" Target="https://transparencia.guerrero.gob.mx/wp-content/uploads/2026/01/1770-inf.pdf" TargetMode="External"/><Relationship Id="rId583" Type="http://schemas.openxmlformats.org/officeDocument/2006/relationships/hyperlink" Target="https://transparencia.guerrero.gob.mx/wp-content/uploads/2026/01/2095-inf.pdf" TargetMode="External"/><Relationship Id="rId790" Type="http://schemas.openxmlformats.org/officeDocument/2006/relationships/hyperlink" Target="https://transparencia.guerrero.gob.mx/wp-content/uploads/2026/01/2503-inf.pdf" TargetMode="External"/><Relationship Id="rId804" Type="http://schemas.openxmlformats.org/officeDocument/2006/relationships/hyperlink" Target="https://transparencia.guerrero.gob.mx/wp-content/uploads/2026/01/2520-inf.pdf" TargetMode="External"/><Relationship Id="rId4" Type="http://schemas.openxmlformats.org/officeDocument/2006/relationships/hyperlink" Target="https://transparencia.guerrero.gob.mx/wp-content/uploads/2026/01/0999-inf.pdf" TargetMode="External"/><Relationship Id="rId236" Type="http://schemas.openxmlformats.org/officeDocument/2006/relationships/hyperlink" Target="https://transparencia.guerrero.gob.mx/wp-content/uploads/2026/01/1521-inf.pdf" TargetMode="External"/><Relationship Id="rId443" Type="http://schemas.openxmlformats.org/officeDocument/2006/relationships/hyperlink" Target="https://transparencia.guerrero.gob.mx/wp-content/uploads/2025/04/1810-inf.pdf" TargetMode="External"/><Relationship Id="rId650" Type="http://schemas.openxmlformats.org/officeDocument/2006/relationships/hyperlink" Target="https://transparencia.guerrero.gob.mx/wp-content/uploads/2026/01/2195-inf.pdf" TargetMode="External"/><Relationship Id="rId888" Type="http://schemas.openxmlformats.org/officeDocument/2006/relationships/hyperlink" Target="https://transparencia.guerrero.gob.mx/wp-content/uploads/2026/01/2832-inf.pdf" TargetMode="External"/><Relationship Id="rId1073" Type="http://schemas.openxmlformats.org/officeDocument/2006/relationships/hyperlink" Target="https://transparencia.guerrero.gob.mx/wp-content/uploads/2026/01/3046-inf.pdf" TargetMode="External"/><Relationship Id="rId303" Type="http://schemas.openxmlformats.org/officeDocument/2006/relationships/hyperlink" Target="https://transparencia.guerrero.gob.mx/wp-content/uploads/2026/01/1637-inf.pdf" TargetMode="External"/><Relationship Id="rId748" Type="http://schemas.openxmlformats.org/officeDocument/2006/relationships/hyperlink" Target="https://transparencia.guerrero.gob.mx/wp-content/uploads/2026/01/2399-inf.pdf" TargetMode="External"/><Relationship Id="rId955" Type="http://schemas.openxmlformats.org/officeDocument/2006/relationships/hyperlink" Target="https://transparencia.guerrero.gob.mx/wp-content/uploads/2025/04/2915-inf.pdf" TargetMode="External"/><Relationship Id="rId84" Type="http://schemas.openxmlformats.org/officeDocument/2006/relationships/hyperlink" Target="https://transparencia.guerrero.gob.mx/wp-content/uploads/2026/01/1248-inf.pdf" TargetMode="External"/><Relationship Id="rId387" Type="http://schemas.openxmlformats.org/officeDocument/2006/relationships/hyperlink" Target="https://transparencia.guerrero.gob.mx/wp-content/uploads/2026/01/1803-inf.pdf" TargetMode="External"/><Relationship Id="rId510" Type="http://schemas.openxmlformats.org/officeDocument/2006/relationships/hyperlink" Target="https://transparencia.guerrero.gob.mx/wp-content/uploads/2026/01/1974-inf.pdf" TargetMode="External"/><Relationship Id="rId594" Type="http://schemas.openxmlformats.org/officeDocument/2006/relationships/hyperlink" Target="https://transparencia.guerrero.gob.mx/wp-content/uploads/2026/01/2114-inf.pdf" TargetMode="External"/><Relationship Id="rId608" Type="http://schemas.openxmlformats.org/officeDocument/2006/relationships/hyperlink" Target="https://transparencia.guerrero.gob.mx/wp-content/uploads/2026/01/2138-inf.pdf" TargetMode="External"/><Relationship Id="rId815" Type="http://schemas.openxmlformats.org/officeDocument/2006/relationships/hyperlink" Target="https://transparencia.guerrero.gob.mx/wp-content/uploads/2026/01/2568-inf.pdf" TargetMode="External"/><Relationship Id="rId247" Type="http://schemas.openxmlformats.org/officeDocument/2006/relationships/hyperlink" Target="https://transparencia.guerrero.gob.mx/wp-content/uploads/2026/01/1548-inf.pdf" TargetMode="External"/><Relationship Id="rId899" Type="http://schemas.openxmlformats.org/officeDocument/2006/relationships/hyperlink" Target="https://transparencia.guerrero.gob.mx/wp-content/uploads/2026/01/2851-inf.pdf" TargetMode="External"/><Relationship Id="rId1000" Type="http://schemas.openxmlformats.org/officeDocument/2006/relationships/hyperlink" Target="https://transparencia.guerrero.gob.mx/wp-content/uploads/2026/01/2081-inf.pdf" TargetMode="External"/><Relationship Id="rId1084" Type="http://schemas.openxmlformats.org/officeDocument/2006/relationships/hyperlink" Target="https://transparencia.guerrero.gob.mx/wp-content/uploads/2026/01/3070-inf.pdf" TargetMode="External"/><Relationship Id="rId107" Type="http://schemas.openxmlformats.org/officeDocument/2006/relationships/hyperlink" Target="https://transparencia.guerrero.gob.mx/wp-content/uploads/2026/01/1290-inf-3.pdf" TargetMode="External"/><Relationship Id="rId454" Type="http://schemas.openxmlformats.org/officeDocument/2006/relationships/hyperlink" Target="https://transparencia.guerrero.gob.mx/wp-content/uploads/2025/04/1848-inf.pdf" TargetMode="External"/><Relationship Id="rId661" Type="http://schemas.openxmlformats.org/officeDocument/2006/relationships/hyperlink" Target="https://transparencia.guerrero.gob.mx/wp-content/uploads/2026/01/2221-inf.pdf" TargetMode="External"/><Relationship Id="rId759" Type="http://schemas.openxmlformats.org/officeDocument/2006/relationships/hyperlink" Target="https://transparencia.guerrero.gob.mx/wp-content/uploads/2026/01/2416-inf.pdf" TargetMode="External"/><Relationship Id="rId966" Type="http://schemas.openxmlformats.org/officeDocument/2006/relationships/hyperlink" Target="https://transparencia.guerrero.gob.mx/wp-content/uploads/2025/04/2971-inf.pdf" TargetMode="External"/><Relationship Id="rId11" Type="http://schemas.openxmlformats.org/officeDocument/2006/relationships/hyperlink" Target="https://transparencia.guerrero.gob.mx/wp-content/uploads/2026/01/1129-inf.pdf" TargetMode="External"/><Relationship Id="rId314" Type="http://schemas.openxmlformats.org/officeDocument/2006/relationships/hyperlink" Target="https://transparencia.guerrero.gob.mx/wp-content/uploads/2026/01/1656-inf.pdf" TargetMode="External"/><Relationship Id="rId398" Type="http://schemas.openxmlformats.org/officeDocument/2006/relationships/hyperlink" Target="https://transparencia.guerrero.gob.mx/wp-content/uploads/2026/01/1831-inf.pdf" TargetMode="External"/><Relationship Id="rId521" Type="http://schemas.openxmlformats.org/officeDocument/2006/relationships/hyperlink" Target="https://transparencia.guerrero.gob.mx/wp-content/uploads/2026/01/2001-inf.pdf" TargetMode="External"/><Relationship Id="rId619" Type="http://schemas.openxmlformats.org/officeDocument/2006/relationships/hyperlink" Target="https://transparencia.guerrero.gob.mx/wp-content/uploads/2026/01/2153-inf.pdf" TargetMode="External"/><Relationship Id="rId95" Type="http://schemas.openxmlformats.org/officeDocument/2006/relationships/hyperlink" Target="https://transparencia.guerrero.gob.mx/wp-content/uploads/2026/01/1266-inf-3.pdf" TargetMode="External"/><Relationship Id="rId160" Type="http://schemas.openxmlformats.org/officeDocument/2006/relationships/hyperlink" Target="https://transparencia.guerrero.gob.mx/wp-content/uploads/2026/01/1369-inf.pdf" TargetMode="External"/><Relationship Id="rId826" Type="http://schemas.openxmlformats.org/officeDocument/2006/relationships/hyperlink" Target="https://transparencia.guerrero.gob.mx/wp-content/uploads/2026/01/2668-inf.pdf" TargetMode="External"/><Relationship Id="rId1011" Type="http://schemas.openxmlformats.org/officeDocument/2006/relationships/hyperlink" Target="https://transparencia.guerrero.gob.mx/wp-content/uploads/2026/01/2181-inf.pdf" TargetMode="External"/><Relationship Id="rId1109" Type="http://schemas.openxmlformats.org/officeDocument/2006/relationships/hyperlink" Target="https://transparencia.guerrero.gob.mx/wp-content/uploads/2026/01/3116-inf.pdf" TargetMode="External"/><Relationship Id="rId258" Type="http://schemas.openxmlformats.org/officeDocument/2006/relationships/hyperlink" Target="https://transparencia.guerrero.gob.mx/wp-content/uploads/2026/01/1565-inf.pdf" TargetMode="External"/><Relationship Id="rId465" Type="http://schemas.openxmlformats.org/officeDocument/2006/relationships/hyperlink" Target="https://transparencia.guerrero.gob.mx/wp-content/uploads/2026/01/1862-inf.pdf" TargetMode="External"/><Relationship Id="rId672" Type="http://schemas.openxmlformats.org/officeDocument/2006/relationships/hyperlink" Target="https://transparencia.guerrero.gob.mx/wp-content/uploads/2026/01/2238-inf.pdf" TargetMode="External"/><Relationship Id="rId1095" Type="http://schemas.openxmlformats.org/officeDocument/2006/relationships/hyperlink" Target="https://transparencia.guerrero.gob.mx/wp-content/uploads/2026/01/3093-inf.pdf" TargetMode="External"/><Relationship Id="rId22" Type="http://schemas.openxmlformats.org/officeDocument/2006/relationships/hyperlink" Target="https://transparencia.guerrero.gob.mx/wp-content/uploads/2026/01/1148-inf.pdf" TargetMode="External"/><Relationship Id="rId118" Type="http://schemas.openxmlformats.org/officeDocument/2006/relationships/hyperlink" Target="https://transparencia.guerrero.gob.mx/wp-content/uploads/2026/01/1305-inf-1.pdf" TargetMode="External"/><Relationship Id="rId325" Type="http://schemas.openxmlformats.org/officeDocument/2006/relationships/hyperlink" Target="https://transparencia.guerrero.gob.mx/wp-content/uploads/2026/01/1671-inf.pdf" TargetMode="External"/><Relationship Id="rId532" Type="http://schemas.openxmlformats.org/officeDocument/2006/relationships/hyperlink" Target="https://transparencia.guerrero.gob.mx/wp-content/uploads/2026/01/2019-inf.pdf" TargetMode="External"/><Relationship Id="rId977" Type="http://schemas.openxmlformats.org/officeDocument/2006/relationships/hyperlink" Target="https://transparencia.guerrero.gob.mx/wp-content/uploads/2025/04/2987-inf.pdf" TargetMode="External"/><Relationship Id="rId171" Type="http://schemas.openxmlformats.org/officeDocument/2006/relationships/hyperlink" Target="https://transparencia.guerrero.gob.mx/wp-content/uploads/2026/01/1384-inf.pdf" TargetMode="External"/><Relationship Id="rId837" Type="http://schemas.openxmlformats.org/officeDocument/2006/relationships/hyperlink" Target="https://transparencia.guerrero.gob.mx/wp-content/uploads/2026/01/2680-inf.pdf" TargetMode="External"/><Relationship Id="rId1022" Type="http://schemas.openxmlformats.org/officeDocument/2006/relationships/hyperlink" Target="https://transparencia.guerrero.gob.mx/wp-content/uploads/2026/01/2326-inf.pdf" TargetMode="External"/><Relationship Id="rId269" Type="http://schemas.openxmlformats.org/officeDocument/2006/relationships/hyperlink" Target="https://transparencia.guerrero.gob.mx/wp-content/uploads/2026/01/1580-inf.pdf" TargetMode="External"/><Relationship Id="rId476" Type="http://schemas.openxmlformats.org/officeDocument/2006/relationships/hyperlink" Target="https://transparencia.guerrero.gob.mx/wp-content/uploads/2026/01/1895-inf.pdf" TargetMode="External"/><Relationship Id="rId683" Type="http://schemas.openxmlformats.org/officeDocument/2006/relationships/hyperlink" Target="https://transparencia.guerrero.gob.mx/wp-content/uploads/2026/01/2252-inf.pdf" TargetMode="External"/><Relationship Id="rId890" Type="http://schemas.openxmlformats.org/officeDocument/2006/relationships/hyperlink" Target="https://transparencia.guerrero.gob.mx/wp-content/uploads/2026/01/2834-inf.pdf" TargetMode="External"/><Relationship Id="rId904" Type="http://schemas.openxmlformats.org/officeDocument/2006/relationships/hyperlink" Target="https://transparencia.guerrero.gob.mx/wp-content/uploads/2026/01/2858-inf.pdf" TargetMode="External"/><Relationship Id="rId33" Type="http://schemas.openxmlformats.org/officeDocument/2006/relationships/hyperlink" Target="https://transparencia.guerrero.gob.mx/wp-content/uploads/2026/01/1173-inf.pdf" TargetMode="External"/><Relationship Id="rId129" Type="http://schemas.openxmlformats.org/officeDocument/2006/relationships/hyperlink" Target="https://transparencia.guerrero.gob.mx/wp-content/uploads/2026/01/1321-inf-1.pdf" TargetMode="External"/><Relationship Id="rId336" Type="http://schemas.openxmlformats.org/officeDocument/2006/relationships/hyperlink" Target="https://transparencia.guerrero.gob.mx/wp-content/uploads/2026/01/1686-inf.pdf" TargetMode="External"/><Relationship Id="rId543" Type="http://schemas.openxmlformats.org/officeDocument/2006/relationships/hyperlink" Target="https://transparencia.guerrero.gob.mx/wp-content/uploads/2026/01/2035-inf.pdf" TargetMode="External"/><Relationship Id="rId988" Type="http://schemas.openxmlformats.org/officeDocument/2006/relationships/hyperlink" Target="https://transparencia.guerrero.gob.mx/wp-content/uploads/2025/04/3060-inf.pdf" TargetMode="External"/><Relationship Id="rId182" Type="http://schemas.openxmlformats.org/officeDocument/2006/relationships/hyperlink" Target="https://transparencia.guerrero.gob.mx/wp-content/uploads/2026/01/1397-inf.pdf" TargetMode="External"/><Relationship Id="rId403" Type="http://schemas.openxmlformats.org/officeDocument/2006/relationships/hyperlink" Target="https://transparencia.guerrero.gob.mx/wp-content/uploads/2026/01/1932-inf.pdf" TargetMode="External"/><Relationship Id="rId750" Type="http://schemas.openxmlformats.org/officeDocument/2006/relationships/hyperlink" Target="https://transparencia.guerrero.gob.mx/wp-content/uploads/2026/01/2405-inf.pdf" TargetMode="External"/><Relationship Id="rId848" Type="http://schemas.openxmlformats.org/officeDocument/2006/relationships/hyperlink" Target="https://transparencia.guerrero.gob.mx/wp-content/uploads/2026/01/2693-inf.pdf" TargetMode="External"/><Relationship Id="rId1033" Type="http://schemas.openxmlformats.org/officeDocument/2006/relationships/hyperlink" Target="https://transparencia.guerrero.gob.mx/wp-content/uploads/2026/01/2361-inf.pdf" TargetMode="External"/><Relationship Id="rId487" Type="http://schemas.openxmlformats.org/officeDocument/2006/relationships/hyperlink" Target="https://transparencia.guerrero.gob.mx/wp-content/uploads/2026/01/1923-inf.pdf" TargetMode="External"/><Relationship Id="rId610" Type="http://schemas.openxmlformats.org/officeDocument/2006/relationships/hyperlink" Target="https://transparencia.guerrero.gob.mx/wp-content/uploads/2026/01/2140-inf.pdf" TargetMode="External"/><Relationship Id="rId694" Type="http://schemas.openxmlformats.org/officeDocument/2006/relationships/hyperlink" Target="https://transparencia.guerrero.gob.mx/wp-content/uploads/2026/01/2269-inf.pdf" TargetMode="External"/><Relationship Id="rId708" Type="http://schemas.openxmlformats.org/officeDocument/2006/relationships/hyperlink" Target="https://transparencia.guerrero.gob.mx/wp-content/uploads/2026/01/2328-inf.pdf" TargetMode="External"/><Relationship Id="rId915" Type="http://schemas.openxmlformats.org/officeDocument/2006/relationships/hyperlink" Target="https://transparencia.guerrero.gob.mx/wp-content/uploads/2026/01/2870-inf.pdf" TargetMode="External"/><Relationship Id="rId347" Type="http://schemas.openxmlformats.org/officeDocument/2006/relationships/hyperlink" Target="https://transparencia.guerrero.gob.mx/wp-content/uploads/2026/01/1714-inf.pdf" TargetMode="External"/><Relationship Id="rId999" Type="http://schemas.openxmlformats.org/officeDocument/2006/relationships/hyperlink" Target="https://transparencia.guerrero.gob.mx/wp-content/uploads/2026/01/2065-inf.pdf" TargetMode="External"/><Relationship Id="rId1100" Type="http://schemas.openxmlformats.org/officeDocument/2006/relationships/hyperlink" Target="https://transparencia.guerrero.gob.mx/wp-content/uploads/2026/01/3105-inf.pdf" TargetMode="External"/><Relationship Id="rId44" Type="http://schemas.openxmlformats.org/officeDocument/2006/relationships/hyperlink" Target="https://transparencia.guerrero.gob.mx/wp-content/uploads/2026/01/1189-inf.pdf" TargetMode="External"/><Relationship Id="rId554" Type="http://schemas.openxmlformats.org/officeDocument/2006/relationships/hyperlink" Target="https://transparencia.guerrero.gob.mx/wp-content/uploads/2026/01/2052-inf.pdf" TargetMode="External"/><Relationship Id="rId761" Type="http://schemas.openxmlformats.org/officeDocument/2006/relationships/hyperlink" Target="https://transparencia.guerrero.gob.mx/wp-content/uploads/2026/01/2422-inf.pdf" TargetMode="External"/><Relationship Id="rId859" Type="http://schemas.openxmlformats.org/officeDocument/2006/relationships/hyperlink" Target="https://transparencia.guerrero.gob.mx/wp-content/uploads/2026/01/2720-inf.pdf" TargetMode="External"/><Relationship Id="rId193" Type="http://schemas.openxmlformats.org/officeDocument/2006/relationships/hyperlink" Target="https://transparencia.guerrero.gob.mx/wp-content/uploads/2026/01/1412-inf.pdf" TargetMode="External"/><Relationship Id="rId207" Type="http://schemas.openxmlformats.org/officeDocument/2006/relationships/hyperlink" Target="https://transparencia.guerrero.gob.mx/wp-content/uploads/2026/01/1441-inf.pdf" TargetMode="External"/><Relationship Id="rId414" Type="http://schemas.openxmlformats.org/officeDocument/2006/relationships/hyperlink" Target="https://transparencia.guerrero.gob.mx/wp-content/uploads/2025/04/1461-inf.pdf" TargetMode="External"/><Relationship Id="rId498" Type="http://schemas.openxmlformats.org/officeDocument/2006/relationships/hyperlink" Target="https://transparencia.guerrero.gob.mx/wp-content/uploads/2026/01/1952-inf.pdf" TargetMode="External"/><Relationship Id="rId621" Type="http://schemas.openxmlformats.org/officeDocument/2006/relationships/hyperlink" Target="https://transparencia.guerrero.gob.mx/wp-content/uploads/2026/01/2155-inf.pdf" TargetMode="External"/><Relationship Id="rId1044" Type="http://schemas.openxmlformats.org/officeDocument/2006/relationships/hyperlink" Target="https://transparencia.guerrero.gob.mx/wp-content/uploads/2026/01/2802-inf.pdf" TargetMode="External"/><Relationship Id="rId260" Type="http://schemas.openxmlformats.org/officeDocument/2006/relationships/hyperlink" Target="https://transparencia.guerrero.gob.mx/wp-content/uploads/2026/01/1569-inf.pdf" TargetMode="External"/><Relationship Id="rId719" Type="http://schemas.openxmlformats.org/officeDocument/2006/relationships/hyperlink" Target="https://transparencia.guerrero.gob.mx/wp-content/uploads/2026/01/2347-inf-1.pdf" TargetMode="External"/><Relationship Id="rId926" Type="http://schemas.openxmlformats.org/officeDocument/2006/relationships/hyperlink" Target="https://transparencia.guerrero.gob.mx/wp-content/uploads/2026/01/2882-inf.pdf" TargetMode="External"/><Relationship Id="rId1111" Type="http://schemas.openxmlformats.org/officeDocument/2006/relationships/hyperlink" Target="https://transparencia.guerrero.gob.mx/wp-content/uploads/2026/01/3121-inf.pdf" TargetMode="External"/><Relationship Id="rId55" Type="http://schemas.openxmlformats.org/officeDocument/2006/relationships/hyperlink" Target="https://transparencia.guerrero.gob.mx/wp-content/uploads/2026/01/1208-inf.pdf" TargetMode="External"/><Relationship Id="rId120" Type="http://schemas.openxmlformats.org/officeDocument/2006/relationships/hyperlink" Target="https://transparencia.guerrero.gob.mx/wp-content/uploads/2026/01/1307-inf-1.pdf" TargetMode="External"/><Relationship Id="rId358" Type="http://schemas.openxmlformats.org/officeDocument/2006/relationships/hyperlink" Target="https://transparencia.guerrero.gob.mx/wp-content/uploads/2026/01/1739-inf.pdf" TargetMode="External"/><Relationship Id="rId565" Type="http://schemas.openxmlformats.org/officeDocument/2006/relationships/hyperlink" Target="https://transparencia.guerrero.gob.mx/wp-content/uploads/2026/01/2070-inf.pdf" TargetMode="External"/><Relationship Id="rId772" Type="http://schemas.openxmlformats.org/officeDocument/2006/relationships/hyperlink" Target="https://transparencia.guerrero.gob.mx/wp-content/uploads/2026/01/2469-inf.pdf" TargetMode="External"/><Relationship Id="rId218" Type="http://schemas.openxmlformats.org/officeDocument/2006/relationships/hyperlink" Target="https://transparencia.guerrero.gob.mx/wp-content/uploads/2026/01/1478-inf.pdf" TargetMode="External"/><Relationship Id="rId425" Type="http://schemas.openxmlformats.org/officeDocument/2006/relationships/hyperlink" Target="https://transparencia.guerrero.gob.mx/wp-content/uploads/2025/04/1655-inf.pdf" TargetMode="External"/><Relationship Id="rId632" Type="http://schemas.openxmlformats.org/officeDocument/2006/relationships/hyperlink" Target="https://transparencia.guerrero.gob.mx/wp-content/uploads/2026/01/2173-inf.pdf" TargetMode="External"/><Relationship Id="rId1055" Type="http://schemas.openxmlformats.org/officeDocument/2006/relationships/hyperlink" Target="https://transparencia.guerrero.gob.mx/wp-content/uploads/2026/01/2946-inf.pdf" TargetMode="External"/><Relationship Id="rId271" Type="http://schemas.openxmlformats.org/officeDocument/2006/relationships/hyperlink" Target="https://transparencia.guerrero.gob.mx/wp-content/uploads/2026/01/1585-inf.pdf" TargetMode="External"/><Relationship Id="rId937" Type="http://schemas.openxmlformats.org/officeDocument/2006/relationships/hyperlink" Target="https://transparencia.guerrero.gob.mx/wp-content/uploads/2026/01/2893-inf.pdf" TargetMode="External"/><Relationship Id="rId1122" Type="http://schemas.openxmlformats.org/officeDocument/2006/relationships/hyperlink" Target="https://transparencia.guerrero.gob.mx/wp-content/uploads/2026/01/2158-inf-1.pdf" TargetMode="External"/><Relationship Id="rId66" Type="http://schemas.openxmlformats.org/officeDocument/2006/relationships/hyperlink" Target="https://transparencia.guerrero.gob.mx/wp-content/uploads/2026/01/1222-inf.pdf" TargetMode="External"/><Relationship Id="rId131" Type="http://schemas.openxmlformats.org/officeDocument/2006/relationships/hyperlink" Target="https://transparencia.guerrero.gob.mx/wp-content/uploads/2026/01/1324-inf-1.pdf" TargetMode="External"/><Relationship Id="rId369" Type="http://schemas.openxmlformats.org/officeDocument/2006/relationships/hyperlink" Target="https://transparencia.guerrero.gob.mx/wp-content/uploads/2026/01/1758-inf.pdf" TargetMode="External"/><Relationship Id="rId576" Type="http://schemas.openxmlformats.org/officeDocument/2006/relationships/hyperlink" Target="https://transparencia.guerrero.gob.mx/wp-content/uploads/2026/01/2085-inf.pdf" TargetMode="External"/><Relationship Id="rId783" Type="http://schemas.openxmlformats.org/officeDocument/2006/relationships/hyperlink" Target="https://transparencia.guerrero.gob.mx/wp-content/uploads/2026/01/2490-inf.pdf" TargetMode="External"/><Relationship Id="rId990" Type="http://schemas.openxmlformats.org/officeDocument/2006/relationships/hyperlink" Target="https://transparencia.guerrero.gob.mx/wp-content/uploads/2026/01/2006-inf.pdf" TargetMode="External"/><Relationship Id="rId229" Type="http://schemas.openxmlformats.org/officeDocument/2006/relationships/hyperlink" Target="https://transparencia.guerrero.gob.mx/wp-content/uploads/2026/01/1512-inf.pdf" TargetMode="External"/><Relationship Id="rId436" Type="http://schemas.openxmlformats.org/officeDocument/2006/relationships/hyperlink" Target="https://transparencia.guerrero.gob.mx/wp-content/uploads/2025/04/1787-inf.pdf" TargetMode="External"/><Relationship Id="rId643" Type="http://schemas.openxmlformats.org/officeDocument/2006/relationships/hyperlink" Target="https://transparencia.guerrero.gob.mx/wp-content/uploads/2026/01/2186-inf.pdf" TargetMode="External"/><Relationship Id="rId1066" Type="http://schemas.openxmlformats.org/officeDocument/2006/relationships/hyperlink" Target="https://transparencia.guerrero.gob.mx/wp-content/uploads/2026/01/2958-inf.pdf" TargetMode="External"/><Relationship Id="rId850" Type="http://schemas.openxmlformats.org/officeDocument/2006/relationships/hyperlink" Target="https://transparencia.guerrero.gob.mx/wp-content/uploads/2026/01/2701-inf.pdf" TargetMode="External"/><Relationship Id="rId948" Type="http://schemas.openxmlformats.org/officeDocument/2006/relationships/hyperlink" Target="https://transparencia.guerrero.gob.mx/wp-content/uploads/2025/04/2907-inf.pdf" TargetMode="External"/><Relationship Id="rId77" Type="http://schemas.openxmlformats.org/officeDocument/2006/relationships/hyperlink" Target="https://transparencia.guerrero.gob.mx/wp-content/uploads/2026/01/1240-inf.pdf" TargetMode="External"/><Relationship Id="rId282" Type="http://schemas.openxmlformats.org/officeDocument/2006/relationships/hyperlink" Target="https://transparencia.guerrero.gob.mx/wp-content/uploads/2026/01/1599-inf.pdf" TargetMode="External"/><Relationship Id="rId503" Type="http://schemas.openxmlformats.org/officeDocument/2006/relationships/hyperlink" Target="https://transparencia.guerrero.gob.mx/wp-content/uploads/2026/01/1962-inf.pdf" TargetMode="External"/><Relationship Id="rId587" Type="http://schemas.openxmlformats.org/officeDocument/2006/relationships/hyperlink" Target="https://transparencia.guerrero.gob.mx/wp-content/uploads/2026/01/2102-inf.pdf" TargetMode="External"/><Relationship Id="rId710" Type="http://schemas.openxmlformats.org/officeDocument/2006/relationships/hyperlink" Target="https://transparencia.guerrero.gob.mx/wp-content/uploads/2026/01/2330-inf.pdf" TargetMode="External"/><Relationship Id="rId808" Type="http://schemas.openxmlformats.org/officeDocument/2006/relationships/hyperlink" Target="https://transparencia.guerrero.gob.mx/wp-content/uploads/2026/01/2525-inf.pdf" TargetMode="External"/><Relationship Id="rId8" Type="http://schemas.openxmlformats.org/officeDocument/2006/relationships/hyperlink" Target="https://transparencia.guerrero.gob.mx/wp-content/uploads/2026/01/1067-inf.pdf" TargetMode="External"/><Relationship Id="rId142" Type="http://schemas.openxmlformats.org/officeDocument/2006/relationships/hyperlink" Target="https://transparencia.guerrero.gob.mx/wp-content/uploads/2026/01/1340-inf-1.pdf" TargetMode="External"/><Relationship Id="rId447" Type="http://schemas.openxmlformats.org/officeDocument/2006/relationships/hyperlink" Target="https://transparencia.guerrero.gob.mx/wp-content/uploads/2025/04/1823-inf.pdf" TargetMode="External"/><Relationship Id="rId794" Type="http://schemas.openxmlformats.org/officeDocument/2006/relationships/hyperlink" Target="https://transparencia.guerrero.gob.mx/wp-content/uploads/2026/01/2508-inf.pdf" TargetMode="External"/><Relationship Id="rId1077" Type="http://schemas.openxmlformats.org/officeDocument/2006/relationships/hyperlink" Target="https://transparencia.guerrero.gob.mx/wp-content/uploads/2026/01/3063-inf.pdf" TargetMode="External"/><Relationship Id="rId654" Type="http://schemas.openxmlformats.org/officeDocument/2006/relationships/hyperlink" Target="https://transparencia.guerrero.gob.mx/wp-content/uploads/2026/01/2208-inf.pdf" TargetMode="External"/><Relationship Id="rId861" Type="http://schemas.openxmlformats.org/officeDocument/2006/relationships/hyperlink" Target="https://transparencia.guerrero.gob.mx/wp-content/uploads/2026/01/2724-inf.pdf" TargetMode="External"/><Relationship Id="rId959" Type="http://schemas.openxmlformats.org/officeDocument/2006/relationships/hyperlink" Target="https://transparencia.guerrero.gob.mx/wp-content/uploads/2025/04/2920-inf.pdf" TargetMode="External"/><Relationship Id="rId293" Type="http://schemas.openxmlformats.org/officeDocument/2006/relationships/hyperlink" Target="https://transparencia.guerrero.gob.mx/wp-content/uploads/2026/01/1621-inf.pdf" TargetMode="External"/><Relationship Id="rId307" Type="http://schemas.openxmlformats.org/officeDocument/2006/relationships/hyperlink" Target="https://transparencia.guerrero.gob.mx/wp-content/uploads/2026/01/1644-inf.pdf" TargetMode="External"/><Relationship Id="rId514" Type="http://schemas.openxmlformats.org/officeDocument/2006/relationships/hyperlink" Target="https://transparencia.guerrero.gob.mx/wp-content/uploads/2026/01/1984-inf.pdf" TargetMode="External"/><Relationship Id="rId721" Type="http://schemas.openxmlformats.org/officeDocument/2006/relationships/hyperlink" Target="https://transparencia.guerrero.gob.mx/wp-content/uploads/2026/01/2351-inf-1.pdf" TargetMode="External"/><Relationship Id="rId88" Type="http://schemas.openxmlformats.org/officeDocument/2006/relationships/hyperlink" Target="https://transparencia.guerrero.gob.mx/wp-content/uploads/2026/01/1255-inf-4.pdf" TargetMode="External"/><Relationship Id="rId153" Type="http://schemas.openxmlformats.org/officeDocument/2006/relationships/hyperlink" Target="https://transparencia.guerrero.gob.mx/wp-content/uploads/2026/01/1353-inf.pdf" TargetMode="External"/><Relationship Id="rId360" Type="http://schemas.openxmlformats.org/officeDocument/2006/relationships/hyperlink" Target="https://transparencia.guerrero.gob.mx/wp-content/uploads/2026/01/1743-inf.pdf" TargetMode="External"/><Relationship Id="rId598" Type="http://schemas.openxmlformats.org/officeDocument/2006/relationships/hyperlink" Target="https://transparencia.guerrero.gob.mx/wp-content/uploads/2026/01/2122-inf.pdf" TargetMode="External"/><Relationship Id="rId819" Type="http://schemas.openxmlformats.org/officeDocument/2006/relationships/hyperlink" Target="https://transparencia.guerrero.gob.mx/wp-content/uploads/2026/01/2574-inf.pdf" TargetMode="External"/><Relationship Id="rId1004" Type="http://schemas.openxmlformats.org/officeDocument/2006/relationships/hyperlink" Target="https://transparencia.guerrero.gob.mx/wp-content/uploads/2026/01/2098-inf.pdf" TargetMode="External"/><Relationship Id="rId220" Type="http://schemas.openxmlformats.org/officeDocument/2006/relationships/hyperlink" Target="https://transparencia.guerrero.gob.mx/wp-content/uploads/2026/01/1493-inf.pdf" TargetMode="External"/><Relationship Id="rId458" Type="http://schemas.openxmlformats.org/officeDocument/2006/relationships/hyperlink" Target="https://transparencia.guerrero.gob.mx/wp-content/uploads/2026/01/1853-inf.pdf" TargetMode="External"/><Relationship Id="rId665" Type="http://schemas.openxmlformats.org/officeDocument/2006/relationships/hyperlink" Target="https://transparencia.guerrero.gob.mx/wp-content/uploads/2026/01/2229-inf.pdf" TargetMode="External"/><Relationship Id="rId872" Type="http://schemas.openxmlformats.org/officeDocument/2006/relationships/hyperlink" Target="https://transparencia.guerrero.gob.mx/wp-content/uploads/2026/01/2793-inf.pdf" TargetMode="External"/><Relationship Id="rId1088" Type="http://schemas.openxmlformats.org/officeDocument/2006/relationships/hyperlink" Target="https://transparencia.guerrero.gob.mx/wp-content/uploads/2026/01/3079-inf.pdf" TargetMode="External"/><Relationship Id="rId15" Type="http://schemas.openxmlformats.org/officeDocument/2006/relationships/hyperlink" Target="https://transparencia.guerrero.gob.mx/wp-content/uploads/2026/01/1135-inf.pdf" TargetMode="External"/><Relationship Id="rId318" Type="http://schemas.openxmlformats.org/officeDocument/2006/relationships/hyperlink" Target="https://transparencia.guerrero.gob.mx/wp-content/uploads/2026/01/1661-inf.pdf" TargetMode="External"/><Relationship Id="rId525" Type="http://schemas.openxmlformats.org/officeDocument/2006/relationships/hyperlink" Target="https://transparencia.guerrero.gob.mx/wp-content/uploads/2026/01/2008-inf.pdf" TargetMode="External"/><Relationship Id="rId732" Type="http://schemas.openxmlformats.org/officeDocument/2006/relationships/hyperlink" Target="https://transparencia.guerrero.gob.mx/wp-content/uploads/2026/01/2378-inf.pdf" TargetMode="External"/><Relationship Id="rId99" Type="http://schemas.openxmlformats.org/officeDocument/2006/relationships/hyperlink" Target="https://transparencia.guerrero.gob.mx/wp-content/uploads/2026/01/1270-inf-3.pdf" TargetMode="External"/><Relationship Id="rId164" Type="http://schemas.openxmlformats.org/officeDocument/2006/relationships/hyperlink" Target="https://transparencia.guerrero.gob.mx/wp-content/uploads/2026/01/1374-inf.pdf" TargetMode="External"/><Relationship Id="rId371" Type="http://schemas.openxmlformats.org/officeDocument/2006/relationships/hyperlink" Target="https://transparencia.guerrero.gob.mx/wp-content/uploads/2026/01/1760-inf.pdf" TargetMode="External"/><Relationship Id="rId1015" Type="http://schemas.openxmlformats.org/officeDocument/2006/relationships/hyperlink" Target="https://transparencia.guerrero.gob.mx/wp-content/uploads/2026/01/2207-inf.pdf" TargetMode="External"/><Relationship Id="rId469" Type="http://schemas.openxmlformats.org/officeDocument/2006/relationships/hyperlink" Target="https://transparencia.guerrero.gob.mx/wp-content/uploads/2026/01/1871-inf.pdf" TargetMode="External"/><Relationship Id="rId676" Type="http://schemas.openxmlformats.org/officeDocument/2006/relationships/hyperlink" Target="https://transparencia.guerrero.gob.mx/wp-content/uploads/2026/01/2243-inf.pdf" TargetMode="External"/><Relationship Id="rId883" Type="http://schemas.openxmlformats.org/officeDocument/2006/relationships/hyperlink" Target="https://transparencia.guerrero.gob.mx/wp-content/uploads/2026/01/2827-inf.pdf" TargetMode="External"/><Relationship Id="rId1099" Type="http://schemas.openxmlformats.org/officeDocument/2006/relationships/hyperlink" Target="https://transparencia.guerrero.gob.mx/wp-content/uploads/2026/01/3104-inf.pdf" TargetMode="External"/><Relationship Id="rId26" Type="http://schemas.openxmlformats.org/officeDocument/2006/relationships/hyperlink" Target="https://transparencia.guerrero.gob.mx/wp-content/uploads/2026/01/1156-inf.pdf" TargetMode="External"/><Relationship Id="rId231" Type="http://schemas.openxmlformats.org/officeDocument/2006/relationships/hyperlink" Target="https://transparencia.guerrero.gob.mx/wp-content/uploads/2026/01/1514-inf.pdf" TargetMode="External"/><Relationship Id="rId329" Type="http://schemas.openxmlformats.org/officeDocument/2006/relationships/hyperlink" Target="https://transparencia.guerrero.gob.mx/wp-content/uploads/2026/01/1675-inf.pdf" TargetMode="External"/><Relationship Id="rId536" Type="http://schemas.openxmlformats.org/officeDocument/2006/relationships/hyperlink" Target="https://transparencia.guerrero.gob.mx/wp-content/uploads/2026/01/2028-inf.pdf" TargetMode="External"/><Relationship Id="rId175" Type="http://schemas.openxmlformats.org/officeDocument/2006/relationships/hyperlink" Target="https://transparencia.guerrero.gob.mx/wp-content/uploads/2026/01/1388-inf.pdf" TargetMode="External"/><Relationship Id="rId743" Type="http://schemas.openxmlformats.org/officeDocument/2006/relationships/hyperlink" Target="https://transparencia.guerrero.gob.mx/wp-content/uploads/2026/01/2390-inf.pdf" TargetMode="External"/><Relationship Id="rId950" Type="http://schemas.openxmlformats.org/officeDocument/2006/relationships/hyperlink" Target="https://transparencia.guerrero.gob.mx/wp-content/uploads/2025/04/2909-inf.pdf" TargetMode="External"/><Relationship Id="rId1026" Type="http://schemas.openxmlformats.org/officeDocument/2006/relationships/hyperlink" Target="https://transparencia.guerrero.gob.mx/wp-content/uploads/2026/01/2351-inf-2.pdf" TargetMode="External"/><Relationship Id="rId382" Type="http://schemas.openxmlformats.org/officeDocument/2006/relationships/hyperlink" Target="https://transparencia.guerrero.gob.mx/wp-content/uploads/2026/01/1794-inf.pdf" TargetMode="External"/><Relationship Id="rId603" Type="http://schemas.openxmlformats.org/officeDocument/2006/relationships/hyperlink" Target="https://transparencia.guerrero.gob.mx/wp-content/uploads/2026/01/2129-inf.pdf" TargetMode="External"/><Relationship Id="rId687" Type="http://schemas.openxmlformats.org/officeDocument/2006/relationships/hyperlink" Target="https://transparencia.guerrero.gob.mx/wp-content/uploads/2026/01/2258-ind.pdf" TargetMode="External"/><Relationship Id="rId810" Type="http://schemas.openxmlformats.org/officeDocument/2006/relationships/hyperlink" Target="https://transparencia.guerrero.gob.mx/wp-content/uploads/2026/01/2527-inf.pdf" TargetMode="External"/><Relationship Id="rId908" Type="http://schemas.openxmlformats.org/officeDocument/2006/relationships/hyperlink" Target="https://transparencia.guerrero.gob.mx/wp-content/uploads/2026/01/2862-inf.pdf" TargetMode="External"/><Relationship Id="rId242" Type="http://schemas.openxmlformats.org/officeDocument/2006/relationships/hyperlink" Target="https://transparencia.guerrero.gob.mx/wp-content/uploads/2026/01/1535-inf.pdf" TargetMode="External"/><Relationship Id="rId894" Type="http://schemas.openxmlformats.org/officeDocument/2006/relationships/hyperlink" Target="https://transparencia.guerrero.gob.mx/wp-content/uploads/2026/01/2841-inf.pdf" TargetMode="External"/><Relationship Id="rId37" Type="http://schemas.openxmlformats.org/officeDocument/2006/relationships/hyperlink" Target="https://transparencia.guerrero.gob.mx/wp-content/uploads/2026/01/1179-inf.pdf" TargetMode="External"/><Relationship Id="rId102" Type="http://schemas.openxmlformats.org/officeDocument/2006/relationships/hyperlink" Target="https://transparencia.guerrero.gob.mx/wp-content/uploads/2026/01/1279-inf-3.pdf" TargetMode="External"/><Relationship Id="rId547" Type="http://schemas.openxmlformats.org/officeDocument/2006/relationships/hyperlink" Target="https://transparencia.guerrero.gob.mx/wp-content/uploads/2026/01/2039-inf.pdf" TargetMode="External"/><Relationship Id="rId754" Type="http://schemas.openxmlformats.org/officeDocument/2006/relationships/hyperlink" Target="https://transparencia.guerrero.gob.mx/wp-content/uploads/2026/01/2411-inf.pdf" TargetMode="External"/><Relationship Id="rId961" Type="http://schemas.openxmlformats.org/officeDocument/2006/relationships/hyperlink" Target="https://transparencia.guerrero.gob.mx/wp-content/uploads/2025/04/2939-inf.pdf" TargetMode="External"/><Relationship Id="rId90" Type="http://schemas.openxmlformats.org/officeDocument/2006/relationships/hyperlink" Target="https://transparencia.guerrero.gob.mx/wp-content/uploads/2026/01/1257-inf-3.pdf" TargetMode="External"/><Relationship Id="rId186" Type="http://schemas.openxmlformats.org/officeDocument/2006/relationships/hyperlink" Target="https://transparencia.guerrero.gob.mx/wp-content/uploads/2026/01/1404-inf.pdf" TargetMode="External"/><Relationship Id="rId393" Type="http://schemas.openxmlformats.org/officeDocument/2006/relationships/hyperlink" Target="https://transparencia.guerrero.gob.mx/wp-content/uploads/2026/01/1815-inf.pdf" TargetMode="External"/><Relationship Id="rId407" Type="http://schemas.openxmlformats.org/officeDocument/2006/relationships/hyperlink" Target="https://transparencia.guerrero.gob.mx/wp-content/uploads/2025/04/1283-inf.pdf" TargetMode="External"/><Relationship Id="rId614" Type="http://schemas.openxmlformats.org/officeDocument/2006/relationships/hyperlink" Target="https://transparencia.guerrero.gob.mx/wp-content/uploads/2026/01/2146-inf.pdf" TargetMode="External"/><Relationship Id="rId821" Type="http://schemas.openxmlformats.org/officeDocument/2006/relationships/hyperlink" Target="https://transparencia.guerrero.gob.mx/wp-content/uploads/2026/01/2662-inf.pdf" TargetMode="External"/><Relationship Id="rId1037" Type="http://schemas.openxmlformats.org/officeDocument/2006/relationships/hyperlink" Target="https://transparencia.guerrero.gob.mx/wp-content/uploads/2026/01/2420-inf.pdf" TargetMode="External"/><Relationship Id="rId253" Type="http://schemas.openxmlformats.org/officeDocument/2006/relationships/hyperlink" Target="https://transparencia.guerrero.gob.mx/wp-content/uploads/2026/01/1558-inf.pdf" TargetMode="External"/><Relationship Id="rId460" Type="http://schemas.openxmlformats.org/officeDocument/2006/relationships/hyperlink" Target="https://transparencia.guerrero.gob.mx/wp-content/uploads/2026/01/1855-inf.pdf" TargetMode="External"/><Relationship Id="rId698" Type="http://schemas.openxmlformats.org/officeDocument/2006/relationships/hyperlink" Target="https://transparencia.guerrero.gob.mx/wp-content/uploads/2026/01/2275-inf.pdf" TargetMode="External"/><Relationship Id="rId919" Type="http://schemas.openxmlformats.org/officeDocument/2006/relationships/hyperlink" Target="https://transparencia.guerrero.gob.mx/wp-content/uploads/2026/01/2874-inf.pdf" TargetMode="External"/><Relationship Id="rId1090" Type="http://schemas.openxmlformats.org/officeDocument/2006/relationships/hyperlink" Target="https://transparencia.guerrero.gob.mx/wp-content/uploads/2026/01/3086-inf.pdf" TargetMode="External"/><Relationship Id="rId1104" Type="http://schemas.openxmlformats.org/officeDocument/2006/relationships/hyperlink" Target="https://transparencia.guerrero.gob.mx/wp-content/uploads/2026/01/3109-inf.pdf" TargetMode="External"/><Relationship Id="rId48" Type="http://schemas.openxmlformats.org/officeDocument/2006/relationships/hyperlink" Target="https://transparencia.guerrero.gob.mx/wp-content/uploads/2026/01/1195-inf.pdf" TargetMode="External"/><Relationship Id="rId113" Type="http://schemas.openxmlformats.org/officeDocument/2006/relationships/hyperlink" Target="https://transparencia.guerrero.gob.mx/wp-content/uploads/2026/01/1297-inf-3.pdf" TargetMode="External"/><Relationship Id="rId320" Type="http://schemas.openxmlformats.org/officeDocument/2006/relationships/hyperlink" Target="https://transparencia.guerrero.gob.mx/wp-content/uploads/2026/01/1663-inf.pdf" TargetMode="External"/><Relationship Id="rId558" Type="http://schemas.openxmlformats.org/officeDocument/2006/relationships/hyperlink" Target="https://transparencia.guerrero.gob.mx/wp-content/uploads/2026/01/2056-inf.pdf" TargetMode="External"/><Relationship Id="rId765" Type="http://schemas.openxmlformats.org/officeDocument/2006/relationships/hyperlink" Target="https://transparencia.guerrero.gob.mx/wp-content/uploads/2026/01/2455-inf.pdf" TargetMode="External"/><Relationship Id="rId972" Type="http://schemas.openxmlformats.org/officeDocument/2006/relationships/hyperlink" Target="https://transparencia.guerrero.gob.mx/wp-content/uploads/2025/04/2980-inf.pdf" TargetMode="External"/><Relationship Id="rId197" Type="http://schemas.openxmlformats.org/officeDocument/2006/relationships/hyperlink" Target="https://transparencia.guerrero.gob.mx/wp-content/uploads/2026/01/1419-inf.pdf" TargetMode="External"/><Relationship Id="rId418" Type="http://schemas.openxmlformats.org/officeDocument/2006/relationships/hyperlink" Target="https://transparencia.guerrero.gob.mx/wp-content/uploads/2025/04/1465-inf.pdf" TargetMode="External"/><Relationship Id="rId625" Type="http://schemas.openxmlformats.org/officeDocument/2006/relationships/hyperlink" Target="https://transparencia.guerrero.gob.mx/wp-content/uploads/2026/01/2162-inf.pdf" TargetMode="External"/><Relationship Id="rId832" Type="http://schemas.openxmlformats.org/officeDocument/2006/relationships/hyperlink" Target="https://transparencia.guerrero.gob.mx/wp-content/uploads/2026/01/2675-inf.pdf" TargetMode="External"/><Relationship Id="rId1048" Type="http://schemas.openxmlformats.org/officeDocument/2006/relationships/hyperlink" Target="https://transparencia.guerrero.gob.mx/wp-content/uploads/2026/01/2807-inf.pdf" TargetMode="External"/><Relationship Id="rId264" Type="http://schemas.openxmlformats.org/officeDocument/2006/relationships/hyperlink" Target="https://transparencia.guerrero.gob.mx/wp-content/uploads/2026/01/1573-inf.pdf" TargetMode="External"/><Relationship Id="rId471" Type="http://schemas.openxmlformats.org/officeDocument/2006/relationships/hyperlink" Target="https://transparencia.guerrero.gob.mx/wp-content/uploads/2026/01/1875-inf.pdf" TargetMode="External"/><Relationship Id="rId1115" Type="http://schemas.openxmlformats.org/officeDocument/2006/relationships/hyperlink" Target="https://transparencia.guerrero.gob.mx/wp-content/uploads/2026/01/3126-inf.pdf" TargetMode="External"/><Relationship Id="rId59" Type="http://schemas.openxmlformats.org/officeDocument/2006/relationships/hyperlink" Target="https://transparencia.guerrero.gob.mx/wp-content/uploads/2026/01/1212-inf.pdf" TargetMode="External"/><Relationship Id="rId124" Type="http://schemas.openxmlformats.org/officeDocument/2006/relationships/hyperlink" Target="https://transparencia.guerrero.gob.mx/wp-content/uploads/2026/01/1314-inf-1.pdf" TargetMode="External"/><Relationship Id="rId569" Type="http://schemas.openxmlformats.org/officeDocument/2006/relationships/hyperlink" Target="https://transparencia.guerrero.gob.mx/wp-content/uploads/2026/01/2075-inf.pdf" TargetMode="External"/><Relationship Id="rId776" Type="http://schemas.openxmlformats.org/officeDocument/2006/relationships/hyperlink" Target="https://transparencia.guerrero.gob.mx/wp-content/uploads/2026/01/2474-inf.pdf" TargetMode="External"/><Relationship Id="rId983" Type="http://schemas.openxmlformats.org/officeDocument/2006/relationships/hyperlink" Target="https://transparencia.guerrero.gob.mx/wp-content/uploads/2025/04/2998-inf.pdf" TargetMode="External"/><Relationship Id="rId331" Type="http://schemas.openxmlformats.org/officeDocument/2006/relationships/hyperlink" Target="https://transparencia.guerrero.gob.mx/wp-content/uploads/2026/01/1678-inf.pdf" TargetMode="External"/><Relationship Id="rId429" Type="http://schemas.openxmlformats.org/officeDocument/2006/relationships/hyperlink" Target="https://transparencia.guerrero.gob.mx/wp-content/uploads/2025/04/1717-inf.pdf" TargetMode="External"/><Relationship Id="rId636" Type="http://schemas.openxmlformats.org/officeDocument/2006/relationships/hyperlink" Target="https://transparencia.guerrero.gob.mx/wp-content/uploads/2026/01/2177-inf.pdf" TargetMode="External"/><Relationship Id="rId1059" Type="http://schemas.openxmlformats.org/officeDocument/2006/relationships/hyperlink" Target="https://transparencia.guerrero.gob.mx/wp-content/uploads/2026/01/2951-inf.pdf" TargetMode="External"/><Relationship Id="rId843" Type="http://schemas.openxmlformats.org/officeDocument/2006/relationships/hyperlink" Target="https://transparencia.guerrero.gob.mx/wp-content/uploads/2026/01/2687-inf.pdf" TargetMode="External"/><Relationship Id="rId1126" Type="http://schemas.openxmlformats.org/officeDocument/2006/relationships/hyperlink" Target="https://transparencia.guerrero.gob.mx/wp-content/uploads/2026/01/2880-inf.pdf" TargetMode="External"/><Relationship Id="rId275" Type="http://schemas.openxmlformats.org/officeDocument/2006/relationships/hyperlink" Target="https://transparencia.guerrero.gob.mx/wp-content/uploads/2026/01/1590-inf.pdf" TargetMode="External"/><Relationship Id="rId482" Type="http://schemas.openxmlformats.org/officeDocument/2006/relationships/hyperlink" Target="https://transparencia.guerrero.gob.mx/wp-content/uploads/2026/01/1905-inf.pdf" TargetMode="External"/><Relationship Id="rId703" Type="http://schemas.openxmlformats.org/officeDocument/2006/relationships/hyperlink" Target="https://transparencia.guerrero.gob.mx/wp-content/uploads/2026/01/2295-inf.pdf" TargetMode="External"/><Relationship Id="rId910" Type="http://schemas.openxmlformats.org/officeDocument/2006/relationships/hyperlink" Target="https://transparencia.guerrero.gob.mx/wp-content/uploads/2026/01/2864-inf.pdf" TargetMode="External"/><Relationship Id="rId135" Type="http://schemas.openxmlformats.org/officeDocument/2006/relationships/hyperlink" Target="https://transparencia.guerrero.gob.mx/wp-content/uploads/2026/01/1331-inf-1.pdf" TargetMode="External"/><Relationship Id="rId342" Type="http://schemas.openxmlformats.org/officeDocument/2006/relationships/hyperlink" Target="https://transparencia.guerrero.gob.mx/wp-content/uploads/2026/01/1699-inf.pdf" TargetMode="External"/><Relationship Id="rId787" Type="http://schemas.openxmlformats.org/officeDocument/2006/relationships/hyperlink" Target="https://transparencia.guerrero.gob.mx/wp-content/uploads/2026/01/2499-inf.pdf" TargetMode="External"/><Relationship Id="rId994" Type="http://schemas.openxmlformats.org/officeDocument/2006/relationships/hyperlink" Target="https://transparencia.guerrero.gob.mx/wp-content/uploads/2026/01/2016-inf.pdf" TargetMode="External"/><Relationship Id="rId202" Type="http://schemas.openxmlformats.org/officeDocument/2006/relationships/hyperlink" Target="https://transparencia.guerrero.gob.mx/wp-content/uploads/2026/01/1432-inf.pdf" TargetMode="External"/><Relationship Id="rId647" Type="http://schemas.openxmlformats.org/officeDocument/2006/relationships/hyperlink" Target="https://transparencia.guerrero.gob.mx/wp-content/uploads/2026/01/2190-inf.pdf" TargetMode="External"/><Relationship Id="rId854" Type="http://schemas.openxmlformats.org/officeDocument/2006/relationships/hyperlink" Target="https://transparencia.guerrero.gob.mx/wp-content/uploads/2026/01/2709-inf.pdf" TargetMode="External"/><Relationship Id="rId286" Type="http://schemas.openxmlformats.org/officeDocument/2006/relationships/hyperlink" Target="https://transparencia.guerrero.gob.mx/wp-content/uploads/2026/01/1612-inf-.pdf" TargetMode="External"/><Relationship Id="rId493" Type="http://schemas.openxmlformats.org/officeDocument/2006/relationships/hyperlink" Target="https://transparencia.guerrero.gob.mx/wp-content/uploads/2026/01/1937-inf.pdf" TargetMode="External"/><Relationship Id="rId507" Type="http://schemas.openxmlformats.org/officeDocument/2006/relationships/hyperlink" Target="https://transparencia.guerrero.gob.mx/wp-content/uploads/2026/01/1967-inf.pdf" TargetMode="External"/><Relationship Id="rId714" Type="http://schemas.openxmlformats.org/officeDocument/2006/relationships/hyperlink" Target="https://transparencia.guerrero.gob.mx/wp-content/uploads/2026/01/2340-inf-1.pdf" TargetMode="External"/><Relationship Id="rId921" Type="http://schemas.openxmlformats.org/officeDocument/2006/relationships/hyperlink" Target="https://transparencia.guerrero.gob.mx/wp-content/uploads/2026/01/2876-inf.pdf" TargetMode="External"/><Relationship Id="rId50" Type="http://schemas.openxmlformats.org/officeDocument/2006/relationships/hyperlink" Target="https://transparencia.guerrero.gob.mx/wp-content/uploads/2026/01/1199-inf.pdf" TargetMode="External"/><Relationship Id="rId146" Type="http://schemas.openxmlformats.org/officeDocument/2006/relationships/hyperlink" Target="https://transparencia.guerrero.gob.mx/wp-content/uploads/2026/01/1345-inf-1.pdf" TargetMode="External"/><Relationship Id="rId353" Type="http://schemas.openxmlformats.org/officeDocument/2006/relationships/hyperlink" Target="https://transparencia.guerrero.gob.mx/wp-content/uploads/2026/01/1721-inf.pdf" TargetMode="External"/><Relationship Id="rId560" Type="http://schemas.openxmlformats.org/officeDocument/2006/relationships/hyperlink" Target="https://transparencia.guerrero.gob.mx/wp-content/uploads/2026/01/2059-inf.pdf" TargetMode="External"/><Relationship Id="rId798" Type="http://schemas.openxmlformats.org/officeDocument/2006/relationships/hyperlink" Target="https://transparencia.guerrero.gob.mx/wp-content/uploads/2026/01/2514-inf.pdf" TargetMode="External"/><Relationship Id="rId213" Type="http://schemas.openxmlformats.org/officeDocument/2006/relationships/hyperlink" Target="https://transparencia.guerrero.gob.mx/wp-content/uploads/2026/01/1460-inf.pdf" TargetMode="External"/><Relationship Id="rId420" Type="http://schemas.openxmlformats.org/officeDocument/2006/relationships/hyperlink" Target="https://transparencia.guerrero.gob.mx/wp-content/uploads/2025/04/1470-inf.pdf" TargetMode="External"/><Relationship Id="rId658" Type="http://schemas.openxmlformats.org/officeDocument/2006/relationships/hyperlink" Target="https://transparencia.guerrero.gob.mx/wp-content/uploads/2026/01/2214-inf.pdf" TargetMode="External"/><Relationship Id="rId865" Type="http://schemas.openxmlformats.org/officeDocument/2006/relationships/hyperlink" Target="https://transparencia.guerrero.gob.mx/wp-content/uploads/2026/01/2730-inf.pdf" TargetMode="External"/><Relationship Id="rId1050" Type="http://schemas.openxmlformats.org/officeDocument/2006/relationships/hyperlink" Target="https://transparencia.guerrero.gob.mx/wp-content/uploads/2026/01/2891-inf-1.pdf" TargetMode="External"/><Relationship Id="rId297" Type="http://schemas.openxmlformats.org/officeDocument/2006/relationships/hyperlink" Target="https://transparencia.guerrero.gob.mx/wp-content/uploads/2026/01/1630-inf.pdf" TargetMode="External"/><Relationship Id="rId518" Type="http://schemas.openxmlformats.org/officeDocument/2006/relationships/hyperlink" Target="https://transparencia.guerrero.gob.mx/wp-content/uploads/2026/01/1995-inf.pdf" TargetMode="External"/><Relationship Id="rId725" Type="http://schemas.openxmlformats.org/officeDocument/2006/relationships/hyperlink" Target="https://transparencia.guerrero.gob.mx/wp-content/uploads/2026/01/2366-inf-1.pdf" TargetMode="External"/><Relationship Id="rId932" Type="http://schemas.openxmlformats.org/officeDocument/2006/relationships/hyperlink" Target="https://transparencia.guerrero.gob.mx/wp-content/uploads/2026/01/2888-inf.pdf" TargetMode="External"/><Relationship Id="rId157" Type="http://schemas.openxmlformats.org/officeDocument/2006/relationships/hyperlink" Target="https://transparencia.guerrero.gob.mx/wp-content/uploads/2026/01/1362-inf.pdf" TargetMode="External"/><Relationship Id="rId364" Type="http://schemas.openxmlformats.org/officeDocument/2006/relationships/hyperlink" Target="https://transparencia.guerrero.gob.mx/wp-content/uploads/2026/01/1748-inf.pdf" TargetMode="External"/><Relationship Id="rId1008" Type="http://schemas.openxmlformats.org/officeDocument/2006/relationships/hyperlink" Target="https://transparencia.guerrero.gob.mx/wp-content/uploads/2026/01/2133-inf.pdf" TargetMode="External"/><Relationship Id="rId61" Type="http://schemas.openxmlformats.org/officeDocument/2006/relationships/hyperlink" Target="https://transparencia.guerrero.gob.mx/wp-content/uploads/2026/01/1216-inf.pdf" TargetMode="External"/><Relationship Id="rId571" Type="http://schemas.openxmlformats.org/officeDocument/2006/relationships/hyperlink" Target="https://transparencia.guerrero.gob.mx/wp-content/uploads/2026/01/2078-inf.pdf" TargetMode="External"/><Relationship Id="rId669" Type="http://schemas.openxmlformats.org/officeDocument/2006/relationships/hyperlink" Target="https://transparencia.guerrero.gob.mx/wp-content/uploads/2026/01/2235-inf.pdf" TargetMode="External"/><Relationship Id="rId876" Type="http://schemas.openxmlformats.org/officeDocument/2006/relationships/hyperlink" Target="https://transparencia.guerrero.gob.mx/wp-content/uploads/2026/01/2813-inf.pdf" TargetMode="External"/><Relationship Id="rId19" Type="http://schemas.openxmlformats.org/officeDocument/2006/relationships/hyperlink" Target="https://transparencia.guerrero.gob.mx/wp-content/uploads/2026/01/1142-inf.pdf" TargetMode="External"/><Relationship Id="rId224" Type="http://schemas.openxmlformats.org/officeDocument/2006/relationships/hyperlink" Target="https://transparencia.guerrero.gob.mx/wp-content/uploads/2026/01/1499-inf.pdf" TargetMode="External"/><Relationship Id="rId431" Type="http://schemas.openxmlformats.org/officeDocument/2006/relationships/hyperlink" Target="https://transparencia.guerrero.gob.mx/wp-content/uploads/2025/04/1771-inf.pdf" TargetMode="External"/><Relationship Id="rId529" Type="http://schemas.openxmlformats.org/officeDocument/2006/relationships/hyperlink" Target="https://transparencia.guerrero.gob.mx/wp-content/uploads/2026/01/2014-inf.pdf" TargetMode="External"/><Relationship Id="rId736" Type="http://schemas.openxmlformats.org/officeDocument/2006/relationships/hyperlink" Target="https://transparencia.guerrero.gob.mx/wp-content/uploads/2026/01/2382-inf.pdf" TargetMode="External"/><Relationship Id="rId1061" Type="http://schemas.openxmlformats.org/officeDocument/2006/relationships/hyperlink" Target="https://transparencia.guerrero.gob.mx/wp-content/uploads/2026/01/2953-inf.pdf" TargetMode="External"/><Relationship Id="rId168" Type="http://schemas.openxmlformats.org/officeDocument/2006/relationships/hyperlink" Target="https://transparencia.guerrero.gob.mx/wp-content/uploads/2026/01/1381-inf.pdf" TargetMode="External"/><Relationship Id="rId943" Type="http://schemas.openxmlformats.org/officeDocument/2006/relationships/hyperlink" Target="https://transparencia.guerrero.gob.mx/wp-content/uploads/2025/04/2899-inf.pdf" TargetMode="External"/><Relationship Id="rId1019" Type="http://schemas.openxmlformats.org/officeDocument/2006/relationships/hyperlink" Target="https://transparencia.guerrero.gob.mx/wp-content/uploads/2026/01/2282-inf.pdf" TargetMode="External"/><Relationship Id="rId72" Type="http://schemas.openxmlformats.org/officeDocument/2006/relationships/hyperlink" Target="https://transparencia.guerrero.gob.mx/wp-content/uploads/2026/01/1233-inf.pdf" TargetMode="External"/><Relationship Id="rId375" Type="http://schemas.openxmlformats.org/officeDocument/2006/relationships/hyperlink" Target="https://transparencia.guerrero.gob.mx/wp-content/uploads/2026/01/1765-inf.pdf" TargetMode="External"/><Relationship Id="rId582" Type="http://schemas.openxmlformats.org/officeDocument/2006/relationships/hyperlink" Target="https://transparencia.guerrero.gob.mx/wp-content/uploads/2026/01/2094-inf.pdf" TargetMode="External"/><Relationship Id="rId803" Type="http://schemas.openxmlformats.org/officeDocument/2006/relationships/hyperlink" Target="https://transparencia.guerrero.gob.mx/wp-content/uploads/2026/01/2519-inf.pdf" TargetMode="External"/><Relationship Id="rId3" Type="http://schemas.openxmlformats.org/officeDocument/2006/relationships/hyperlink" Target="https://transparencia.guerrero.gob.mx/wp-content/uploads/2026/01/0980-inf.pdf" TargetMode="External"/><Relationship Id="rId235" Type="http://schemas.openxmlformats.org/officeDocument/2006/relationships/hyperlink" Target="https://transparencia.guerrero.gob.mx/wp-content/uploads/2026/01/1518-inf.pdf" TargetMode="External"/><Relationship Id="rId442" Type="http://schemas.openxmlformats.org/officeDocument/2006/relationships/hyperlink" Target="https://transparencia.guerrero.gob.mx/wp-content/uploads/2025/04/1809-inf.pdf" TargetMode="External"/><Relationship Id="rId887" Type="http://schemas.openxmlformats.org/officeDocument/2006/relationships/hyperlink" Target="https://transparencia.guerrero.gob.mx/wp-content/uploads/2026/01/2831-inf.pdf" TargetMode="External"/><Relationship Id="rId1072" Type="http://schemas.openxmlformats.org/officeDocument/2006/relationships/hyperlink" Target="https://transparencia.guerrero.gob.mx/wp-content/uploads/2026/01/3016-inf.pdf" TargetMode="External"/><Relationship Id="rId302" Type="http://schemas.openxmlformats.org/officeDocument/2006/relationships/hyperlink" Target="https://transparencia.guerrero.gob.mx/wp-content/uploads/2026/01/1635-inf.pdf" TargetMode="External"/><Relationship Id="rId747" Type="http://schemas.openxmlformats.org/officeDocument/2006/relationships/hyperlink" Target="https://transparencia.guerrero.gob.mx/wp-content/uploads/2026/01/2397-inf.pdf" TargetMode="External"/><Relationship Id="rId954" Type="http://schemas.openxmlformats.org/officeDocument/2006/relationships/hyperlink" Target="https://transparencia.guerrero.gob.mx/wp-content/uploads/2025/04/2913-inf.pdf" TargetMode="External"/><Relationship Id="rId83" Type="http://schemas.openxmlformats.org/officeDocument/2006/relationships/hyperlink" Target="https://transparencia.guerrero.gob.mx/wp-content/uploads/2026/01/1246-inf.pdf" TargetMode="External"/><Relationship Id="rId179" Type="http://schemas.openxmlformats.org/officeDocument/2006/relationships/hyperlink" Target="https://transparencia.guerrero.gob.mx/wp-content/uploads/2026/01/1393-inf.pdf" TargetMode="External"/><Relationship Id="rId386" Type="http://schemas.openxmlformats.org/officeDocument/2006/relationships/hyperlink" Target="https://transparencia.guerrero.gob.mx/wp-content/uploads/2026/01/1802-inf.pdf" TargetMode="External"/><Relationship Id="rId593" Type="http://schemas.openxmlformats.org/officeDocument/2006/relationships/hyperlink" Target="https://transparencia.guerrero.gob.mx/wp-content/uploads/2026/01/2113-inf.pdf" TargetMode="External"/><Relationship Id="rId607" Type="http://schemas.openxmlformats.org/officeDocument/2006/relationships/hyperlink" Target="https://transparencia.guerrero.gob.mx/wp-content/uploads/2026/01/2137-inf.pdf" TargetMode="External"/><Relationship Id="rId814" Type="http://schemas.openxmlformats.org/officeDocument/2006/relationships/hyperlink" Target="https://transparencia.guerrero.gob.mx/wp-content/uploads/2026/01/2567-inf.pdf" TargetMode="External"/><Relationship Id="rId246" Type="http://schemas.openxmlformats.org/officeDocument/2006/relationships/hyperlink" Target="https://transparencia.guerrero.gob.mx/wp-content/uploads/2026/01/1543-inf.pdf" TargetMode="External"/><Relationship Id="rId453" Type="http://schemas.openxmlformats.org/officeDocument/2006/relationships/hyperlink" Target="https://transparencia.guerrero.gob.mx/wp-content/uploads/2025/04/1847-inf.pdf" TargetMode="External"/><Relationship Id="rId660" Type="http://schemas.openxmlformats.org/officeDocument/2006/relationships/hyperlink" Target="https://transparencia.guerrero.gob.mx/wp-content/uploads/2026/01/2219-inf.pdf" TargetMode="External"/><Relationship Id="rId898" Type="http://schemas.openxmlformats.org/officeDocument/2006/relationships/hyperlink" Target="https://transparencia.guerrero.gob.mx/wp-content/uploads/2026/01/2849-inf.pdf" TargetMode="External"/><Relationship Id="rId1083" Type="http://schemas.openxmlformats.org/officeDocument/2006/relationships/hyperlink" Target="https://transparencia.guerrero.gob.mx/wp-content/uploads/2026/01/3069-inf.pdf" TargetMode="External"/><Relationship Id="rId106" Type="http://schemas.openxmlformats.org/officeDocument/2006/relationships/hyperlink" Target="https://transparencia.guerrero.gob.mx/wp-content/uploads/2026/01/1289-inf-3.pdf" TargetMode="External"/><Relationship Id="rId313" Type="http://schemas.openxmlformats.org/officeDocument/2006/relationships/hyperlink" Target="https://transparencia.guerrero.gob.mx/wp-content/uploads/2026/01/1653-inf.pdf" TargetMode="External"/><Relationship Id="rId758" Type="http://schemas.openxmlformats.org/officeDocument/2006/relationships/hyperlink" Target="https://transparencia.guerrero.gob.mx/wp-content/uploads/2026/01/2415-inf.pdf" TargetMode="External"/><Relationship Id="rId965" Type="http://schemas.openxmlformats.org/officeDocument/2006/relationships/hyperlink" Target="https://transparencia.guerrero.gob.mx/wp-content/uploads/2025/04/2968-inf.pdf" TargetMode="External"/><Relationship Id="rId10" Type="http://schemas.openxmlformats.org/officeDocument/2006/relationships/hyperlink" Target="https://transparencia.guerrero.gob.mx/wp-content/uploads/2026/01/1100-inf.pdf" TargetMode="External"/><Relationship Id="rId94" Type="http://schemas.openxmlformats.org/officeDocument/2006/relationships/hyperlink" Target="https://transparencia.guerrero.gob.mx/wp-content/uploads/2026/01/1265-inf-3.pdf" TargetMode="External"/><Relationship Id="rId397" Type="http://schemas.openxmlformats.org/officeDocument/2006/relationships/hyperlink" Target="https://transparencia.guerrero.gob.mx/wp-content/uploads/2026/01/1830-inf.pdf" TargetMode="External"/><Relationship Id="rId520" Type="http://schemas.openxmlformats.org/officeDocument/2006/relationships/hyperlink" Target="https://transparencia.guerrero.gob.mx/wp-content/uploads/2026/01/2000-inf.pdf" TargetMode="External"/><Relationship Id="rId618" Type="http://schemas.openxmlformats.org/officeDocument/2006/relationships/hyperlink" Target="https://transparencia.guerrero.gob.mx/wp-content/uploads/2026/01/2152-inf.pdf" TargetMode="External"/><Relationship Id="rId825" Type="http://schemas.openxmlformats.org/officeDocument/2006/relationships/hyperlink" Target="https://transparencia.guerrero.gob.mx/wp-content/uploads/2026/01/2666-inf.pdf" TargetMode="External"/><Relationship Id="rId257" Type="http://schemas.openxmlformats.org/officeDocument/2006/relationships/hyperlink" Target="https://transparencia.guerrero.gob.mx/wp-content/uploads/2026/01/1563-inf.pdf" TargetMode="External"/><Relationship Id="rId464" Type="http://schemas.openxmlformats.org/officeDocument/2006/relationships/hyperlink" Target="https://transparencia.guerrero.gob.mx/wp-content/uploads/2026/01/1860-inf.pdf" TargetMode="External"/><Relationship Id="rId1010" Type="http://schemas.openxmlformats.org/officeDocument/2006/relationships/hyperlink" Target="https://transparencia.guerrero.gob.mx/wp-content/uploads/2026/01/2163-inf.pdf" TargetMode="External"/><Relationship Id="rId1094" Type="http://schemas.openxmlformats.org/officeDocument/2006/relationships/hyperlink" Target="https://transparencia.guerrero.gob.mx/wp-content/uploads/2026/01/3092-inf.pdf" TargetMode="External"/><Relationship Id="rId1108" Type="http://schemas.openxmlformats.org/officeDocument/2006/relationships/hyperlink" Target="https://transparencia.guerrero.gob.mx/wp-content/uploads/2026/01/3113-inf.pdf" TargetMode="External"/><Relationship Id="rId117" Type="http://schemas.openxmlformats.org/officeDocument/2006/relationships/hyperlink" Target="https://transparencia.guerrero.gob.mx/wp-content/uploads/2026/01/1304-inf-1.pdf" TargetMode="External"/><Relationship Id="rId671" Type="http://schemas.openxmlformats.org/officeDocument/2006/relationships/hyperlink" Target="https://transparencia.guerrero.gob.mx/wp-content/uploads/2026/01/2237-inf.pdf" TargetMode="External"/><Relationship Id="rId769" Type="http://schemas.openxmlformats.org/officeDocument/2006/relationships/hyperlink" Target="https://transparencia.guerrero.gob.mx/wp-content/uploads/2026/01/2463-inf.pdf" TargetMode="External"/><Relationship Id="rId976" Type="http://schemas.openxmlformats.org/officeDocument/2006/relationships/hyperlink" Target="https://transparencia.guerrero.gob.mx/wp-content/uploads/2025/04/2986-inf.pdf" TargetMode="External"/><Relationship Id="rId324" Type="http://schemas.openxmlformats.org/officeDocument/2006/relationships/hyperlink" Target="https://transparencia.guerrero.gob.mx/wp-content/uploads/2026/01/1668-inf.pdf" TargetMode="External"/><Relationship Id="rId531" Type="http://schemas.openxmlformats.org/officeDocument/2006/relationships/hyperlink" Target="https://transparencia.guerrero.gob.mx/wp-content/uploads/2026/01/2018-inf.pdf" TargetMode="External"/><Relationship Id="rId629" Type="http://schemas.openxmlformats.org/officeDocument/2006/relationships/hyperlink" Target="https://transparencia.guerrero.gob.mx/wp-content/uploads/2026/01/2170-inf.pdf" TargetMode="External"/><Relationship Id="rId836" Type="http://schemas.openxmlformats.org/officeDocument/2006/relationships/hyperlink" Target="https://transparencia.guerrero.gob.mx/wp-content/uploads/2026/01/2679-inf.pdf" TargetMode="External"/><Relationship Id="rId1021" Type="http://schemas.openxmlformats.org/officeDocument/2006/relationships/hyperlink" Target="https://transparencia.guerrero.gob.mx/wp-content/uploads/2026/01/2324-inf.pdf" TargetMode="External"/><Relationship Id="rId1119" Type="http://schemas.openxmlformats.org/officeDocument/2006/relationships/hyperlink" Target="https://transparencia.guerrero.gob.mx/wp-content/uploads/2026/01/3133-inf.pdf" TargetMode="External"/><Relationship Id="rId903" Type="http://schemas.openxmlformats.org/officeDocument/2006/relationships/hyperlink" Target="https://transparencia.guerrero.gob.mx/wp-content/uploads/2026/01/2857-inf.pdf" TargetMode="External"/><Relationship Id="rId32" Type="http://schemas.openxmlformats.org/officeDocument/2006/relationships/hyperlink" Target="https://transparencia.guerrero.gob.mx/wp-content/uploads/2026/01/1172-inf.pdf" TargetMode="External"/><Relationship Id="rId181" Type="http://schemas.openxmlformats.org/officeDocument/2006/relationships/hyperlink" Target="https://transparencia.guerrero.gob.mx/wp-content/uploads/2026/01/1396-inf.pdf" TargetMode="External"/><Relationship Id="rId279" Type="http://schemas.openxmlformats.org/officeDocument/2006/relationships/hyperlink" Target="https://transparencia.guerrero.gob.mx/wp-content/uploads/2026/01/1594-inf.pdf" TargetMode="External"/><Relationship Id="rId486" Type="http://schemas.openxmlformats.org/officeDocument/2006/relationships/hyperlink" Target="https://transparencia.guerrero.gob.mx/wp-content/uploads/2026/01/1915-inf.pdf" TargetMode="External"/><Relationship Id="rId693" Type="http://schemas.openxmlformats.org/officeDocument/2006/relationships/hyperlink" Target="https://transparencia.guerrero.gob.mx/wp-content/uploads/2026/01/2267-inf.pdf" TargetMode="External"/><Relationship Id="rId139" Type="http://schemas.openxmlformats.org/officeDocument/2006/relationships/hyperlink" Target="https://transparencia.guerrero.gob.mx/wp-content/uploads/2026/01/1336-inf-1.pdf" TargetMode="External"/><Relationship Id="rId346" Type="http://schemas.openxmlformats.org/officeDocument/2006/relationships/hyperlink" Target="https://transparencia.guerrero.gob.mx/wp-content/uploads/2026/01/1713-inf.pdf" TargetMode="External"/><Relationship Id="rId553" Type="http://schemas.openxmlformats.org/officeDocument/2006/relationships/hyperlink" Target="https://transparencia.guerrero.gob.mx/wp-content/uploads/2026/01/2047-inf.pdf" TargetMode="External"/><Relationship Id="rId760" Type="http://schemas.openxmlformats.org/officeDocument/2006/relationships/hyperlink" Target="https://transparencia.guerrero.gob.mx/wp-content/uploads/2026/01/2421-inf.pdf" TargetMode="External"/><Relationship Id="rId998" Type="http://schemas.openxmlformats.org/officeDocument/2006/relationships/hyperlink" Target="https://transparencia.guerrero.gob.mx/wp-content/uploads/2026/01/2062-inf.pdf" TargetMode="External"/><Relationship Id="rId206" Type="http://schemas.openxmlformats.org/officeDocument/2006/relationships/hyperlink" Target="https://transparencia.guerrero.gob.mx/wp-content/uploads/2026/01/1440-inf.pdf" TargetMode="External"/><Relationship Id="rId413" Type="http://schemas.openxmlformats.org/officeDocument/2006/relationships/hyperlink" Target="https://transparencia.guerrero.gob.mx/wp-content/uploads/2025/04/1431-inf.pdf" TargetMode="External"/><Relationship Id="rId858" Type="http://schemas.openxmlformats.org/officeDocument/2006/relationships/hyperlink" Target="https://transparencia.guerrero.gob.mx/wp-content/uploads/2026/01/2718-inf.pdf" TargetMode="External"/><Relationship Id="rId1043" Type="http://schemas.openxmlformats.org/officeDocument/2006/relationships/hyperlink" Target="https://transparencia.guerrero.gob.mx/wp-content/uploads/2026/01/2799-inf.pdf" TargetMode="External"/><Relationship Id="rId620" Type="http://schemas.openxmlformats.org/officeDocument/2006/relationships/hyperlink" Target="https://transparencia.guerrero.gob.mx/wp-content/uploads/2026/01/2154-inf.pdf" TargetMode="External"/><Relationship Id="rId718" Type="http://schemas.openxmlformats.org/officeDocument/2006/relationships/hyperlink" Target="https://transparencia.guerrero.gob.mx/wp-content/uploads/2026/01/2344-inf-1.pdf" TargetMode="External"/><Relationship Id="rId925" Type="http://schemas.openxmlformats.org/officeDocument/2006/relationships/hyperlink" Target="https://transparencia.guerrero.gob.mx/wp-content/uploads/2026/01/2881-imf.pdf" TargetMode="External"/><Relationship Id="rId1110" Type="http://schemas.openxmlformats.org/officeDocument/2006/relationships/hyperlink" Target="https://transparencia.guerrero.gob.mx/wp-content/uploads/2026/01/3119-inf.pdf" TargetMode="External"/><Relationship Id="rId54" Type="http://schemas.openxmlformats.org/officeDocument/2006/relationships/hyperlink" Target="https://transparencia.guerrero.gob.mx/wp-content/uploads/2026/01/1207-inf.pdf" TargetMode="External"/><Relationship Id="rId270" Type="http://schemas.openxmlformats.org/officeDocument/2006/relationships/hyperlink" Target="https://transparencia.guerrero.gob.mx/wp-content/uploads/2026/01/1583-inf.pdf" TargetMode="External"/><Relationship Id="rId130" Type="http://schemas.openxmlformats.org/officeDocument/2006/relationships/hyperlink" Target="https://transparencia.guerrero.gob.mx/wp-content/uploads/2026/01/1323-inf-1.pdf" TargetMode="External"/><Relationship Id="rId368" Type="http://schemas.openxmlformats.org/officeDocument/2006/relationships/hyperlink" Target="https://transparencia.guerrero.gob.mx/wp-content/uploads/2026/01/1755-inf.pdf" TargetMode="External"/><Relationship Id="rId575" Type="http://schemas.openxmlformats.org/officeDocument/2006/relationships/hyperlink" Target="https://transparencia.guerrero.gob.mx/wp-content/uploads/2026/01/2084-inf.pdf" TargetMode="External"/><Relationship Id="rId782" Type="http://schemas.openxmlformats.org/officeDocument/2006/relationships/hyperlink" Target="https://transparencia.guerrero.gob.mx/wp-content/uploads/2026/01/2483-inf.pdf" TargetMode="External"/><Relationship Id="rId228" Type="http://schemas.openxmlformats.org/officeDocument/2006/relationships/hyperlink" Target="https://transparencia.guerrero.gob.mx/wp-content/uploads/2026/01/1510-inf.pdf" TargetMode="External"/><Relationship Id="rId435" Type="http://schemas.openxmlformats.org/officeDocument/2006/relationships/hyperlink" Target="https://transparencia.guerrero.gob.mx/wp-content/uploads/2025/04/1785-inf.pdf" TargetMode="External"/><Relationship Id="rId642" Type="http://schemas.openxmlformats.org/officeDocument/2006/relationships/hyperlink" Target="https://transparencia.guerrero.gob.mx/wp-content/uploads/2026/01/2185-inf.pdf" TargetMode="External"/><Relationship Id="rId1065" Type="http://schemas.openxmlformats.org/officeDocument/2006/relationships/hyperlink" Target="https://transparencia.guerrero.gob.mx/wp-content/uploads/2026/01/2957-inf.pdf" TargetMode="External"/><Relationship Id="rId502" Type="http://schemas.openxmlformats.org/officeDocument/2006/relationships/hyperlink" Target="https://transparencia.guerrero.gob.mx/wp-content/uploads/2026/01/1960-inf.pdf" TargetMode="External"/><Relationship Id="rId947" Type="http://schemas.openxmlformats.org/officeDocument/2006/relationships/hyperlink" Target="https://transparencia.guerrero.gob.mx/wp-content/uploads/2025/04/2906-inf.pdf" TargetMode="External"/><Relationship Id="rId76" Type="http://schemas.openxmlformats.org/officeDocument/2006/relationships/hyperlink" Target="https://transparencia.guerrero.gob.mx/wp-content/uploads/2026/01/1239-inf.pdf" TargetMode="External"/><Relationship Id="rId807" Type="http://schemas.openxmlformats.org/officeDocument/2006/relationships/hyperlink" Target="https://transparencia.guerrero.gob.mx/wp-content/uploads/2026/01/2524-inf.pdf" TargetMode="External"/><Relationship Id="rId292" Type="http://schemas.openxmlformats.org/officeDocument/2006/relationships/hyperlink" Target="https://transparencia.guerrero.gob.mx/wp-content/uploads/2026/01/1620-inf.pdf" TargetMode="External"/><Relationship Id="rId597" Type="http://schemas.openxmlformats.org/officeDocument/2006/relationships/hyperlink" Target="https://transparencia.guerrero.gob.mx/wp-content/uploads/2026/01/2120-inf.pdf" TargetMode="External"/><Relationship Id="rId152" Type="http://schemas.openxmlformats.org/officeDocument/2006/relationships/hyperlink" Target="https://transparencia.guerrero.gob.mx/wp-content/uploads/2026/01/1352-inf.pdf" TargetMode="External"/><Relationship Id="rId457" Type="http://schemas.openxmlformats.org/officeDocument/2006/relationships/hyperlink" Target="https://transparencia.guerrero.gob.mx/wp-content/uploads/2026/01/1852-inf.pdf" TargetMode="External"/><Relationship Id="rId1087" Type="http://schemas.openxmlformats.org/officeDocument/2006/relationships/hyperlink" Target="https://transparencia.guerrero.gob.mx/wp-content/uploads/2026/01/3076-inf.pdf" TargetMode="External"/><Relationship Id="rId664" Type="http://schemas.openxmlformats.org/officeDocument/2006/relationships/hyperlink" Target="https://transparencia.guerrero.gob.mx/wp-content/uploads/2026/01/2228-inf.pdf" TargetMode="External"/><Relationship Id="rId871" Type="http://schemas.openxmlformats.org/officeDocument/2006/relationships/hyperlink" Target="https://transparencia.guerrero.gob.mx/wp-content/uploads/2026/01/2792-inf.pdf" TargetMode="External"/><Relationship Id="rId969" Type="http://schemas.openxmlformats.org/officeDocument/2006/relationships/hyperlink" Target="https://transparencia.guerrero.gob.mx/wp-content/uploads/2025/04/2977-inf.pdf" TargetMode="External"/><Relationship Id="rId317" Type="http://schemas.openxmlformats.org/officeDocument/2006/relationships/hyperlink" Target="https://transparencia.guerrero.gob.mx/wp-content/uploads/2026/01/1660-inf.pdf" TargetMode="External"/><Relationship Id="rId524" Type="http://schemas.openxmlformats.org/officeDocument/2006/relationships/hyperlink" Target="https://transparencia.guerrero.gob.mx/wp-content/uploads/2026/01/2005-inf.pdf" TargetMode="External"/><Relationship Id="rId731" Type="http://schemas.openxmlformats.org/officeDocument/2006/relationships/hyperlink" Target="https://transparencia.guerrero.gob.mx/wp-content/uploads/2026/01/2376-inf.pdf" TargetMode="External"/><Relationship Id="rId98" Type="http://schemas.openxmlformats.org/officeDocument/2006/relationships/hyperlink" Target="https://transparencia.guerrero.gob.mx/wp-content/uploads/2026/01/1269-inf-3.pdf" TargetMode="External"/><Relationship Id="rId829" Type="http://schemas.openxmlformats.org/officeDocument/2006/relationships/hyperlink" Target="https://transparencia.guerrero.gob.mx/wp-content/uploads/2026/01/2671-inf.pdf" TargetMode="External"/><Relationship Id="rId1014" Type="http://schemas.openxmlformats.org/officeDocument/2006/relationships/hyperlink" Target="https://transparencia.guerrero.gob.mx/wp-content/uploads/2026/01/2202-inf.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1" Type="http://schemas.openxmlformats.org/officeDocument/2006/relationships/hyperlink" Target="https://transparencia.guerrero.gob.mx/wp-content/uploads/2026/01/1145.pdf" TargetMode="External"/><Relationship Id="rId170" Type="http://schemas.openxmlformats.org/officeDocument/2006/relationships/hyperlink" Target="https://transparencia.guerrero.gob.mx/wp-content/uploads/2026/01/1383.pdf" TargetMode="External"/><Relationship Id="rId268" Type="http://schemas.openxmlformats.org/officeDocument/2006/relationships/hyperlink" Target="https://transparencia.guerrero.gob.mx/wp-content/uploads/2026/01/1579.pdf" TargetMode="External"/><Relationship Id="rId475" Type="http://schemas.openxmlformats.org/officeDocument/2006/relationships/hyperlink" Target="https://transparencia.guerrero.gob.mx/wp-content/uploads/2026/01/1899-1.pdf" TargetMode="External"/><Relationship Id="rId682" Type="http://schemas.openxmlformats.org/officeDocument/2006/relationships/hyperlink" Target="https://transparencia.guerrero.gob.mx/wp-content/uploads/2026/01/2253.pdf" TargetMode="External"/><Relationship Id="rId128" Type="http://schemas.openxmlformats.org/officeDocument/2006/relationships/hyperlink" Target="https://transparencia.guerrero.gob.mx/wp-content/uploads/2026/01/1320.pdf" TargetMode="External"/><Relationship Id="rId335" Type="http://schemas.openxmlformats.org/officeDocument/2006/relationships/hyperlink" Target="https://transparencia.guerrero.gob.mx/wp-content/uploads/2026/01/1682.pdf" TargetMode="External"/><Relationship Id="rId542" Type="http://schemas.openxmlformats.org/officeDocument/2006/relationships/hyperlink" Target="https://transparencia.guerrero.gob.mx/wp-content/uploads/2026/01/2037.pdf" TargetMode="External"/><Relationship Id="rId987" Type="http://schemas.openxmlformats.org/officeDocument/2006/relationships/hyperlink" Target="https://transparencia.guerrero.gob.mx/wp-content/uploads/2026/01/2010.pdf" TargetMode="External"/><Relationship Id="rId402" Type="http://schemas.openxmlformats.org/officeDocument/2006/relationships/hyperlink" Target="https://transparencia.guerrero.gob.mx/wp-content/uploads/2026/01/1839.pdf" TargetMode="External"/><Relationship Id="rId847" Type="http://schemas.openxmlformats.org/officeDocument/2006/relationships/hyperlink" Target="https://transparencia.guerrero.gob.mx/wp-content/uploads/2026/01/2707.pdf" TargetMode="External"/><Relationship Id="rId1032" Type="http://schemas.openxmlformats.org/officeDocument/2006/relationships/hyperlink" Target="https://transparencia.guerrero.gob.mx/wp-content/uploads/2026/01/2431.pdf" TargetMode="External"/><Relationship Id="rId707" Type="http://schemas.openxmlformats.org/officeDocument/2006/relationships/hyperlink" Target="https://transparencia.guerrero.gob.mx/wp-content/uploads/2026/01/2332.pdf" TargetMode="External"/><Relationship Id="rId914" Type="http://schemas.openxmlformats.org/officeDocument/2006/relationships/hyperlink" Target="https://transparencia.guerrero.gob.mx/wp-content/uploads/2025/04/2874.pdf" TargetMode="External"/><Relationship Id="rId43" Type="http://schemas.openxmlformats.org/officeDocument/2006/relationships/hyperlink" Target="https://transparencia.guerrero.gob.mx/wp-content/uploads/2026/01/1187.pdf" TargetMode="External"/><Relationship Id="rId192" Type="http://schemas.openxmlformats.org/officeDocument/2006/relationships/hyperlink" Target="https://transparencia.guerrero.gob.mx/wp-content/uploads/2026/01/1411.pdf" TargetMode="External"/><Relationship Id="rId497" Type="http://schemas.openxmlformats.org/officeDocument/2006/relationships/hyperlink" Target="https://transparencia.guerrero.gob.mx/wp-content/uploads/2026/01/1956.pdf" TargetMode="External"/><Relationship Id="rId357" Type="http://schemas.openxmlformats.org/officeDocument/2006/relationships/hyperlink" Target="https://transparencia.guerrero.gob.mx/wp-content/uploads/2026/01/1735.pdf" TargetMode="External"/><Relationship Id="rId217" Type="http://schemas.openxmlformats.org/officeDocument/2006/relationships/hyperlink" Target="https://transparencia.guerrero.gob.mx/wp-content/uploads/2026/01/1474.pdf" TargetMode="External"/><Relationship Id="rId564" Type="http://schemas.openxmlformats.org/officeDocument/2006/relationships/hyperlink" Target="https://transparencia.guerrero.gob.mx/wp-content/uploads/2026/01/2074.pdf" TargetMode="External"/><Relationship Id="rId771" Type="http://schemas.openxmlformats.org/officeDocument/2006/relationships/hyperlink" Target="https://transparencia.guerrero.gob.mx/wp-content/uploads/2026/01/2474.pdf" TargetMode="External"/><Relationship Id="rId869" Type="http://schemas.openxmlformats.org/officeDocument/2006/relationships/hyperlink" Target="https://transparencia.guerrero.gob.mx/wp-content/uploads/2026/01/2795.pdf" TargetMode="External"/><Relationship Id="rId424" Type="http://schemas.openxmlformats.org/officeDocument/2006/relationships/hyperlink" Target="https://transparencia.guerrero.gob.mx/wp-content/uploads/2026/01/1476.pdf" TargetMode="External"/><Relationship Id="rId631" Type="http://schemas.openxmlformats.org/officeDocument/2006/relationships/hyperlink" Target="https://transparencia.guerrero.gob.mx/wp-content/uploads/2026/01/2174.pdf" TargetMode="External"/><Relationship Id="rId729" Type="http://schemas.openxmlformats.org/officeDocument/2006/relationships/hyperlink" Target="https://transparencia.guerrero.gob.mx/wp-content/uploads/2026/01/2380.pdf" TargetMode="External"/><Relationship Id="rId1054" Type="http://schemas.openxmlformats.org/officeDocument/2006/relationships/hyperlink" Target="https://transparencia.guerrero.gob.mx/wp-content/uploads/2026/01/2953.pdf" TargetMode="External"/><Relationship Id="rId936" Type="http://schemas.openxmlformats.org/officeDocument/2006/relationships/hyperlink" Target="https://transparencia.guerrero.gob.mx/wp-content/uploads/2025/04/2896.pdf" TargetMode="External"/><Relationship Id="rId1121" Type="http://schemas.openxmlformats.org/officeDocument/2006/relationships/hyperlink" Target="https://transparencia.guerrero.gob.mx/wp-content/uploads/2026/01/2263.pdf" TargetMode="External"/><Relationship Id="rId65" Type="http://schemas.openxmlformats.org/officeDocument/2006/relationships/hyperlink" Target="https://transparencia.guerrero.gob.mx/wp-content/uploads/2026/01/1221.pdf" TargetMode="External"/><Relationship Id="rId281" Type="http://schemas.openxmlformats.org/officeDocument/2006/relationships/hyperlink" Target="https://transparencia.guerrero.gob.mx/wp-content/uploads/2026/01/1598.pdf" TargetMode="External"/><Relationship Id="rId141" Type="http://schemas.openxmlformats.org/officeDocument/2006/relationships/hyperlink" Target="https://transparencia.guerrero.gob.mx/wp-content/uploads/2026/01/1338.pdf" TargetMode="External"/><Relationship Id="rId379" Type="http://schemas.openxmlformats.org/officeDocument/2006/relationships/hyperlink" Target="https://transparencia.guerrero.gob.mx/wp-content/uploads/2026/01/1776.pdf" TargetMode="External"/><Relationship Id="rId586" Type="http://schemas.openxmlformats.org/officeDocument/2006/relationships/hyperlink" Target="https://transparencia.guerrero.gob.mx/wp-content/uploads/2026/01/2106.pdf" TargetMode="External"/><Relationship Id="rId793" Type="http://schemas.openxmlformats.org/officeDocument/2006/relationships/hyperlink" Target="https://transparencia.guerrero.gob.mx/wp-content/uploads/2026/01/2514.pdf" TargetMode="External"/><Relationship Id="rId7" Type="http://schemas.openxmlformats.org/officeDocument/2006/relationships/hyperlink" Target="https://transparencia.guerrero.gob.mx/wp-content/uploads/2026/01/1061.pdf" TargetMode="External"/><Relationship Id="rId239" Type="http://schemas.openxmlformats.org/officeDocument/2006/relationships/hyperlink" Target="https://transparencia.guerrero.gob.mx/wp-content/uploads/2026/01/1528.pdf" TargetMode="External"/><Relationship Id="rId446" Type="http://schemas.openxmlformats.org/officeDocument/2006/relationships/hyperlink" Target="https://transparencia.guerrero.gob.mx/wp-content/uploads/2026/01/1823.pdf" TargetMode="External"/><Relationship Id="rId653" Type="http://schemas.openxmlformats.org/officeDocument/2006/relationships/hyperlink" Target="https://transparencia.guerrero.gob.mx/wp-content/uploads/2026/01/2208.pdf" TargetMode="External"/><Relationship Id="rId1076" Type="http://schemas.openxmlformats.org/officeDocument/2006/relationships/hyperlink" Target="https://transparencia.guerrero.gob.mx/wp-content/uploads/2026/01/3069.pdf" TargetMode="External"/><Relationship Id="rId306" Type="http://schemas.openxmlformats.org/officeDocument/2006/relationships/hyperlink" Target="https://transparencia.guerrero.gob.mx/wp-content/uploads/2026/01/1642.pdf" TargetMode="External"/><Relationship Id="rId860" Type="http://schemas.openxmlformats.org/officeDocument/2006/relationships/hyperlink" Target="https://transparencia.guerrero.gob.mx/wp-content/uploads/2026/01/2730.pdf" TargetMode="External"/><Relationship Id="rId958" Type="http://schemas.openxmlformats.org/officeDocument/2006/relationships/hyperlink" Target="https://transparencia.guerrero.gob.mx/wp-content/uploads/2025/04/2939.pdf" TargetMode="External"/><Relationship Id="rId87" Type="http://schemas.openxmlformats.org/officeDocument/2006/relationships/hyperlink" Target="https://transparencia.guerrero.gob.mx/wp-content/uploads/2026/01/1251.pdf" TargetMode="External"/><Relationship Id="rId513" Type="http://schemas.openxmlformats.org/officeDocument/2006/relationships/hyperlink" Target="https://transparencia.guerrero.gob.mx/wp-content/uploads/2026/01/1991.pdf" TargetMode="External"/><Relationship Id="rId720" Type="http://schemas.openxmlformats.org/officeDocument/2006/relationships/hyperlink" Target="https://transparencia.guerrero.gob.mx/wp-content/uploads/2026/01/2366.pdf" TargetMode="External"/><Relationship Id="rId818" Type="http://schemas.openxmlformats.org/officeDocument/2006/relationships/hyperlink" Target="https://transparencia.guerrero.gob.mx/wp-content/uploads/2026/01/2664.pdf" TargetMode="External"/><Relationship Id="rId1003" Type="http://schemas.openxmlformats.org/officeDocument/2006/relationships/hyperlink" Target="https://transparencia.guerrero.gob.mx/wp-content/uploads/2026/01/2133.pdf" TargetMode="External"/><Relationship Id="rId14" Type="http://schemas.openxmlformats.org/officeDocument/2006/relationships/hyperlink" Target="https://transparencia.guerrero.gob.mx/wp-content/uploads/2026/01/1132.pdf" TargetMode="External"/><Relationship Id="rId163" Type="http://schemas.openxmlformats.org/officeDocument/2006/relationships/hyperlink" Target="https://transparencia.guerrero.gob.mx/wp-content/uploads/2026/01/1373.pdf" TargetMode="External"/><Relationship Id="rId370" Type="http://schemas.openxmlformats.org/officeDocument/2006/relationships/hyperlink" Target="https://transparencia.guerrero.gob.mx/wp-content/uploads/2026/01/1758.pdf" TargetMode="External"/><Relationship Id="rId230" Type="http://schemas.openxmlformats.org/officeDocument/2006/relationships/hyperlink" Target="https://transparencia.guerrero.gob.mx/wp-content/uploads/2026/01/1513.pdf" TargetMode="External"/><Relationship Id="rId468" Type="http://schemas.openxmlformats.org/officeDocument/2006/relationships/hyperlink" Target="https://transparencia.guerrero.gob.mx/wp-content/uploads/2026/01/1875-1.pdf" TargetMode="External"/><Relationship Id="rId675" Type="http://schemas.openxmlformats.org/officeDocument/2006/relationships/hyperlink" Target="https://transparencia.guerrero.gob.mx/wp-content/uploads/2026/01/2244.pdf" TargetMode="External"/><Relationship Id="rId882" Type="http://schemas.openxmlformats.org/officeDocument/2006/relationships/hyperlink" Target="https://transparencia.guerrero.gob.mx/wp-content/uploads/2025/04/2831.pdf" TargetMode="External"/><Relationship Id="rId1098" Type="http://schemas.openxmlformats.org/officeDocument/2006/relationships/hyperlink" Target="https://transparencia.guerrero.gob.mx/wp-content/uploads/2026/01/3111.pdf" TargetMode="External"/><Relationship Id="rId25" Type="http://schemas.openxmlformats.org/officeDocument/2006/relationships/hyperlink" Target="https://transparencia.guerrero.gob.mx/wp-content/uploads/2026/01/1155.pdf" TargetMode="External"/><Relationship Id="rId328" Type="http://schemas.openxmlformats.org/officeDocument/2006/relationships/hyperlink" Target="https://transparencia.guerrero.gob.mx/wp-content/uploads/2026/01/1673.pdf" TargetMode="External"/><Relationship Id="rId535" Type="http://schemas.openxmlformats.org/officeDocument/2006/relationships/hyperlink" Target="https://transparencia.guerrero.gob.mx/wp-content/uploads/2026/01/2030.pdf" TargetMode="External"/><Relationship Id="rId742" Type="http://schemas.openxmlformats.org/officeDocument/2006/relationships/hyperlink" Target="https://transparencia.guerrero.gob.mx/wp-content/uploads/2026/01/2397.pdf" TargetMode="External"/><Relationship Id="rId174" Type="http://schemas.openxmlformats.org/officeDocument/2006/relationships/hyperlink" Target="https://transparencia.guerrero.gob.mx/wp-content/uploads/2026/01/1387.pdf" TargetMode="External"/><Relationship Id="rId381" Type="http://schemas.openxmlformats.org/officeDocument/2006/relationships/hyperlink" Target="https://transparencia.guerrero.gob.mx/wp-content/uploads/2026/01/1779.pdf" TargetMode="External"/><Relationship Id="rId602" Type="http://schemas.openxmlformats.org/officeDocument/2006/relationships/hyperlink" Target="https://transparencia.guerrero.gob.mx/wp-content/uploads/2026/01/2132.pdf" TargetMode="External"/><Relationship Id="rId1025" Type="http://schemas.openxmlformats.org/officeDocument/2006/relationships/hyperlink" Target="https://transparencia.guerrero.gob.mx/wp-content/uploads/2026/01/2357.pdf" TargetMode="External"/><Relationship Id="rId241" Type="http://schemas.openxmlformats.org/officeDocument/2006/relationships/hyperlink" Target="https://transparencia.guerrero.gob.mx/wp-content/uploads/2026/01/1534.pdf" TargetMode="External"/><Relationship Id="rId479" Type="http://schemas.openxmlformats.org/officeDocument/2006/relationships/hyperlink" Target="https://transparencia.guerrero.gob.mx/wp-content/uploads/2026/01/1905-1.pdf" TargetMode="External"/><Relationship Id="rId686" Type="http://schemas.openxmlformats.org/officeDocument/2006/relationships/hyperlink" Target="https://transparencia.guerrero.gob.mx/wp-content/uploads/2026/01/2259.pdf" TargetMode="External"/><Relationship Id="rId893" Type="http://schemas.openxmlformats.org/officeDocument/2006/relationships/hyperlink" Target="https://transparencia.guerrero.gob.mx/wp-content/uploads/2025/04/2849.pdf" TargetMode="External"/><Relationship Id="rId907" Type="http://schemas.openxmlformats.org/officeDocument/2006/relationships/hyperlink" Target="https://transparencia.guerrero.gob.mx/wp-content/uploads/2025/04/2867.pdf" TargetMode="External"/><Relationship Id="rId36" Type="http://schemas.openxmlformats.org/officeDocument/2006/relationships/hyperlink" Target="https://transparencia.guerrero.gob.mx/wp-content/uploads/2026/01/1176.pdf" TargetMode="External"/><Relationship Id="rId339" Type="http://schemas.openxmlformats.org/officeDocument/2006/relationships/hyperlink" Target="https://transparencia.guerrero.gob.mx/wp-content/uploads/2026/01/1693.pdf" TargetMode="External"/><Relationship Id="rId546" Type="http://schemas.openxmlformats.org/officeDocument/2006/relationships/hyperlink" Target="https://transparencia.guerrero.gob.mx/wp-content/uploads/2026/01/2043.pdf" TargetMode="External"/><Relationship Id="rId753" Type="http://schemas.openxmlformats.org/officeDocument/2006/relationships/hyperlink" Target="https://transparencia.guerrero.gob.mx/wp-content/uploads/2026/01/2415.pdf" TargetMode="External"/><Relationship Id="rId101" Type="http://schemas.openxmlformats.org/officeDocument/2006/relationships/hyperlink" Target="https://transparencia.guerrero.gob.mx/wp-content/uploads/2026/01/1277.pdf" TargetMode="External"/><Relationship Id="rId185" Type="http://schemas.openxmlformats.org/officeDocument/2006/relationships/hyperlink" Target="https://transparencia.guerrero.gob.mx/wp-content/uploads/2026/01/1403.pdf" TargetMode="External"/><Relationship Id="rId406" Type="http://schemas.openxmlformats.org/officeDocument/2006/relationships/hyperlink" Target="https://transparencia.guerrero.gob.mx/wp-content/uploads/2026/01/4054.pdf" TargetMode="External"/><Relationship Id="rId960" Type="http://schemas.openxmlformats.org/officeDocument/2006/relationships/hyperlink" Target="https://transparencia.guerrero.gob.mx/wp-content/uploads/2025/04/2942.pdf" TargetMode="External"/><Relationship Id="rId1036" Type="http://schemas.openxmlformats.org/officeDocument/2006/relationships/hyperlink" Target="https://transparencia.guerrero.gob.mx/wp-content/uploads/2026/01/2799.pdf" TargetMode="External"/><Relationship Id="rId392" Type="http://schemas.openxmlformats.org/officeDocument/2006/relationships/hyperlink" Target="https://transparencia.guerrero.gob.mx/wp-content/uploads/2026/01/1812.pdf" TargetMode="External"/><Relationship Id="rId613" Type="http://schemas.openxmlformats.org/officeDocument/2006/relationships/hyperlink" Target="https://transparencia.guerrero.gob.mx/wp-content/uploads/2026/01/2150.pdf" TargetMode="External"/><Relationship Id="rId697" Type="http://schemas.openxmlformats.org/officeDocument/2006/relationships/hyperlink" Target="https://transparencia.guerrero.gob.mx/wp-content/uploads/2026/01/2279.pdf" TargetMode="External"/><Relationship Id="rId820" Type="http://schemas.openxmlformats.org/officeDocument/2006/relationships/hyperlink" Target="https://transparencia.guerrero.gob.mx/wp-content/uploads/2026/01/2666.pdf" TargetMode="External"/><Relationship Id="rId918" Type="http://schemas.openxmlformats.org/officeDocument/2006/relationships/hyperlink" Target="https://transparencia.guerrero.gob.mx/wp-content/uploads/2025/04/2878.pdf" TargetMode="External"/><Relationship Id="rId252" Type="http://schemas.openxmlformats.org/officeDocument/2006/relationships/hyperlink" Target="https://transparencia.guerrero.gob.mx/wp-content/uploads/2026/01/1557.pdf" TargetMode="External"/><Relationship Id="rId1103" Type="http://schemas.openxmlformats.org/officeDocument/2006/relationships/hyperlink" Target="https://transparencia.guerrero.gob.mx/wp-content/uploads/2026/01/3121.pdf" TargetMode="External"/><Relationship Id="rId47" Type="http://schemas.openxmlformats.org/officeDocument/2006/relationships/hyperlink" Target="https://transparencia.guerrero.gob.mx/wp-content/uploads/2026/01/1194.pdf" TargetMode="External"/><Relationship Id="rId112" Type="http://schemas.openxmlformats.org/officeDocument/2006/relationships/hyperlink" Target="https://transparencia.guerrero.gob.mx/wp-content/uploads/2026/01/1296.pdf" TargetMode="External"/><Relationship Id="rId557" Type="http://schemas.openxmlformats.org/officeDocument/2006/relationships/hyperlink" Target="https://transparencia.guerrero.gob.mx/wp-content/uploads/2026/01/2061.pdf" TargetMode="External"/><Relationship Id="rId764" Type="http://schemas.openxmlformats.org/officeDocument/2006/relationships/hyperlink" Target="https://transparencia.guerrero.gob.mx/wp-content/uploads/2026/01/2463.pdf" TargetMode="External"/><Relationship Id="rId971" Type="http://schemas.openxmlformats.org/officeDocument/2006/relationships/hyperlink" Target="https://transparencia.guerrero.gob.mx/wp-content/uploads/2025/04/2986.pdf" TargetMode="External"/><Relationship Id="rId196" Type="http://schemas.openxmlformats.org/officeDocument/2006/relationships/hyperlink" Target="https://transparencia.guerrero.gob.mx/wp-content/uploads/2026/01/1417.pdf" TargetMode="External"/><Relationship Id="rId417" Type="http://schemas.openxmlformats.org/officeDocument/2006/relationships/hyperlink" Target="https://transparencia.guerrero.gob.mx/wp-content/uploads/2026/01/1463.pdf" TargetMode="External"/><Relationship Id="rId624" Type="http://schemas.openxmlformats.org/officeDocument/2006/relationships/hyperlink" Target="https://transparencia.guerrero.gob.mx/wp-content/uploads/2026/01/2164.pdf" TargetMode="External"/><Relationship Id="rId831" Type="http://schemas.openxmlformats.org/officeDocument/2006/relationships/hyperlink" Target="https://transparencia.guerrero.gob.mx/wp-content/uploads/2026/01/2679.pdf" TargetMode="External"/><Relationship Id="rId1047" Type="http://schemas.openxmlformats.org/officeDocument/2006/relationships/hyperlink" Target="https://transparencia.guerrero.gob.mx/wp-content/uploads/2026/01/2945.pdf" TargetMode="External"/><Relationship Id="rId263" Type="http://schemas.openxmlformats.org/officeDocument/2006/relationships/hyperlink" Target="https://transparencia.guerrero.gob.mx/wp-content/uploads/2026/01/1572.pdf" TargetMode="External"/><Relationship Id="rId470" Type="http://schemas.openxmlformats.org/officeDocument/2006/relationships/hyperlink" Target="https://transparencia.guerrero.gob.mx/wp-content/uploads/2026/01/1884-1.pdf" TargetMode="External"/><Relationship Id="rId929" Type="http://schemas.openxmlformats.org/officeDocument/2006/relationships/hyperlink" Target="https://transparencia.guerrero.gob.mx/wp-content/uploads/2025/04/2889.pdf" TargetMode="External"/><Relationship Id="rId1114" Type="http://schemas.openxmlformats.org/officeDocument/2006/relationships/hyperlink" Target="https://transparencia.guerrero.gob.mx/wp-content/uploads/2026/01/3080.pdf" TargetMode="External"/><Relationship Id="rId58" Type="http://schemas.openxmlformats.org/officeDocument/2006/relationships/hyperlink" Target="https://transparencia.guerrero.gob.mx/wp-content/uploads/2026/01/1211.pdf" TargetMode="External"/><Relationship Id="rId123" Type="http://schemas.openxmlformats.org/officeDocument/2006/relationships/hyperlink" Target="https://transparencia.guerrero.gob.mx/wp-content/uploads/2026/01/1313.pdf" TargetMode="External"/><Relationship Id="rId330" Type="http://schemas.openxmlformats.org/officeDocument/2006/relationships/hyperlink" Target="https://transparencia.guerrero.gob.mx/wp-content/uploads/2026/01/1675.pdf" TargetMode="External"/><Relationship Id="rId568" Type="http://schemas.openxmlformats.org/officeDocument/2006/relationships/hyperlink" Target="https://transparencia.guerrero.gob.mx/wp-content/uploads/2026/01/2079.pdf" TargetMode="External"/><Relationship Id="rId775" Type="http://schemas.openxmlformats.org/officeDocument/2006/relationships/hyperlink" Target="https://transparencia.guerrero.gob.mx/wp-content/uploads/2026/01/2478.pdf" TargetMode="External"/><Relationship Id="rId982" Type="http://schemas.openxmlformats.org/officeDocument/2006/relationships/hyperlink" Target="https://transparencia.guerrero.gob.mx/wp-content/uploads/2025/04/3017.pdf" TargetMode="External"/><Relationship Id="rId428" Type="http://schemas.openxmlformats.org/officeDocument/2006/relationships/hyperlink" Target="https://transparencia.guerrero.gob.mx/wp-content/uploads/2026/01/1691-1.pdf" TargetMode="External"/><Relationship Id="rId635" Type="http://schemas.openxmlformats.org/officeDocument/2006/relationships/hyperlink" Target="https://transparencia.guerrero.gob.mx/wp-content/uploads/2026/01/2178.pdf" TargetMode="External"/><Relationship Id="rId842" Type="http://schemas.openxmlformats.org/officeDocument/2006/relationships/hyperlink" Target="https://transparencia.guerrero.gob.mx/wp-content/uploads/2026/01/2691.pdf" TargetMode="External"/><Relationship Id="rId1058" Type="http://schemas.openxmlformats.org/officeDocument/2006/relationships/hyperlink" Target="https://transparencia.guerrero.gob.mx/wp-content/uploads/2026/01/2957.pdf" TargetMode="External"/><Relationship Id="rId274" Type="http://schemas.openxmlformats.org/officeDocument/2006/relationships/hyperlink" Target="https://transparencia.guerrero.gob.mx/wp-content/uploads/2026/01/1589.pdf" TargetMode="External"/><Relationship Id="rId481" Type="http://schemas.openxmlformats.org/officeDocument/2006/relationships/hyperlink" Target="https://transparencia.guerrero.gob.mx/wp-content/uploads/2026/01/1911-1.pdf" TargetMode="External"/><Relationship Id="rId702" Type="http://schemas.openxmlformats.org/officeDocument/2006/relationships/hyperlink" Target="https://transparencia.guerrero.gob.mx/wp-content/uploads/2026/01/2318.pdf" TargetMode="External"/><Relationship Id="rId1125" Type="http://schemas.openxmlformats.org/officeDocument/2006/relationships/hyperlink" Target="https://transparencia.guerrero.gob.mx/wp-content/uploads/2026/01/1845.pdf" TargetMode="External"/><Relationship Id="rId69" Type="http://schemas.openxmlformats.org/officeDocument/2006/relationships/hyperlink" Target="https://transparencia.guerrero.gob.mx/wp-content/uploads/2026/01/1227.pdf" TargetMode="External"/><Relationship Id="rId134" Type="http://schemas.openxmlformats.org/officeDocument/2006/relationships/hyperlink" Target="https://transparencia.guerrero.gob.mx/wp-content/uploads/2026/01/1330.pdf" TargetMode="External"/><Relationship Id="rId579" Type="http://schemas.openxmlformats.org/officeDocument/2006/relationships/hyperlink" Target="https://transparencia.guerrero.gob.mx/wp-content/uploads/2026/01/2095.pdf" TargetMode="External"/><Relationship Id="rId786" Type="http://schemas.openxmlformats.org/officeDocument/2006/relationships/hyperlink" Target="https://transparencia.guerrero.gob.mx/wp-content/uploads/2026/01/2505.pdf" TargetMode="External"/><Relationship Id="rId993" Type="http://schemas.openxmlformats.org/officeDocument/2006/relationships/hyperlink" Target="https://transparencia.guerrero.gob.mx/wp-content/uploads/2026/01/2062.pdf" TargetMode="External"/><Relationship Id="rId341" Type="http://schemas.openxmlformats.org/officeDocument/2006/relationships/hyperlink" Target="https://transparencia.guerrero.gob.mx/wp-content/uploads/2026/01/1696.pdf" TargetMode="External"/><Relationship Id="rId439" Type="http://schemas.openxmlformats.org/officeDocument/2006/relationships/hyperlink" Target="https://transparencia.guerrero.gob.mx/wp-content/uploads/2026/01/1791.pdf" TargetMode="External"/><Relationship Id="rId646" Type="http://schemas.openxmlformats.org/officeDocument/2006/relationships/hyperlink" Target="https://transparencia.guerrero.gob.mx/wp-content/uploads/2026/01/2191.pdf" TargetMode="External"/><Relationship Id="rId1069" Type="http://schemas.openxmlformats.org/officeDocument/2006/relationships/hyperlink" Target="https://transparencia.guerrero.gob.mx/wp-content/uploads/2026/01/3062.pdf" TargetMode="External"/><Relationship Id="rId201" Type="http://schemas.openxmlformats.org/officeDocument/2006/relationships/hyperlink" Target="https://transparencia.guerrero.gob.mx/wp-content/uploads/2026/01/1430.pdf" TargetMode="External"/><Relationship Id="rId285" Type="http://schemas.openxmlformats.org/officeDocument/2006/relationships/hyperlink" Target="https://transparencia.guerrero.gob.mx/wp-content/uploads/2026/01/1610.pdf" TargetMode="External"/><Relationship Id="rId506" Type="http://schemas.openxmlformats.org/officeDocument/2006/relationships/hyperlink" Target="https://transparencia.guerrero.gob.mx/wp-content/uploads/2026/01/1970.pdf" TargetMode="External"/><Relationship Id="rId853" Type="http://schemas.openxmlformats.org/officeDocument/2006/relationships/hyperlink" Target="https://transparencia.guerrero.gob.mx/wp-content/uploads/2026/01/2718.pdf" TargetMode="External"/><Relationship Id="rId492" Type="http://schemas.openxmlformats.org/officeDocument/2006/relationships/hyperlink" Target="https://transparencia.guerrero.gob.mx/wp-content/uploads/2026/01/1943-1.pdf" TargetMode="External"/><Relationship Id="rId713" Type="http://schemas.openxmlformats.org/officeDocument/2006/relationships/hyperlink" Target="https://transparencia.guerrero.gob.mx/wp-content/uploads/2026/01/2344.pdf" TargetMode="External"/><Relationship Id="rId797" Type="http://schemas.openxmlformats.org/officeDocument/2006/relationships/hyperlink" Target="https://transparencia.guerrero.gob.mx/wp-content/uploads/2026/01/2518.pdf" TargetMode="External"/><Relationship Id="rId920" Type="http://schemas.openxmlformats.org/officeDocument/2006/relationships/hyperlink" Target="https://transparencia.guerrero.gob.mx/wp-content/uploads/2025/04/2880.pdf" TargetMode="External"/><Relationship Id="rId145" Type="http://schemas.openxmlformats.org/officeDocument/2006/relationships/hyperlink" Target="https://transparencia.guerrero.gob.mx/wp-content/uploads/2026/01/1344.pdf" TargetMode="External"/><Relationship Id="rId352" Type="http://schemas.openxmlformats.org/officeDocument/2006/relationships/hyperlink" Target="https://transparencia.guerrero.gob.mx/wp-content/uploads/2026/01/1719.pdf" TargetMode="External"/><Relationship Id="rId212" Type="http://schemas.openxmlformats.org/officeDocument/2006/relationships/hyperlink" Target="https://transparencia.guerrero.gob.mx/wp-content/uploads/2026/01/1458.pdf" TargetMode="External"/><Relationship Id="rId657" Type="http://schemas.openxmlformats.org/officeDocument/2006/relationships/hyperlink" Target="https://transparencia.guerrero.gob.mx/wp-content/uploads/2026/01/2214.pdf" TargetMode="External"/><Relationship Id="rId864" Type="http://schemas.openxmlformats.org/officeDocument/2006/relationships/hyperlink" Target="https://transparencia.guerrero.gob.mx/wp-content/uploads/2026/01/2787.pdf" TargetMode="External"/><Relationship Id="rId296" Type="http://schemas.openxmlformats.org/officeDocument/2006/relationships/hyperlink" Target="https://transparencia.guerrero.gob.mx/wp-content/uploads/2026/01/1626.pdf" TargetMode="External"/><Relationship Id="rId517" Type="http://schemas.openxmlformats.org/officeDocument/2006/relationships/hyperlink" Target="https://transparencia.guerrero.gob.mx/wp-content/uploads/2026/01/2000.pdf" TargetMode="External"/><Relationship Id="rId724" Type="http://schemas.openxmlformats.org/officeDocument/2006/relationships/hyperlink" Target="https://transparencia.guerrero.gob.mx/wp-content/uploads/2026/01/2372.pdf" TargetMode="External"/><Relationship Id="rId931" Type="http://schemas.openxmlformats.org/officeDocument/2006/relationships/hyperlink" Target="https://transparencia.guerrero.gob.mx/wp-content/uploads/2025/04/2891.pdf" TargetMode="External"/><Relationship Id="rId60" Type="http://schemas.openxmlformats.org/officeDocument/2006/relationships/hyperlink" Target="https://transparencia.guerrero.gob.mx/wp-content/uploads/2026/01/1215-.pdf" TargetMode="External"/><Relationship Id="rId156" Type="http://schemas.openxmlformats.org/officeDocument/2006/relationships/hyperlink" Target="https://transparencia.guerrero.gob.mx/wp-content/uploads/2026/01/1359.pdf" TargetMode="External"/><Relationship Id="rId363" Type="http://schemas.openxmlformats.org/officeDocument/2006/relationships/hyperlink" Target="https://transparencia.guerrero.gob.mx/wp-content/uploads/2026/01/1745.pdf" TargetMode="External"/><Relationship Id="rId570" Type="http://schemas.openxmlformats.org/officeDocument/2006/relationships/hyperlink" Target="https://transparencia.guerrero.gob.mx/wp-content/uploads/2026/01/2083.pdf" TargetMode="External"/><Relationship Id="rId1007" Type="http://schemas.openxmlformats.org/officeDocument/2006/relationships/hyperlink" Target="https://transparencia.guerrero.gob.mx/wp-content/uploads/2026/01/2194.pdf" TargetMode="External"/><Relationship Id="rId223" Type="http://schemas.openxmlformats.org/officeDocument/2006/relationships/hyperlink" Target="https://transparencia.guerrero.gob.mx/wp-content/uploads/2026/01/1497.pdf" TargetMode="External"/><Relationship Id="rId430" Type="http://schemas.openxmlformats.org/officeDocument/2006/relationships/hyperlink" Target="https://transparencia.guerrero.gob.mx/wp-content/uploads/2026/01/1717.pdf" TargetMode="External"/><Relationship Id="rId668" Type="http://schemas.openxmlformats.org/officeDocument/2006/relationships/hyperlink" Target="https://transparencia.guerrero.gob.mx/wp-content/uploads/2026/01/2236.pdf" TargetMode="External"/><Relationship Id="rId875" Type="http://schemas.openxmlformats.org/officeDocument/2006/relationships/hyperlink" Target="https://transparencia.guerrero.gob.mx/wp-content/uploads/2025/04/2824.pdf" TargetMode="External"/><Relationship Id="rId1060" Type="http://schemas.openxmlformats.org/officeDocument/2006/relationships/hyperlink" Target="https://transparencia.guerrero.gob.mx/wp-content/uploads/2026/01/2959.pdf" TargetMode="External"/><Relationship Id="rId18" Type="http://schemas.openxmlformats.org/officeDocument/2006/relationships/hyperlink" Target="https://transparencia.guerrero.gob.mx/wp-content/uploads/2026/01/1141.pdf" TargetMode="External"/><Relationship Id="rId528" Type="http://schemas.openxmlformats.org/officeDocument/2006/relationships/hyperlink" Target="https://transparencia.guerrero.gob.mx/wp-content/uploads/2026/01/2018.pdf" TargetMode="External"/><Relationship Id="rId735" Type="http://schemas.openxmlformats.org/officeDocument/2006/relationships/hyperlink" Target="https://transparencia.guerrero.gob.mx/wp-content/uploads/2026/01/2386.pdf" TargetMode="External"/><Relationship Id="rId942" Type="http://schemas.openxmlformats.org/officeDocument/2006/relationships/hyperlink" Target="https://transparencia.guerrero.gob.mx/wp-content/uploads/2025/04/2904.pdf" TargetMode="External"/><Relationship Id="rId167" Type="http://schemas.openxmlformats.org/officeDocument/2006/relationships/hyperlink" Target="https://transparencia.guerrero.gob.mx/wp-content/uploads/2026/01/1379.pdf" TargetMode="External"/><Relationship Id="rId374" Type="http://schemas.openxmlformats.org/officeDocument/2006/relationships/hyperlink" Target="https://transparencia.guerrero.gob.mx/wp-content/uploads/2026/01/1762.pdf" TargetMode="External"/><Relationship Id="rId581" Type="http://schemas.openxmlformats.org/officeDocument/2006/relationships/hyperlink" Target="https://transparencia.guerrero.gob.mx/wp-content/uploads/2026/01/2099.pdf" TargetMode="External"/><Relationship Id="rId1018" Type="http://schemas.openxmlformats.org/officeDocument/2006/relationships/hyperlink" Target="https://transparencia.guerrero.gob.mx/wp-content/uploads/2026/01/2345.pdf" TargetMode="External"/><Relationship Id="rId71" Type="http://schemas.openxmlformats.org/officeDocument/2006/relationships/hyperlink" Target="https://transparencia.guerrero.gob.mx/wp-content/uploads/2026/01/1230.pdf" TargetMode="External"/><Relationship Id="rId234" Type="http://schemas.openxmlformats.org/officeDocument/2006/relationships/hyperlink" Target="https://transparencia.guerrero.gob.mx/wp-content/uploads/2026/01/1517.pdf" TargetMode="External"/><Relationship Id="rId679" Type="http://schemas.openxmlformats.org/officeDocument/2006/relationships/hyperlink" Target="https://transparencia.guerrero.gob.mx/wp-content/uploads/2026/01/2250.pdf" TargetMode="External"/><Relationship Id="rId802" Type="http://schemas.openxmlformats.org/officeDocument/2006/relationships/hyperlink" Target="https://transparencia.guerrero.gob.mx/wp-content/uploads/2026/01/2524.pdf" TargetMode="External"/><Relationship Id="rId886" Type="http://schemas.openxmlformats.org/officeDocument/2006/relationships/hyperlink" Target="https://transparencia.guerrero.gob.mx/wp-content/uploads/2025/04/2837.pdf" TargetMode="External"/><Relationship Id="rId2" Type="http://schemas.openxmlformats.org/officeDocument/2006/relationships/hyperlink" Target="https://transparencia.guerrero.gob.mx/wp-content/uploads/2026/01/0978.pdf" TargetMode="External"/><Relationship Id="rId29" Type="http://schemas.openxmlformats.org/officeDocument/2006/relationships/hyperlink" Target="https://transparencia.guerrero.gob.mx/wp-content/uploads/2026/01/1165.pdf" TargetMode="External"/><Relationship Id="rId441" Type="http://schemas.openxmlformats.org/officeDocument/2006/relationships/hyperlink" Target="https://transparencia.guerrero.gob.mx/wp-content/uploads/2026/01/1809.pdf" TargetMode="External"/><Relationship Id="rId539" Type="http://schemas.openxmlformats.org/officeDocument/2006/relationships/hyperlink" Target="https://transparencia.guerrero.gob.mx/wp-content/uploads/2026/01/2034.pdf" TargetMode="External"/><Relationship Id="rId746" Type="http://schemas.openxmlformats.org/officeDocument/2006/relationships/hyperlink" Target="https://transparencia.guerrero.gob.mx/wp-content/uploads/2026/01/2406.pdf" TargetMode="External"/><Relationship Id="rId1071" Type="http://schemas.openxmlformats.org/officeDocument/2006/relationships/hyperlink" Target="https://transparencia.guerrero.gob.mx/wp-content/uploads/2026/01/3064.pdf" TargetMode="External"/><Relationship Id="rId178" Type="http://schemas.openxmlformats.org/officeDocument/2006/relationships/hyperlink" Target="https://transparencia.guerrero.gob.mx/wp-content/uploads/2026/01/1392.pdf" TargetMode="External"/><Relationship Id="rId301" Type="http://schemas.openxmlformats.org/officeDocument/2006/relationships/hyperlink" Target="https://transparencia.guerrero.gob.mx/wp-content/uploads/2026/01/1634.pdf" TargetMode="External"/><Relationship Id="rId953" Type="http://schemas.openxmlformats.org/officeDocument/2006/relationships/hyperlink" Target="https://transparencia.guerrero.gob.mx/wp-content/uploads/2025/04/2916.pdf" TargetMode="External"/><Relationship Id="rId1029" Type="http://schemas.openxmlformats.org/officeDocument/2006/relationships/hyperlink" Target="https://transparencia.guerrero.gob.mx/wp-content/uploads/2026/01/2419.pdf" TargetMode="External"/><Relationship Id="rId82" Type="http://schemas.openxmlformats.org/officeDocument/2006/relationships/hyperlink" Target="https://transparencia.guerrero.gob.mx/wp-content/uploads/2026/01/1245.pdf" TargetMode="External"/><Relationship Id="rId385" Type="http://schemas.openxmlformats.org/officeDocument/2006/relationships/hyperlink" Target="https://transparencia.guerrero.gob.mx/wp-content/uploads/2026/01/1799.pdf" TargetMode="External"/><Relationship Id="rId592" Type="http://schemas.openxmlformats.org/officeDocument/2006/relationships/hyperlink" Target="https://transparencia.guerrero.gob.mx/wp-content/uploads/2026/01/2117.pdf" TargetMode="External"/><Relationship Id="rId606" Type="http://schemas.openxmlformats.org/officeDocument/2006/relationships/hyperlink" Target="https://transparencia.guerrero.gob.mx/wp-content/uploads/2026/01/2139.pdf" TargetMode="External"/><Relationship Id="rId813" Type="http://schemas.openxmlformats.org/officeDocument/2006/relationships/hyperlink" Target="https://transparencia.guerrero.gob.mx/wp-content/uploads/2026/01/2573.pdf" TargetMode="External"/><Relationship Id="rId245" Type="http://schemas.openxmlformats.org/officeDocument/2006/relationships/hyperlink" Target="https://transparencia.guerrero.gob.mx/wp-content/uploads/2026/01/1542.pdf" TargetMode="External"/><Relationship Id="rId452" Type="http://schemas.openxmlformats.org/officeDocument/2006/relationships/hyperlink" Target="https://transparencia.guerrero.gob.mx/wp-content/uploads/2026/01/1848.pdf" TargetMode="External"/><Relationship Id="rId897" Type="http://schemas.openxmlformats.org/officeDocument/2006/relationships/hyperlink" Target="https://transparencia.guerrero.gob.mx/wp-content/uploads/2025/04/2856.pdf" TargetMode="External"/><Relationship Id="rId1082" Type="http://schemas.openxmlformats.org/officeDocument/2006/relationships/hyperlink" Target="https://transparencia.guerrero.gob.mx/wp-content/uploads/2026/01/3086.pdf" TargetMode="External"/><Relationship Id="rId105" Type="http://schemas.openxmlformats.org/officeDocument/2006/relationships/hyperlink" Target="https://transparencia.guerrero.gob.mx/wp-content/uploads/2026/01/1286.pdf" TargetMode="External"/><Relationship Id="rId312" Type="http://schemas.openxmlformats.org/officeDocument/2006/relationships/hyperlink" Target="https://transparencia.guerrero.gob.mx/wp-content/uploads/2026/01/1652.pdf" TargetMode="External"/><Relationship Id="rId757" Type="http://schemas.openxmlformats.org/officeDocument/2006/relationships/hyperlink" Target="https://transparencia.guerrero.gob.mx/wp-content/uploads/2026/01/2424.pdf" TargetMode="External"/><Relationship Id="rId964" Type="http://schemas.openxmlformats.org/officeDocument/2006/relationships/hyperlink" Target="https://transparencia.guerrero.gob.mx/wp-content/uploads/2025/04/2976.pdf" TargetMode="External"/><Relationship Id="rId93" Type="http://schemas.openxmlformats.org/officeDocument/2006/relationships/hyperlink" Target="https://transparencia.guerrero.gob.mx/wp-content/uploads/2026/01/1264.pdf" TargetMode="External"/><Relationship Id="rId189" Type="http://schemas.openxmlformats.org/officeDocument/2006/relationships/hyperlink" Target="https://transparencia.guerrero.gob.mx/wp-content/uploads/2026/01/1407.pdf" TargetMode="External"/><Relationship Id="rId396" Type="http://schemas.openxmlformats.org/officeDocument/2006/relationships/hyperlink" Target="https://transparencia.guerrero.gob.mx/wp-content/uploads/2026/01/1821.pdf" TargetMode="External"/><Relationship Id="rId617" Type="http://schemas.openxmlformats.org/officeDocument/2006/relationships/hyperlink" Target="https://transparencia.guerrero.gob.mx/wp-content/uploads/2026/01/2154.pdf" TargetMode="External"/><Relationship Id="rId824" Type="http://schemas.openxmlformats.org/officeDocument/2006/relationships/hyperlink" Target="https://transparencia.guerrero.gob.mx/wp-content/uploads/2026/01/2671.pdf" TargetMode="External"/><Relationship Id="rId256" Type="http://schemas.openxmlformats.org/officeDocument/2006/relationships/hyperlink" Target="https://transparencia.guerrero.gob.mx/wp-content/uploads/2026/01/1561.pdf" TargetMode="External"/><Relationship Id="rId463" Type="http://schemas.openxmlformats.org/officeDocument/2006/relationships/hyperlink" Target="https://transparencia.guerrero.gob.mx/wp-content/uploads/2026/01/1862.pdf" TargetMode="External"/><Relationship Id="rId670" Type="http://schemas.openxmlformats.org/officeDocument/2006/relationships/hyperlink" Target="https://transparencia.guerrero.gob.mx/wp-content/uploads/2026/01/2238.pdf" TargetMode="External"/><Relationship Id="rId1093" Type="http://schemas.openxmlformats.org/officeDocument/2006/relationships/hyperlink" Target="https://transparencia.guerrero.gob.mx/wp-content/uploads/2026/01/3106.pdf" TargetMode="External"/><Relationship Id="rId1107" Type="http://schemas.openxmlformats.org/officeDocument/2006/relationships/hyperlink" Target="https://transparencia.guerrero.gob.mx/wp-content/uploads/2026/01/3126.pdf" TargetMode="External"/><Relationship Id="rId116" Type="http://schemas.openxmlformats.org/officeDocument/2006/relationships/hyperlink" Target="https://transparencia.guerrero.gob.mx/wp-content/uploads/2026/01/1301.pdf" TargetMode="External"/><Relationship Id="rId323" Type="http://schemas.openxmlformats.org/officeDocument/2006/relationships/hyperlink" Target="https://transparencia.guerrero.gob.mx/wp-content/uploads/2026/01/1666.pdf" TargetMode="External"/><Relationship Id="rId530" Type="http://schemas.openxmlformats.org/officeDocument/2006/relationships/hyperlink" Target="https://transparencia.guerrero.gob.mx/wp-content/uploads/2026/01/2023.pdf" TargetMode="External"/><Relationship Id="rId768" Type="http://schemas.openxmlformats.org/officeDocument/2006/relationships/hyperlink" Target="https://transparencia.guerrero.gob.mx/wp-content/uploads/2026/01/2470.pdf" TargetMode="External"/><Relationship Id="rId975" Type="http://schemas.openxmlformats.org/officeDocument/2006/relationships/hyperlink" Target="https://transparencia.guerrero.gob.mx/wp-content/uploads/2025/04/2990.pdf" TargetMode="External"/><Relationship Id="rId20" Type="http://schemas.openxmlformats.org/officeDocument/2006/relationships/hyperlink" Target="https://transparencia.guerrero.gob.mx/wp-content/uploads/2026/01/1144.pdf" TargetMode="External"/><Relationship Id="rId628" Type="http://schemas.openxmlformats.org/officeDocument/2006/relationships/hyperlink" Target="https://transparencia.guerrero.gob.mx/wp-content/uploads/2026/01/2171.pdf" TargetMode="External"/><Relationship Id="rId835" Type="http://schemas.openxmlformats.org/officeDocument/2006/relationships/hyperlink" Target="https://transparencia.guerrero.gob.mx/wp-content/uploads/2026/01/2683.pdf" TargetMode="External"/><Relationship Id="rId267" Type="http://schemas.openxmlformats.org/officeDocument/2006/relationships/hyperlink" Target="https://transparencia.guerrero.gob.mx/wp-content/uploads/2026/01/1578.pdf" TargetMode="External"/><Relationship Id="rId474" Type="http://schemas.openxmlformats.org/officeDocument/2006/relationships/hyperlink" Target="https://transparencia.guerrero.gob.mx/wp-content/uploads/2026/01/1897-1.pdf" TargetMode="External"/><Relationship Id="rId1020" Type="http://schemas.openxmlformats.org/officeDocument/2006/relationships/hyperlink" Target="https://transparencia.guerrero.gob.mx/wp-content/uploads/2026/01/2351-1.pdf" TargetMode="External"/><Relationship Id="rId1118" Type="http://schemas.openxmlformats.org/officeDocument/2006/relationships/hyperlink" Target="https://transparencia.guerrero.gob.mx/wp-content/uploads/2026/01/2349.pdf" TargetMode="External"/><Relationship Id="rId127" Type="http://schemas.openxmlformats.org/officeDocument/2006/relationships/hyperlink" Target="https://transparencia.guerrero.gob.mx/wp-content/uploads/2026/01/1319.pdf" TargetMode="External"/><Relationship Id="rId681" Type="http://schemas.openxmlformats.org/officeDocument/2006/relationships/hyperlink" Target="https://transparencia.guerrero.gob.mx/wp-content/uploads/2026/01/2252.pdf" TargetMode="External"/><Relationship Id="rId779" Type="http://schemas.openxmlformats.org/officeDocument/2006/relationships/hyperlink" Target="https://transparencia.guerrero.gob.mx/wp-content/uploads/2026/01/2491.pdf" TargetMode="External"/><Relationship Id="rId902" Type="http://schemas.openxmlformats.org/officeDocument/2006/relationships/hyperlink" Target="https://transparencia.guerrero.gob.mx/wp-content/uploads/2025/04/2861.pdf" TargetMode="External"/><Relationship Id="rId986" Type="http://schemas.openxmlformats.org/officeDocument/2006/relationships/hyperlink" Target="https://transparencia.guerrero.gob.mx/wp-content/uploads/2026/01/2007.pdf" TargetMode="External"/><Relationship Id="rId31" Type="http://schemas.openxmlformats.org/officeDocument/2006/relationships/hyperlink" Target="https://transparencia.guerrero.gob.mx/wp-content/uploads/2026/01/1171.pdf" TargetMode="External"/><Relationship Id="rId334" Type="http://schemas.openxmlformats.org/officeDocument/2006/relationships/hyperlink" Target="https://transparencia.guerrero.gob.mx/wp-content/uploads/2026/01/1681.pdf" TargetMode="External"/><Relationship Id="rId541" Type="http://schemas.openxmlformats.org/officeDocument/2006/relationships/hyperlink" Target="https://transparencia.guerrero.gob.mx/wp-content/uploads/2026/01/2036.pdf" TargetMode="External"/><Relationship Id="rId639" Type="http://schemas.openxmlformats.org/officeDocument/2006/relationships/hyperlink" Target="https://transparencia.guerrero.gob.mx/wp-content/uploads/2026/01/2183.pdf" TargetMode="External"/><Relationship Id="rId180" Type="http://schemas.openxmlformats.org/officeDocument/2006/relationships/hyperlink" Target="https://transparencia.guerrero.gob.mx/wp-content/uploads/2026/01/1395.pdf" TargetMode="External"/><Relationship Id="rId278" Type="http://schemas.openxmlformats.org/officeDocument/2006/relationships/hyperlink" Target="https://transparencia.guerrero.gob.mx/wp-content/uploads/2026/01/1593-.pdf" TargetMode="External"/><Relationship Id="rId401" Type="http://schemas.openxmlformats.org/officeDocument/2006/relationships/hyperlink" Target="https://transparencia.guerrero.gob.mx/wp-content/uploads/2026/01/1838.pdf" TargetMode="External"/><Relationship Id="rId846" Type="http://schemas.openxmlformats.org/officeDocument/2006/relationships/hyperlink" Target="https://transparencia.guerrero.gob.mx/wp-content/uploads/2026/01/2702.pdf" TargetMode="External"/><Relationship Id="rId1031" Type="http://schemas.openxmlformats.org/officeDocument/2006/relationships/hyperlink" Target="https://transparencia.guerrero.gob.mx/wp-content/uploads/2026/01/2430.pdf" TargetMode="External"/><Relationship Id="rId485" Type="http://schemas.openxmlformats.org/officeDocument/2006/relationships/hyperlink" Target="https://transparencia.guerrero.gob.mx/wp-content/uploads/2026/01/1927-1.pdf" TargetMode="External"/><Relationship Id="rId692" Type="http://schemas.openxmlformats.org/officeDocument/2006/relationships/hyperlink" Target="https://transparencia.guerrero.gob.mx/wp-content/uploads/2026/01/2273.pdf" TargetMode="External"/><Relationship Id="rId706" Type="http://schemas.openxmlformats.org/officeDocument/2006/relationships/hyperlink" Target="https://transparencia.guerrero.gob.mx/wp-content/uploads/2026/01/2330.pdf" TargetMode="External"/><Relationship Id="rId913" Type="http://schemas.openxmlformats.org/officeDocument/2006/relationships/hyperlink" Target="https://transparencia.guerrero.gob.mx/wp-content/uploads/2025/04/2873.pdf" TargetMode="External"/><Relationship Id="rId42" Type="http://schemas.openxmlformats.org/officeDocument/2006/relationships/hyperlink" Target="https://transparencia.guerrero.gob.mx/wp-content/uploads/2026/01/1186.pdf" TargetMode="External"/><Relationship Id="rId138" Type="http://schemas.openxmlformats.org/officeDocument/2006/relationships/hyperlink" Target="https://transparencia.guerrero.gob.mx/wp-content/uploads/2026/01/1335.pdf" TargetMode="External"/><Relationship Id="rId345" Type="http://schemas.openxmlformats.org/officeDocument/2006/relationships/hyperlink" Target="https://transparencia.guerrero.gob.mx/wp-content/uploads/2026/01/1709.pdf" TargetMode="External"/><Relationship Id="rId552" Type="http://schemas.openxmlformats.org/officeDocument/2006/relationships/hyperlink" Target="https://transparencia.guerrero.gob.mx/wp-content/uploads/2026/01/2054.pdf" TargetMode="External"/><Relationship Id="rId997" Type="http://schemas.openxmlformats.org/officeDocument/2006/relationships/hyperlink" Target="https://transparencia.guerrero.gob.mx/wp-content/uploads/2026/01/2088.pdf" TargetMode="External"/><Relationship Id="rId191" Type="http://schemas.openxmlformats.org/officeDocument/2006/relationships/hyperlink" Target="https://transparencia.guerrero.gob.mx/wp-content/uploads/2026/01/1409.pdf" TargetMode="External"/><Relationship Id="rId205" Type="http://schemas.openxmlformats.org/officeDocument/2006/relationships/hyperlink" Target="https://transparencia.guerrero.gob.mx/wp-content/uploads/2026/01/1439.pdf" TargetMode="External"/><Relationship Id="rId412" Type="http://schemas.openxmlformats.org/officeDocument/2006/relationships/hyperlink" Target="https://transparencia.guerrero.gob.mx/wp-content/uploads/2026/01/1414.pdf" TargetMode="External"/><Relationship Id="rId857" Type="http://schemas.openxmlformats.org/officeDocument/2006/relationships/hyperlink" Target="https://transparencia.guerrero.gob.mx/wp-content/uploads/2026/01/2725.pdf" TargetMode="External"/><Relationship Id="rId1042" Type="http://schemas.openxmlformats.org/officeDocument/2006/relationships/hyperlink" Target="https://transparencia.guerrero.gob.mx/wp-content/uploads/2026/01/2809.pdf" TargetMode="External"/><Relationship Id="rId289" Type="http://schemas.openxmlformats.org/officeDocument/2006/relationships/hyperlink" Target="https://transparencia.guerrero.gob.mx/wp-content/uploads/2026/01/1614.pdf" TargetMode="External"/><Relationship Id="rId496" Type="http://schemas.openxmlformats.org/officeDocument/2006/relationships/hyperlink" Target="https://transparencia.guerrero.gob.mx/wp-content/uploads/2026/01/1954.pdf" TargetMode="External"/><Relationship Id="rId717" Type="http://schemas.openxmlformats.org/officeDocument/2006/relationships/hyperlink" Target="https://transparencia.guerrero.gob.mx/wp-content/uploads/2026/01/2358.pdf" TargetMode="External"/><Relationship Id="rId924" Type="http://schemas.openxmlformats.org/officeDocument/2006/relationships/hyperlink" Target="https://transparencia.guerrero.gob.mx/wp-content/uploads/2025/04/2884.pdf" TargetMode="External"/><Relationship Id="rId53" Type="http://schemas.openxmlformats.org/officeDocument/2006/relationships/hyperlink" Target="https://transparencia.guerrero.gob.mx/wp-content/uploads/2026/01/1206.pdf" TargetMode="External"/><Relationship Id="rId149" Type="http://schemas.openxmlformats.org/officeDocument/2006/relationships/hyperlink" Target="https://transparencia.guerrero.gob.mx/wp-content/uploads/2026/01/1348.pdf" TargetMode="External"/><Relationship Id="rId356" Type="http://schemas.openxmlformats.org/officeDocument/2006/relationships/hyperlink" Target="https://transparencia.guerrero.gob.mx/wp-content/uploads/2026/01/1724.pdf" TargetMode="External"/><Relationship Id="rId563" Type="http://schemas.openxmlformats.org/officeDocument/2006/relationships/hyperlink" Target="https://transparencia.guerrero.gob.mx/wp-content/uploads/2026/01/2073.pdf" TargetMode="External"/><Relationship Id="rId770" Type="http://schemas.openxmlformats.org/officeDocument/2006/relationships/hyperlink" Target="https://transparencia.guerrero.gob.mx/wp-content/uploads/2026/01/2473.pdf" TargetMode="External"/><Relationship Id="rId216" Type="http://schemas.openxmlformats.org/officeDocument/2006/relationships/hyperlink" Target="https://transparencia.guerrero.gob.mx/wp-content/uploads/2026/01/1472.pdf" TargetMode="External"/><Relationship Id="rId423" Type="http://schemas.openxmlformats.org/officeDocument/2006/relationships/hyperlink" Target="https://transparencia.guerrero.gob.mx/wp-content/uploads/2026/01/1475.pdf" TargetMode="External"/><Relationship Id="rId868" Type="http://schemas.openxmlformats.org/officeDocument/2006/relationships/hyperlink" Target="https://transparencia.guerrero.gob.mx/wp-content/uploads/2026/01/2794.pdf" TargetMode="External"/><Relationship Id="rId1053" Type="http://schemas.openxmlformats.org/officeDocument/2006/relationships/hyperlink" Target="https://transparencia.guerrero.gob.mx/wp-content/uploads/2026/01/2952.pdf" TargetMode="External"/><Relationship Id="rId630" Type="http://schemas.openxmlformats.org/officeDocument/2006/relationships/hyperlink" Target="https://transparencia.guerrero.gob.mx/wp-content/uploads/2026/01/2173.pdf" TargetMode="External"/><Relationship Id="rId728" Type="http://schemas.openxmlformats.org/officeDocument/2006/relationships/hyperlink" Target="https://transparencia.guerrero.gob.mx/wp-content/uploads/2026/01/2379.pdf" TargetMode="External"/><Relationship Id="rId935" Type="http://schemas.openxmlformats.org/officeDocument/2006/relationships/hyperlink" Target="https://transparencia.guerrero.gob.mx/wp-content/uploads/2025/04/2895.pdf" TargetMode="External"/><Relationship Id="rId64" Type="http://schemas.openxmlformats.org/officeDocument/2006/relationships/hyperlink" Target="https://transparencia.guerrero.gob.mx/wp-content/uploads/2026/01/1220.pdf" TargetMode="External"/><Relationship Id="rId367" Type="http://schemas.openxmlformats.org/officeDocument/2006/relationships/hyperlink" Target="https://transparencia.guerrero.gob.mx/wp-content/uploads/2026/01/1751.pdf" TargetMode="External"/><Relationship Id="rId574" Type="http://schemas.openxmlformats.org/officeDocument/2006/relationships/hyperlink" Target="https://transparencia.guerrero.gob.mx/wp-content/uploads/2026/01/2089.pdf" TargetMode="External"/><Relationship Id="rId1120" Type="http://schemas.openxmlformats.org/officeDocument/2006/relationships/hyperlink" Target="https://transparencia.guerrero.gob.mx/wp-content/uploads/2026/01/2267.pdf" TargetMode="External"/><Relationship Id="rId227" Type="http://schemas.openxmlformats.org/officeDocument/2006/relationships/hyperlink" Target="https://transparencia.guerrero.gob.mx/wp-content/uploads/2026/01/1508.pdf" TargetMode="External"/><Relationship Id="rId781" Type="http://schemas.openxmlformats.org/officeDocument/2006/relationships/hyperlink" Target="https://transparencia.guerrero.gob.mx/wp-content/uploads/2026/01/2498.pdf" TargetMode="External"/><Relationship Id="rId879" Type="http://schemas.openxmlformats.org/officeDocument/2006/relationships/hyperlink" Target="https://transparencia.guerrero.gob.mx/wp-content/uploads/2025/04/2828.pdf" TargetMode="External"/><Relationship Id="rId434" Type="http://schemas.openxmlformats.org/officeDocument/2006/relationships/hyperlink" Target="https://transparencia.guerrero.gob.mx/wp-content/uploads/2026/01/1784.pdf" TargetMode="External"/><Relationship Id="rId641" Type="http://schemas.openxmlformats.org/officeDocument/2006/relationships/hyperlink" Target="https://transparencia.guerrero.gob.mx/wp-content/uploads/2026/01/2186.pdf" TargetMode="External"/><Relationship Id="rId739" Type="http://schemas.openxmlformats.org/officeDocument/2006/relationships/hyperlink" Target="https://transparencia.guerrero.gob.mx/wp-content/uploads/2026/01/2392.pdf" TargetMode="External"/><Relationship Id="rId1064" Type="http://schemas.openxmlformats.org/officeDocument/2006/relationships/hyperlink" Target="https://transparencia.guerrero.gob.mx/wp-content/uploads/2026/01/3015.pdf" TargetMode="External"/><Relationship Id="rId280" Type="http://schemas.openxmlformats.org/officeDocument/2006/relationships/hyperlink" Target="https://transparencia.guerrero.gob.mx/wp-content/uploads/2026/01/1596.pdf" TargetMode="External"/><Relationship Id="rId501" Type="http://schemas.openxmlformats.org/officeDocument/2006/relationships/hyperlink" Target="https://transparencia.guerrero.gob.mx/wp-content/uploads/2026/01/1963.pdf" TargetMode="External"/><Relationship Id="rId946" Type="http://schemas.openxmlformats.org/officeDocument/2006/relationships/hyperlink" Target="https://transparencia.guerrero.gob.mx/wp-content/uploads/2025/04/2908.pdf" TargetMode="External"/><Relationship Id="rId75" Type="http://schemas.openxmlformats.org/officeDocument/2006/relationships/hyperlink" Target="https://transparencia.guerrero.gob.mx/wp-content/uploads/2026/01/1238.pdf" TargetMode="External"/><Relationship Id="rId140" Type="http://schemas.openxmlformats.org/officeDocument/2006/relationships/hyperlink" Target="https://transparencia.guerrero.gob.mx/wp-content/uploads/2026/01/1337.pdf" TargetMode="External"/><Relationship Id="rId378" Type="http://schemas.openxmlformats.org/officeDocument/2006/relationships/hyperlink" Target="https://transparencia.guerrero.gob.mx/wp-content/uploads/2026/01/1772.pdf" TargetMode="External"/><Relationship Id="rId585" Type="http://schemas.openxmlformats.org/officeDocument/2006/relationships/hyperlink" Target="https://transparencia.guerrero.gob.mx/wp-content/uploads/2026/01/2105.pdf" TargetMode="External"/><Relationship Id="rId792" Type="http://schemas.openxmlformats.org/officeDocument/2006/relationships/hyperlink" Target="https://transparencia.guerrero.gob.mx/wp-content/uploads/2026/01/2512.pdf" TargetMode="External"/><Relationship Id="rId806" Type="http://schemas.openxmlformats.org/officeDocument/2006/relationships/hyperlink" Target="https://transparencia.guerrero.gob.mx/wp-content/uploads/2026/01/2542.pdf" TargetMode="External"/><Relationship Id="rId6" Type="http://schemas.openxmlformats.org/officeDocument/2006/relationships/hyperlink" Target="https://transparencia.guerrero.gob.mx/wp-content/uploads/2026/01/1055.pdf" TargetMode="External"/><Relationship Id="rId238" Type="http://schemas.openxmlformats.org/officeDocument/2006/relationships/hyperlink" Target="https://transparencia.guerrero.gob.mx/wp-content/uploads/2026/01/1527.pdf" TargetMode="External"/><Relationship Id="rId445" Type="http://schemas.openxmlformats.org/officeDocument/2006/relationships/hyperlink" Target="https://transparencia.guerrero.gob.mx/wp-content/uploads/2026/01/1817.pdf" TargetMode="External"/><Relationship Id="rId652" Type="http://schemas.openxmlformats.org/officeDocument/2006/relationships/hyperlink" Target="https://transparencia.guerrero.gob.mx/wp-content/uploads/2026/01/2206.pdf" TargetMode="External"/><Relationship Id="rId1075" Type="http://schemas.openxmlformats.org/officeDocument/2006/relationships/hyperlink" Target="https://transparencia.guerrero.gob.mx/wp-content/uploads/2026/01/3068.pdf" TargetMode="External"/><Relationship Id="rId291" Type="http://schemas.openxmlformats.org/officeDocument/2006/relationships/hyperlink" Target="https://transparencia.guerrero.gob.mx/wp-content/uploads/2026/01/1617.pdf" TargetMode="External"/><Relationship Id="rId305" Type="http://schemas.openxmlformats.org/officeDocument/2006/relationships/hyperlink" Target="https://transparencia.guerrero.gob.mx/wp-content/uploads/2026/01/1641.pdf" TargetMode="External"/><Relationship Id="rId512" Type="http://schemas.openxmlformats.org/officeDocument/2006/relationships/hyperlink" Target="https://transparencia.guerrero.gob.mx/wp-content/uploads/2026/01/1990.pdf" TargetMode="External"/><Relationship Id="rId957" Type="http://schemas.openxmlformats.org/officeDocument/2006/relationships/hyperlink" Target="https://transparencia.guerrero.gob.mx/wp-content/uploads/2025/04/2928.pdf" TargetMode="External"/><Relationship Id="rId86" Type="http://schemas.openxmlformats.org/officeDocument/2006/relationships/hyperlink" Target="https://transparencia.guerrero.gob.mx/wp-content/uploads/2026/01/1250.pdf" TargetMode="External"/><Relationship Id="rId151" Type="http://schemas.openxmlformats.org/officeDocument/2006/relationships/hyperlink" Target="https://transparencia.guerrero.gob.mx/wp-content/uploads/2026/01/1350.pdf" TargetMode="External"/><Relationship Id="rId389" Type="http://schemas.openxmlformats.org/officeDocument/2006/relationships/hyperlink" Target="https://transparencia.guerrero.gob.mx/wp-content/uploads/2026/01/1804.pdf" TargetMode="External"/><Relationship Id="rId596" Type="http://schemas.openxmlformats.org/officeDocument/2006/relationships/hyperlink" Target="https://transparencia.guerrero.gob.mx/wp-content/uploads/2026/01/2123.pdf" TargetMode="External"/><Relationship Id="rId817" Type="http://schemas.openxmlformats.org/officeDocument/2006/relationships/hyperlink" Target="https://transparencia.guerrero.gob.mx/wp-content/uploads/2026/01/2663.pdf" TargetMode="External"/><Relationship Id="rId1002" Type="http://schemas.openxmlformats.org/officeDocument/2006/relationships/hyperlink" Target="https://transparencia.guerrero.gob.mx/wp-content/uploads/2026/01/2126.pdf" TargetMode="External"/><Relationship Id="rId249" Type="http://schemas.openxmlformats.org/officeDocument/2006/relationships/hyperlink" Target="https://transparencia.guerrero.gob.mx/wp-content/uploads/2026/01/1552.pdf" TargetMode="External"/><Relationship Id="rId456" Type="http://schemas.openxmlformats.org/officeDocument/2006/relationships/hyperlink" Target="https://transparencia.guerrero.gob.mx/wp-content/uploads/2026/01/1853.pdf" TargetMode="External"/><Relationship Id="rId663" Type="http://schemas.openxmlformats.org/officeDocument/2006/relationships/hyperlink" Target="https://transparencia.guerrero.gob.mx/wp-content/uploads/2026/01/2229.pdf" TargetMode="External"/><Relationship Id="rId870" Type="http://schemas.openxmlformats.org/officeDocument/2006/relationships/hyperlink" Target="https://transparencia.guerrero.gob.mx/wp-content/uploads/2026/01/2796.pdf" TargetMode="External"/><Relationship Id="rId1086" Type="http://schemas.openxmlformats.org/officeDocument/2006/relationships/hyperlink" Target="https://transparencia.guerrero.gob.mx/wp-content/uploads/2026/01/3092.pdf" TargetMode="External"/><Relationship Id="rId13" Type="http://schemas.openxmlformats.org/officeDocument/2006/relationships/hyperlink" Target="https://transparencia.guerrero.gob.mx/wp-content/uploads/2026/01/1131.pdf" TargetMode="External"/><Relationship Id="rId109" Type="http://schemas.openxmlformats.org/officeDocument/2006/relationships/hyperlink" Target="https://transparencia.guerrero.gob.mx/wp-content/uploads/2026/01/1293.pdf" TargetMode="External"/><Relationship Id="rId316" Type="http://schemas.openxmlformats.org/officeDocument/2006/relationships/hyperlink" Target="https://transparencia.guerrero.gob.mx/wp-content/uploads/2026/01/1658.pdf" TargetMode="External"/><Relationship Id="rId523" Type="http://schemas.openxmlformats.org/officeDocument/2006/relationships/hyperlink" Target="https://transparencia.guerrero.gob.mx/wp-content/uploads/2026/01/2009.pdf" TargetMode="External"/><Relationship Id="rId968" Type="http://schemas.openxmlformats.org/officeDocument/2006/relationships/hyperlink" Target="https://transparencia.guerrero.gob.mx/wp-content/uploads/2025/04/2980.pdf" TargetMode="External"/><Relationship Id="rId97" Type="http://schemas.openxmlformats.org/officeDocument/2006/relationships/hyperlink" Target="https://transparencia.guerrero.gob.mx/wp-content/uploads/2026/01/1268.pdf" TargetMode="External"/><Relationship Id="rId730" Type="http://schemas.openxmlformats.org/officeDocument/2006/relationships/hyperlink" Target="https://transparencia.guerrero.gob.mx/wp-content/uploads/2026/01/2381.pdf" TargetMode="External"/><Relationship Id="rId828" Type="http://schemas.openxmlformats.org/officeDocument/2006/relationships/hyperlink" Target="https://transparencia.guerrero.gob.mx/wp-content/uploads/2026/01/2676.pdf" TargetMode="External"/><Relationship Id="rId1013" Type="http://schemas.openxmlformats.org/officeDocument/2006/relationships/hyperlink" Target="https://transparencia.guerrero.gob.mx/wp-content/uploads/2026/01/2282.pdf" TargetMode="External"/><Relationship Id="rId162" Type="http://schemas.openxmlformats.org/officeDocument/2006/relationships/hyperlink" Target="https://transparencia.guerrero.gob.mx/wp-content/uploads/2026/01/1372.pdf" TargetMode="External"/><Relationship Id="rId467" Type="http://schemas.openxmlformats.org/officeDocument/2006/relationships/hyperlink" Target="https://transparencia.guerrero.gob.mx/wp-content/uploads/2026/01/1872.pdf" TargetMode="External"/><Relationship Id="rId1097" Type="http://schemas.openxmlformats.org/officeDocument/2006/relationships/hyperlink" Target="https://transparencia.guerrero.gob.mx/wp-content/uploads/2026/01/3110.pdf" TargetMode="External"/><Relationship Id="rId674" Type="http://schemas.openxmlformats.org/officeDocument/2006/relationships/hyperlink" Target="https://transparencia.guerrero.gob.mx/wp-content/uploads/2026/01/2243.pdf" TargetMode="External"/><Relationship Id="rId881" Type="http://schemas.openxmlformats.org/officeDocument/2006/relationships/hyperlink" Target="https://transparencia.guerrero.gob.mx/wp-content/uploads/2025/04/2830.pdf" TargetMode="External"/><Relationship Id="rId979" Type="http://schemas.openxmlformats.org/officeDocument/2006/relationships/hyperlink" Target="https://transparencia.guerrero.gob.mx/wp-content/uploads/2025/04/2999.pdf" TargetMode="External"/><Relationship Id="rId24" Type="http://schemas.openxmlformats.org/officeDocument/2006/relationships/hyperlink" Target="https://transparencia.guerrero.gob.mx/wp-content/uploads/2026/01/1154.pdf" TargetMode="External"/><Relationship Id="rId327" Type="http://schemas.openxmlformats.org/officeDocument/2006/relationships/hyperlink" Target="https://transparencia.guerrero.gob.mx/wp-content/uploads/2026/01/1672.pdf" TargetMode="External"/><Relationship Id="rId534" Type="http://schemas.openxmlformats.org/officeDocument/2006/relationships/hyperlink" Target="https://transparencia.guerrero.gob.mx/wp-content/uploads/2026/01/2029.pdf" TargetMode="External"/><Relationship Id="rId741" Type="http://schemas.openxmlformats.org/officeDocument/2006/relationships/hyperlink" Target="https://transparencia.guerrero.gob.mx/wp-content/uploads/2026/01/2396.pdf" TargetMode="External"/><Relationship Id="rId839" Type="http://schemas.openxmlformats.org/officeDocument/2006/relationships/hyperlink" Target="https://transparencia.guerrero.gob.mx/wp-content/uploads/2026/01/2688.pdf" TargetMode="External"/><Relationship Id="rId173" Type="http://schemas.openxmlformats.org/officeDocument/2006/relationships/hyperlink" Target="https://transparencia.guerrero.gob.mx/wp-content/uploads/2026/01/1386.pdf" TargetMode="External"/><Relationship Id="rId380" Type="http://schemas.openxmlformats.org/officeDocument/2006/relationships/hyperlink" Target="https://transparencia.guerrero.gob.mx/wp-content/uploads/2026/01/1778.pdf" TargetMode="External"/><Relationship Id="rId601" Type="http://schemas.openxmlformats.org/officeDocument/2006/relationships/hyperlink" Target="https://transparencia.guerrero.gob.mx/wp-content/uploads/2026/01/2130.pdf" TargetMode="External"/><Relationship Id="rId1024" Type="http://schemas.openxmlformats.org/officeDocument/2006/relationships/hyperlink" Target="https://transparencia.guerrero.gob.mx/wp-content/uploads/2026/01/2356.pdf" TargetMode="External"/><Relationship Id="rId240" Type="http://schemas.openxmlformats.org/officeDocument/2006/relationships/hyperlink" Target="https://transparencia.guerrero.gob.mx/wp-content/uploads/2026/01/1529.pdf" TargetMode="External"/><Relationship Id="rId478" Type="http://schemas.openxmlformats.org/officeDocument/2006/relationships/hyperlink" Target="https://transparencia.guerrero.gob.mx/wp-content/uploads/2026/01/1903-1.pdf" TargetMode="External"/><Relationship Id="rId685" Type="http://schemas.openxmlformats.org/officeDocument/2006/relationships/hyperlink" Target="https://transparencia.guerrero.gob.mx/wp-content/uploads/2026/01/2258.pdf" TargetMode="External"/><Relationship Id="rId892" Type="http://schemas.openxmlformats.org/officeDocument/2006/relationships/hyperlink" Target="https://transparencia.guerrero.gob.mx/wp-content/uploads/2025/04/2846.pdf" TargetMode="External"/><Relationship Id="rId906" Type="http://schemas.openxmlformats.org/officeDocument/2006/relationships/hyperlink" Target="https://transparencia.guerrero.gob.mx/wp-content/uploads/2025/04/2866.pdf" TargetMode="External"/><Relationship Id="rId35" Type="http://schemas.openxmlformats.org/officeDocument/2006/relationships/hyperlink" Target="https://transparencia.guerrero.gob.mx/wp-content/uploads/2026/01/1175.pdf" TargetMode="External"/><Relationship Id="rId100" Type="http://schemas.openxmlformats.org/officeDocument/2006/relationships/hyperlink" Target="https://transparencia.guerrero.gob.mx/wp-content/uploads/2026/01/1275.pdf" TargetMode="External"/><Relationship Id="rId338" Type="http://schemas.openxmlformats.org/officeDocument/2006/relationships/hyperlink" Target="https://transparencia.guerrero.gob.mx/wp-content/uploads/2026/01/1691.pdf" TargetMode="External"/><Relationship Id="rId545" Type="http://schemas.openxmlformats.org/officeDocument/2006/relationships/hyperlink" Target="https://transparencia.guerrero.gob.mx/wp-content/uploads/2026/01/2042.pdf" TargetMode="External"/><Relationship Id="rId752" Type="http://schemas.openxmlformats.org/officeDocument/2006/relationships/hyperlink" Target="https://transparencia.guerrero.gob.mx/wp-content/uploads/2026/01/2414.pdf" TargetMode="External"/><Relationship Id="rId184" Type="http://schemas.openxmlformats.org/officeDocument/2006/relationships/hyperlink" Target="https://transparencia.guerrero.gob.mx/wp-content/uploads/2026/01/1401.pdf" TargetMode="External"/><Relationship Id="rId391" Type="http://schemas.openxmlformats.org/officeDocument/2006/relationships/hyperlink" Target="https://transparencia.guerrero.gob.mx/wp-content/uploads/2026/01/1811.pdf" TargetMode="External"/><Relationship Id="rId405" Type="http://schemas.openxmlformats.org/officeDocument/2006/relationships/hyperlink" Target="https://transparencia.guerrero.gob.mx/wp-content/uploads/2026/01/1933.pdf" TargetMode="External"/><Relationship Id="rId612" Type="http://schemas.openxmlformats.org/officeDocument/2006/relationships/hyperlink" Target="https://transparencia.guerrero.gob.mx/wp-content/uploads/2026/01/2147.pdf" TargetMode="External"/><Relationship Id="rId1035" Type="http://schemas.openxmlformats.org/officeDocument/2006/relationships/hyperlink" Target="https://transparencia.guerrero.gob.mx/wp-content/uploads/2026/01/2797.pdf" TargetMode="External"/><Relationship Id="rId251" Type="http://schemas.openxmlformats.org/officeDocument/2006/relationships/hyperlink" Target="https://transparencia.guerrero.gob.mx/wp-content/uploads/2026/01/1556.pdf" TargetMode="External"/><Relationship Id="rId489" Type="http://schemas.openxmlformats.org/officeDocument/2006/relationships/hyperlink" Target="https://transparencia.guerrero.gob.mx/wp-content/uploads/2026/01/1936-1.pdf" TargetMode="External"/><Relationship Id="rId696" Type="http://schemas.openxmlformats.org/officeDocument/2006/relationships/hyperlink" Target="https://transparencia.guerrero.gob.mx/wp-content/uploads/2026/01/2277.pdf" TargetMode="External"/><Relationship Id="rId917" Type="http://schemas.openxmlformats.org/officeDocument/2006/relationships/hyperlink" Target="https://transparencia.guerrero.gob.mx/wp-content/uploads/2025/04/2877.pdf" TargetMode="External"/><Relationship Id="rId1102" Type="http://schemas.openxmlformats.org/officeDocument/2006/relationships/hyperlink" Target="https://transparencia.guerrero.gob.mx/wp-content/uploads/2026/01/3119.pdf" TargetMode="External"/><Relationship Id="rId46" Type="http://schemas.openxmlformats.org/officeDocument/2006/relationships/hyperlink" Target="https://transparencia.guerrero.gob.mx/wp-content/uploads/2026/01/1191.pdf" TargetMode="External"/><Relationship Id="rId349" Type="http://schemas.openxmlformats.org/officeDocument/2006/relationships/hyperlink" Target="https://transparencia.guerrero.gob.mx/wp-content/uploads/2026/01/1715.pdf" TargetMode="External"/><Relationship Id="rId556" Type="http://schemas.openxmlformats.org/officeDocument/2006/relationships/hyperlink" Target="https://transparencia.guerrero.gob.mx/wp-content/uploads/2026/01/2059.pdf" TargetMode="External"/><Relationship Id="rId763" Type="http://schemas.openxmlformats.org/officeDocument/2006/relationships/hyperlink" Target="https://transparencia.guerrero.gob.mx/wp-content/uploads/2026/01/2461.pdf" TargetMode="External"/><Relationship Id="rId111" Type="http://schemas.openxmlformats.org/officeDocument/2006/relationships/hyperlink" Target="https://transparencia.guerrero.gob.mx/wp-content/uploads/2026/01/1295.pdf" TargetMode="External"/><Relationship Id="rId195" Type="http://schemas.openxmlformats.org/officeDocument/2006/relationships/hyperlink" Target="https://transparencia.guerrero.gob.mx/wp-content/uploads/2026/01/1415.pdf" TargetMode="External"/><Relationship Id="rId209" Type="http://schemas.openxmlformats.org/officeDocument/2006/relationships/hyperlink" Target="https://transparencia.guerrero.gob.mx/wp-content/uploads/2026/01/1448.pdf" TargetMode="External"/><Relationship Id="rId416" Type="http://schemas.openxmlformats.org/officeDocument/2006/relationships/hyperlink" Target="https://transparencia.guerrero.gob.mx/wp-content/uploads/2026/01/1462.pdf" TargetMode="External"/><Relationship Id="rId970" Type="http://schemas.openxmlformats.org/officeDocument/2006/relationships/hyperlink" Target="https://transparencia.guerrero.gob.mx/wp-content/uploads/2025/04/2985.pdf" TargetMode="External"/><Relationship Id="rId1046" Type="http://schemas.openxmlformats.org/officeDocument/2006/relationships/hyperlink" Target="https://transparencia.guerrero.gob.mx/wp-content/uploads/2026/01/2943.pdf" TargetMode="External"/><Relationship Id="rId623" Type="http://schemas.openxmlformats.org/officeDocument/2006/relationships/hyperlink" Target="https://transparencia.guerrero.gob.mx/wp-content/uploads/2026/01/2162.pdf" TargetMode="External"/><Relationship Id="rId830" Type="http://schemas.openxmlformats.org/officeDocument/2006/relationships/hyperlink" Target="https://transparencia.guerrero.gob.mx/wp-content/uploads/2026/01/2678.pdf" TargetMode="External"/><Relationship Id="rId928" Type="http://schemas.openxmlformats.org/officeDocument/2006/relationships/hyperlink" Target="https://transparencia.guerrero.gob.mx/wp-content/uploads/2025/04/2888.pdf" TargetMode="External"/><Relationship Id="rId57" Type="http://schemas.openxmlformats.org/officeDocument/2006/relationships/hyperlink" Target="https://transparencia.guerrero.gob.mx/wp-content/uploads/2026/01/1210.pdf" TargetMode="External"/><Relationship Id="rId262" Type="http://schemas.openxmlformats.org/officeDocument/2006/relationships/hyperlink" Target="https://transparencia.guerrero.gob.mx/wp-content/uploads/2026/01/1571.pdf" TargetMode="External"/><Relationship Id="rId567" Type="http://schemas.openxmlformats.org/officeDocument/2006/relationships/hyperlink" Target="https://transparencia.guerrero.gob.mx/wp-content/uploads/2026/01/2078.pdf" TargetMode="External"/><Relationship Id="rId1113" Type="http://schemas.openxmlformats.org/officeDocument/2006/relationships/hyperlink" Target="https://transparencia.guerrero.gob.mx/wp-content/uploads/2025/01/2354.pdf" TargetMode="External"/><Relationship Id="rId122" Type="http://schemas.openxmlformats.org/officeDocument/2006/relationships/hyperlink" Target="https://transparencia.guerrero.gob.mx/wp-content/uploads/2026/01/1312.pdf" TargetMode="External"/><Relationship Id="rId774" Type="http://schemas.openxmlformats.org/officeDocument/2006/relationships/hyperlink" Target="https://transparencia.guerrero.gob.mx/wp-content/uploads/2026/01/2477.pdf" TargetMode="External"/><Relationship Id="rId981" Type="http://schemas.openxmlformats.org/officeDocument/2006/relationships/hyperlink" Target="https://transparencia.guerrero.gob.mx/wp-content/uploads/2025/04/3003.pdf" TargetMode="External"/><Relationship Id="rId1057" Type="http://schemas.openxmlformats.org/officeDocument/2006/relationships/hyperlink" Target="https://transparencia.guerrero.gob.mx/wp-content/uploads/2026/01/2956.pdf" TargetMode="External"/><Relationship Id="rId427" Type="http://schemas.openxmlformats.org/officeDocument/2006/relationships/hyperlink" Target="https://transparencia.guerrero.gob.mx/wp-content/uploads/2026/01/1657.pdf" TargetMode="External"/><Relationship Id="rId634" Type="http://schemas.openxmlformats.org/officeDocument/2006/relationships/hyperlink" Target="https://transparencia.guerrero.gob.mx/wp-content/uploads/2026/01/2177.pdf" TargetMode="External"/><Relationship Id="rId841" Type="http://schemas.openxmlformats.org/officeDocument/2006/relationships/hyperlink" Target="https://transparencia.guerrero.gob.mx/wp-content/uploads/2026/01/2690.pdf" TargetMode="External"/><Relationship Id="rId273" Type="http://schemas.openxmlformats.org/officeDocument/2006/relationships/hyperlink" Target="https://transparencia.guerrero.gob.mx/wp-content/uploads/2026/01/1588.pdf" TargetMode="External"/><Relationship Id="rId480" Type="http://schemas.openxmlformats.org/officeDocument/2006/relationships/hyperlink" Target="https://transparencia.guerrero.gob.mx/wp-content/uploads/2026/01/1907-1.pdf" TargetMode="External"/><Relationship Id="rId701" Type="http://schemas.openxmlformats.org/officeDocument/2006/relationships/hyperlink" Target="https://transparencia.guerrero.gob.mx/wp-content/uploads/2026/01/2317.pdf" TargetMode="External"/><Relationship Id="rId939" Type="http://schemas.openxmlformats.org/officeDocument/2006/relationships/hyperlink" Target="https://transparencia.guerrero.gob.mx/wp-content/uploads/2025/04/2899.pdf" TargetMode="External"/><Relationship Id="rId1124" Type="http://schemas.openxmlformats.org/officeDocument/2006/relationships/hyperlink" Target="https://transparencia.guerrero.gob.mx/wp-content/uploads/2026/01/1871.pdf" TargetMode="External"/><Relationship Id="rId68" Type="http://schemas.openxmlformats.org/officeDocument/2006/relationships/hyperlink" Target="https://transparencia.guerrero.gob.mx/wp-content/uploads/2026/01/1224.pdf" TargetMode="External"/><Relationship Id="rId133" Type="http://schemas.openxmlformats.org/officeDocument/2006/relationships/hyperlink" Target="https://transparencia.guerrero.gob.mx/wp-content/uploads/2026/01/1329.pdf" TargetMode="External"/><Relationship Id="rId340" Type="http://schemas.openxmlformats.org/officeDocument/2006/relationships/hyperlink" Target="https://transparencia.guerrero.gob.mx/wp-content/uploads/2026/01/1695.pdf" TargetMode="External"/><Relationship Id="rId578" Type="http://schemas.openxmlformats.org/officeDocument/2006/relationships/hyperlink" Target="https://transparencia.guerrero.gob.mx/wp-content/uploads/2026/01/2094.pdf" TargetMode="External"/><Relationship Id="rId785" Type="http://schemas.openxmlformats.org/officeDocument/2006/relationships/hyperlink" Target="https://transparencia.guerrero.gob.mx/wp-content/uploads/2026/01/2503.pdf" TargetMode="External"/><Relationship Id="rId992" Type="http://schemas.openxmlformats.org/officeDocument/2006/relationships/hyperlink" Target="https://transparencia.guerrero.gob.mx/wp-content/uploads/2026/01/2050.pdf" TargetMode="External"/><Relationship Id="rId200" Type="http://schemas.openxmlformats.org/officeDocument/2006/relationships/hyperlink" Target="https://transparencia.guerrero.gob.mx/wp-content/uploads/2026/01/1429.pdf" TargetMode="External"/><Relationship Id="rId438" Type="http://schemas.openxmlformats.org/officeDocument/2006/relationships/hyperlink" Target="https://transparencia.guerrero.gob.mx/wp-content/uploads/2026/01/1790.pdf" TargetMode="External"/><Relationship Id="rId645" Type="http://schemas.openxmlformats.org/officeDocument/2006/relationships/hyperlink" Target="https://transparencia.guerrero.gob.mx/wp-content/uploads/2026/01/2190.pdf" TargetMode="External"/><Relationship Id="rId852" Type="http://schemas.openxmlformats.org/officeDocument/2006/relationships/hyperlink" Target="https://transparencia.guerrero.gob.mx/wp-content/uploads/2026/01/2716.pdf" TargetMode="External"/><Relationship Id="rId1068" Type="http://schemas.openxmlformats.org/officeDocument/2006/relationships/hyperlink" Target="https://transparencia.guerrero.gob.mx/wp-content/uploads/2026/01/3061.pdf" TargetMode="External"/><Relationship Id="rId284" Type="http://schemas.openxmlformats.org/officeDocument/2006/relationships/hyperlink" Target="https://transparencia.guerrero.gob.mx/wp-content/uploads/2026/01/1605.pdf" TargetMode="External"/><Relationship Id="rId491" Type="http://schemas.openxmlformats.org/officeDocument/2006/relationships/hyperlink" Target="https://transparencia.guerrero.gob.mx/wp-content/uploads/2026/01/1939-1.pdf" TargetMode="External"/><Relationship Id="rId505" Type="http://schemas.openxmlformats.org/officeDocument/2006/relationships/hyperlink" Target="https://transparencia.guerrero.gob.mx/wp-content/uploads/2026/01/1968.pdf" TargetMode="External"/><Relationship Id="rId712" Type="http://schemas.openxmlformats.org/officeDocument/2006/relationships/hyperlink" Target="https://transparencia.guerrero.gob.mx/wp-content/uploads/2026/01/2342.pdf" TargetMode="External"/><Relationship Id="rId79" Type="http://schemas.openxmlformats.org/officeDocument/2006/relationships/hyperlink" Target="https://transparencia.guerrero.gob.mx/wp-content/uploads/2026/01/1242.pdf" TargetMode="External"/><Relationship Id="rId144" Type="http://schemas.openxmlformats.org/officeDocument/2006/relationships/hyperlink" Target="https://transparencia.guerrero.gob.mx/wp-content/uploads/2026/01/1342.pdf" TargetMode="External"/><Relationship Id="rId589" Type="http://schemas.openxmlformats.org/officeDocument/2006/relationships/hyperlink" Target="https://transparencia.guerrero.gob.mx/wp-content/uploads/2026/01/2113.pdf" TargetMode="External"/><Relationship Id="rId796" Type="http://schemas.openxmlformats.org/officeDocument/2006/relationships/hyperlink" Target="https://transparencia.guerrero.gob.mx/wp-content/uploads/2026/01/2517.pdf" TargetMode="External"/><Relationship Id="rId351" Type="http://schemas.openxmlformats.org/officeDocument/2006/relationships/hyperlink" Target="https://transparencia.guerrero.gob.mx/wp-content/uploads/2026/01/1718.pdf" TargetMode="External"/><Relationship Id="rId449" Type="http://schemas.openxmlformats.org/officeDocument/2006/relationships/hyperlink" Target="https://transparencia.guerrero.gob.mx/wp-content/uploads/2026/01/1844.pdf" TargetMode="External"/><Relationship Id="rId656" Type="http://schemas.openxmlformats.org/officeDocument/2006/relationships/hyperlink" Target="https://transparencia.guerrero.gob.mx/wp-content/uploads/2026/01/2213.pdf" TargetMode="External"/><Relationship Id="rId863" Type="http://schemas.openxmlformats.org/officeDocument/2006/relationships/hyperlink" Target="https://transparencia.guerrero.gob.mx/wp-content/uploads/2026/01/2786.pdf" TargetMode="External"/><Relationship Id="rId1079" Type="http://schemas.openxmlformats.org/officeDocument/2006/relationships/hyperlink" Target="https://transparencia.guerrero.gob.mx/wp-content/uploads/2026/01/3072.pdf" TargetMode="External"/><Relationship Id="rId211" Type="http://schemas.openxmlformats.org/officeDocument/2006/relationships/hyperlink" Target="https://transparencia.guerrero.gob.mx/wp-content/uploads/2026/01/1452.pdf" TargetMode="External"/><Relationship Id="rId295" Type="http://schemas.openxmlformats.org/officeDocument/2006/relationships/hyperlink" Target="https://transparencia.guerrero.gob.mx/wp-content/uploads/2026/01/1624.pdf" TargetMode="External"/><Relationship Id="rId309" Type="http://schemas.openxmlformats.org/officeDocument/2006/relationships/hyperlink" Target="https://transparencia.guerrero.gob.mx/wp-content/uploads/2026/01/1646.pdf" TargetMode="External"/><Relationship Id="rId516" Type="http://schemas.openxmlformats.org/officeDocument/2006/relationships/hyperlink" Target="https://transparencia.guerrero.gob.mx/wp-content/uploads/2026/01/1996.pdf" TargetMode="External"/><Relationship Id="rId723" Type="http://schemas.openxmlformats.org/officeDocument/2006/relationships/hyperlink" Target="https://transparencia.guerrero.gob.mx/wp-content/uploads/2026/01/2371.pdf" TargetMode="External"/><Relationship Id="rId930" Type="http://schemas.openxmlformats.org/officeDocument/2006/relationships/hyperlink" Target="https://transparencia.guerrero.gob.mx/wp-content/uploads/2025/04/2890.pdf" TargetMode="External"/><Relationship Id="rId1006" Type="http://schemas.openxmlformats.org/officeDocument/2006/relationships/hyperlink" Target="https://transparencia.guerrero.gob.mx/wp-content/uploads/2026/01/2181.pdf" TargetMode="External"/><Relationship Id="rId155" Type="http://schemas.openxmlformats.org/officeDocument/2006/relationships/hyperlink" Target="https://transparencia.guerrero.gob.mx/wp-content/uploads/2026/01/1358.pdf" TargetMode="External"/><Relationship Id="rId362" Type="http://schemas.openxmlformats.org/officeDocument/2006/relationships/hyperlink" Target="https://transparencia.guerrero.gob.mx/wp-content/uploads/2026/01/1744.pdf" TargetMode="External"/><Relationship Id="rId222" Type="http://schemas.openxmlformats.org/officeDocument/2006/relationships/hyperlink" Target="https://transparencia.guerrero.gob.mx/wp-content/uploads/2026/01/1496.pdf" TargetMode="External"/><Relationship Id="rId667" Type="http://schemas.openxmlformats.org/officeDocument/2006/relationships/hyperlink" Target="https://transparencia.guerrero.gob.mx/wp-content/uploads/2026/01/2235.pdf" TargetMode="External"/><Relationship Id="rId874" Type="http://schemas.openxmlformats.org/officeDocument/2006/relationships/hyperlink" Target="https://transparencia.guerrero.gob.mx/wp-content/uploads/2025/04/2822.pdf" TargetMode="External"/><Relationship Id="rId17" Type="http://schemas.openxmlformats.org/officeDocument/2006/relationships/hyperlink" Target="https://transparencia.guerrero.gob.mx/wp-content/uploads/2026/01/1140.pdf" TargetMode="External"/><Relationship Id="rId527" Type="http://schemas.openxmlformats.org/officeDocument/2006/relationships/hyperlink" Target="https://transparencia.guerrero.gob.mx/wp-content/uploads/2026/01/2015.pdf" TargetMode="External"/><Relationship Id="rId734" Type="http://schemas.openxmlformats.org/officeDocument/2006/relationships/hyperlink" Target="https://transparencia.guerrero.gob.mx/wp-content/uploads/2026/01/2385.pdf" TargetMode="External"/><Relationship Id="rId941" Type="http://schemas.openxmlformats.org/officeDocument/2006/relationships/hyperlink" Target="https://transparencia.guerrero.gob.mx/wp-content/uploads/2025/04/2903.pdf" TargetMode="External"/><Relationship Id="rId70" Type="http://schemas.openxmlformats.org/officeDocument/2006/relationships/hyperlink" Target="https://transparencia.guerrero.gob.mx/wp-content/uploads/2026/01/1229.pdf" TargetMode="External"/><Relationship Id="rId166" Type="http://schemas.openxmlformats.org/officeDocument/2006/relationships/hyperlink" Target="https://transparencia.guerrero.gob.mx/wp-content/uploads/2026/01/1376.pdf" TargetMode="External"/><Relationship Id="rId373" Type="http://schemas.openxmlformats.org/officeDocument/2006/relationships/hyperlink" Target="https://transparencia.guerrero.gob.mx/wp-content/uploads/2026/01/1761.pdf" TargetMode="External"/><Relationship Id="rId580" Type="http://schemas.openxmlformats.org/officeDocument/2006/relationships/hyperlink" Target="https://transparencia.guerrero.gob.mx/wp-content/uploads/2026/01/2097.pdf" TargetMode="External"/><Relationship Id="rId801" Type="http://schemas.openxmlformats.org/officeDocument/2006/relationships/hyperlink" Target="https://transparencia.guerrero.gob.mx/wp-content/uploads/2026/01/2523.pdf" TargetMode="External"/><Relationship Id="rId1017" Type="http://schemas.openxmlformats.org/officeDocument/2006/relationships/hyperlink" Target="https://transparencia.guerrero.gob.mx/wp-content/uploads/2026/01/2327.pdf" TargetMode="External"/><Relationship Id="rId1" Type="http://schemas.openxmlformats.org/officeDocument/2006/relationships/hyperlink" Target="https://transparencia.guerrero.gob.mx/wp-content/uploads/2026/01/0934.pdf" TargetMode="External"/><Relationship Id="rId233" Type="http://schemas.openxmlformats.org/officeDocument/2006/relationships/hyperlink" Target="https://transparencia.guerrero.gob.mx/wp-content/uploads/2026/01/1516.pdf" TargetMode="External"/><Relationship Id="rId440" Type="http://schemas.openxmlformats.org/officeDocument/2006/relationships/hyperlink" Target="https://transparencia.guerrero.gob.mx/wp-content/uploads/2026/01/1792.pdf" TargetMode="External"/><Relationship Id="rId678" Type="http://schemas.openxmlformats.org/officeDocument/2006/relationships/hyperlink" Target="https://transparencia.guerrero.gob.mx/wp-content/uploads/2026/01/2248.pdf" TargetMode="External"/><Relationship Id="rId885" Type="http://schemas.openxmlformats.org/officeDocument/2006/relationships/hyperlink" Target="https://transparencia.guerrero.gob.mx/wp-content/uploads/2025/04/2834.pdf" TargetMode="External"/><Relationship Id="rId1070" Type="http://schemas.openxmlformats.org/officeDocument/2006/relationships/hyperlink" Target="https://transparencia.guerrero.gob.mx/wp-content/uploads/2026/01/3063.pdf" TargetMode="External"/><Relationship Id="rId28" Type="http://schemas.openxmlformats.org/officeDocument/2006/relationships/hyperlink" Target="https://transparencia.guerrero.gob.mx/wp-content/uploads/2026/01/1163.pdf" TargetMode="External"/><Relationship Id="rId300" Type="http://schemas.openxmlformats.org/officeDocument/2006/relationships/hyperlink" Target="https://transparencia.guerrero.gob.mx/wp-content/uploads/2026/01/1633.pdf" TargetMode="External"/><Relationship Id="rId538" Type="http://schemas.openxmlformats.org/officeDocument/2006/relationships/hyperlink" Target="https://transparencia.guerrero.gob.mx/wp-content/uploads/2026/01/2033.pdf" TargetMode="External"/><Relationship Id="rId745" Type="http://schemas.openxmlformats.org/officeDocument/2006/relationships/hyperlink" Target="https://transparencia.guerrero.gob.mx/wp-content/uploads/2026/01/2405.pdf" TargetMode="External"/><Relationship Id="rId952" Type="http://schemas.openxmlformats.org/officeDocument/2006/relationships/hyperlink" Target="https://transparencia.guerrero.gob.mx/wp-content/uploads/2025/04/2915.pdf" TargetMode="External"/><Relationship Id="rId81" Type="http://schemas.openxmlformats.org/officeDocument/2006/relationships/hyperlink" Target="https://transparencia.guerrero.gob.mx/wp-content/uploads/2026/01/1244.pdf" TargetMode="External"/><Relationship Id="rId177" Type="http://schemas.openxmlformats.org/officeDocument/2006/relationships/hyperlink" Target="https://transparencia.guerrero.gob.mx/wp-content/uploads/2026/01/1391.pdf" TargetMode="External"/><Relationship Id="rId384" Type="http://schemas.openxmlformats.org/officeDocument/2006/relationships/hyperlink" Target="https://transparencia.guerrero.gob.mx/wp-content/uploads/2026/01/1795.pdf" TargetMode="External"/><Relationship Id="rId591" Type="http://schemas.openxmlformats.org/officeDocument/2006/relationships/hyperlink" Target="https://transparencia.guerrero.gob.mx/wp-content/uploads/2026/01/2115.pdf" TargetMode="External"/><Relationship Id="rId605" Type="http://schemas.openxmlformats.org/officeDocument/2006/relationships/hyperlink" Target="https://transparencia.guerrero.gob.mx/wp-content/uploads/2026/01/2138.pdf" TargetMode="External"/><Relationship Id="rId812" Type="http://schemas.openxmlformats.org/officeDocument/2006/relationships/hyperlink" Target="https://transparencia.guerrero.gob.mx/wp-content/uploads/2026/01/2571.pdf" TargetMode="External"/><Relationship Id="rId1028" Type="http://schemas.openxmlformats.org/officeDocument/2006/relationships/hyperlink" Target="https://transparencia.guerrero.gob.mx/wp-content/uploads/2026/01/2418.pdf" TargetMode="External"/><Relationship Id="rId244" Type="http://schemas.openxmlformats.org/officeDocument/2006/relationships/hyperlink" Target="https://transparencia.guerrero.gob.mx/wp-content/uploads/2026/01/1540.pdf" TargetMode="External"/><Relationship Id="rId689" Type="http://schemas.openxmlformats.org/officeDocument/2006/relationships/hyperlink" Target="https://transparencia.guerrero.gob.mx/wp-content/uploads/2026/01/2265.pdf" TargetMode="External"/><Relationship Id="rId896" Type="http://schemas.openxmlformats.org/officeDocument/2006/relationships/hyperlink" Target="https://transparencia.guerrero.gob.mx/wp-content/uploads/2025/04/2855.pdf" TargetMode="External"/><Relationship Id="rId1081" Type="http://schemas.openxmlformats.org/officeDocument/2006/relationships/hyperlink" Target="https://transparencia.guerrero.gob.mx/wp-content/uploads/2026/01/3079.pdf" TargetMode="External"/><Relationship Id="rId39" Type="http://schemas.openxmlformats.org/officeDocument/2006/relationships/hyperlink" Target="https://transparencia.guerrero.gob.mx/wp-content/uploads/2026/01/1182.pdf" TargetMode="External"/><Relationship Id="rId451" Type="http://schemas.openxmlformats.org/officeDocument/2006/relationships/hyperlink" Target="https://transparencia.guerrero.gob.mx/wp-content/uploads/2026/01/1847.pdf" TargetMode="External"/><Relationship Id="rId549" Type="http://schemas.openxmlformats.org/officeDocument/2006/relationships/hyperlink" Target="https://transparencia.guerrero.gob.mx/wp-content/uploads/2026/01/2046.pdf" TargetMode="External"/><Relationship Id="rId756" Type="http://schemas.openxmlformats.org/officeDocument/2006/relationships/hyperlink" Target="https://transparencia.guerrero.gob.mx/wp-content/uploads/2026/01/2422.pdf" TargetMode="External"/><Relationship Id="rId104" Type="http://schemas.openxmlformats.org/officeDocument/2006/relationships/hyperlink" Target="https://transparencia.guerrero.gob.mx/wp-content/uploads/2026/01/1282.pdf" TargetMode="External"/><Relationship Id="rId188" Type="http://schemas.openxmlformats.org/officeDocument/2006/relationships/hyperlink" Target="https://transparencia.guerrero.gob.mx/wp-content/uploads/2026/01/1406.pdf" TargetMode="External"/><Relationship Id="rId311" Type="http://schemas.openxmlformats.org/officeDocument/2006/relationships/hyperlink" Target="https://transparencia.guerrero.gob.mx/wp-content/uploads/2026/01/1650.pdf" TargetMode="External"/><Relationship Id="rId395" Type="http://schemas.openxmlformats.org/officeDocument/2006/relationships/hyperlink" Target="https://transparencia.guerrero.gob.mx/wp-content/uploads/2026/01/1818.pdf" TargetMode="External"/><Relationship Id="rId409" Type="http://schemas.openxmlformats.org/officeDocument/2006/relationships/hyperlink" Target="https://transparencia.guerrero.gob.mx/wp-content/uploads/2026/01/1284.pdf" TargetMode="External"/><Relationship Id="rId963" Type="http://schemas.openxmlformats.org/officeDocument/2006/relationships/hyperlink" Target="https://transparencia.guerrero.gob.mx/wp-content/uploads/2025/04/2972.pdf" TargetMode="External"/><Relationship Id="rId1039" Type="http://schemas.openxmlformats.org/officeDocument/2006/relationships/hyperlink" Target="https://transparencia.guerrero.gob.mx/wp-content/uploads/2026/01/2805.pdf" TargetMode="External"/><Relationship Id="rId92" Type="http://schemas.openxmlformats.org/officeDocument/2006/relationships/hyperlink" Target="https://transparencia.guerrero.gob.mx/wp-content/uploads/2026/01/1259.pdf" TargetMode="External"/><Relationship Id="rId616" Type="http://schemas.openxmlformats.org/officeDocument/2006/relationships/hyperlink" Target="https://transparencia.guerrero.gob.mx/wp-content/uploads/2026/01/2153.pdf" TargetMode="External"/><Relationship Id="rId823" Type="http://schemas.openxmlformats.org/officeDocument/2006/relationships/hyperlink" Target="https://transparencia.guerrero.gob.mx/wp-content/uploads/2026/01/2670.pdf" TargetMode="External"/><Relationship Id="rId255" Type="http://schemas.openxmlformats.org/officeDocument/2006/relationships/hyperlink" Target="https://transparencia.guerrero.gob.mx/wp-content/uploads/2026/01/1560.pdf" TargetMode="External"/><Relationship Id="rId462" Type="http://schemas.openxmlformats.org/officeDocument/2006/relationships/hyperlink" Target="https://transparencia.guerrero.gob.mx/wp-content/uploads/2026/01/1860.pdf" TargetMode="External"/><Relationship Id="rId1092" Type="http://schemas.openxmlformats.org/officeDocument/2006/relationships/hyperlink" Target="https://transparencia.guerrero.gob.mx/wp-content/uploads/2026/01/3105.pdf" TargetMode="External"/><Relationship Id="rId1106" Type="http://schemas.openxmlformats.org/officeDocument/2006/relationships/hyperlink" Target="https://transparencia.guerrero.gob.mx/wp-content/uploads/2026/01/3125.pdf" TargetMode="External"/><Relationship Id="rId115" Type="http://schemas.openxmlformats.org/officeDocument/2006/relationships/hyperlink" Target="https://transparencia.guerrero.gob.mx/wp-content/uploads/2026/01/1300.pdf" TargetMode="External"/><Relationship Id="rId322" Type="http://schemas.openxmlformats.org/officeDocument/2006/relationships/hyperlink" Target="https://transparencia.guerrero.gob.mx/wp-content/uploads/2026/01/1664.pdf" TargetMode="External"/><Relationship Id="rId767" Type="http://schemas.openxmlformats.org/officeDocument/2006/relationships/hyperlink" Target="https://transparencia.guerrero.gob.mx/wp-content/uploads/2026/01/2469.pdf" TargetMode="External"/><Relationship Id="rId974" Type="http://schemas.openxmlformats.org/officeDocument/2006/relationships/hyperlink" Target="https://transparencia.guerrero.gob.mx/wp-content/uploads/2025/04/2989.pdf" TargetMode="External"/><Relationship Id="rId199" Type="http://schemas.openxmlformats.org/officeDocument/2006/relationships/hyperlink" Target="https://transparencia.guerrero.gob.mx/wp-content/uploads/2026/01/1428.pdf" TargetMode="External"/><Relationship Id="rId627" Type="http://schemas.openxmlformats.org/officeDocument/2006/relationships/hyperlink" Target="https://transparencia.guerrero.gob.mx/wp-content/uploads/2026/01/2170.pdf" TargetMode="External"/><Relationship Id="rId834" Type="http://schemas.openxmlformats.org/officeDocument/2006/relationships/hyperlink" Target="https://transparencia.guerrero.gob.mx/wp-content/uploads/2026/01/2682.pdf" TargetMode="External"/><Relationship Id="rId266" Type="http://schemas.openxmlformats.org/officeDocument/2006/relationships/hyperlink" Target="https://transparencia.guerrero.gob.mx/wp-content/uploads/2026/01/1575.pdf" TargetMode="External"/><Relationship Id="rId473" Type="http://schemas.openxmlformats.org/officeDocument/2006/relationships/hyperlink" Target="https://transparencia.guerrero.gob.mx/wp-content/uploads/2026/01/1895-1.pdf" TargetMode="External"/><Relationship Id="rId680" Type="http://schemas.openxmlformats.org/officeDocument/2006/relationships/hyperlink" Target="https://transparencia.guerrero.gob.mx/wp-content/uploads/2026/01/2251.pdf" TargetMode="External"/><Relationship Id="rId901" Type="http://schemas.openxmlformats.org/officeDocument/2006/relationships/hyperlink" Target="https://transparencia.guerrero.gob.mx/wp-content/uploads/2025/04/2860.pdf" TargetMode="External"/><Relationship Id="rId1117" Type="http://schemas.openxmlformats.org/officeDocument/2006/relationships/hyperlink" Target="https://transparencia.guerrero.gob.mx/wp-content/uploads/2026/01/2570.pdf" TargetMode="External"/><Relationship Id="rId30" Type="http://schemas.openxmlformats.org/officeDocument/2006/relationships/hyperlink" Target="https://transparencia.guerrero.gob.mx/wp-content/uploads/2026/01/1167.pdf" TargetMode="External"/><Relationship Id="rId126" Type="http://schemas.openxmlformats.org/officeDocument/2006/relationships/hyperlink" Target="https://transparencia.guerrero.gob.mx/wp-content/uploads/2026/01/1316.pdf" TargetMode="External"/><Relationship Id="rId333" Type="http://schemas.openxmlformats.org/officeDocument/2006/relationships/hyperlink" Target="https://transparencia.guerrero.gob.mx/wp-content/uploads/2026/01/1679.pdf" TargetMode="External"/><Relationship Id="rId540" Type="http://schemas.openxmlformats.org/officeDocument/2006/relationships/hyperlink" Target="https://transparencia.guerrero.gob.mx/wp-content/uploads/2026/01/2035.pdf" TargetMode="External"/><Relationship Id="rId778" Type="http://schemas.openxmlformats.org/officeDocument/2006/relationships/hyperlink" Target="https://transparencia.guerrero.gob.mx/wp-content/uploads/2026/01/2490.pdf" TargetMode="External"/><Relationship Id="rId985" Type="http://schemas.openxmlformats.org/officeDocument/2006/relationships/hyperlink" Target="https://transparencia.guerrero.gob.mx/wp-content/uploads/2026/01/2006.pdf" TargetMode="External"/><Relationship Id="rId638" Type="http://schemas.openxmlformats.org/officeDocument/2006/relationships/hyperlink" Target="https://transparencia.guerrero.gob.mx/wp-content/uploads/2026/01/2180.pdf" TargetMode="External"/><Relationship Id="rId845" Type="http://schemas.openxmlformats.org/officeDocument/2006/relationships/hyperlink" Target="https://transparencia.guerrero.gob.mx/wp-content/uploads/2026/01/2701.pdf" TargetMode="External"/><Relationship Id="rId1030" Type="http://schemas.openxmlformats.org/officeDocument/2006/relationships/hyperlink" Target="https://transparencia.guerrero.gob.mx/wp-content/uploads/2026/01/2420.pdf" TargetMode="External"/><Relationship Id="rId277" Type="http://schemas.openxmlformats.org/officeDocument/2006/relationships/hyperlink" Target="https://transparencia.guerrero.gob.mx/wp-content/uploads/2026/01/1592.pdf" TargetMode="External"/><Relationship Id="rId400" Type="http://schemas.openxmlformats.org/officeDocument/2006/relationships/hyperlink" Target="https://transparencia.guerrero.gob.mx/wp-content/uploads/2026/01/1837.pdf" TargetMode="External"/><Relationship Id="rId484" Type="http://schemas.openxmlformats.org/officeDocument/2006/relationships/hyperlink" Target="https://transparencia.guerrero.gob.mx/wp-content/uploads/2026/01/1923-1.pdf" TargetMode="External"/><Relationship Id="rId705" Type="http://schemas.openxmlformats.org/officeDocument/2006/relationships/hyperlink" Target="https://transparencia.guerrero.gob.mx/wp-content/uploads/2026/01/2329.pdf" TargetMode="External"/><Relationship Id="rId1128" Type="http://schemas.openxmlformats.org/officeDocument/2006/relationships/printerSettings" Target="../printerSettings/printerSettings3.bin"/><Relationship Id="rId137" Type="http://schemas.openxmlformats.org/officeDocument/2006/relationships/hyperlink" Target="https://transparencia.guerrero.gob.mx/wp-content/uploads/2026/01/1334.pdf" TargetMode="External"/><Relationship Id="rId344" Type="http://schemas.openxmlformats.org/officeDocument/2006/relationships/hyperlink" Target="https://transparencia.guerrero.gob.mx/wp-content/uploads/2026/01/1707.pdf" TargetMode="External"/><Relationship Id="rId691" Type="http://schemas.openxmlformats.org/officeDocument/2006/relationships/hyperlink" Target="https://transparencia.guerrero.gob.mx/wp-content/uploads/2026/01/2270.pdf" TargetMode="External"/><Relationship Id="rId789" Type="http://schemas.openxmlformats.org/officeDocument/2006/relationships/hyperlink" Target="https://transparencia.guerrero.gob.mx/wp-content/uploads/2026/01/2508.pdf" TargetMode="External"/><Relationship Id="rId912" Type="http://schemas.openxmlformats.org/officeDocument/2006/relationships/hyperlink" Target="https://transparencia.guerrero.gob.mx/wp-content/uploads/2025/04/2872.pdf" TargetMode="External"/><Relationship Id="rId996" Type="http://schemas.openxmlformats.org/officeDocument/2006/relationships/hyperlink" Target="https://transparencia.guerrero.gob.mx/wp-content/uploads/2026/01/2086-1.pdf" TargetMode="External"/><Relationship Id="rId41" Type="http://schemas.openxmlformats.org/officeDocument/2006/relationships/hyperlink" Target="https://transparencia.guerrero.gob.mx/wp-content/uploads/2026/01/1185.pdf" TargetMode="External"/><Relationship Id="rId551" Type="http://schemas.openxmlformats.org/officeDocument/2006/relationships/hyperlink" Target="https://transparencia.guerrero.gob.mx/wp-content/uploads/2026/01/2053.pdf" TargetMode="External"/><Relationship Id="rId649" Type="http://schemas.openxmlformats.org/officeDocument/2006/relationships/hyperlink" Target="https://transparencia.guerrero.gob.mx/wp-content/uploads/2026/01/2200.pdf" TargetMode="External"/><Relationship Id="rId856" Type="http://schemas.openxmlformats.org/officeDocument/2006/relationships/hyperlink" Target="https://transparencia.guerrero.gob.mx/wp-content/uploads/2026/01/2724.pdf" TargetMode="External"/><Relationship Id="rId190" Type="http://schemas.openxmlformats.org/officeDocument/2006/relationships/hyperlink" Target="https://transparencia.guerrero.gob.mx/wp-content/uploads/2026/01/1408.pdf" TargetMode="External"/><Relationship Id="rId204" Type="http://schemas.openxmlformats.org/officeDocument/2006/relationships/hyperlink" Target="https://transparencia.guerrero.gob.mx/wp-content/uploads/2026/01/1438.pdf" TargetMode="External"/><Relationship Id="rId288" Type="http://schemas.openxmlformats.org/officeDocument/2006/relationships/hyperlink" Target="https://transparencia.guerrero.gob.mx/wp-content/uploads/2026/01/1613.pdf" TargetMode="External"/><Relationship Id="rId411" Type="http://schemas.openxmlformats.org/officeDocument/2006/relationships/hyperlink" Target="https://transparencia.guerrero.gob.mx/wp-content/uploads/2026/01/1288.pdf" TargetMode="External"/><Relationship Id="rId509" Type="http://schemas.openxmlformats.org/officeDocument/2006/relationships/hyperlink" Target="https://transparencia.guerrero.gob.mx/wp-content/uploads/2026/01/1982.pdf" TargetMode="External"/><Relationship Id="rId1041" Type="http://schemas.openxmlformats.org/officeDocument/2006/relationships/hyperlink" Target="https://transparencia.guerrero.gob.mx/wp-content/uploads/2026/01/2807.pdf" TargetMode="External"/><Relationship Id="rId495" Type="http://schemas.openxmlformats.org/officeDocument/2006/relationships/hyperlink" Target="https://transparencia.guerrero.gob.mx/wp-content/uploads/2026/01/1952.pdf" TargetMode="External"/><Relationship Id="rId716" Type="http://schemas.openxmlformats.org/officeDocument/2006/relationships/hyperlink" Target="https://transparencia.guerrero.gob.mx/wp-content/uploads/2026/01/2351.pdf" TargetMode="External"/><Relationship Id="rId923" Type="http://schemas.openxmlformats.org/officeDocument/2006/relationships/hyperlink" Target="https://transparencia.guerrero.gob.mx/wp-content/uploads/2025/04/2883.pdf" TargetMode="External"/><Relationship Id="rId52" Type="http://schemas.openxmlformats.org/officeDocument/2006/relationships/hyperlink" Target="https://transparencia.guerrero.gob.mx/wp-content/uploads/2026/01/1205.pdf" TargetMode="External"/><Relationship Id="rId148" Type="http://schemas.openxmlformats.org/officeDocument/2006/relationships/hyperlink" Target="https://transparencia.guerrero.gob.mx/wp-content/uploads/2026/01/1347.pdf" TargetMode="External"/><Relationship Id="rId355" Type="http://schemas.openxmlformats.org/officeDocument/2006/relationships/hyperlink" Target="https://transparencia.guerrero.gob.mx/wp-content/uploads/2026/01/1722.pdf" TargetMode="External"/><Relationship Id="rId562" Type="http://schemas.openxmlformats.org/officeDocument/2006/relationships/hyperlink" Target="https://transparencia.guerrero.gob.mx/wp-content/uploads/2026/01/2071.pdf" TargetMode="External"/><Relationship Id="rId215" Type="http://schemas.openxmlformats.org/officeDocument/2006/relationships/hyperlink" Target="https://transparencia.guerrero.gob.mx/wp-content/uploads/2026/01/1468.pdf" TargetMode="External"/><Relationship Id="rId422" Type="http://schemas.openxmlformats.org/officeDocument/2006/relationships/hyperlink" Target="https://transparencia.guerrero.gob.mx/wp-content/uploads/2026/01/1471.pdf" TargetMode="External"/><Relationship Id="rId867" Type="http://schemas.openxmlformats.org/officeDocument/2006/relationships/hyperlink" Target="https://transparencia.guerrero.gob.mx/wp-content/uploads/2026/01/2793.pdf" TargetMode="External"/><Relationship Id="rId1052" Type="http://schemas.openxmlformats.org/officeDocument/2006/relationships/hyperlink" Target="https://transparencia.guerrero.gob.mx/wp-content/uploads/2026/01/2951.pdf" TargetMode="External"/><Relationship Id="rId299" Type="http://schemas.openxmlformats.org/officeDocument/2006/relationships/hyperlink" Target="https://transparencia.guerrero.gob.mx/wp-content/uploads/2026/01/1632.pdf" TargetMode="External"/><Relationship Id="rId727" Type="http://schemas.openxmlformats.org/officeDocument/2006/relationships/hyperlink" Target="https://transparencia.guerrero.gob.mx/wp-content/uploads/2026/01/2378.pdf" TargetMode="External"/><Relationship Id="rId934" Type="http://schemas.openxmlformats.org/officeDocument/2006/relationships/hyperlink" Target="https://transparencia.guerrero.gob.mx/wp-content/uploads/2025/04/2894.pdf" TargetMode="External"/><Relationship Id="rId63" Type="http://schemas.openxmlformats.org/officeDocument/2006/relationships/hyperlink" Target="https://transparencia.guerrero.gob.mx/wp-content/uploads/2026/01/1218.pdf" TargetMode="External"/><Relationship Id="rId159" Type="http://schemas.openxmlformats.org/officeDocument/2006/relationships/hyperlink" Target="https://transparencia.guerrero.gob.mx/wp-content/uploads/2026/01/1368.pdf" TargetMode="External"/><Relationship Id="rId366" Type="http://schemas.openxmlformats.org/officeDocument/2006/relationships/hyperlink" Target="https://transparencia.guerrero.gob.mx/wp-content/uploads/2026/01/1750.pdf" TargetMode="External"/><Relationship Id="rId573" Type="http://schemas.openxmlformats.org/officeDocument/2006/relationships/hyperlink" Target="https://transparencia.guerrero.gob.mx/wp-content/uploads/2026/01/2086.pdf" TargetMode="External"/><Relationship Id="rId780" Type="http://schemas.openxmlformats.org/officeDocument/2006/relationships/hyperlink" Target="https://transparencia.guerrero.gob.mx/wp-content/uploads/2026/01/2497.pdf" TargetMode="External"/><Relationship Id="rId226" Type="http://schemas.openxmlformats.org/officeDocument/2006/relationships/hyperlink" Target="https://transparencia.guerrero.gob.mx/wp-content/uploads/2026/01/1507.pdf" TargetMode="External"/><Relationship Id="rId433" Type="http://schemas.openxmlformats.org/officeDocument/2006/relationships/hyperlink" Target="https://transparencia.guerrero.gob.mx/wp-content/uploads/2026/01/1780.pdf" TargetMode="External"/><Relationship Id="rId878" Type="http://schemas.openxmlformats.org/officeDocument/2006/relationships/hyperlink" Target="https://transparencia.guerrero.gob.mx/wp-content/uploads/2025/04/2827.pdf" TargetMode="External"/><Relationship Id="rId1063" Type="http://schemas.openxmlformats.org/officeDocument/2006/relationships/hyperlink" Target="https://transparencia.guerrero.gob.mx/wp-content/uploads/2026/01/2997.pdf" TargetMode="External"/><Relationship Id="rId640" Type="http://schemas.openxmlformats.org/officeDocument/2006/relationships/hyperlink" Target="https://transparencia.guerrero.gob.mx/wp-content/uploads/2026/01/2185.pdf" TargetMode="External"/><Relationship Id="rId738" Type="http://schemas.openxmlformats.org/officeDocument/2006/relationships/hyperlink" Target="https://transparencia.guerrero.gob.mx/wp-content/uploads/2026/01/2391.pdf" TargetMode="External"/><Relationship Id="rId945" Type="http://schemas.openxmlformats.org/officeDocument/2006/relationships/hyperlink" Target="https://transparencia.guerrero.gob.mx/wp-content/uploads/2025/04/2907.pdf" TargetMode="External"/><Relationship Id="rId74" Type="http://schemas.openxmlformats.org/officeDocument/2006/relationships/hyperlink" Target="https://transparencia.guerrero.gob.mx/wp-content/uploads/2026/01/1237.pdf" TargetMode="External"/><Relationship Id="rId377" Type="http://schemas.openxmlformats.org/officeDocument/2006/relationships/hyperlink" Target="https://transparencia.guerrero.gob.mx/wp-content/uploads/2026/01/1770.pdf" TargetMode="External"/><Relationship Id="rId500" Type="http://schemas.openxmlformats.org/officeDocument/2006/relationships/hyperlink" Target="https://transparencia.guerrero.gob.mx/wp-content/uploads/2026/01/1962.pdf" TargetMode="External"/><Relationship Id="rId584" Type="http://schemas.openxmlformats.org/officeDocument/2006/relationships/hyperlink" Target="https://transparencia.guerrero.gob.mx/wp-content/uploads/2026/01/2104.pdf" TargetMode="External"/><Relationship Id="rId805" Type="http://schemas.openxmlformats.org/officeDocument/2006/relationships/hyperlink" Target="https://transparencia.guerrero.gob.mx/wp-content/uploads/2026/01/2527.pdf" TargetMode="External"/><Relationship Id="rId5" Type="http://schemas.openxmlformats.org/officeDocument/2006/relationships/hyperlink" Target="https://transparencia.guerrero.gob.mx/wp-content/uploads/2026/01/1004.pdf" TargetMode="External"/><Relationship Id="rId237" Type="http://schemas.openxmlformats.org/officeDocument/2006/relationships/hyperlink" Target="https://transparencia.guerrero.gob.mx/wp-content/uploads/2026/01/1526.pdf" TargetMode="External"/><Relationship Id="rId791" Type="http://schemas.openxmlformats.org/officeDocument/2006/relationships/hyperlink" Target="https://transparencia.guerrero.gob.mx/wp-content/uploads/2026/01/2510.pdf" TargetMode="External"/><Relationship Id="rId889" Type="http://schemas.openxmlformats.org/officeDocument/2006/relationships/hyperlink" Target="https://transparencia.guerrero.gob.mx/wp-content/uploads/2025/04/2841.pdf" TargetMode="External"/><Relationship Id="rId1074" Type="http://schemas.openxmlformats.org/officeDocument/2006/relationships/hyperlink" Target="https://transparencia.guerrero.gob.mx/wp-content/uploads/2026/01/3067.pdf" TargetMode="External"/><Relationship Id="rId444" Type="http://schemas.openxmlformats.org/officeDocument/2006/relationships/hyperlink" Target="https://transparencia.guerrero.gob.mx/wp-content/uploads/2026/01/1816.pdf" TargetMode="External"/><Relationship Id="rId651" Type="http://schemas.openxmlformats.org/officeDocument/2006/relationships/hyperlink" Target="https://transparencia.guerrero.gob.mx/wp-content/uploads/2026/01/2204.pdf" TargetMode="External"/><Relationship Id="rId749" Type="http://schemas.openxmlformats.org/officeDocument/2006/relationships/hyperlink" Target="https://transparencia.guerrero.gob.mx/wp-content/uploads/2026/01/2411.pdf" TargetMode="External"/><Relationship Id="rId290" Type="http://schemas.openxmlformats.org/officeDocument/2006/relationships/hyperlink" Target="https://transparencia.guerrero.gob.mx/wp-content/uploads/2026/01/1616.pdf" TargetMode="External"/><Relationship Id="rId304" Type="http://schemas.openxmlformats.org/officeDocument/2006/relationships/hyperlink" Target="https://transparencia.guerrero.gob.mx/wp-content/uploads/2026/01/1640.pdf" TargetMode="External"/><Relationship Id="rId388" Type="http://schemas.openxmlformats.org/officeDocument/2006/relationships/hyperlink" Target="https://transparencia.guerrero.gob.mx/wp-content/uploads/2026/01/1803.pdf" TargetMode="External"/><Relationship Id="rId511" Type="http://schemas.openxmlformats.org/officeDocument/2006/relationships/hyperlink" Target="https://transparencia.guerrero.gob.mx/wp-content/uploads/2026/01/1984.pdf" TargetMode="External"/><Relationship Id="rId609" Type="http://schemas.openxmlformats.org/officeDocument/2006/relationships/hyperlink" Target="https://transparencia.guerrero.gob.mx/wp-content/uploads/2026/01/2142.pdf" TargetMode="External"/><Relationship Id="rId956" Type="http://schemas.openxmlformats.org/officeDocument/2006/relationships/hyperlink" Target="https://transparencia.guerrero.gob.mx/wp-content/uploads/2025/04/2920.pdf" TargetMode="External"/><Relationship Id="rId85" Type="http://schemas.openxmlformats.org/officeDocument/2006/relationships/hyperlink" Target="https://transparencia.guerrero.gob.mx/wp-content/uploads/2026/01/1249.pdf" TargetMode="External"/><Relationship Id="rId150" Type="http://schemas.openxmlformats.org/officeDocument/2006/relationships/hyperlink" Target="https://transparencia.guerrero.gob.mx/wp-content/uploads/2026/01/1349.pdf" TargetMode="External"/><Relationship Id="rId595" Type="http://schemas.openxmlformats.org/officeDocument/2006/relationships/hyperlink" Target="https://transparencia.guerrero.gob.mx/wp-content/uploads/2026/01/2122.pdf" TargetMode="External"/><Relationship Id="rId816" Type="http://schemas.openxmlformats.org/officeDocument/2006/relationships/hyperlink" Target="https://transparencia.guerrero.gob.mx/wp-content/uploads/2026/01/2662.pdf" TargetMode="External"/><Relationship Id="rId1001" Type="http://schemas.openxmlformats.org/officeDocument/2006/relationships/hyperlink" Target="https://transparencia.guerrero.gob.mx/wp-content/uploads/2026/01/2103.pdf" TargetMode="External"/><Relationship Id="rId248" Type="http://schemas.openxmlformats.org/officeDocument/2006/relationships/hyperlink" Target="https://transparencia.guerrero.gob.mx/wp-content/uploads/2026/01/1551.pdf" TargetMode="External"/><Relationship Id="rId455" Type="http://schemas.openxmlformats.org/officeDocument/2006/relationships/hyperlink" Target="https://transparencia.guerrero.gob.mx/wp-content/uploads/2026/01/1852.pdf" TargetMode="External"/><Relationship Id="rId662" Type="http://schemas.openxmlformats.org/officeDocument/2006/relationships/hyperlink" Target="https://transparencia.guerrero.gob.mx/wp-content/uploads/2026/01/2228.pdf" TargetMode="External"/><Relationship Id="rId1085" Type="http://schemas.openxmlformats.org/officeDocument/2006/relationships/hyperlink" Target="https://transparencia.guerrero.gob.mx/wp-content/uploads/2026/01/3089.pdf" TargetMode="External"/><Relationship Id="rId12" Type="http://schemas.openxmlformats.org/officeDocument/2006/relationships/hyperlink" Target="https://transparencia.guerrero.gob.mx/wp-content/uploads/2026/01/1130.pdf" TargetMode="External"/><Relationship Id="rId108" Type="http://schemas.openxmlformats.org/officeDocument/2006/relationships/hyperlink" Target="https://transparencia.guerrero.gob.mx/wp-content/uploads/2026/01/1291.pdf" TargetMode="External"/><Relationship Id="rId315" Type="http://schemas.openxmlformats.org/officeDocument/2006/relationships/hyperlink" Target="https://transparencia.guerrero.gob.mx/wp-content/uploads/2026/01/1656.pdf" TargetMode="External"/><Relationship Id="rId522" Type="http://schemas.openxmlformats.org/officeDocument/2006/relationships/hyperlink" Target="https://transparencia.guerrero.gob.mx/wp-content/uploads/2026/01/2008.pdf" TargetMode="External"/><Relationship Id="rId967" Type="http://schemas.openxmlformats.org/officeDocument/2006/relationships/hyperlink" Target="https://transparencia.guerrero.gob.mx/wp-content/uploads/2025/04/2979.pdf" TargetMode="External"/><Relationship Id="rId96" Type="http://schemas.openxmlformats.org/officeDocument/2006/relationships/hyperlink" Target="https://transparencia.guerrero.gob.mx/wp-content/uploads/2026/01/1267.pdf" TargetMode="External"/><Relationship Id="rId161" Type="http://schemas.openxmlformats.org/officeDocument/2006/relationships/hyperlink" Target="https://transparencia.guerrero.gob.mx/wp-content/uploads/2026/01/1371.pdf" TargetMode="External"/><Relationship Id="rId399" Type="http://schemas.openxmlformats.org/officeDocument/2006/relationships/hyperlink" Target="https://transparencia.guerrero.gob.mx/wp-content/uploads/2026/01/1831.pdf" TargetMode="External"/><Relationship Id="rId827" Type="http://schemas.openxmlformats.org/officeDocument/2006/relationships/hyperlink" Target="https://transparencia.guerrero.gob.mx/wp-content/uploads/2026/01/2675.pdf" TargetMode="External"/><Relationship Id="rId1012" Type="http://schemas.openxmlformats.org/officeDocument/2006/relationships/hyperlink" Target="https://transparencia.guerrero.gob.mx/wp-content/uploads/2026/01/2281.pdf" TargetMode="External"/><Relationship Id="rId259" Type="http://schemas.openxmlformats.org/officeDocument/2006/relationships/hyperlink" Target="https://transparencia.guerrero.gob.mx/wp-content/uploads/2026/01/1566.pdf" TargetMode="External"/><Relationship Id="rId466" Type="http://schemas.openxmlformats.org/officeDocument/2006/relationships/hyperlink" Target="https://transparencia.guerrero.gob.mx/wp-content/uploads/2026/01/1868.pdf" TargetMode="External"/><Relationship Id="rId673" Type="http://schemas.openxmlformats.org/officeDocument/2006/relationships/hyperlink" Target="https://transparencia.guerrero.gob.mx/wp-content/uploads/2026/01/2241.pdf" TargetMode="External"/><Relationship Id="rId880" Type="http://schemas.openxmlformats.org/officeDocument/2006/relationships/hyperlink" Target="https://transparencia.guerrero.gob.mx/wp-content/uploads/2025/04/2829.pdf" TargetMode="External"/><Relationship Id="rId1096" Type="http://schemas.openxmlformats.org/officeDocument/2006/relationships/hyperlink" Target="https://transparencia.guerrero.gob.mx/wp-content/uploads/2026/01/3109.pdf" TargetMode="External"/><Relationship Id="rId23" Type="http://schemas.openxmlformats.org/officeDocument/2006/relationships/hyperlink" Target="https://transparencia.guerrero.gob.mx/wp-content/uploads/2026/01/1150.pdf" TargetMode="External"/><Relationship Id="rId119" Type="http://schemas.openxmlformats.org/officeDocument/2006/relationships/hyperlink" Target="https://transparencia.guerrero.gob.mx/wp-content/uploads/2026/01/1306.pdf" TargetMode="External"/><Relationship Id="rId326" Type="http://schemas.openxmlformats.org/officeDocument/2006/relationships/hyperlink" Target="https://transparencia.guerrero.gob.mx/wp-content/uploads/2026/01/1671.pdf" TargetMode="External"/><Relationship Id="rId533" Type="http://schemas.openxmlformats.org/officeDocument/2006/relationships/hyperlink" Target="https://transparencia.guerrero.gob.mx/wp-content/uploads/2026/01/2028.pdf" TargetMode="External"/><Relationship Id="rId978" Type="http://schemas.openxmlformats.org/officeDocument/2006/relationships/hyperlink" Target="https://transparencia.guerrero.gob.mx/wp-content/uploads/2025/04/2998.pdf" TargetMode="External"/><Relationship Id="rId740" Type="http://schemas.openxmlformats.org/officeDocument/2006/relationships/hyperlink" Target="https://transparencia.guerrero.gob.mx/wp-content/uploads/2026/01/2393.pdf" TargetMode="External"/><Relationship Id="rId838" Type="http://schemas.openxmlformats.org/officeDocument/2006/relationships/hyperlink" Target="https://transparencia.guerrero.gob.mx/wp-content/uploads/2026/01/2687.pdf" TargetMode="External"/><Relationship Id="rId1023" Type="http://schemas.openxmlformats.org/officeDocument/2006/relationships/hyperlink" Target="https://transparencia.guerrero.gob.mx/wp-content/uploads/2026/01/2355.pdf" TargetMode="External"/><Relationship Id="rId172" Type="http://schemas.openxmlformats.org/officeDocument/2006/relationships/hyperlink" Target="https://transparencia.guerrero.gob.mx/wp-content/uploads/2026/01/1385.pdf" TargetMode="External"/><Relationship Id="rId477" Type="http://schemas.openxmlformats.org/officeDocument/2006/relationships/hyperlink" Target="https://transparencia.guerrero.gob.mx/wp-content/uploads/2026/01/1901-1.pdf" TargetMode="External"/><Relationship Id="rId600" Type="http://schemas.openxmlformats.org/officeDocument/2006/relationships/hyperlink" Target="https://transparencia.guerrero.gob.mx/wp-content/uploads/2026/01/2129.pdf" TargetMode="External"/><Relationship Id="rId684" Type="http://schemas.openxmlformats.org/officeDocument/2006/relationships/hyperlink" Target="https://transparencia.guerrero.gob.mx/wp-content/uploads/2026/01/2256.pdf" TargetMode="External"/><Relationship Id="rId337" Type="http://schemas.openxmlformats.org/officeDocument/2006/relationships/hyperlink" Target="https://transparencia.guerrero.gob.mx/wp-content/uploads/2026/01/1686.pdf" TargetMode="External"/><Relationship Id="rId891" Type="http://schemas.openxmlformats.org/officeDocument/2006/relationships/hyperlink" Target="https://transparencia.guerrero.gob.mx/wp-content/uploads/2025/04/2844.pdf" TargetMode="External"/><Relationship Id="rId905" Type="http://schemas.openxmlformats.org/officeDocument/2006/relationships/hyperlink" Target="https://transparencia.guerrero.gob.mx/wp-content/uploads/2025/04/2864.pdf" TargetMode="External"/><Relationship Id="rId989" Type="http://schemas.openxmlformats.org/officeDocument/2006/relationships/hyperlink" Target="https://transparencia.guerrero.gob.mx/wp-content/uploads/2026/01/2016.pdf" TargetMode="External"/><Relationship Id="rId34" Type="http://schemas.openxmlformats.org/officeDocument/2006/relationships/hyperlink" Target="https://transparencia.guerrero.gob.mx/wp-content/uploads/2026/01/1174.pdf" TargetMode="External"/><Relationship Id="rId544" Type="http://schemas.openxmlformats.org/officeDocument/2006/relationships/hyperlink" Target="https://transparencia.guerrero.gob.mx/wp-content/uploads/2026/01/2039.pdf" TargetMode="External"/><Relationship Id="rId751" Type="http://schemas.openxmlformats.org/officeDocument/2006/relationships/hyperlink" Target="https://transparencia.guerrero.gob.mx/wp-content/uploads/2026/01/2413.pdf" TargetMode="External"/><Relationship Id="rId849" Type="http://schemas.openxmlformats.org/officeDocument/2006/relationships/hyperlink" Target="https://transparencia.guerrero.gob.mx/wp-content/uploads/2026/01/2709.pdf" TargetMode="External"/><Relationship Id="rId183" Type="http://schemas.openxmlformats.org/officeDocument/2006/relationships/hyperlink" Target="https://transparencia.guerrero.gob.mx/wp-content/uploads/2026/01/1399.pdf" TargetMode="External"/><Relationship Id="rId390" Type="http://schemas.openxmlformats.org/officeDocument/2006/relationships/hyperlink" Target="https://transparencia.guerrero.gob.mx/wp-content/uploads/2026/01/1807.pdf" TargetMode="External"/><Relationship Id="rId404" Type="http://schemas.openxmlformats.org/officeDocument/2006/relationships/hyperlink" Target="https://transparencia.guerrero.gob.mx/wp-content/uploads/2026/01/1932.pdf" TargetMode="External"/><Relationship Id="rId611" Type="http://schemas.openxmlformats.org/officeDocument/2006/relationships/hyperlink" Target="https://transparencia.guerrero.gob.mx/wp-content/uploads/2026/01/2146.pdf" TargetMode="External"/><Relationship Id="rId1034" Type="http://schemas.openxmlformats.org/officeDocument/2006/relationships/hyperlink" Target="https://transparencia.guerrero.gob.mx/wp-content/uploads/2026/01/2534.pdf" TargetMode="External"/><Relationship Id="rId250" Type="http://schemas.openxmlformats.org/officeDocument/2006/relationships/hyperlink" Target="https://transparencia.guerrero.gob.mx/wp-content/uploads/2026/01/1553.pdf" TargetMode="External"/><Relationship Id="rId488" Type="http://schemas.openxmlformats.org/officeDocument/2006/relationships/hyperlink" Target="https://transparencia.guerrero.gob.mx/wp-content/uploads/2026/01/1935-1.pdf" TargetMode="External"/><Relationship Id="rId695" Type="http://schemas.openxmlformats.org/officeDocument/2006/relationships/hyperlink" Target="https://transparencia.guerrero.gob.mx/wp-content/uploads/2026/01/2276.pdf" TargetMode="External"/><Relationship Id="rId709" Type="http://schemas.openxmlformats.org/officeDocument/2006/relationships/hyperlink" Target="https://transparencia.guerrero.gob.mx/wp-content/uploads/2026/01/2339.pdf" TargetMode="External"/><Relationship Id="rId916" Type="http://schemas.openxmlformats.org/officeDocument/2006/relationships/hyperlink" Target="https://transparencia.guerrero.gob.mx/wp-content/uploads/2025/04/2876.pdf" TargetMode="External"/><Relationship Id="rId1101" Type="http://schemas.openxmlformats.org/officeDocument/2006/relationships/hyperlink" Target="https://transparencia.guerrero.gob.mx/wp-content/uploads/2026/01/3116.pdf" TargetMode="External"/><Relationship Id="rId45" Type="http://schemas.openxmlformats.org/officeDocument/2006/relationships/hyperlink" Target="https://transparencia.guerrero.gob.mx/wp-content/uploads/2026/01/1190.pdf" TargetMode="External"/><Relationship Id="rId110" Type="http://schemas.openxmlformats.org/officeDocument/2006/relationships/hyperlink" Target="https://transparencia.guerrero.gob.mx/wp-content/uploads/2026/01/1294.pdf" TargetMode="External"/><Relationship Id="rId348" Type="http://schemas.openxmlformats.org/officeDocument/2006/relationships/hyperlink" Target="https://transparencia.guerrero.gob.mx/wp-content/uploads/2026/01/1714.pdf" TargetMode="External"/><Relationship Id="rId555" Type="http://schemas.openxmlformats.org/officeDocument/2006/relationships/hyperlink" Target="https://transparencia.guerrero.gob.mx/wp-content/uploads/2026/01/2058.pdf" TargetMode="External"/><Relationship Id="rId762" Type="http://schemas.openxmlformats.org/officeDocument/2006/relationships/hyperlink" Target="https://transparencia.guerrero.gob.mx/wp-content/uploads/2026/01/2460.pdf" TargetMode="External"/><Relationship Id="rId194" Type="http://schemas.openxmlformats.org/officeDocument/2006/relationships/hyperlink" Target="https://transparencia.guerrero.gob.mx/wp-content/uploads/2026/01/1413.pdf" TargetMode="External"/><Relationship Id="rId208" Type="http://schemas.openxmlformats.org/officeDocument/2006/relationships/hyperlink" Target="https://transparencia.guerrero.gob.mx/wp-content/uploads/2026/01/1447.pdf" TargetMode="External"/><Relationship Id="rId415" Type="http://schemas.openxmlformats.org/officeDocument/2006/relationships/hyperlink" Target="https://transparencia.guerrero.gob.mx/wp-content/uploads/2026/01/1461.pdf" TargetMode="External"/><Relationship Id="rId622" Type="http://schemas.openxmlformats.org/officeDocument/2006/relationships/hyperlink" Target="https://transparencia.guerrero.gob.mx/wp-content/uploads/2026/01/2161.pdf" TargetMode="External"/><Relationship Id="rId1045" Type="http://schemas.openxmlformats.org/officeDocument/2006/relationships/hyperlink" Target="https://transparencia.guerrero.gob.mx/wp-content/uploads/2026/01/2914.pdf" TargetMode="External"/><Relationship Id="rId261" Type="http://schemas.openxmlformats.org/officeDocument/2006/relationships/hyperlink" Target="https://transparencia.guerrero.gob.mx/wp-content/uploads/2026/01/1570.pdf" TargetMode="External"/><Relationship Id="rId499" Type="http://schemas.openxmlformats.org/officeDocument/2006/relationships/hyperlink" Target="https://transparencia.guerrero.gob.mx/wp-content/uploads/2026/01/1960.pdf" TargetMode="External"/><Relationship Id="rId927" Type="http://schemas.openxmlformats.org/officeDocument/2006/relationships/hyperlink" Target="https://transparencia.guerrero.gob.mx/wp-content/uploads/2025/04/2887.pdf" TargetMode="External"/><Relationship Id="rId1112" Type="http://schemas.openxmlformats.org/officeDocument/2006/relationships/hyperlink" Target="https://transparencia.guerrero.gob.mx/wp-content/uploads/2026/01/2202.pdf" TargetMode="External"/><Relationship Id="rId56" Type="http://schemas.openxmlformats.org/officeDocument/2006/relationships/hyperlink" Target="https://transparencia.guerrero.gob.mx/wp-content/uploads/2026/01/1209.pdf" TargetMode="External"/><Relationship Id="rId359" Type="http://schemas.openxmlformats.org/officeDocument/2006/relationships/hyperlink" Target="https://transparencia.guerrero.gob.mx/wp-content/uploads/2026/01/1739.pdf" TargetMode="External"/><Relationship Id="rId566" Type="http://schemas.openxmlformats.org/officeDocument/2006/relationships/hyperlink" Target="https://transparencia.guerrero.gob.mx/wp-content/uploads/2026/01/2076.pdf" TargetMode="External"/><Relationship Id="rId773" Type="http://schemas.openxmlformats.org/officeDocument/2006/relationships/hyperlink" Target="https://transparencia.guerrero.gob.mx/wp-content/uploads/2026/01/2476.pdf" TargetMode="External"/><Relationship Id="rId121" Type="http://schemas.openxmlformats.org/officeDocument/2006/relationships/hyperlink" Target="https://transparencia.guerrero.gob.mx/wp-content/uploads/2026/01/1309.pdf" TargetMode="External"/><Relationship Id="rId219" Type="http://schemas.openxmlformats.org/officeDocument/2006/relationships/hyperlink" Target="https://transparencia.guerrero.gob.mx/wp-content/uploads/2026/01/1481.pdf" TargetMode="External"/><Relationship Id="rId426" Type="http://schemas.openxmlformats.org/officeDocument/2006/relationships/hyperlink" Target="https://transparencia.guerrero.gob.mx/wp-content/uploads/2026/01/1655-1.pdf" TargetMode="External"/><Relationship Id="rId633" Type="http://schemas.openxmlformats.org/officeDocument/2006/relationships/hyperlink" Target="https://transparencia.guerrero.gob.mx/wp-content/uploads/2026/01/2176.pdf" TargetMode="External"/><Relationship Id="rId980" Type="http://schemas.openxmlformats.org/officeDocument/2006/relationships/hyperlink" Target="https://transparencia.guerrero.gob.mx/wp-content/uploads/2025/04/3000.pdf" TargetMode="External"/><Relationship Id="rId1056" Type="http://schemas.openxmlformats.org/officeDocument/2006/relationships/hyperlink" Target="https://transparencia.guerrero.gob.mx/wp-content/uploads/2026/01/2955.pdf" TargetMode="External"/><Relationship Id="rId840" Type="http://schemas.openxmlformats.org/officeDocument/2006/relationships/hyperlink" Target="https://transparencia.guerrero.gob.mx/wp-content/uploads/2026/01/2689.pdf" TargetMode="External"/><Relationship Id="rId938" Type="http://schemas.openxmlformats.org/officeDocument/2006/relationships/hyperlink" Target="https://transparencia.guerrero.gob.mx/wp-content/uploads/2025/04/2898.pdf" TargetMode="External"/><Relationship Id="rId67" Type="http://schemas.openxmlformats.org/officeDocument/2006/relationships/hyperlink" Target="https://transparencia.guerrero.gob.mx/wp-content/uploads/2026/01/1223.pdf" TargetMode="External"/><Relationship Id="rId272" Type="http://schemas.openxmlformats.org/officeDocument/2006/relationships/hyperlink" Target="https://transparencia.guerrero.gob.mx/wp-content/uploads/2026/01/1586.pdf" TargetMode="External"/><Relationship Id="rId577" Type="http://schemas.openxmlformats.org/officeDocument/2006/relationships/hyperlink" Target="https://transparencia.guerrero.gob.mx/wp-content/uploads/2026/01/2093.pdf" TargetMode="External"/><Relationship Id="rId700" Type="http://schemas.openxmlformats.org/officeDocument/2006/relationships/hyperlink" Target="https://transparencia.guerrero.gob.mx/wp-content/uploads/2026/01/2316.pdf" TargetMode="External"/><Relationship Id="rId1123" Type="http://schemas.openxmlformats.org/officeDocument/2006/relationships/hyperlink" Target="https://transparencia.guerrero.gob.mx/wp-content/uploads/2026/01/2047.pdf" TargetMode="External"/><Relationship Id="rId132" Type="http://schemas.openxmlformats.org/officeDocument/2006/relationships/hyperlink" Target="https://transparencia.guerrero.gob.mx/wp-content/uploads/2026/01/1325.pdf" TargetMode="External"/><Relationship Id="rId784" Type="http://schemas.openxmlformats.org/officeDocument/2006/relationships/hyperlink" Target="https://transparencia.guerrero.gob.mx/wp-content/uploads/2026/01/2502.pdf" TargetMode="External"/><Relationship Id="rId991" Type="http://schemas.openxmlformats.org/officeDocument/2006/relationships/hyperlink" Target="https://transparencia.guerrero.gob.mx/wp-content/uploads/2026/01/2049.pdf" TargetMode="External"/><Relationship Id="rId1067" Type="http://schemas.openxmlformats.org/officeDocument/2006/relationships/hyperlink" Target="https://transparencia.guerrero.gob.mx/wp-content/uploads/2026/01/3053.pdf" TargetMode="External"/><Relationship Id="rId437" Type="http://schemas.openxmlformats.org/officeDocument/2006/relationships/hyperlink" Target="https://transparencia.guerrero.gob.mx/wp-content/uploads/2026/01/1788.pdf" TargetMode="External"/><Relationship Id="rId644" Type="http://schemas.openxmlformats.org/officeDocument/2006/relationships/hyperlink" Target="https://transparencia.guerrero.gob.mx/wp-content/uploads/2026/01/2189.pdf" TargetMode="External"/><Relationship Id="rId851" Type="http://schemas.openxmlformats.org/officeDocument/2006/relationships/hyperlink" Target="https://transparencia.guerrero.gob.mx/wp-content/uploads/2026/01/2714.pdf" TargetMode="External"/><Relationship Id="rId283" Type="http://schemas.openxmlformats.org/officeDocument/2006/relationships/hyperlink" Target="https://transparencia.guerrero.gob.mx/wp-content/uploads/2026/01/1600.pdf" TargetMode="External"/><Relationship Id="rId490" Type="http://schemas.openxmlformats.org/officeDocument/2006/relationships/hyperlink" Target="https://transparencia.guerrero.gob.mx/wp-content/uploads/2026/01/1937-1.pdf" TargetMode="External"/><Relationship Id="rId504" Type="http://schemas.openxmlformats.org/officeDocument/2006/relationships/hyperlink" Target="https://transparencia.guerrero.gob.mx/wp-content/uploads/2026/01/1967.pdf" TargetMode="External"/><Relationship Id="rId711" Type="http://schemas.openxmlformats.org/officeDocument/2006/relationships/hyperlink" Target="https://transparencia.guerrero.gob.mx/wp-content/uploads/2026/01/2341.pdf" TargetMode="External"/><Relationship Id="rId949" Type="http://schemas.openxmlformats.org/officeDocument/2006/relationships/hyperlink" Target="https://transparencia.guerrero.gob.mx/wp-content/uploads/2025/04/2911.pdf" TargetMode="External"/><Relationship Id="rId78" Type="http://schemas.openxmlformats.org/officeDocument/2006/relationships/hyperlink" Target="https://transparencia.guerrero.gob.mx/wp-content/uploads/2026/01/1241.pdf" TargetMode="External"/><Relationship Id="rId143" Type="http://schemas.openxmlformats.org/officeDocument/2006/relationships/hyperlink" Target="https://transparencia.guerrero.gob.mx/wp-content/uploads/2026/01/1341.pdf" TargetMode="External"/><Relationship Id="rId350" Type="http://schemas.openxmlformats.org/officeDocument/2006/relationships/hyperlink" Target="https://transparencia.guerrero.gob.mx/wp-content/uploads/2026/01/1716.pdf" TargetMode="External"/><Relationship Id="rId588" Type="http://schemas.openxmlformats.org/officeDocument/2006/relationships/hyperlink" Target="https://transparencia.guerrero.gob.mx/wp-content/uploads/2026/01/2112.pdf" TargetMode="External"/><Relationship Id="rId795" Type="http://schemas.openxmlformats.org/officeDocument/2006/relationships/hyperlink" Target="https://transparencia.guerrero.gob.mx/wp-content/uploads/2026/01/2516.pdf" TargetMode="External"/><Relationship Id="rId809" Type="http://schemas.openxmlformats.org/officeDocument/2006/relationships/hyperlink" Target="https://transparencia.guerrero.gob.mx/wp-content/uploads/2026/01/2565.pdf" TargetMode="External"/><Relationship Id="rId9" Type="http://schemas.openxmlformats.org/officeDocument/2006/relationships/hyperlink" Target="https://transparencia.guerrero.gob.mx/wp-content/uploads/2026/01/1077.pdf" TargetMode="External"/><Relationship Id="rId210" Type="http://schemas.openxmlformats.org/officeDocument/2006/relationships/hyperlink" Target="https://transparencia.guerrero.gob.mx/wp-content/uploads/2026/01/1451.pdf" TargetMode="External"/><Relationship Id="rId448" Type="http://schemas.openxmlformats.org/officeDocument/2006/relationships/hyperlink" Target="https://transparencia.guerrero.gob.mx/wp-content/uploads/2026/01/1842.pdf" TargetMode="External"/><Relationship Id="rId655" Type="http://schemas.openxmlformats.org/officeDocument/2006/relationships/hyperlink" Target="https://transparencia.guerrero.gob.mx/wp-content/uploads/2026/01/2212.pdf" TargetMode="External"/><Relationship Id="rId862" Type="http://schemas.openxmlformats.org/officeDocument/2006/relationships/hyperlink" Target="https://transparencia.guerrero.gob.mx/wp-content/uploads/2026/01/2765.pdf" TargetMode="External"/><Relationship Id="rId1078" Type="http://schemas.openxmlformats.org/officeDocument/2006/relationships/hyperlink" Target="https://transparencia.guerrero.gob.mx/wp-content/uploads/2026/01/3071.pdf" TargetMode="External"/><Relationship Id="rId294" Type="http://schemas.openxmlformats.org/officeDocument/2006/relationships/hyperlink" Target="https://transparencia.guerrero.gob.mx/wp-content/uploads/2026/01/1622.pdf" TargetMode="External"/><Relationship Id="rId308" Type="http://schemas.openxmlformats.org/officeDocument/2006/relationships/hyperlink" Target="https://transparencia.guerrero.gob.mx/wp-content/uploads/2026/01/1645.pdf" TargetMode="External"/><Relationship Id="rId515" Type="http://schemas.openxmlformats.org/officeDocument/2006/relationships/hyperlink" Target="https://transparencia.guerrero.gob.mx/wp-content/uploads/2026/01/1995.pdf" TargetMode="External"/><Relationship Id="rId722" Type="http://schemas.openxmlformats.org/officeDocument/2006/relationships/hyperlink" Target="https://transparencia.guerrero.gob.mx/wp-content/uploads/2026/01/2370.pdf" TargetMode="External"/><Relationship Id="rId89" Type="http://schemas.openxmlformats.org/officeDocument/2006/relationships/hyperlink" Target="https://transparencia.guerrero.gob.mx/wp-content/uploads/2026/01/1256.pdf" TargetMode="External"/><Relationship Id="rId154" Type="http://schemas.openxmlformats.org/officeDocument/2006/relationships/hyperlink" Target="https://transparencia.guerrero.gob.mx/wp-content/uploads/2026/01/1354.pdf" TargetMode="External"/><Relationship Id="rId361" Type="http://schemas.openxmlformats.org/officeDocument/2006/relationships/hyperlink" Target="https://transparencia.guerrero.gob.mx/wp-content/uploads/2026/01/1743.pdf" TargetMode="External"/><Relationship Id="rId599" Type="http://schemas.openxmlformats.org/officeDocument/2006/relationships/hyperlink" Target="https://transparencia.guerrero.gob.mx/wp-content/uploads/2026/01/2128.pdf" TargetMode="External"/><Relationship Id="rId1005" Type="http://schemas.openxmlformats.org/officeDocument/2006/relationships/hyperlink" Target="https://transparencia.guerrero.gob.mx/wp-content/uploads/2026/01/2163.pdf" TargetMode="External"/><Relationship Id="rId459" Type="http://schemas.openxmlformats.org/officeDocument/2006/relationships/hyperlink" Target="https://transparencia.guerrero.gob.mx/wp-content/uploads/2026/01/1856.pdf" TargetMode="External"/><Relationship Id="rId666" Type="http://schemas.openxmlformats.org/officeDocument/2006/relationships/hyperlink" Target="https://transparencia.guerrero.gob.mx/wp-content/uploads/2026/01/2234.pdf" TargetMode="External"/><Relationship Id="rId873" Type="http://schemas.openxmlformats.org/officeDocument/2006/relationships/hyperlink" Target="https://transparencia.guerrero.gob.mx/wp-content/uploads/2025/04/2819.pdf" TargetMode="External"/><Relationship Id="rId1089" Type="http://schemas.openxmlformats.org/officeDocument/2006/relationships/hyperlink" Target="https://transparencia.guerrero.gob.mx/wp-content/uploads/2026/01/3095.pdf" TargetMode="External"/><Relationship Id="rId16" Type="http://schemas.openxmlformats.org/officeDocument/2006/relationships/hyperlink" Target="https://transparencia.guerrero.gob.mx/wp-content/uploads/2026/01/1139.pdf" TargetMode="External"/><Relationship Id="rId221" Type="http://schemas.openxmlformats.org/officeDocument/2006/relationships/hyperlink" Target="https://transparencia.guerrero.gob.mx/wp-content/uploads/2026/01/1495.pdf" TargetMode="External"/><Relationship Id="rId319" Type="http://schemas.openxmlformats.org/officeDocument/2006/relationships/hyperlink" Target="https://transparencia.guerrero.gob.mx/wp-content/uploads/2026/01/1661.pdf" TargetMode="External"/><Relationship Id="rId526" Type="http://schemas.openxmlformats.org/officeDocument/2006/relationships/hyperlink" Target="https://transparencia.guerrero.gob.mx/wp-content/uploads/2026/01/2014.pdf" TargetMode="External"/><Relationship Id="rId733" Type="http://schemas.openxmlformats.org/officeDocument/2006/relationships/hyperlink" Target="https://transparencia.guerrero.gob.mx/wp-content/uploads/2026/01/2384.pdf" TargetMode="External"/><Relationship Id="rId940" Type="http://schemas.openxmlformats.org/officeDocument/2006/relationships/hyperlink" Target="https://transparencia.guerrero.gob.mx/wp-content/uploads/2025/04/2901.pdf" TargetMode="External"/><Relationship Id="rId1016" Type="http://schemas.openxmlformats.org/officeDocument/2006/relationships/hyperlink" Target="https://transparencia.guerrero.gob.mx/wp-content/uploads/2026/01/2326.pdf" TargetMode="External"/><Relationship Id="rId165" Type="http://schemas.openxmlformats.org/officeDocument/2006/relationships/hyperlink" Target="https://transparencia.guerrero.gob.mx/wp-content/uploads/2026/01/1375.pdf" TargetMode="External"/><Relationship Id="rId372" Type="http://schemas.openxmlformats.org/officeDocument/2006/relationships/hyperlink" Target="https://transparencia.guerrero.gob.mx/wp-content/uploads/2026/01/1760.pdf" TargetMode="External"/><Relationship Id="rId677" Type="http://schemas.openxmlformats.org/officeDocument/2006/relationships/hyperlink" Target="https://transparencia.guerrero.gob.mx/wp-content/uploads/2026/01/2247.pdf" TargetMode="External"/><Relationship Id="rId800" Type="http://schemas.openxmlformats.org/officeDocument/2006/relationships/hyperlink" Target="https://transparencia.guerrero.gob.mx/wp-content/uploads/2026/01/2521.pdf" TargetMode="External"/><Relationship Id="rId232" Type="http://schemas.openxmlformats.org/officeDocument/2006/relationships/hyperlink" Target="https://transparencia.guerrero.gob.mx/wp-content/uploads/2026/01/1515.pdf" TargetMode="External"/><Relationship Id="rId884" Type="http://schemas.openxmlformats.org/officeDocument/2006/relationships/hyperlink" Target="https://transparencia.guerrero.gob.mx/wp-content/uploads/2025/04/2833.pdf" TargetMode="External"/><Relationship Id="rId27" Type="http://schemas.openxmlformats.org/officeDocument/2006/relationships/hyperlink" Target="https://transparencia.guerrero.gob.mx/wp-content/uploads/2026/01/1157.pdf" TargetMode="External"/><Relationship Id="rId537" Type="http://schemas.openxmlformats.org/officeDocument/2006/relationships/hyperlink" Target="https://transparencia.guerrero.gob.mx/wp-content/uploads/2026/01/2032.pdf" TargetMode="External"/><Relationship Id="rId744" Type="http://schemas.openxmlformats.org/officeDocument/2006/relationships/hyperlink" Target="https://transparencia.guerrero.gob.mx/wp-content/uploads/2026/01/2401.pdf" TargetMode="External"/><Relationship Id="rId951" Type="http://schemas.openxmlformats.org/officeDocument/2006/relationships/hyperlink" Target="https://transparencia.guerrero.gob.mx/wp-content/uploads/2025/04/2913.pdf" TargetMode="External"/><Relationship Id="rId80" Type="http://schemas.openxmlformats.org/officeDocument/2006/relationships/hyperlink" Target="https://transparencia.guerrero.gob.mx/wp-content/uploads/2026/01/1243.pdf" TargetMode="External"/><Relationship Id="rId176" Type="http://schemas.openxmlformats.org/officeDocument/2006/relationships/hyperlink" Target="https://transparencia.guerrero.gob.mx/wp-content/uploads/2026/01/1390.pdf" TargetMode="External"/><Relationship Id="rId383" Type="http://schemas.openxmlformats.org/officeDocument/2006/relationships/hyperlink" Target="https://transparencia.guerrero.gob.mx/wp-content/uploads/2026/01/1794.pdf" TargetMode="External"/><Relationship Id="rId590" Type="http://schemas.openxmlformats.org/officeDocument/2006/relationships/hyperlink" Target="https://transparencia.guerrero.gob.mx/wp-content/uploads/2026/01/2114.pdf" TargetMode="External"/><Relationship Id="rId604" Type="http://schemas.openxmlformats.org/officeDocument/2006/relationships/hyperlink" Target="https://transparencia.guerrero.gob.mx/wp-content/uploads/2026/01/2137.pdf" TargetMode="External"/><Relationship Id="rId811" Type="http://schemas.openxmlformats.org/officeDocument/2006/relationships/hyperlink" Target="https://transparencia.guerrero.gob.mx/wp-content/uploads/2026/01/2568.pdf" TargetMode="External"/><Relationship Id="rId1027" Type="http://schemas.openxmlformats.org/officeDocument/2006/relationships/hyperlink" Target="https://transparencia.guerrero.gob.mx/wp-content/uploads/2026/01/2362.pdf" TargetMode="External"/><Relationship Id="rId243" Type="http://schemas.openxmlformats.org/officeDocument/2006/relationships/hyperlink" Target="https://transparencia.guerrero.gob.mx/wp-content/uploads/2026/01/1539.pdf" TargetMode="External"/><Relationship Id="rId450" Type="http://schemas.openxmlformats.org/officeDocument/2006/relationships/hyperlink" Target="https://transparencia.guerrero.gob.mx/wp-content/uploads/2026/01/1846.pdf" TargetMode="External"/><Relationship Id="rId688" Type="http://schemas.openxmlformats.org/officeDocument/2006/relationships/hyperlink" Target="https://transparencia.guerrero.gob.mx/wp-content/uploads/2026/01/2262.pdf" TargetMode="External"/><Relationship Id="rId895" Type="http://schemas.openxmlformats.org/officeDocument/2006/relationships/hyperlink" Target="https://transparencia.guerrero.gob.mx/wp-content/uploads/2025/04/2853.pdf" TargetMode="External"/><Relationship Id="rId909" Type="http://schemas.openxmlformats.org/officeDocument/2006/relationships/hyperlink" Target="https://transparencia.guerrero.gob.mx/wp-content/uploads/2025/04/2869.pdf" TargetMode="External"/><Relationship Id="rId1080" Type="http://schemas.openxmlformats.org/officeDocument/2006/relationships/hyperlink" Target="https://transparencia.guerrero.gob.mx/wp-content/uploads/2026/01/3076.pdf" TargetMode="External"/><Relationship Id="rId38" Type="http://schemas.openxmlformats.org/officeDocument/2006/relationships/hyperlink" Target="https://transparencia.guerrero.gob.mx/wp-content/uploads/2026/01/1180.pdf" TargetMode="External"/><Relationship Id="rId103" Type="http://schemas.openxmlformats.org/officeDocument/2006/relationships/hyperlink" Target="https://transparencia.guerrero.gob.mx/wp-content/uploads/2026/01/1281.pdf" TargetMode="External"/><Relationship Id="rId310" Type="http://schemas.openxmlformats.org/officeDocument/2006/relationships/hyperlink" Target="https://transparencia.guerrero.gob.mx/wp-content/uploads/2026/01/1647.pdf" TargetMode="External"/><Relationship Id="rId548" Type="http://schemas.openxmlformats.org/officeDocument/2006/relationships/hyperlink" Target="https://transparencia.guerrero.gob.mx/wp-content/uploads/2026/01/2045.pdf" TargetMode="External"/><Relationship Id="rId755" Type="http://schemas.openxmlformats.org/officeDocument/2006/relationships/hyperlink" Target="https://transparencia.guerrero.gob.mx/wp-content/uploads/2026/01/2421.pdf" TargetMode="External"/><Relationship Id="rId962" Type="http://schemas.openxmlformats.org/officeDocument/2006/relationships/hyperlink" Target="https://transparencia.guerrero.gob.mx/wp-content/uploads/2025/04/2971.pdf" TargetMode="External"/><Relationship Id="rId91" Type="http://schemas.openxmlformats.org/officeDocument/2006/relationships/hyperlink" Target="https://transparencia.guerrero.gob.mx/wp-content/uploads/2026/01/1258.pdf" TargetMode="External"/><Relationship Id="rId187" Type="http://schemas.openxmlformats.org/officeDocument/2006/relationships/hyperlink" Target="https://transparencia.guerrero.gob.mx/wp-content/uploads/2026/01/1405.pdf" TargetMode="External"/><Relationship Id="rId394" Type="http://schemas.openxmlformats.org/officeDocument/2006/relationships/hyperlink" Target="https://transparencia.guerrero.gob.mx/wp-content/uploads/2026/01/1815.pdf" TargetMode="External"/><Relationship Id="rId408" Type="http://schemas.openxmlformats.org/officeDocument/2006/relationships/hyperlink" Target="https://transparencia.guerrero.gob.mx/wp-content/uploads/2026/01/1283.pdf" TargetMode="External"/><Relationship Id="rId615" Type="http://schemas.openxmlformats.org/officeDocument/2006/relationships/hyperlink" Target="https://transparencia.guerrero.gob.mx/wp-content/uploads/2026/01/2152.pdf" TargetMode="External"/><Relationship Id="rId822" Type="http://schemas.openxmlformats.org/officeDocument/2006/relationships/hyperlink" Target="https://transparencia.guerrero.gob.mx/wp-content/uploads/2026/01/2669.pdf" TargetMode="External"/><Relationship Id="rId1038" Type="http://schemas.openxmlformats.org/officeDocument/2006/relationships/hyperlink" Target="https://transparencia.guerrero.gob.mx/wp-content/uploads/2026/01/2804.pdf" TargetMode="External"/><Relationship Id="rId254" Type="http://schemas.openxmlformats.org/officeDocument/2006/relationships/hyperlink" Target="https://transparencia.guerrero.gob.mx/wp-content/uploads/2026/01/1559.pdf" TargetMode="External"/><Relationship Id="rId699" Type="http://schemas.openxmlformats.org/officeDocument/2006/relationships/hyperlink" Target="https://transparencia.guerrero.gob.mx/wp-content/uploads/2026/01/2295.pdf" TargetMode="External"/><Relationship Id="rId1091" Type="http://schemas.openxmlformats.org/officeDocument/2006/relationships/hyperlink" Target="https://transparencia.guerrero.gob.mx/wp-content/uploads/2026/01/3104.pdf" TargetMode="External"/><Relationship Id="rId1105" Type="http://schemas.openxmlformats.org/officeDocument/2006/relationships/hyperlink" Target="https://transparencia.guerrero.gob.mx/wp-content/uploads/2026/01/3124.pdf" TargetMode="External"/><Relationship Id="rId49" Type="http://schemas.openxmlformats.org/officeDocument/2006/relationships/hyperlink" Target="https://transparencia.guerrero.gob.mx/wp-content/uploads/2026/01/1196.pdf" TargetMode="External"/><Relationship Id="rId114" Type="http://schemas.openxmlformats.org/officeDocument/2006/relationships/hyperlink" Target="https://transparencia.guerrero.gob.mx/wp-content/uploads/2026/01/1298.pdf" TargetMode="External"/><Relationship Id="rId461" Type="http://schemas.openxmlformats.org/officeDocument/2006/relationships/hyperlink" Target="https://transparencia.guerrero.gob.mx/wp-content/uploads/2026/01/1859.pdf" TargetMode="External"/><Relationship Id="rId559" Type="http://schemas.openxmlformats.org/officeDocument/2006/relationships/hyperlink" Target="https://transparencia.guerrero.gob.mx/wp-content/uploads/2026/01/2066.pdf" TargetMode="External"/><Relationship Id="rId766" Type="http://schemas.openxmlformats.org/officeDocument/2006/relationships/hyperlink" Target="https://transparencia.guerrero.gob.mx/wp-content/uploads/2026/01/2468.pdf" TargetMode="External"/><Relationship Id="rId198" Type="http://schemas.openxmlformats.org/officeDocument/2006/relationships/hyperlink" Target="https://transparencia.guerrero.gob.mx/wp-content/uploads/2026/01/1420.pdf" TargetMode="External"/><Relationship Id="rId321" Type="http://schemas.openxmlformats.org/officeDocument/2006/relationships/hyperlink" Target="https://transparencia.guerrero.gob.mx/wp-content/uploads/2026/01/1663.pdf" TargetMode="External"/><Relationship Id="rId419" Type="http://schemas.openxmlformats.org/officeDocument/2006/relationships/hyperlink" Target="https://transparencia.guerrero.gob.mx/wp-content/uploads/2026/01/1465.pdf" TargetMode="External"/><Relationship Id="rId626" Type="http://schemas.openxmlformats.org/officeDocument/2006/relationships/hyperlink" Target="https://transparencia.guerrero.gob.mx/wp-content/uploads/2026/01/2168.pdf" TargetMode="External"/><Relationship Id="rId973" Type="http://schemas.openxmlformats.org/officeDocument/2006/relationships/hyperlink" Target="https://transparencia.guerrero.gob.mx/wp-content/uploads/2025/04/2988.pdf" TargetMode="External"/><Relationship Id="rId1049" Type="http://schemas.openxmlformats.org/officeDocument/2006/relationships/hyperlink" Target="https://transparencia.guerrero.gob.mx/wp-content/uploads/2026/01/2947.pdf" TargetMode="External"/><Relationship Id="rId833" Type="http://schemas.openxmlformats.org/officeDocument/2006/relationships/hyperlink" Target="https://transparencia.guerrero.gob.mx/wp-content/uploads/2026/01/2681.pdf" TargetMode="External"/><Relationship Id="rId1116" Type="http://schemas.openxmlformats.org/officeDocument/2006/relationships/hyperlink" Target="https://transparencia.guerrero.gob.mx/wp-content/uploads/2025/04/2942.pdf" TargetMode="External"/><Relationship Id="rId265" Type="http://schemas.openxmlformats.org/officeDocument/2006/relationships/hyperlink" Target="https://transparencia.guerrero.gob.mx/wp-content/uploads/2026/01/1574.pdf" TargetMode="External"/><Relationship Id="rId472" Type="http://schemas.openxmlformats.org/officeDocument/2006/relationships/hyperlink" Target="https://transparencia.guerrero.gob.mx/wp-content/uploads/2026/01/1889-1.pdf" TargetMode="External"/><Relationship Id="rId900" Type="http://schemas.openxmlformats.org/officeDocument/2006/relationships/hyperlink" Target="https://transparencia.guerrero.gob.mx/wp-content/uploads/2025/04/2859.pdf" TargetMode="External"/><Relationship Id="rId125" Type="http://schemas.openxmlformats.org/officeDocument/2006/relationships/hyperlink" Target="https://transparencia.guerrero.gob.mx/wp-content/uploads/2026/01/1315.pdf" TargetMode="External"/><Relationship Id="rId332" Type="http://schemas.openxmlformats.org/officeDocument/2006/relationships/hyperlink" Target="https://transparencia.guerrero.gob.mx/wp-content/uploads/2026/01/1678.pdf" TargetMode="External"/><Relationship Id="rId777" Type="http://schemas.openxmlformats.org/officeDocument/2006/relationships/hyperlink" Target="https://transparencia.guerrero.gob.mx/wp-content/uploads/2026/01/2483.pdf" TargetMode="External"/><Relationship Id="rId984" Type="http://schemas.openxmlformats.org/officeDocument/2006/relationships/hyperlink" Target="https://transparencia.guerrero.gob.mx/wp-content/uploads/2026/01/1930.pdf" TargetMode="External"/><Relationship Id="rId637" Type="http://schemas.openxmlformats.org/officeDocument/2006/relationships/hyperlink" Target="https://transparencia.guerrero.gob.mx/wp-content/uploads/2026/01/2180.pdf" TargetMode="External"/><Relationship Id="rId844" Type="http://schemas.openxmlformats.org/officeDocument/2006/relationships/hyperlink" Target="https://transparencia.guerrero.gob.mx/wp-content/uploads/2026/01/2694.pdf" TargetMode="External"/><Relationship Id="rId276" Type="http://schemas.openxmlformats.org/officeDocument/2006/relationships/hyperlink" Target="https://transparencia.guerrero.gob.mx/wp-content/uploads/2026/01/1591.pdf" TargetMode="External"/><Relationship Id="rId483" Type="http://schemas.openxmlformats.org/officeDocument/2006/relationships/hyperlink" Target="https://transparencia.guerrero.gob.mx/wp-content/uploads/2026/01/1915-1.pdf" TargetMode="External"/><Relationship Id="rId690" Type="http://schemas.openxmlformats.org/officeDocument/2006/relationships/hyperlink" Target="https://transparencia.guerrero.gob.mx/wp-content/uploads/2026/01/2269.pdf" TargetMode="External"/><Relationship Id="rId704" Type="http://schemas.openxmlformats.org/officeDocument/2006/relationships/hyperlink" Target="https://transparencia.guerrero.gob.mx/wp-content/uploads/2026/01/2328.pdf" TargetMode="External"/><Relationship Id="rId911" Type="http://schemas.openxmlformats.org/officeDocument/2006/relationships/hyperlink" Target="https://transparencia.guerrero.gob.mx/wp-content/uploads/2025/04/2871.pdf" TargetMode="External"/><Relationship Id="rId1127" Type="http://schemas.openxmlformats.org/officeDocument/2006/relationships/hyperlink" Target="https://transparencia.guerrero.gob.mx/wp-content/uploads/2026/01/1771.pdf" TargetMode="External"/><Relationship Id="rId40" Type="http://schemas.openxmlformats.org/officeDocument/2006/relationships/hyperlink" Target="https://transparencia.guerrero.gob.mx/wp-content/uploads/2026/01/1184.pdf" TargetMode="External"/><Relationship Id="rId136" Type="http://schemas.openxmlformats.org/officeDocument/2006/relationships/hyperlink" Target="https://transparencia.guerrero.gob.mx/wp-content/uploads/2026/01/1332.pdf" TargetMode="External"/><Relationship Id="rId343" Type="http://schemas.openxmlformats.org/officeDocument/2006/relationships/hyperlink" Target="https://transparencia.guerrero.gob.mx/wp-content/uploads/2026/01/1699.pdf" TargetMode="External"/><Relationship Id="rId550" Type="http://schemas.openxmlformats.org/officeDocument/2006/relationships/hyperlink" Target="https://transparencia.guerrero.gob.mx/wp-content/uploads/2026/01/2052.pdf" TargetMode="External"/><Relationship Id="rId788" Type="http://schemas.openxmlformats.org/officeDocument/2006/relationships/hyperlink" Target="https://transparencia.guerrero.gob.mx/wp-content/uploads/2026/01/2507.pdf" TargetMode="External"/><Relationship Id="rId995" Type="http://schemas.openxmlformats.org/officeDocument/2006/relationships/hyperlink" Target="https://transparencia.guerrero.gob.mx/wp-content/uploads/2026/01/2081.pdf" TargetMode="External"/><Relationship Id="rId203" Type="http://schemas.openxmlformats.org/officeDocument/2006/relationships/hyperlink" Target="https://transparencia.guerrero.gob.mx/wp-content/uploads/2026/01/1436.pdf" TargetMode="External"/><Relationship Id="rId648" Type="http://schemas.openxmlformats.org/officeDocument/2006/relationships/hyperlink" Target="https://transparencia.guerrero.gob.mx/wp-content/uploads/2026/01/2195.pdf" TargetMode="External"/><Relationship Id="rId855" Type="http://schemas.openxmlformats.org/officeDocument/2006/relationships/hyperlink" Target="https://transparencia.guerrero.gob.mx/wp-content/uploads/2026/01/2721.pdf" TargetMode="External"/><Relationship Id="rId1040" Type="http://schemas.openxmlformats.org/officeDocument/2006/relationships/hyperlink" Target="https://transparencia.guerrero.gob.mx/wp-content/uploads/2026/01/2806.pdf" TargetMode="External"/><Relationship Id="rId287" Type="http://schemas.openxmlformats.org/officeDocument/2006/relationships/hyperlink" Target="https://transparencia.guerrero.gob.mx/wp-content/uploads/2026/01/1612.pdf" TargetMode="External"/><Relationship Id="rId410" Type="http://schemas.openxmlformats.org/officeDocument/2006/relationships/hyperlink" Target="https://transparencia.guerrero.gob.mx/wp-content/uploads/2026/01/1287.pdf" TargetMode="External"/><Relationship Id="rId494" Type="http://schemas.openxmlformats.org/officeDocument/2006/relationships/hyperlink" Target="https://transparencia.guerrero.gob.mx/wp-content/uploads/2026/01/1948.pdf" TargetMode="External"/><Relationship Id="rId508" Type="http://schemas.openxmlformats.org/officeDocument/2006/relationships/hyperlink" Target="https://transparencia.guerrero.gob.mx/wp-content/uploads/2026/01/1975.pdf" TargetMode="External"/><Relationship Id="rId715" Type="http://schemas.openxmlformats.org/officeDocument/2006/relationships/hyperlink" Target="https://transparencia.guerrero.gob.mx/wp-content/uploads/2026/01/2350.pdf" TargetMode="External"/><Relationship Id="rId922" Type="http://schemas.openxmlformats.org/officeDocument/2006/relationships/hyperlink" Target="https://transparencia.guerrero.gob.mx/wp-content/uploads/2025/04/2882.pdf" TargetMode="External"/><Relationship Id="rId147" Type="http://schemas.openxmlformats.org/officeDocument/2006/relationships/hyperlink" Target="https://transparencia.guerrero.gob.mx/wp-content/uploads/2026/01/1346.pdf" TargetMode="External"/><Relationship Id="rId354" Type="http://schemas.openxmlformats.org/officeDocument/2006/relationships/hyperlink" Target="https://transparencia.guerrero.gob.mx/wp-content/uploads/2026/01/1721.pdf" TargetMode="External"/><Relationship Id="rId799" Type="http://schemas.openxmlformats.org/officeDocument/2006/relationships/hyperlink" Target="https://transparencia.guerrero.gob.mx/wp-content/uploads/2026/01/2520.pdf" TargetMode="External"/><Relationship Id="rId51" Type="http://schemas.openxmlformats.org/officeDocument/2006/relationships/hyperlink" Target="https://transparencia.guerrero.gob.mx/wp-content/uploads/2026/01/1203.pdf" TargetMode="External"/><Relationship Id="rId561" Type="http://schemas.openxmlformats.org/officeDocument/2006/relationships/hyperlink" Target="https://transparencia.guerrero.gob.mx/wp-content/uploads/2026/01/2070.pdf" TargetMode="External"/><Relationship Id="rId659" Type="http://schemas.openxmlformats.org/officeDocument/2006/relationships/hyperlink" Target="https://transparencia.guerrero.gob.mx/wp-content/uploads/2026/01/2219.pdf" TargetMode="External"/><Relationship Id="rId866" Type="http://schemas.openxmlformats.org/officeDocument/2006/relationships/hyperlink" Target="https://transparencia.guerrero.gob.mx/wp-content/uploads/2026/01/2792.pdf" TargetMode="External"/><Relationship Id="rId214" Type="http://schemas.openxmlformats.org/officeDocument/2006/relationships/hyperlink" Target="https://transparencia.guerrero.gob.mx/wp-content/uploads/2026/01/1467.pdf" TargetMode="External"/><Relationship Id="rId298" Type="http://schemas.openxmlformats.org/officeDocument/2006/relationships/hyperlink" Target="https://transparencia.guerrero.gob.mx/wp-content/uploads/2026/01/1631.pdf" TargetMode="External"/><Relationship Id="rId421" Type="http://schemas.openxmlformats.org/officeDocument/2006/relationships/hyperlink" Target="https://transparencia.guerrero.gob.mx/wp-content/uploads/2026/01/1470.pdf" TargetMode="External"/><Relationship Id="rId519" Type="http://schemas.openxmlformats.org/officeDocument/2006/relationships/hyperlink" Target="https://transparencia.guerrero.gob.mx/wp-content/uploads/2026/01/2002.pdf" TargetMode="External"/><Relationship Id="rId1051" Type="http://schemas.openxmlformats.org/officeDocument/2006/relationships/hyperlink" Target="https://transparencia.guerrero.gob.mx/wp-content/uploads/2026/01/2950.pdf" TargetMode="External"/><Relationship Id="rId158" Type="http://schemas.openxmlformats.org/officeDocument/2006/relationships/hyperlink" Target="https://transparencia.guerrero.gob.mx/wp-content/uploads/2026/01/1367.pdf" TargetMode="External"/><Relationship Id="rId726" Type="http://schemas.openxmlformats.org/officeDocument/2006/relationships/hyperlink" Target="https://transparencia.guerrero.gob.mx/wp-content/uploads/2026/01/2376.pdf" TargetMode="External"/><Relationship Id="rId933" Type="http://schemas.openxmlformats.org/officeDocument/2006/relationships/hyperlink" Target="https://transparencia.guerrero.gob.mx/wp-content/uploads/2025/04/2893.pdf" TargetMode="External"/><Relationship Id="rId1009" Type="http://schemas.openxmlformats.org/officeDocument/2006/relationships/hyperlink" Target="https://transparencia.guerrero.gob.mx/wp-content/uploads/2026/01/2207.pdf" TargetMode="External"/><Relationship Id="rId62" Type="http://schemas.openxmlformats.org/officeDocument/2006/relationships/hyperlink" Target="https://transparencia.guerrero.gob.mx/wp-content/uploads/2026/01/1217.pdf" TargetMode="External"/><Relationship Id="rId365" Type="http://schemas.openxmlformats.org/officeDocument/2006/relationships/hyperlink" Target="https://transparencia.guerrero.gob.mx/wp-content/uploads/2026/01/1748.pdf" TargetMode="External"/><Relationship Id="rId572" Type="http://schemas.openxmlformats.org/officeDocument/2006/relationships/hyperlink" Target="https://transparencia.guerrero.gob.mx/wp-content/uploads/2026/01/2085.pdf" TargetMode="External"/><Relationship Id="rId225" Type="http://schemas.openxmlformats.org/officeDocument/2006/relationships/hyperlink" Target="https://transparencia.guerrero.gob.mx/wp-content/uploads/2026/01/1501.pdf" TargetMode="External"/><Relationship Id="rId432" Type="http://schemas.openxmlformats.org/officeDocument/2006/relationships/hyperlink" Target="https://transparencia.guerrero.gob.mx/wp-content/uploads/2026/01/1774.pdf" TargetMode="External"/><Relationship Id="rId877" Type="http://schemas.openxmlformats.org/officeDocument/2006/relationships/hyperlink" Target="https://transparencia.guerrero.gob.mx/wp-content/uploads/2025/04/2826.pdf" TargetMode="External"/><Relationship Id="rId1062" Type="http://schemas.openxmlformats.org/officeDocument/2006/relationships/hyperlink" Target="https://transparencia.guerrero.gob.mx/wp-content/uploads/2026/01/2996.pdf" TargetMode="External"/><Relationship Id="rId737" Type="http://schemas.openxmlformats.org/officeDocument/2006/relationships/hyperlink" Target="https://transparencia.guerrero.gob.mx/wp-content/uploads/2026/01/2390.pdf" TargetMode="External"/><Relationship Id="rId944" Type="http://schemas.openxmlformats.org/officeDocument/2006/relationships/hyperlink" Target="https://transparencia.guerrero.gob.mx/wp-content/uploads/2025/04/2906.pdf" TargetMode="External"/><Relationship Id="rId73" Type="http://schemas.openxmlformats.org/officeDocument/2006/relationships/hyperlink" Target="https://transparencia.guerrero.gob.mx/wp-content/uploads/2026/01/1234.pdf" TargetMode="External"/><Relationship Id="rId169" Type="http://schemas.openxmlformats.org/officeDocument/2006/relationships/hyperlink" Target="https://transparencia.guerrero.gob.mx/wp-content/uploads/2026/01/1382.pdf" TargetMode="External"/><Relationship Id="rId376" Type="http://schemas.openxmlformats.org/officeDocument/2006/relationships/hyperlink" Target="https://transparencia.guerrero.gob.mx/wp-content/uploads/2026/01/1765.pdf" TargetMode="External"/><Relationship Id="rId583" Type="http://schemas.openxmlformats.org/officeDocument/2006/relationships/hyperlink" Target="https://transparencia.guerrero.gob.mx/wp-content/uploads/2026/01/2102.pdf" TargetMode="External"/><Relationship Id="rId790" Type="http://schemas.openxmlformats.org/officeDocument/2006/relationships/hyperlink" Target="https://transparencia.guerrero.gob.mx/wp-content/uploads/2026/01/2509.pdf" TargetMode="External"/><Relationship Id="rId804" Type="http://schemas.openxmlformats.org/officeDocument/2006/relationships/hyperlink" Target="https://transparencia.guerrero.gob.mx/wp-content/uploads/2026/01/2526.pdf" TargetMode="External"/><Relationship Id="rId4" Type="http://schemas.openxmlformats.org/officeDocument/2006/relationships/hyperlink" Target="https://transparencia.guerrero.gob.mx/wp-content/uploads/2026/01/0999.pdf" TargetMode="External"/><Relationship Id="rId236" Type="http://schemas.openxmlformats.org/officeDocument/2006/relationships/hyperlink" Target="https://transparencia.guerrero.gob.mx/wp-content/uploads/2026/01/1521.pdf" TargetMode="External"/><Relationship Id="rId443" Type="http://schemas.openxmlformats.org/officeDocument/2006/relationships/hyperlink" Target="https://transparencia.guerrero.gob.mx/wp-content/uploads/2026/01/1814.pdf" TargetMode="External"/><Relationship Id="rId650" Type="http://schemas.openxmlformats.org/officeDocument/2006/relationships/hyperlink" Target="https://transparencia.guerrero.gob.mx/wp-content/uploads/2026/01/2203.pdf" TargetMode="External"/><Relationship Id="rId888" Type="http://schemas.openxmlformats.org/officeDocument/2006/relationships/hyperlink" Target="https://transparencia.guerrero.gob.mx/wp-content/uploads/2025/04/2840.pdf" TargetMode="External"/><Relationship Id="rId1073" Type="http://schemas.openxmlformats.org/officeDocument/2006/relationships/hyperlink" Target="https://transparencia.guerrero.gob.mx/wp-content/uploads/2026/01/3066.pdf" TargetMode="External"/><Relationship Id="rId303" Type="http://schemas.openxmlformats.org/officeDocument/2006/relationships/hyperlink" Target="https://transparencia.guerrero.gob.mx/wp-content/uploads/2026/01/1637.pdf" TargetMode="External"/><Relationship Id="rId748" Type="http://schemas.openxmlformats.org/officeDocument/2006/relationships/hyperlink" Target="https://transparencia.guerrero.gob.mx/wp-content/uploads/2026/01/2410.pdf" TargetMode="External"/><Relationship Id="rId955" Type="http://schemas.openxmlformats.org/officeDocument/2006/relationships/hyperlink" Target="https://transparencia.guerrero.gob.mx/wp-content/uploads/2025/04/2919.pdf" TargetMode="External"/><Relationship Id="rId84" Type="http://schemas.openxmlformats.org/officeDocument/2006/relationships/hyperlink" Target="https://transparencia.guerrero.gob.mx/wp-content/uploads/2026/01/1248.pdf" TargetMode="External"/><Relationship Id="rId387" Type="http://schemas.openxmlformats.org/officeDocument/2006/relationships/hyperlink" Target="https://transparencia.guerrero.gob.mx/wp-content/uploads/2026/01/1802.pdf" TargetMode="External"/><Relationship Id="rId510" Type="http://schemas.openxmlformats.org/officeDocument/2006/relationships/hyperlink" Target="https://transparencia.guerrero.gob.mx/wp-content/uploads/2026/01/1983.pdf" TargetMode="External"/><Relationship Id="rId594" Type="http://schemas.openxmlformats.org/officeDocument/2006/relationships/hyperlink" Target="https://transparencia.guerrero.gob.mx/wp-content/uploads/2026/01/2121.pdf" TargetMode="External"/><Relationship Id="rId608" Type="http://schemas.openxmlformats.org/officeDocument/2006/relationships/hyperlink" Target="https://transparencia.guerrero.gob.mx/wp-content/uploads/2026/01/2141.pdf" TargetMode="External"/><Relationship Id="rId815" Type="http://schemas.openxmlformats.org/officeDocument/2006/relationships/hyperlink" Target="https://transparencia.guerrero.gob.mx/wp-content/uploads/2026/01/2661.pdf" TargetMode="External"/><Relationship Id="rId247" Type="http://schemas.openxmlformats.org/officeDocument/2006/relationships/hyperlink" Target="https://transparencia.guerrero.gob.mx/wp-content/uploads/2026/01/1548.pdf" TargetMode="External"/><Relationship Id="rId899" Type="http://schemas.openxmlformats.org/officeDocument/2006/relationships/hyperlink" Target="https://transparencia.guerrero.gob.mx/wp-content/uploads/2025/04/2858.pdf" TargetMode="External"/><Relationship Id="rId1000" Type="http://schemas.openxmlformats.org/officeDocument/2006/relationships/hyperlink" Target="https://transparencia.guerrero.gob.mx/wp-content/uploads/2026/01/2101.pdf" TargetMode="External"/><Relationship Id="rId1084" Type="http://schemas.openxmlformats.org/officeDocument/2006/relationships/hyperlink" Target="https://transparencia.guerrero.gob.mx/wp-content/uploads/2026/01/3088.pdf" TargetMode="External"/><Relationship Id="rId107" Type="http://schemas.openxmlformats.org/officeDocument/2006/relationships/hyperlink" Target="https://transparencia.guerrero.gob.mx/wp-content/uploads/2026/01/1290.pdf" TargetMode="External"/><Relationship Id="rId454" Type="http://schemas.openxmlformats.org/officeDocument/2006/relationships/hyperlink" Target="https://transparencia.guerrero.gob.mx/wp-content/uploads/2026/01/1850.pdf" TargetMode="External"/><Relationship Id="rId661" Type="http://schemas.openxmlformats.org/officeDocument/2006/relationships/hyperlink" Target="https://transparencia.guerrero.gob.mx/wp-content/uploads/2026/01/2226.pdf" TargetMode="External"/><Relationship Id="rId759" Type="http://schemas.openxmlformats.org/officeDocument/2006/relationships/hyperlink" Target="https://transparencia.guerrero.gob.mx/wp-content/uploads/2026/01/2453.pdf" TargetMode="External"/><Relationship Id="rId966" Type="http://schemas.openxmlformats.org/officeDocument/2006/relationships/hyperlink" Target="https://transparencia.guerrero.gob.mx/wp-content/uploads/2025/04/2978.pdf" TargetMode="External"/><Relationship Id="rId11" Type="http://schemas.openxmlformats.org/officeDocument/2006/relationships/hyperlink" Target="https://transparencia.guerrero.gob.mx/wp-content/uploads/2026/01/1129.pdf" TargetMode="External"/><Relationship Id="rId314" Type="http://schemas.openxmlformats.org/officeDocument/2006/relationships/hyperlink" Target="https://transparencia.guerrero.gob.mx/wp-content/uploads/2026/01/1655.pdf" TargetMode="External"/><Relationship Id="rId398" Type="http://schemas.openxmlformats.org/officeDocument/2006/relationships/hyperlink" Target="https://transparencia.guerrero.gob.mx/wp-content/uploads/2026/01/1830.pdf" TargetMode="External"/><Relationship Id="rId521" Type="http://schemas.openxmlformats.org/officeDocument/2006/relationships/hyperlink" Target="https://transparencia.guerrero.gob.mx/wp-content/uploads/2026/01/2005.pdf" TargetMode="External"/><Relationship Id="rId619" Type="http://schemas.openxmlformats.org/officeDocument/2006/relationships/hyperlink" Target="https://transparencia.guerrero.gob.mx/wp-content/uploads/2026/01/2156.pdf" TargetMode="External"/><Relationship Id="rId95" Type="http://schemas.openxmlformats.org/officeDocument/2006/relationships/hyperlink" Target="https://transparencia.guerrero.gob.mx/wp-content/uploads/2026/01/1266.pdf" TargetMode="External"/><Relationship Id="rId160" Type="http://schemas.openxmlformats.org/officeDocument/2006/relationships/hyperlink" Target="https://transparencia.guerrero.gob.mx/wp-content/uploads/2026/01/1369.pdf" TargetMode="External"/><Relationship Id="rId826" Type="http://schemas.openxmlformats.org/officeDocument/2006/relationships/hyperlink" Target="https://transparencia.guerrero.gob.mx/wp-content/uploads/2026/01/2674.pdf" TargetMode="External"/><Relationship Id="rId1011" Type="http://schemas.openxmlformats.org/officeDocument/2006/relationships/hyperlink" Target="https://transparencia.guerrero.gob.mx/wp-content/uploads/2026/01/2252-2.pdf" TargetMode="External"/><Relationship Id="rId1109" Type="http://schemas.openxmlformats.org/officeDocument/2006/relationships/hyperlink" Target="https://transparencia.guerrero.gob.mx/wp-content/uploads/2026/01/3132.pdf" TargetMode="External"/><Relationship Id="rId258" Type="http://schemas.openxmlformats.org/officeDocument/2006/relationships/hyperlink" Target="https://transparencia.guerrero.gob.mx/wp-content/uploads/2026/01/1565.pdf" TargetMode="External"/><Relationship Id="rId465" Type="http://schemas.openxmlformats.org/officeDocument/2006/relationships/hyperlink" Target="https://transparencia.guerrero.gob.mx/wp-content/uploads/2026/01/1867.pdf" TargetMode="External"/><Relationship Id="rId672" Type="http://schemas.openxmlformats.org/officeDocument/2006/relationships/hyperlink" Target="https://transparencia.guerrero.gob.mx/wp-content/uploads/2026/01/2240.pdf" TargetMode="External"/><Relationship Id="rId1095" Type="http://schemas.openxmlformats.org/officeDocument/2006/relationships/hyperlink" Target="https://transparencia.guerrero.gob.mx/wp-content/uploads/2026/01/3108.pdf" TargetMode="External"/><Relationship Id="rId22" Type="http://schemas.openxmlformats.org/officeDocument/2006/relationships/hyperlink" Target="https://transparencia.guerrero.gob.mx/wp-content/uploads/2026/01/1148.pdf" TargetMode="External"/><Relationship Id="rId118" Type="http://schemas.openxmlformats.org/officeDocument/2006/relationships/hyperlink" Target="https://transparencia.guerrero.gob.mx/wp-content/uploads/2026/01/1305.pdf" TargetMode="External"/><Relationship Id="rId325" Type="http://schemas.openxmlformats.org/officeDocument/2006/relationships/hyperlink" Target="https://transparencia.guerrero.gob.mx/wp-content/uploads/2026/01/1668.pdf" TargetMode="External"/><Relationship Id="rId532" Type="http://schemas.openxmlformats.org/officeDocument/2006/relationships/hyperlink" Target="https://transparencia.guerrero.gob.mx/wp-content/uploads/2026/01/2027.pdf" TargetMode="External"/><Relationship Id="rId977" Type="http://schemas.openxmlformats.org/officeDocument/2006/relationships/hyperlink" Target="https://transparencia.guerrero.gob.mx/wp-content/uploads/2025/04/2992.pdf" TargetMode="External"/><Relationship Id="rId171" Type="http://schemas.openxmlformats.org/officeDocument/2006/relationships/hyperlink" Target="https://transparencia.guerrero.gob.mx/wp-content/uploads/2026/01/1384.pdf" TargetMode="External"/><Relationship Id="rId837" Type="http://schemas.openxmlformats.org/officeDocument/2006/relationships/hyperlink" Target="https://transparencia.guerrero.gob.mx/wp-content/uploads/2026/01/2686.pdf" TargetMode="External"/><Relationship Id="rId1022" Type="http://schemas.openxmlformats.org/officeDocument/2006/relationships/hyperlink" Target="https://transparencia.guerrero.gob.mx/wp-content/uploads/2026/01/2353.pdf" TargetMode="External"/><Relationship Id="rId269" Type="http://schemas.openxmlformats.org/officeDocument/2006/relationships/hyperlink" Target="https://transparencia.guerrero.gob.mx/wp-content/uploads/2026/01/1580.pdf" TargetMode="External"/><Relationship Id="rId476" Type="http://schemas.openxmlformats.org/officeDocument/2006/relationships/hyperlink" Target="https://transparencia.guerrero.gob.mx/wp-content/uploads/2026/01/1900-1.pdf" TargetMode="External"/><Relationship Id="rId683" Type="http://schemas.openxmlformats.org/officeDocument/2006/relationships/hyperlink" Target="https://transparencia.guerrero.gob.mx/wp-content/uploads/2026/01/2255.pdf" TargetMode="External"/><Relationship Id="rId890" Type="http://schemas.openxmlformats.org/officeDocument/2006/relationships/hyperlink" Target="https://transparencia.guerrero.gob.mx/wp-content/uploads/2025/04/2843.pdf" TargetMode="External"/><Relationship Id="rId904" Type="http://schemas.openxmlformats.org/officeDocument/2006/relationships/hyperlink" Target="https://transparencia.guerrero.gob.mx/wp-content/uploads/2025/04/2863.pdf" TargetMode="External"/><Relationship Id="rId33" Type="http://schemas.openxmlformats.org/officeDocument/2006/relationships/hyperlink" Target="https://transparencia.guerrero.gob.mx/wp-content/uploads/2026/01/1173.pdf" TargetMode="External"/><Relationship Id="rId129" Type="http://schemas.openxmlformats.org/officeDocument/2006/relationships/hyperlink" Target="https://transparencia.guerrero.gob.mx/wp-content/uploads/2026/01/1321.pdf" TargetMode="External"/><Relationship Id="rId336" Type="http://schemas.openxmlformats.org/officeDocument/2006/relationships/hyperlink" Target="https://transparencia.guerrero.gob.mx/wp-content/uploads/2026/01/1683.pdf" TargetMode="External"/><Relationship Id="rId543" Type="http://schemas.openxmlformats.org/officeDocument/2006/relationships/hyperlink" Target="https://transparencia.guerrero.gob.mx/wp-content/uploads/2026/01/2038.pdf" TargetMode="External"/><Relationship Id="rId988" Type="http://schemas.openxmlformats.org/officeDocument/2006/relationships/hyperlink" Target="https://transparencia.guerrero.gob.mx/wp-content/uploads/2026/01/2011.pdf" TargetMode="External"/><Relationship Id="rId182" Type="http://schemas.openxmlformats.org/officeDocument/2006/relationships/hyperlink" Target="https://transparencia.guerrero.gob.mx/wp-content/uploads/2026/01/1397.pdf" TargetMode="External"/><Relationship Id="rId403" Type="http://schemas.openxmlformats.org/officeDocument/2006/relationships/hyperlink" Target="https://transparencia.guerrero.gob.mx/wp-content/uploads/2026/01/1841.pdf" TargetMode="External"/><Relationship Id="rId750" Type="http://schemas.openxmlformats.org/officeDocument/2006/relationships/hyperlink" Target="https://transparencia.guerrero.gob.mx/wp-content/uploads/2026/01/2412.pdf" TargetMode="External"/><Relationship Id="rId848" Type="http://schemas.openxmlformats.org/officeDocument/2006/relationships/hyperlink" Target="https://transparencia.guerrero.gob.mx/wp-content/uploads/2026/01/2708.pdf" TargetMode="External"/><Relationship Id="rId1033" Type="http://schemas.openxmlformats.org/officeDocument/2006/relationships/hyperlink" Target="https://transparencia.guerrero.gob.mx/wp-content/uploads/2026/01/2493.pdf" TargetMode="External"/><Relationship Id="rId487" Type="http://schemas.openxmlformats.org/officeDocument/2006/relationships/hyperlink" Target="https://transparencia.guerrero.gob.mx/wp-content/uploads/2026/01/1934-1.pdf" TargetMode="External"/><Relationship Id="rId610" Type="http://schemas.openxmlformats.org/officeDocument/2006/relationships/hyperlink" Target="https://transparencia.guerrero.gob.mx/wp-content/uploads/2026/01/2145.pdf" TargetMode="External"/><Relationship Id="rId694" Type="http://schemas.openxmlformats.org/officeDocument/2006/relationships/hyperlink" Target="https://transparencia.guerrero.gob.mx/wp-content/uploads/2026/01/2275.pdf" TargetMode="External"/><Relationship Id="rId708" Type="http://schemas.openxmlformats.org/officeDocument/2006/relationships/hyperlink" Target="https://transparencia.guerrero.gob.mx/wp-content/uploads/2026/01/2333.pdf" TargetMode="External"/><Relationship Id="rId915" Type="http://schemas.openxmlformats.org/officeDocument/2006/relationships/hyperlink" Target="https://transparencia.guerrero.gob.mx/wp-content/uploads/2025/04/2875.pdf" TargetMode="External"/><Relationship Id="rId347" Type="http://schemas.openxmlformats.org/officeDocument/2006/relationships/hyperlink" Target="https://transparencia.guerrero.gob.mx/wp-content/uploads/2026/01/1713.pdf" TargetMode="External"/><Relationship Id="rId999" Type="http://schemas.openxmlformats.org/officeDocument/2006/relationships/hyperlink" Target="https://transparencia.guerrero.gob.mx/wp-content/uploads/2026/01/2098.pdf" TargetMode="External"/><Relationship Id="rId1100" Type="http://schemas.openxmlformats.org/officeDocument/2006/relationships/hyperlink" Target="https://transparencia.guerrero.gob.mx/wp-content/uploads/2026/01/3113.pdf" TargetMode="External"/><Relationship Id="rId44" Type="http://schemas.openxmlformats.org/officeDocument/2006/relationships/hyperlink" Target="https://transparencia.guerrero.gob.mx/wp-content/uploads/2026/01/1189.pdf" TargetMode="External"/><Relationship Id="rId554" Type="http://schemas.openxmlformats.org/officeDocument/2006/relationships/hyperlink" Target="https://transparencia.guerrero.gob.mx/wp-content/uploads/2026/01/2056.pdf" TargetMode="External"/><Relationship Id="rId761" Type="http://schemas.openxmlformats.org/officeDocument/2006/relationships/hyperlink" Target="https://transparencia.guerrero.gob.mx/wp-content/uploads/2026/01/2457.pdf" TargetMode="External"/><Relationship Id="rId859" Type="http://schemas.openxmlformats.org/officeDocument/2006/relationships/hyperlink" Target="https://transparencia.guerrero.gob.mx/wp-content/uploads/2026/01/2729.pdf" TargetMode="External"/><Relationship Id="rId193" Type="http://schemas.openxmlformats.org/officeDocument/2006/relationships/hyperlink" Target="https://transparencia.guerrero.gob.mx/wp-content/uploads/2026/01/1412.pdf" TargetMode="External"/><Relationship Id="rId207" Type="http://schemas.openxmlformats.org/officeDocument/2006/relationships/hyperlink" Target="https://transparencia.guerrero.gob.mx/wp-content/uploads/2026/01/1441.pdf" TargetMode="External"/><Relationship Id="rId414" Type="http://schemas.openxmlformats.org/officeDocument/2006/relationships/hyperlink" Target="https://transparencia.guerrero.gob.mx/wp-content/uploads/2026/01/1431.pdf" TargetMode="External"/><Relationship Id="rId498" Type="http://schemas.openxmlformats.org/officeDocument/2006/relationships/hyperlink" Target="https://transparencia.guerrero.gob.mx/wp-content/uploads/2026/01/1958.pdf" TargetMode="External"/><Relationship Id="rId621" Type="http://schemas.openxmlformats.org/officeDocument/2006/relationships/hyperlink" Target="https://transparencia.guerrero.gob.mx/wp-content/uploads/2026/01/2158.pdf" TargetMode="External"/><Relationship Id="rId1044" Type="http://schemas.openxmlformats.org/officeDocument/2006/relationships/hyperlink" Target="https://transparencia.guerrero.gob.mx/wp-content/uploads/2026/01/2895.pdf" TargetMode="External"/><Relationship Id="rId260" Type="http://schemas.openxmlformats.org/officeDocument/2006/relationships/hyperlink" Target="https://transparencia.guerrero.gob.mx/wp-content/uploads/2026/01/1569.pdf" TargetMode="External"/><Relationship Id="rId719" Type="http://schemas.openxmlformats.org/officeDocument/2006/relationships/hyperlink" Target="https://transparencia.guerrero.gob.mx/wp-content/uploads/2026/01/2365.pdf" TargetMode="External"/><Relationship Id="rId926" Type="http://schemas.openxmlformats.org/officeDocument/2006/relationships/hyperlink" Target="https://transparencia.guerrero.gob.mx/wp-content/uploads/2025/04/2886.pdf" TargetMode="External"/><Relationship Id="rId1111" Type="http://schemas.openxmlformats.org/officeDocument/2006/relationships/hyperlink" Target="https://transparencia.guerrero.gob.mx/wp-content/uploads/2026/01/3134.pdf" TargetMode="External"/><Relationship Id="rId55" Type="http://schemas.openxmlformats.org/officeDocument/2006/relationships/hyperlink" Target="https://transparencia.guerrero.gob.mx/wp-content/uploads/2026/01/1208.pdf" TargetMode="External"/><Relationship Id="rId120" Type="http://schemas.openxmlformats.org/officeDocument/2006/relationships/hyperlink" Target="https://transparencia.guerrero.gob.mx/wp-content/uploads/2026/01/1307.pdf" TargetMode="External"/><Relationship Id="rId358" Type="http://schemas.openxmlformats.org/officeDocument/2006/relationships/hyperlink" Target="https://transparencia.guerrero.gob.mx/wp-content/uploads/2026/01/1738.pdf" TargetMode="External"/><Relationship Id="rId565" Type="http://schemas.openxmlformats.org/officeDocument/2006/relationships/hyperlink" Target="https://transparencia.guerrero.gob.mx/wp-content/uploads/2026/01/2075.pdf" TargetMode="External"/><Relationship Id="rId772" Type="http://schemas.openxmlformats.org/officeDocument/2006/relationships/hyperlink" Target="https://transparencia.guerrero.gob.mx/wp-content/uploads/2026/01/2475.pdf" TargetMode="External"/><Relationship Id="rId218" Type="http://schemas.openxmlformats.org/officeDocument/2006/relationships/hyperlink" Target="https://transparencia.guerrero.gob.mx/wp-content/uploads/2026/01/1478.pdf" TargetMode="External"/><Relationship Id="rId425" Type="http://schemas.openxmlformats.org/officeDocument/2006/relationships/hyperlink" Target="https://transparencia.guerrero.gob.mx/wp-content/uploads/2026/01/1477.pdf" TargetMode="External"/><Relationship Id="rId632" Type="http://schemas.openxmlformats.org/officeDocument/2006/relationships/hyperlink" Target="https://transparencia.guerrero.gob.mx/wp-content/uploads/2026/01/2175.pdf" TargetMode="External"/><Relationship Id="rId1055" Type="http://schemas.openxmlformats.org/officeDocument/2006/relationships/hyperlink" Target="https://transparencia.guerrero.gob.mx/wp-content/uploads/2026/01/2954.pdf" TargetMode="External"/><Relationship Id="rId271" Type="http://schemas.openxmlformats.org/officeDocument/2006/relationships/hyperlink" Target="https://transparencia.guerrero.gob.mx/wp-content/uploads/2026/01/1585.pdf" TargetMode="External"/><Relationship Id="rId937" Type="http://schemas.openxmlformats.org/officeDocument/2006/relationships/hyperlink" Target="https://transparencia.guerrero.gob.mx/wp-content/uploads/2025/04/2897.pdf" TargetMode="External"/><Relationship Id="rId1122" Type="http://schemas.openxmlformats.org/officeDocument/2006/relationships/hyperlink" Target="https://transparencia.guerrero.gob.mx/wp-content/uploads/2026/01/2221.pdf" TargetMode="External"/><Relationship Id="rId66" Type="http://schemas.openxmlformats.org/officeDocument/2006/relationships/hyperlink" Target="https://transparencia.guerrero.gob.mx/wp-content/uploads/2026/01/1222.pdf" TargetMode="External"/><Relationship Id="rId131" Type="http://schemas.openxmlformats.org/officeDocument/2006/relationships/hyperlink" Target="https://transparencia.guerrero.gob.mx/wp-content/uploads/2026/01/1324.pdf" TargetMode="External"/><Relationship Id="rId369" Type="http://schemas.openxmlformats.org/officeDocument/2006/relationships/hyperlink" Target="https://transparencia.guerrero.gob.mx/wp-content/uploads/2026/01/1755.pdf" TargetMode="External"/><Relationship Id="rId576" Type="http://schemas.openxmlformats.org/officeDocument/2006/relationships/hyperlink" Target="https://transparencia.guerrero.gob.mx/wp-content/uploads/2026/01/2092.pdf" TargetMode="External"/><Relationship Id="rId783" Type="http://schemas.openxmlformats.org/officeDocument/2006/relationships/hyperlink" Target="https://transparencia.guerrero.gob.mx/wp-content/uploads/2026/01/2500.pdf" TargetMode="External"/><Relationship Id="rId990" Type="http://schemas.openxmlformats.org/officeDocument/2006/relationships/hyperlink" Target="https://transparencia.guerrero.gob.mx/wp-content/uploads/2026/01/2048.pdf" TargetMode="External"/><Relationship Id="rId229" Type="http://schemas.openxmlformats.org/officeDocument/2006/relationships/hyperlink" Target="https://transparencia.guerrero.gob.mx/wp-content/uploads/2026/01/1512.pdf" TargetMode="External"/><Relationship Id="rId436" Type="http://schemas.openxmlformats.org/officeDocument/2006/relationships/hyperlink" Target="https://transparencia.guerrero.gob.mx/wp-content/uploads/2026/01/1787.pdf" TargetMode="External"/><Relationship Id="rId643" Type="http://schemas.openxmlformats.org/officeDocument/2006/relationships/hyperlink" Target="https://transparencia.guerrero.gob.mx/wp-content/uploads/2026/01/2188.pdf" TargetMode="External"/><Relationship Id="rId1066" Type="http://schemas.openxmlformats.org/officeDocument/2006/relationships/hyperlink" Target="https://transparencia.guerrero.gob.mx/wp-content/uploads/2026/01/3046.pdf" TargetMode="External"/><Relationship Id="rId850" Type="http://schemas.openxmlformats.org/officeDocument/2006/relationships/hyperlink" Target="https://transparencia.guerrero.gob.mx/wp-content/uploads/2026/01/2713.pdf" TargetMode="External"/><Relationship Id="rId948" Type="http://schemas.openxmlformats.org/officeDocument/2006/relationships/hyperlink" Target="https://transparencia.guerrero.gob.mx/wp-content/uploads/2025/04/2910.pdf" TargetMode="External"/><Relationship Id="rId77" Type="http://schemas.openxmlformats.org/officeDocument/2006/relationships/hyperlink" Target="https://transparencia.guerrero.gob.mx/wp-content/uploads/2026/01/1240.pdf" TargetMode="External"/><Relationship Id="rId282" Type="http://schemas.openxmlformats.org/officeDocument/2006/relationships/hyperlink" Target="https://transparencia.guerrero.gob.mx/wp-content/uploads/2026/01/1599.pdf" TargetMode="External"/><Relationship Id="rId503" Type="http://schemas.openxmlformats.org/officeDocument/2006/relationships/hyperlink" Target="https://transparencia.guerrero.gob.mx/wp-content/uploads/2026/01/1965.pdf" TargetMode="External"/><Relationship Id="rId587" Type="http://schemas.openxmlformats.org/officeDocument/2006/relationships/hyperlink" Target="https://transparencia.guerrero.gob.mx/wp-content/uploads/2026/01/2108.pdf" TargetMode="External"/><Relationship Id="rId710" Type="http://schemas.openxmlformats.org/officeDocument/2006/relationships/hyperlink" Target="https://transparencia.guerrero.gob.mx/wp-content/uploads/2026/01/2340.pdf" TargetMode="External"/><Relationship Id="rId808" Type="http://schemas.openxmlformats.org/officeDocument/2006/relationships/hyperlink" Target="https://transparencia.guerrero.gob.mx/wp-content/uploads/2026/01/2564.pdf" TargetMode="External"/><Relationship Id="rId8" Type="http://schemas.openxmlformats.org/officeDocument/2006/relationships/hyperlink" Target="https://transparencia.guerrero.gob.mx/wp-content/uploads/2026/01/1067.pdf" TargetMode="External"/><Relationship Id="rId142" Type="http://schemas.openxmlformats.org/officeDocument/2006/relationships/hyperlink" Target="https://transparencia.guerrero.gob.mx/wp-content/uploads/2026/01/1340.pdf" TargetMode="External"/><Relationship Id="rId447" Type="http://schemas.openxmlformats.org/officeDocument/2006/relationships/hyperlink" Target="https://transparencia.guerrero.gob.mx/wp-content/uploads/2026/01/1824.pdf" TargetMode="External"/><Relationship Id="rId794" Type="http://schemas.openxmlformats.org/officeDocument/2006/relationships/hyperlink" Target="https://transparencia.guerrero.gob.mx/wp-content/uploads/2026/01/2515.pdf" TargetMode="External"/><Relationship Id="rId1077" Type="http://schemas.openxmlformats.org/officeDocument/2006/relationships/hyperlink" Target="https://transparencia.guerrero.gob.mx/wp-content/uploads/2026/01/3070.pdf" TargetMode="External"/><Relationship Id="rId654" Type="http://schemas.openxmlformats.org/officeDocument/2006/relationships/hyperlink" Target="https://transparencia.guerrero.gob.mx/wp-content/uploads/2026/01/2208.pdf" TargetMode="External"/><Relationship Id="rId861" Type="http://schemas.openxmlformats.org/officeDocument/2006/relationships/hyperlink" Target="https://transparencia.guerrero.gob.mx/wp-content/uploads/2026/01/2731.pdf" TargetMode="External"/><Relationship Id="rId959" Type="http://schemas.openxmlformats.org/officeDocument/2006/relationships/hyperlink" Target="https://transparencia.guerrero.gob.mx/wp-content/uploads/2025/04/2941.pdf" TargetMode="External"/><Relationship Id="rId293" Type="http://schemas.openxmlformats.org/officeDocument/2006/relationships/hyperlink" Target="https://transparencia.guerrero.gob.mx/wp-content/uploads/2026/01/1620.pdf" TargetMode="External"/><Relationship Id="rId307" Type="http://schemas.openxmlformats.org/officeDocument/2006/relationships/hyperlink" Target="https://transparencia.guerrero.gob.mx/wp-content/uploads/2026/01/1644.pdf" TargetMode="External"/><Relationship Id="rId514" Type="http://schemas.openxmlformats.org/officeDocument/2006/relationships/hyperlink" Target="https://transparencia.guerrero.gob.mx/wp-content/uploads/2026/01/1993.pdf" TargetMode="External"/><Relationship Id="rId721" Type="http://schemas.openxmlformats.org/officeDocument/2006/relationships/hyperlink" Target="https://transparencia.guerrero.gob.mx/wp-content/uploads/2026/01/2368.pdf" TargetMode="External"/><Relationship Id="rId88" Type="http://schemas.openxmlformats.org/officeDocument/2006/relationships/hyperlink" Target="https://transparencia.guerrero.gob.mx/wp-content/uploads/2026/01/1255.pdf" TargetMode="External"/><Relationship Id="rId153" Type="http://schemas.openxmlformats.org/officeDocument/2006/relationships/hyperlink" Target="https://transparencia.guerrero.gob.mx/wp-content/uploads/2026/01/1353.pdf" TargetMode="External"/><Relationship Id="rId360" Type="http://schemas.openxmlformats.org/officeDocument/2006/relationships/hyperlink" Target="https://transparencia.guerrero.gob.mx/wp-content/uploads/2026/01/1742.pdf" TargetMode="External"/><Relationship Id="rId598" Type="http://schemas.openxmlformats.org/officeDocument/2006/relationships/hyperlink" Target="https://transparencia.guerrero.gob.mx/wp-content/uploads/2026/01/2127.pdf" TargetMode="External"/><Relationship Id="rId819" Type="http://schemas.openxmlformats.org/officeDocument/2006/relationships/hyperlink" Target="https://transparencia.guerrero.gob.mx/wp-content/uploads/2026/01/2665.pdf" TargetMode="External"/><Relationship Id="rId1004" Type="http://schemas.openxmlformats.org/officeDocument/2006/relationships/hyperlink" Target="https://transparencia.guerrero.gob.mx/wp-content/uploads/2026/01/2159.pdf" TargetMode="External"/><Relationship Id="rId220" Type="http://schemas.openxmlformats.org/officeDocument/2006/relationships/hyperlink" Target="https://transparencia.guerrero.gob.mx/wp-content/uploads/2026/01/1493.pdf" TargetMode="External"/><Relationship Id="rId458" Type="http://schemas.openxmlformats.org/officeDocument/2006/relationships/hyperlink" Target="https://transparencia.guerrero.gob.mx/wp-content/uploads/2026/01/1855.pdf" TargetMode="External"/><Relationship Id="rId665" Type="http://schemas.openxmlformats.org/officeDocument/2006/relationships/hyperlink" Target="https://transparencia.guerrero.gob.mx/wp-content/uploads/2026/01/2233.pdf" TargetMode="External"/><Relationship Id="rId872" Type="http://schemas.openxmlformats.org/officeDocument/2006/relationships/hyperlink" Target="https://transparencia.guerrero.gob.mx/wp-content/uploads/2025/04/2818.pdf" TargetMode="External"/><Relationship Id="rId1088" Type="http://schemas.openxmlformats.org/officeDocument/2006/relationships/hyperlink" Target="https://transparencia.guerrero.gob.mx/wp-content/uploads/2026/01/3094.pdf" TargetMode="External"/><Relationship Id="rId15" Type="http://schemas.openxmlformats.org/officeDocument/2006/relationships/hyperlink" Target="https://transparencia.guerrero.gob.mx/wp-content/uploads/2026/01/1135.pdf" TargetMode="External"/><Relationship Id="rId318" Type="http://schemas.openxmlformats.org/officeDocument/2006/relationships/hyperlink" Target="https://transparencia.guerrero.gob.mx/wp-content/uploads/2026/01/1660.pdf" TargetMode="External"/><Relationship Id="rId525" Type="http://schemas.openxmlformats.org/officeDocument/2006/relationships/hyperlink" Target="https://transparencia.guerrero.gob.mx/wp-content/uploads/2026/01/2013.pdf" TargetMode="External"/><Relationship Id="rId732" Type="http://schemas.openxmlformats.org/officeDocument/2006/relationships/hyperlink" Target="https://transparencia.guerrero.gob.mx/wp-content/uploads/2026/01/2383.pdf" TargetMode="External"/><Relationship Id="rId99" Type="http://schemas.openxmlformats.org/officeDocument/2006/relationships/hyperlink" Target="https://transparencia.guerrero.gob.mx/wp-content/uploads/2026/01/1270.pdf" TargetMode="External"/><Relationship Id="rId164" Type="http://schemas.openxmlformats.org/officeDocument/2006/relationships/hyperlink" Target="https://transparencia.guerrero.gob.mx/wp-content/uploads/2026/01/1374.pdf" TargetMode="External"/><Relationship Id="rId371" Type="http://schemas.openxmlformats.org/officeDocument/2006/relationships/hyperlink" Target="https://transparencia.guerrero.gob.mx/wp-content/uploads/2026/01/1759.pdf" TargetMode="External"/><Relationship Id="rId1015" Type="http://schemas.openxmlformats.org/officeDocument/2006/relationships/hyperlink" Target="https://transparencia.guerrero.gob.mx/wp-content/uploads/2026/01/2324.pdf" TargetMode="External"/><Relationship Id="rId469" Type="http://schemas.openxmlformats.org/officeDocument/2006/relationships/hyperlink" Target="https://transparencia.guerrero.gob.mx/wp-content/uploads/2026/01/1879-1.pdf" TargetMode="External"/><Relationship Id="rId676" Type="http://schemas.openxmlformats.org/officeDocument/2006/relationships/hyperlink" Target="https://transparencia.guerrero.gob.mx/wp-content/uploads/2026/01/2246.pdf" TargetMode="External"/><Relationship Id="rId883" Type="http://schemas.openxmlformats.org/officeDocument/2006/relationships/hyperlink" Target="https://transparencia.guerrero.gob.mx/wp-content/uploads/2025/04/2832.pdf" TargetMode="External"/><Relationship Id="rId1099" Type="http://schemas.openxmlformats.org/officeDocument/2006/relationships/hyperlink" Target="https://transparencia.guerrero.gob.mx/wp-content/uploads/2026/01/3112.pdf" TargetMode="External"/><Relationship Id="rId26" Type="http://schemas.openxmlformats.org/officeDocument/2006/relationships/hyperlink" Target="https://transparencia.guerrero.gob.mx/wp-content/uploads/2026/01/1156.pdf" TargetMode="External"/><Relationship Id="rId231" Type="http://schemas.openxmlformats.org/officeDocument/2006/relationships/hyperlink" Target="https://transparencia.guerrero.gob.mx/wp-content/uploads/2026/01/1514.pdf" TargetMode="External"/><Relationship Id="rId329" Type="http://schemas.openxmlformats.org/officeDocument/2006/relationships/hyperlink" Target="https://transparencia.guerrero.gob.mx/wp-content/uploads/2026/01/1674.pdf" TargetMode="External"/><Relationship Id="rId536" Type="http://schemas.openxmlformats.org/officeDocument/2006/relationships/hyperlink" Target="https://transparencia.guerrero.gob.mx/wp-content/uploads/2026/01/2031.pdf" TargetMode="External"/><Relationship Id="rId175" Type="http://schemas.openxmlformats.org/officeDocument/2006/relationships/hyperlink" Target="https://transparencia.guerrero.gob.mx/wp-content/uploads/2026/01/1388.pdf" TargetMode="External"/><Relationship Id="rId743" Type="http://schemas.openxmlformats.org/officeDocument/2006/relationships/hyperlink" Target="https://transparencia.guerrero.gob.mx/wp-content/uploads/2026/01/2399.pdf" TargetMode="External"/><Relationship Id="rId950" Type="http://schemas.openxmlformats.org/officeDocument/2006/relationships/hyperlink" Target="https://transparencia.guerrero.gob.mx/wp-content/uploads/2025/04/2912.pdf" TargetMode="External"/><Relationship Id="rId1026" Type="http://schemas.openxmlformats.org/officeDocument/2006/relationships/hyperlink" Target="https://transparencia.guerrero.gob.mx/wp-content/uploads/2026/01/2361.pdf" TargetMode="External"/><Relationship Id="rId382" Type="http://schemas.openxmlformats.org/officeDocument/2006/relationships/hyperlink" Target="https://transparencia.guerrero.gob.mx/wp-content/uploads/2026/01/1783.pdf" TargetMode="External"/><Relationship Id="rId603" Type="http://schemas.openxmlformats.org/officeDocument/2006/relationships/hyperlink" Target="https://transparencia.guerrero.gob.mx/wp-content/uploads/2026/01/2136.pdf" TargetMode="External"/><Relationship Id="rId687" Type="http://schemas.openxmlformats.org/officeDocument/2006/relationships/hyperlink" Target="https://transparencia.guerrero.gob.mx/wp-content/uploads/2026/01/2260.pdf" TargetMode="External"/><Relationship Id="rId810" Type="http://schemas.openxmlformats.org/officeDocument/2006/relationships/hyperlink" Target="https://transparencia.guerrero.gob.mx/wp-content/uploads/2026/01/2567.pdf" TargetMode="External"/><Relationship Id="rId908" Type="http://schemas.openxmlformats.org/officeDocument/2006/relationships/hyperlink" Target="https://transparencia.guerrero.gob.mx/wp-content/uploads/2025/04/2868.pdf" TargetMode="External"/><Relationship Id="rId242" Type="http://schemas.openxmlformats.org/officeDocument/2006/relationships/hyperlink" Target="https://transparencia.guerrero.gob.mx/wp-content/uploads/2026/01/1535.pdf" TargetMode="External"/><Relationship Id="rId894" Type="http://schemas.openxmlformats.org/officeDocument/2006/relationships/hyperlink" Target="https://transparencia.guerrero.gob.mx/wp-content/uploads/2025/04/2851.pdf" TargetMode="External"/><Relationship Id="rId37" Type="http://schemas.openxmlformats.org/officeDocument/2006/relationships/hyperlink" Target="https://transparencia.guerrero.gob.mx/wp-content/uploads/2026/01/1179.pdf" TargetMode="External"/><Relationship Id="rId102" Type="http://schemas.openxmlformats.org/officeDocument/2006/relationships/hyperlink" Target="https://transparencia.guerrero.gob.mx/wp-content/uploads/2026/01/1279.pdf" TargetMode="External"/><Relationship Id="rId547" Type="http://schemas.openxmlformats.org/officeDocument/2006/relationships/hyperlink" Target="https://transparencia.guerrero.gob.mx/wp-content/uploads/2026/01/2044.pdf" TargetMode="External"/><Relationship Id="rId754" Type="http://schemas.openxmlformats.org/officeDocument/2006/relationships/hyperlink" Target="https://transparencia.guerrero.gob.mx/wp-content/uploads/2026/01/2416.pdf" TargetMode="External"/><Relationship Id="rId961" Type="http://schemas.openxmlformats.org/officeDocument/2006/relationships/hyperlink" Target="https://transparencia.guerrero.gob.mx/wp-content/uploads/2025/04/2968.pdf" TargetMode="External"/><Relationship Id="rId90" Type="http://schemas.openxmlformats.org/officeDocument/2006/relationships/hyperlink" Target="https://transparencia.guerrero.gob.mx/wp-content/uploads/2026/01/1257.pdf" TargetMode="External"/><Relationship Id="rId186" Type="http://schemas.openxmlformats.org/officeDocument/2006/relationships/hyperlink" Target="https://transparencia.guerrero.gob.mx/wp-content/uploads/2026/01/1404.pdf" TargetMode="External"/><Relationship Id="rId393" Type="http://schemas.openxmlformats.org/officeDocument/2006/relationships/hyperlink" Target="https://transparencia.guerrero.gob.mx/wp-content/uploads/2026/01/1813.pdf" TargetMode="External"/><Relationship Id="rId407" Type="http://schemas.openxmlformats.org/officeDocument/2006/relationships/hyperlink" Target="https://transparencia.guerrero.gob.mx/wp-content/uploads/2026/01/4055.pdf" TargetMode="External"/><Relationship Id="rId614" Type="http://schemas.openxmlformats.org/officeDocument/2006/relationships/hyperlink" Target="https://transparencia.guerrero.gob.mx/wp-content/uploads/2026/01/2151.pdf" TargetMode="External"/><Relationship Id="rId821" Type="http://schemas.openxmlformats.org/officeDocument/2006/relationships/hyperlink" Target="https://transparencia.guerrero.gob.mx/wp-content/uploads/2026/01/2668.pdf" TargetMode="External"/><Relationship Id="rId1037" Type="http://schemas.openxmlformats.org/officeDocument/2006/relationships/hyperlink" Target="https://transparencia.guerrero.gob.mx/wp-content/uploads/2026/01/2802.pdf" TargetMode="External"/><Relationship Id="rId253" Type="http://schemas.openxmlformats.org/officeDocument/2006/relationships/hyperlink" Target="https://transparencia.guerrero.gob.mx/wp-content/uploads/2026/01/1558.pdf" TargetMode="External"/><Relationship Id="rId460" Type="http://schemas.openxmlformats.org/officeDocument/2006/relationships/hyperlink" Target="https://transparencia.guerrero.gob.mx/wp-content/uploads/2026/01/1857.pdf" TargetMode="External"/><Relationship Id="rId698" Type="http://schemas.openxmlformats.org/officeDocument/2006/relationships/hyperlink" Target="https://transparencia.guerrero.gob.mx/wp-content/uploads/2026/01/2294.pdf" TargetMode="External"/><Relationship Id="rId919" Type="http://schemas.openxmlformats.org/officeDocument/2006/relationships/hyperlink" Target="https://transparencia.guerrero.gob.mx/wp-content/uploads/2025/04/2879.pdf" TargetMode="External"/><Relationship Id="rId1090" Type="http://schemas.openxmlformats.org/officeDocument/2006/relationships/hyperlink" Target="https://transparencia.guerrero.gob.mx/wp-content/uploads/2026/01/3103.pdf" TargetMode="External"/><Relationship Id="rId1104" Type="http://schemas.openxmlformats.org/officeDocument/2006/relationships/hyperlink" Target="https://transparencia.guerrero.gob.mx/wp-content/uploads/2026/01/3122.pdf" TargetMode="External"/><Relationship Id="rId48" Type="http://schemas.openxmlformats.org/officeDocument/2006/relationships/hyperlink" Target="https://transparencia.guerrero.gob.mx/wp-content/uploads/2026/01/1195.pdf" TargetMode="External"/><Relationship Id="rId113" Type="http://schemas.openxmlformats.org/officeDocument/2006/relationships/hyperlink" Target="https://transparencia.guerrero.gob.mx/wp-content/uploads/2026/01/1297.pdf" TargetMode="External"/><Relationship Id="rId320" Type="http://schemas.openxmlformats.org/officeDocument/2006/relationships/hyperlink" Target="https://transparencia.guerrero.gob.mx/wp-content/uploads/2026/01/1662.pdf" TargetMode="External"/><Relationship Id="rId558" Type="http://schemas.openxmlformats.org/officeDocument/2006/relationships/hyperlink" Target="https://transparencia.guerrero.gob.mx/wp-content/uploads/2026/01/2063.pdf" TargetMode="External"/><Relationship Id="rId765" Type="http://schemas.openxmlformats.org/officeDocument/2006/relationships/hyperlink" Target="https://transparencia.guerrero.gob.mx/wp-content/uploads/2026/01/2465.pdf" TargetMode="External"/><Relationship Id="rId972" Type="http://schemas.openxmlformats.org/officeDocument/2006/relationships/hyperlink" Target="https://transparencia.guerrero.gob.mx/wp-content/uploads/2025/04/2987.pdf" TargetMode="External"/><Relationship Id="rId197" Type="http://schemas.openxmlformats.org/officeDocument/2006/relationships/hyperlink" Target="https://transparencia.guerrero.gob.mx/wp-content/uploads/2026/01/1419.pdf" TargetMode="External"/><Relationship Id="rId418" Type="http://schemas.openxmlformats.org/officeDocument/2006/relationships/hyperlink" Target="https://transparencia.guerrero.gob.mx/wp-content/uploads/2026/01/1464.pdf" TargetMode="External"/><Relationship Id="rId625" Type="http://schemas.openxmlformats.org/officeDocument/2006/relationships/hyperlink" Target="https://transparencia.guerrero.gob.mx/wp-content/uploads/2026/01/2165.pdf" TargetMode="External"/><Relationship Id="rId832" Type="http://schemas.openxmlformats.org/officeDocument/2006/relationships/hyperlink" Target="https://transparencia.guerrero.gob.mx/wp-content/uploads/2026/01/2680.pdf" TargetMode="External"/><Relationship Id="rId1048" Type="http://schemas.openxmlformats.org/officeDocument/2006/relationships/hyperlink" Target="https://transparencia.guerrero.gob.mx/wp-content/uploads/2026/01/2946.pdf" TargetMode="External"/><Relationship Id="rId264" Type="http://schemas.openxmlformats.org/officeDocument/2006/relationships/hyperlink" Target="https://transparencia.guerrero.gob.mx/wp-content/uploads/2026/01/1573.pdf" TargetMode="External"/><Relationship Id="rId471" Type="http://schemas.openxmlformats.org/officeDocument/2006/relationships/hyperlink" Target="https://transparencia.guerrero.gob.mx/wp-content/uploads/2026/01/1885-1.pdf" TargetMode="External"/><Relationship Id="rId1115" Type="http://schemas.openxmlformats.org/officeDocument/2006/relationships/hyperlink" Target="https://transparencia.guerrero.gob.mx/wp-content/uploads/2025/04/2981.pdf" TargetMode="External"/><Relationship Id="rId59" Type="http://schemas.openxmlformats.org/officeDocument/2006/relationships/hyperlink" Target="https://transparencia.guerrero.gob.mx/wp-content/uploads/2026/01/1212.pdf" TargetMode="External"/><Relationship Id="rId124" Type="http://schemas.openxmlformats.org/officeDocument/2006/relationships/hyperlink" Target="https://transparencia.guerrero.gob.mx/wp-content/uploads/2026/01/1314.pdf" TargetMode="External"/><Relationship Id="rId569" Type="http://schemas.openxmlformats.org/officeDocument/2006/relationships/hyperlink" Target="https://transparencia.guerrero.gob.mx/wp-content/uploads/2026/01/2082.pdf" TargetMode="External"/><Relationship Id="rId776" Type="http://schemas.openxmlformats.org/officeDocument/2006/relationships/hyperlink" Target="https://transparencia.guerrero.gob.mx/wp-content/uploads/2026/01/2482.pdf" TargetMode="External"/><Relationship Id="rId983" Type="http://schemas.openxmlformats.org/officeDocument/2006/relationships/hyperlink" Target="https://transparencia.guerrero.gob.mx/wp-content/uploads/2025/04/3060.pdf" TargetMode="External"/><Relationship Id="rId331" Type="http://schemas.openxmlformats.org/officeDocument/2006/relationships/hyperlink" Target="https://transparencia.guerrero.gob.mx/wp-content/uploads/2026/01/1676.pdf" TargetMode="External"/><Relationship Id="rId429" Type="http://schemas.openxmlformats.org/officeDocument/2006/relationships/hyperlink" Target="https://transparencia.guerrero.gob.mx/wp-content/uploads/2026/01/1701.pdf" TargetMode="External"/><Relationship Id="rId636" Type="http://schemas.openxmlformats.org/officeDocument/2006/relationships/hyperlink" Target="https://transparencia.guerrero.gob.mx/wp-content/uploads/2026/01/2179.pdf" TargetMode="External"/><Relationship Id="rId1059" Type="http://schemas.openxmlformats.org/officeDocument/2006/relationships/hyperlink" Target="https://transparencia.guerrero.gob.mx/wp-content/uploads/2026/01/2958.pdf" TargetMode="External"/><Relationship Id="rId843" Type="http://schemas.openxmlformats.org/officeDocument/2006/relationships/hyperlink" Target="https://transparencia.guerrero.gob.mx/wp-content/uploads/2026/01/2693.pdf" TargetMode="External"/><Relationship Id="rId1126" Type="http://schemas.openxmlformats.org/officeDocument/2006/relationships/hyperlink" Target="https://transparencia.guerrero.gob.mx/wp-content/uploads/2026/01/1789.pdf" TargetMode="External"/><Relationship Id="rId275" Type="http://schemas.openxmlformats.org/officeDocument/2006/relationships/hyperlink" Target="https://transparencia.guerrero.gob.mx/wp-content/uploads/2026/01/1590.pdf" TargetMode="External"/><Relationship Id="rId482" Type="http://schemas.openxmlformats.org/officeDocument/2006/relationships/hyperlink" Target="https://transparencia.guerrero.gob.mx/wp-content/uploads/2026/01/1913-1.pdf" TargetMode="External"/><Relationship Id="rId703" Type="http://schemas.openxmlformats.org/officeDocument/2006/relationships/hyperlink" Target="https://transparencia.guerrero.gob.mx/wp-content/uploads/2026/01/2319.pdf" TargetMode="External"/><Relationship Id="rId910" Type="http://schemas.openxmlformats.org/officeDocument/2006/relationships/hyperlink" Target="https://transparencia.guerrero.gob.mx/wp-content/uploads/2025/04/2870.pdf" TargetMode="External"/><Relationship Id="rId135" Type="http://schemas.openxmlformats.org/officeDocument/2006/relationships/hyperlink" Target="https://transparencia.guerrero.gob.mx/wp-content/uploads/2026/01/1331.pdf" TargetMode="External"/><Relationship Id="rId342" Type="http://schemas.openxmlformats.org/officeDocument/2006/relationships/hyperlink" Target="https://transparencia.guerrero.gob.mx/wp-content/uploads/2026/01/1698.pdf" TargetMode="External"/><Relationship Id="rId787" Type="http://schemas.openxmlformats.org/officeDocument/2006/relationships/hyperlink" Target="https://transparencia.guerrero.gob.mx/wp-content/uploads/2026/01/2506.pdf" TargetMode="External"/><Relationship Id="rId994" Type="http://schemas.openxmlformats.org/officeDocument/2006/relationships/hyperlink" Target="https://transparencia.guerrero.gob.mx/wp-content/uploads/2026/01/2065.pdf" TargetMode="External"/><Relationship Id="rId202" Type="http://schemas.openxmlformats.org/officeDocument/2006/relationships/hyperlink" Target="https://transparencia.guerrero.gob.mx/wp-content/uploads/2026/01/1432.pdf" TargetMode="External"/><Relationship Id="rId647" Type="http://schemas.openxmlformats.org/officeDocument/2006/relationships/hyperlink" Target="https://transparencia.guerrero.gob.mx/wp-content/uploads/2026/01/2193.pdf" TargetMode="External"/><Relationship Id="rId854" Type="http://schemas.openxmlformats.org/officeDocument/2006/relationships/hyperlink" Target="https://transparencia.guerrero.gob.mx/wp-content/uploads/2026/01/2720.pdf" TargetMode="External"/><Relationship Id="rId286" Type="http://schemas.openxmlformats.org/officeDocument/2006/relationships/hyperlink" Target="https://transparencia.guerrero.gob.mx/wp-content/uploads/2026/01/1611.pdf" TargetMode="External"/><Relationship Id="rId493" Type="http://schemas.openxmlformats.org/officeDocument/2006/relationships/hyperlink" Target="https://transparencia.guerrero.gob.mx/wp-content/uploads/2026/01/1946-1.pdf" TargetMode="External"/><Relationship Id="rId507" Type="http://schemas.openxmlformats.org/officeDocument/2006/relationships/hyperlink" Target="https://transparencia.guerrero.gob.mx/wp-content/uploads/2026/01/1974.pdf" TargetMode="External"/><Relationship Id="rId714" Type="http://schemas.openxmlformats.org/officeDocument/2006/relationships/hyperlink" Target="https://transparencia.guerrero.gob.mx/wp-content/uploads/2026/01/2347.pdf" TargetMode="External"/><Relationship Id="rId921" Type="http://schemas.openxmlformats.org/officeDocument/2006/relationships/hyperlink" Target="https://transparencia.guerrero.gob.mx/wp-content/uploads/2025/04/2881.pdf" TargetMode="External"/><Relationship Id="rId50" Type="http://schemas.openxmlformats.org/officeDocument/2006/relationships/hyperlink" Target="https://transparencia.guerrero.gob.mx/wp-content/uploads/2026/01/1199.pdf" TargetMode="External"/><Relationship Id="rId146" Type="http://schemas.openxmlformats.org/officeDocument/2006/relationships/hyperlink" Target="https://transparencia.guerrero.gob.mx/wp-content/uploads/2026/01/1345.pdf" TargetMode="External"/><Relationship Id="rId353" Type="http://schemas.openxmlformats.org/officeDocument/2006/relationships/hyperlink" Target="https://transparencia.guerrero.gob.mx/wp-content/uploads/2026/01/1720.pdf" TargetMode="External"/><Relationship Id="rId560" Type="http://schemas.openxmlformats.org/officeDocument/2006/relationships/hyperlink" Target="https://transparencia.guerrero.gob.mx/wp-content/uploads/2026/01/2069.pdf" TargetMode="External"/><Relationship Id="rId798" Type="http://schemas.openxmlformats.org/officeDocument/2006/relationships/hyperlink" Target="https://transparencia.guerrero.gob.mx/wp-content/uploads/2026/01/2519.pdf" TargetMode="External"/><Relationship Id="rId213" Type="http://schemas.openxmlformats.org/officeDocument/2006/relationships/hyperlink" Target="https://transparencia.guerrero.gob.mx/wp-content/uploads/2026/01/1460.pdf" TargetMode="External"/><Relationship Id="rId420" Type="http://schemas.openxmlformats.org/officeDocument/2006/relationships/hyperlink" Target="https://transparencia.guerrero.gob.mx/wp-content/uploads/2026/01/1466.pdf" TargetMode="External"/><Relationship Id="rId658" Type="http://schemas.openxmlformats.org/officeDocument/2006/relationships/hyperlink" Target="https://transparencia.guerrero.gob.mx/wp-content/uploads/2026/01/2215.pdf" TargetMode="External"/><Relationship Id="rId865" Type="http://schemas.openxmlformats.org/officeDocument/2006/relationships/hyperlink" Target="https://transparencia.guerrero.gob.mx/wp-content/uploads/2026/01/2789.pdf" TargetMode="External"/><Relationship Id="rId1050" Type="http://schemas.openxmlformats.org/officeDocument/2006/relationships/hyperlink" Target="https://transparencia.guerrero.gob.mx/wp-content/uploads/2026/01/2949.pdf" TargetMode="External"/><Relationship Id="rId297" Type="http://schemas.openxmlformats.org/officeDocument/2006/relationships/hyperlink" Target="https://transparencia.guerrero.gob.mx/wp-content/uploads/2026/01/1630.pdf" TargetMode="External"/><Relationship Id="rId518" Type="http://schemas.openxmlformats.org/officeDocument/2006/relationships/hyperlink" Target="https://transparencia.guerrero.gob.mx/wp-content/uploads/2026/01/2001.pdf" TargetMode="External"/><Relationship Id="rId725" Type="http://schemas.openxmlformats.org/officeDocument/2006/relationships/hyperlink" Target="https://transparencia.guerrero.gob.mx/wp-content/uploads/2026/01/2375.pdf" TargetMode="External"/><Relationship Id="rId932" Type="http://schemas.openxmlformats.org/officeDocument/2006/relationships/hyperlink" Target="https://transparencia.guerrero.gob.mx/wp-content/uploads/2025/04/2892.pdf" TargetMode="External"/><Relationship Id="rId157" Type="http://schemas.openxmlformats.org/officeDocument/2006/relationships/hyperlink" Target="https://transparencia.guerrero.gob.mx/wp-content/uploads/2026/01/1362.pdf" TargetMode="External"/><Relationship Id="rId364" Type="http://schemas.openxmlformats.org/officeDocument/2006/relationships/hyperlink" Target="https://transparencia.guerrero.gob.mx/wp-content/uploads/2026/01/1747.pdf" TargetMode="External"/><Relationship Id="rId1008" Type="http://schemas.openxmlformats.org/officeDocument/2006/relationships/hyperlink" Target="https://transparencia.guerrero.gob.mx/wp-content/uploads/2026/01/2201.pdf" TargetMode="External"/><Relationship Id="rId61" Type="http://schemas.openxmlformats.org/officeDocument/2006/relationships/hyperlink" Target="https://transparencia.guerrero.gob.mx/wp-content/uploads/2026/01/1216.pdf" TargetMode="External"/><Relationship Id="rId571" Type="http://schemas.openxmlformats.org/officeDocument/2006/relationships/hyperlink" Target="https://transparencia.guerrero.gob.mx/wp-content/uploads/2026/01/2084.pdf" TargetMode="External"/><Relationship Id="rId669" Type="http://schemas.openxmlformats.org/officeDocument/2006/relationships/hyperlink" Target="https://transparencia.guerrero.gob.mx/wp-content/uploads/2026/01/2237.pdf" TargetMode="External"/><Relationship Id="rId876" Type="http://schemas.openxmlformats.org/officeDocument/2006/relationships/hyperlink" Target="https://transparencia.guerrero.gob.mx/wp-content/uploads/2025/04/2825.pdf" TargetMode="External"/><Relationship Id="rId19" Type="http://schemas.openxmlformats.org/officeDocument/2006/relationships/hyperlink" Target="https://transparencia.guerrero.gob.mx/wp-content/uploads/2026/01/1142.pdf" TargetMode="External"/><Relationship Id="rId224" Type="http://schemas.openxmlformats.org/officeDocument/2006/relationships/hyperlink" Target="https://transparencia.guerrero.gob.mx/wp-content/uploads/2026/01/1499.pdf" TargetMode="External"/><Relationship Id="rId431" Type="http://schemas.openxmlformats.org/officeDocument/2006/relationships/hyperlink" Target="https://transparencia.guerrero.gob.mx/wp-content/uploads/2026/01/1727.pdf" TargetMode="External"/><Relationship Id="rId529" Type="http://schemas.openxmlformats.org/officeDocument/2006/relationships/hyperlink" Target="https://transparencia.guerrero.gob.mx/wp-content/uploads/2026/01/2019.pdf" TargetMode="External"/><Relationship Id="rId736" Type="http://schemas.openxmlformats.org/officeDocument/2006/relationships/hyperlink" Target="https://transparencia.guerrero.gob.mx/wp-content/uploads/2026/01/2387.pdf" TargetMode="External"/><Relationship Id="rId1061" Type="http://schemas.openxmlformats.org/officeDocument/2006/relationships/hyperlink" Target="https://transparencia.guerrero.gob.mx/wp-content/uploads/2026/01/2995.pdf" TargetMode="External"/><Relationship Id="rId168" Type="http://schemas.openxmlformats.org/officeDocument/2006/relationships/hyperlink" Target="https://transparencia.guerrero.gob.mx/wp-content/uploads/2026/01/1381.pdf" TargetMode="External"/><Relationship Id="rId943" Type="http://schemas.openxmlformats.org/officeDocument/2006/relationships/hyperlink" Target="https://transparencia.guerrero.gob.mx/wp-content/uploads/2025/04/2905-.pdf" TargetMode="External"/><Relationship Id="rId1019" Type="http://schemas.openxmlformats.org/officeDocument/2006/relationships/hyperlink" Target="https://transparencia.guerrero.gob.mx/wp-content/uploads/2026/01/2348.pdf" TargetMode="External"/><Relationship Id="rId72" Type="http://schemas.openxmlformats.org/officeDocument/2006/relationships/hyperlink" Target="https://transparencia.guerrero.gob.mx/wp-content/uploads/2026/01/1233.pdf" TargetMode="External"/><Relationship Id="rId375" Type="http://schemas.openxmlformats.org/officeDocument/2006/relationships/hyperlink" Target="https://transparencia.guerrero.gob.mx/wp-content/uploads/2026/01/1763.pdf" TargetMode="External"/><Relationship Id="rId582" Type="http://schemas.openxmlformats.org/officeDocument/2006/relationships/hyperlink" Target="https://transparencia.guerrero.gob.mx/wp-content/uploads/2026/01/2100.pdf" TargetMode="External"/><Relationship Id="rId803" Type="http://schemas.openxmlformats.org/officeDocument/2006/relationships/hyperlink" Target="https://transparencia.guerrero.gob.mx/wp-content/uploads/2026/01/2525.pdf" TargetMode="External"/><Relationship Id="rId3" Type="http://schemas.openxmlformats.org/officeDocument/2006/relationships/hyperlink" Target="https://transparencia.guerrero.gob.mx/wp-content/uploads/2026/01/0980.pdf" TargetMode="External"/><Relationship Id="rId235" Type="http://schemas.openxmlformats.org/officeDocument/2006/relationships/hyperlink" Target="https://transparencia.guerrero.gob.mx/wp-content/uploads/2026/01/1518.pdf" TargetMode="External"/><Relationship Id="rId442" Type="http://schemas.openxmlformats.org/officeDocument/2006/relationships/hyperlink" Target="https://transparencia.guerrero.gob.mx/wp-content/uploads/2026/01/1810.pdf" TargetMode="External"/><Relationship Id="rId887" Type="http://schemas.openxmlformats.org/officeDocument/2006/relationships/hyperlink" Target="https://transparencia.guerrero.gob.mx/wp-content/uploads/2025/04/2838.pdf" TargetMode="External"/><Relationship Id="rId1072" Type="http://schemas.openxmlformats.org/officeDocument/2006/relationships/hyperlink" Target="https://transparencia.guerrero.gob.mx/wp-content/uploads/2026/01/3065.pdf" TargetMode="External"/><Relationship Id="rId302" Type="http://schemas.openxmlformats.org/officeDocument/2006/relationships/hyperlink" Target="https://transparencia.guerrero.gob.mx/wp-content/uploads/2026/01/1635.pdf" TargetMode="External"/><Relationship Id="rId747" Type="http://schemas.openxmlformats.org/officeDocument/2006/relationships/hyperlink" Target="https://transparencia.guerrero.gob.mx/wp-content/uploads/2026/01/2409.pdf" TargetMode="External"/><Relationship Id="rId954" Type="http://schemas.openxmlformats.org/officeDocument/2006/relationships/hyperlink" Target="https://transparencia.guerrero.gob.mx/wp-content/uploads/2025/04/2918.pdf" TargetMode="External"/><Relationship Id="rId83" Type="http://schemas.openxmlformats.org/officeDocument/2006/relationships/hyperlink" Target="https://transparencia.guerrero.gob.mx/wp-content/uploads/2026/01/1246.pdf" TargetMode="External"/><Relationship Id="rId179" Type="http://schemas.openxmlformats.org/officeDocument/2006/relationships/hyperlink" Target="https://transparencia.guerrero.gob.mx/wp-content/uploads/2026/01/1393.pdf" TargetMode="External"/><Relationship Id="rId386" Type="http://schemas.openxmlformats.org/officeDocument/2006/relationships/hyperlink" Target="https://transparencia.guerrero.gob.mx/wp-content/uploads/2026/01/1800.pdf" TargetMode="External"/><Relationship Id="rId593" Type="http://schemas.openxmlformats.org/officeDocument/2006/relationships/hyperlink" Target="https://transparencia.guerrero.gob.mx/wp-content/uploads/2026/01/2120.pdf" TargetMode="External"/><Relationship Id="rId607" Type="http://schemas.openxmlformats.org/officeDocument/2006/relationships/hyperlink" Target="https://transparencia.guerrero.gob.mx/wp-content/uploads/2026/01/2140.pdf" TargetMode="External"/><Relationship Id="rId814" Type="http://schemas.openxmlformats.org/officeDocument/2006/relationships/hyperlink" Target="https://transparencia.guerrero.gob.mx/wp-content/uploads/2026/01/2574.pdf" TargetMode="External"/><Relationship Id="rId246" Type="http://schemas.openxmlformats.org/officeDocument/2006/relationships/hyperlink" Target="https://transparencia.guerrero.gob.mx/wp-content/uploads/2026/01/1543.pdf" TargetMode="External"/><Relationship Id="rId453" Type="http://schemas.openxmlformats.org/officeDocument/2006/relationships/hyperlink" Target="https://transparencia.guerrero.gob.mx/wp-content/uploads/2026/01/1849.pdf" TargetMode="External"/><Relationship Id="rId660" Type="http://schemas.openxmlformats.org/officeDocument/2006/relationships/hyperlink" Target="https://transparencia.guerrero.gob.mx/wp-content/uploads/2026/01/2223.pdf" TargetMode="External"/><Relationship Id="rId898" Type="http://schemas.openxmlformats.org/officeDocument/2006/relationships/hyperlink" Target="https://transparencia.guerrero.gob.mx/wp-content/uploads/2025/04/2857.pdf" TargetMode="External"/><Relationship Id="rId1083" Type="http://schemas.openxmlformats.org/officeDocument/2006/relationships/hyperlink" Target="https://transparencia.guerrero.gob.mx/wp-content/uploads/2026/01/3087.pdf" TargetMode="External"/><Relationship Id="rId106" Type="http://schemas.openxmlformats.org/officeDocument/2006/relationships/hyperlink" Target="https://transparencia.guerrero.gob.mx/wp-content/uploads/2026/01/1289.pdf" TargetMode="External"/><Relationship Id="rId313" Type="http://schemas.openxmlformats.org/officeDocument/2006/relationships/hyperlink" Target="https://transparencia.guerrero.gob.mx/wp-content/uploads/2026/01/1653.pdf" TargetMode="External"/><Relationship Id="rId758" Type="http://schemas.openxmlformats.org/officeDocument/2006/relationships/hyperlink" Target="https://transparencia.guerrero.gob.mx/wp-content/uploads/2026/01/2425.pdf" TargetMode="External"/><Relationship Id="rId965" Type="http://schemas.openxmlformats.org/officeDocument/2006/relationships/hyperlink" Target="https://transparencia.guerrero.gob.mx/wp-content/uploads/2025/04/2977.pdf" TargetMode="External"/><Relationship Id="rId10" Type="http://schemas.openxmlformats.org/officeDocument/2006/relationships/hyperlink" Target="https://transparencia.guerrero.gob.mx/wp-content/uploads/2026/01/1100.pdf" TargetMode="External"/><Relationship Id="rId94" Type="http://schemas.openxmlformats.org/officeDocument/2006/relationships/hyperlink" Target="https://transparencia.guerrero.gob.mx/wp-content/uploads/2026/01/1265.pdf" TargetMode="External"/><Relationship Id="rId397" Type="http://schemas.openxmlformats.org/officeDocument/2006/relationships/hyperlink" Target="https://transparencia.guerrero.gob.mx/wp-content/uploads/2026/01/1826.pdf" TargetMode="External"/><Relationship Id="rId520" Type="http://schemas.openxmlformats.org/officeDocument/2006/relationships/hyperlink" Target="https://transparencia.guerrero.gob.mx/wp-content/uploads/2026/01/2004.pdf" TargetMode="External"/><Relationship Id="rId618" Type="http://schemas.openxmlformats.org/officeDocument/2006/relationships/hyperlink" Target="https://transparencia.guerrero.gob.mx/wp-content/uploads/2026/01/2155.pdf" TargetMode="External"/><Relationship Id="rId825" Type="http://schemas.openxmlformats.org/officeDocument/2006/relationships/hyperlink" Target="https://transparencia.guerrero.gob.mx/wp-content/uploads/2026/01/2673.pdf" TargetMode="External"/><Relationship Id="rId257" Type="http://schemas.openxmlformats.org/officeDocument/2006/relationships/hyperlink" Target="https://transparencia.guerrero.gob.mx/wp-content/uploads/2026/01/1563.pdf" TargetMode="External"/><Relationship Id="rId464" Type="http://schemas.openxmlformats.org/officeDocument/2006/relationships/hyperlink" Target="https://transparencia.guerrero.gob.mx/wp-content/uploads/2026/01/1863.pdf" TargetMode="External"/><Relationship Id="rId1010" Type="http://schemas.openxmlformats.org/officeDocument/2006/relationships/hyperlink" Target="https://transparencia.guerrero.gob.mx/wp-content/uploads/2026/01/2218.pdf" TargetMode="External"/><Relationship Id="rId1094" Type="http://schemas.openxmlformats.org/officeDocument/2006/relationships/hyperlink" Target="https://transparencia.guerrero.gob.mx/wp-content/uploads/2026/01/3107.pdf" TargetMode="External"/><Relationship Id="rId1108" Type="http://schemas.openxmlformats.org/officeDocument/2006/relationships/hyperlink" Target="https://transparencia.guerrero.gob.mx/wp-content/uploads/2026/01/3131.pdf" TargetMode="External"/><Relationship Id="rId117" Type="http://schemas.openxmlformats.org/officeDocument/2006/relationships/hyperlink" Target="https://transparencia.guerrero.gob.mx/wp-content/uploads/2026/01/1304.pdf" TargetMode="External"/><Relationship Id="rId671" Type="http://schemas.openxmlformats.org/officeDocument/2006/relationships/hyperlink" Target="https://transparencia.guerrero.gob.mx/wp-content/uploads/2026/01/2239.pdf" TargetMode="External"/><Relationship Id="rId769" Type="http://schemas.openxmlformats.org/officeDocument/2006/relationships/hyperlink" Target="https://transparencia.guerrero.gob.mx/wp-content/uploads/2026/01/2471.pdf" TargetMode="External"/><Relationship Id="rId976" Type="http://schemas.openxmlformats.org/officeDocument/2006/relationships/hyperlink" Target="https://transparencia.guerrero.gob.mx/wp-content/uploads/2025/04/2991.pdf" TargetMode="External"/><Relationship Id="rId324" Type="http://schemas.openxmlformats.org/officeDocument/2006/relationships/hyperlink" Target="https://transparencia.guerrero.gob.mx/wp-content/uploads/2026/01/1667.pdf" TargetMode="External"/><Relationship Id="rId531" Type="http://schemas.openxmlformats.org/officeDocument/2006/relationships/hyperlink" Target="https://transparencia.guerrero.gob.mx/wp-content/uploads/2026/01/2026.pdf" TargetMode="External"/><Relationship Id="rId629" Type="http://schemas.openxmlformats.org/officeDocument/2006/relationships/hyperlink" Target="https://transparencia.guerrero.gob.mx/wp-content/uploads/2026/01/2172.pdf" TargetMode="External"/><Relationship Id="rId836" Type="http://schemas.openxmlformats.org/officeDocument/2006/relationships/hyperlink" Target="https://transparencia.guerrero.gob.mx/wp-content/uploads/2026/01/2685.pdf" TargetMode="External"/><Relationship Id="rId1021" Type="http://schemas.openxmlformats.org/officeDocument/2006/relationships/hyperlink" Target="https://transparencia.guerrero.gob.mx/wp-content/uploads/2026/01/2352.pdf" TargetMode="External"/><Relationship Id="rId1119" Type="http://schemas.openxmlformats.org/officeDocument/2006/relationships/hyperlink" Target="https://transparencia.guerrero.gob.mx/wp-content/uploads/2026/01/2343.pdf" TargetMode="External"/><Relationship Id="rId903" Type="http://schemas.openxmlformats.org/officeDocument/2006/relationships/hyperlink" Target="https://transparencia.guerrero.gob.mx/wp-content/uploads/2025/04/2862.pdf" TargetMode="External"/><Relationship Id="rId32" Type="http://schemas.openxmlformats.org/officeDocument/2006/relationships/hyperlink" Target="https://transparencia.guerrero.gob.mx/wp-content/uploads/2026/01/1172.pdf" TargetMode="External"/><Relationship Id="rId181" Type="http://schemas.openxmlformats.org/officeDocument/2006/relationships/hyperlink" Target="https://transparencia.guerrero.gob.mx/wp-content/uploads/2026/01/1396.pdf" TargetMode="External"/><Relationship Id="rId279" Type="http://schemas.openxmlformats.org/officeDocument/2006/relationships/hyperlink" Target="https://transparencia.guerrero.gob.mx/wp-content/uploads/2026/01/1594.pdf" TargetMode="External"/><Relationship Id="rId486" Type="http://schemas.openxmlformats.org/officeDocument/2006/relationships/hyperlink" Target="https://transparencia.guerrero.gob.mx/wp-content/uploads/2026/01/1931-1.pdf" TargetMode="External"/><Relationship Id="rId693" Type="http://schemas.openxmlformats.org/officeDocument/2006/relationships/hyperlink" Target="https://transparencia.guerrero.gob.mx/wp-content/uploads/2026/01/2274.pdf" TargetMode="External"/><Relationship Id="rId139" Type="http://schemas.openxmlformats.org/officeDocument/2006/relationships/hyperlink" Target="https://transparencia.guerrero.gob.mx/wp-content/uploads/2026/01/1336.pdf" TargetMode="External"/><Relationship Id="rId346" Type="http://schemas.openxmlformats.org/officeDocument/2006/relationships/hyperlink" Target="https://transparencia.guerrero.gob.mx/wp-content/uploads/2026/01/1712.pdf" TargetMode="External"/><Relationship Id="rId553" Type="http://schemas.openxmlformats.org/officeDocument/2006/relationships/hyperlink" Target="https://transparencia.guerrero.gob.mx/wp-content/uploads/2026/01/2055.pdf" TargetMode="External"/><Relationship Id="rId760" Type="http://schemas.openxmlformats.org/officeDocument/2006/relationships/hyperlink" Target="https://transparencia.guerrero.gob.mx/wp-content/uploads/2026/01/2455.pdf" TargetMode="External"/><Relationship Id="rId998" Type="http://schemas.openxmlformats.org/officeDocument/2006/relationships/hyperlink" Target="https://transparencia.guerrero.gob.mx/wp-content/uploads/2026/01/2090.pdf" TargetMode="External"/><Relationship Id="rId206" Type="http://schemas.openxmlformats.org/officeDocument/2006/relationships/hyperlink" Target="https://transparencia.guerrero.gob.mx/wp-content/uploads/2026/01/1440.pdf" TargetMode="External"/><Relationship Id="rId413" Type="http://schemas.openxmlformats.org/officeDocument/2006/relationships/hyperlink" Target="https://transparencia.guerrero.gob.mx/wp-content/uploads/2026/01/1418.pdf" TargetMode="External"/><Relationship Id="rId858" Type="http://schemas.openxmlformats.org/officeDocument/2006/relationships/hyperlink" Target="https://transparencia.guerrero.gob.mx/wp-content/uploads/2026/01/2727.pdf" TargetMode="External"/><Relationship Id="rId1043" Type="http://schemas.openxmlformats.org/officeDocument/2006/relationships/hyperlink" Target="https://transparencia.guerrero.gob.mx/wp-content/uploads/2026/01/2891.pdf" TargetMode="External"/><Relationship Id="rId620" Type="http://schemas.openxmlformats.org/officeDocument/2006/relationships/hyperlink" Target="https://transparencia.guerrero.gob.mx/wp-content/uploads/2026/01/2157.pdf" TargetMode="External"/><Relationship Id="rId718" Type="http://schemas.openxmlformats.org/officeDocument/2006/relationships/hyperlink" Target="https://transparencia.guerrero.gob.mx/wp-content/uploads/2026/01/2364.pdf" TargetMode="External"/><Relationship Id="rId925" Type="http://schemas.openxmlformats.org/officeDocument/2006/relationships/hyperlink" Target="https://transparencia.guerrero.gob.mx/wp-content/uploads/2025/04/2885.pdf" TargetMode="External"/><Relationship Id="rId1110" Type="http://schemas.openxmlformats.org/officeDocument/2006/relationships/hyperlink" Target="https://transparencia.guerrero.gob.mx/wp-content/uploads/2026/01/3133.pdf" TargetMode="External"/><Relationship Id="rId54" Type="http://schemas.openxmlformats.org/officeDocument/2006/relationships/hyperlink" Target="https://transparencia.guerrero.gob.mx/wp-content/uploads/2026/01/1207.pdf" TargetMode="External"/><Relationship Id="rId270" Type="http://schemas.openxmlformats.org/officeDocument/2006/relationships/hyperlink" Target="https://transparencia.guerrero.gob.mx/wp-content/uploads/2026/01/1583.pdf" TargetMode="External"/><Relationship Id="rId130" Type="http://schemas.openxmlformats.org/officeDocument/2006/relationships/hyperlink" Target="https://transparencia.guerrero.gob.mx/wp-content/uploads/2026/01/1323.pdf" TargetMode="External"/><Relationship Id="rId368" Type="http://schemas.openxmlformats.org/officeDocument/2006/relationships/hyperlink" Target="https://transparencia.guerrero.gob.mx/wp-content/uploads/2026/01/1752.pdf" TargetMode="External"/><Relationship Id="rId575" Type="http://schemas.openxmlformats.org/officeDocument/2006/relationships/hyperlink" Target="https://transparencia.guerrero.gob.mx/wp-content/uploads/2026/01/2091.pdf" TargetMode="External"/><Relationship Id="rId782" Type="http://schemas.openxmlformats.org/officeDocument/2006/relationships/hyperlink" Target="https://transparencia.guerrero.gob.mx/wp-content/uploads/2026/01/2499.pdf" TargetMode="External"/><Relationship Id="rId228" Type="http://schemas.openxmlformats.org/officeDocument/2006/relationships/hyperlink" Target="https://transparencia.guerrero.gob.mx/wp-content/uploads/2026/01/1510.pdf" TargetMode="External"/><Relationship Id="rId435" Type="http://schemas.openxmlformats.org/officeDocument/2006/relationships/hyperlink" Target="https://transparencia.guerrero.gob.mx/wp-content/uploads/2026/01/1785.pdf" TargetMode="External"/><Relationship Id="rId642" Type="http://schemas.openxmlformats.org/officeDocument/2006/relationships/hyperlink" Target="https://transparencia.guerrero.gob.mx/wp-content/uploads/2026/01/2187.pdf" TargetMode="External"/><Relationship Id="rId1065" Type="http://schemas.openxmlformats.org/officeDocument/2006/relationships/hyperlink" Target="https://transparencia.guerrero.gob.mx/wp-content/uploads/2026/01/3016.pdf" TargetMode="External"/><Relationship Id="rId502" Type="http://schemas.openxmlformats.org/officeDocument/2006/relationships/hyperlink" Target="https://transparencia.guerrero.gob.mx/wp-content/uploads/2026/01/1964.pdf" TargetMode="External"/><Relationship Id="rId947" Type="http://schemas.openxmlformats.org/officeDocument/2006/relationships/hyperlink" Target="https://transparencia.guerrero.gob.mx/wp-content/uploads/2025/04/2909.pdf" TargetMode="External"/><Relationship Id="rId76" Type="http://schemas.openxmlformats.org/officeDocument/2006/relationships/hyperlink" Target="https://transparencia.guerrero.gob.mx/wp-content/uploads/2026/01/1239.pdf" TargetMode="External"/><Relationship Id="rId807" Type="http://schemas.openxmlformats.org/officeDocument/2006/relationships/hyperlink" Target="https://transparencia.guerrero.gob.mx/wp-content/uploads/2026/01/2562.pdf" TargetMode="External"/><Relationship Id="rId292" Type="http://schemas.openxmlformats.org/officeDocument/2006/relationships/hyperlink" Target="https://transparencia.guerrero.gob.mx/wp-content/uploads/2026/01/1619.pdf" TargetMode="External"/><Relationship Id="rId597" Type="http://schemas.openxmlformats.org/officeDocument/2006/relationships/hyperlink" Target="https://transparencia.guerrero.gob.mx/wp-content/uploads/2026/01/2125.pdf" TargetMode="External"/><Relationship Id="rId152" Type="http://schemas.openxmlformats.org/officeDocument/2006/relationships/hyperlink" Target="https://transparencia.guerrero.gob.mx/wp-content/uploads/2026/01/1352.pdf" TargetMode="External"/><Relationship Id="rId457" Type="http://schemas.openxmlformats.org/officeDocument/2006/relationships/hyperlink" Target="https://transparencia.guerrero.gob.mx/wp-content/uploads/2026/01/1854.pdf" TargetMode="External"/><Relationship Id="rId1087" Type="http://schemas.openxmlformats.org/officeDocument/2006/relationships/hyperlink" Target="https://transparencia.guerrero.gob.mx/wp-content/uploads/2026/01/3093.pdf" TargetMode="External"/><Relationship Id="rId664" Type="http://schemas.openxmlformats.org/officeDocument/2006/relationships/hyperlink" Target="https://transparencia.guerrero.gob.mx/wp-content/uploads/2026/01/2230.pdf" TargetMode="External"/><Relationship Id="rId871" Type="http://schemas.openxmlformats.org/officeDocument/2006/relationships/hyperlink" Target="https://transparencia.guerrero.gob.mx/wp-content/uploads/2026/01/2813.pdf" TargetMode="External"/><Relationship Id="rId969" Type="http://schemas.openxmlformats.org/officeDocument/2006/relationships/hyperlink" Target="https://transparencia.guerrero.gob.mx/wp-content/uploads/2025/04/2983.pdf" TargetMode="External"/><Relationship Id="rId317" Type="http://schemas.openxmlformats.org/officeDocument/2006/relationships/hyperlink" Target="https://transparencia.guerrero.gob.mx/wp-content/uploads/2026/01/1659.pdf" TargetMode="External"/><Relationship Id="rId524" Type="http://schemas.openxmlformats.org/officeDocument/2006/relationships/hyperlink" Target="https://transparencia.guerrero.gob.mx/wp-content/uploads/2026/01/2012.pdf" TargetMode="External"/><Relationship Id="rId731" Type="http://schemas.openxmlformats.org/officeDocument/2006/relationships/hyperlink" Target="https://transparencia.guerrero.gob.mx/wp-content/uploads/2026/01/2382.pdf" TargetMode="External"/><Relationship Id="rId98" Type="http://schemas.openxmlformats.org/officeDocument/2006/relationships/hyperlink" Target="https://transparencia.guerrero.gob.mx/wp-content/uploads/2026/01/1269.pdf" TargetMode="External"/><Relationship Id="rId829" Type="http://schemas.openxmlformats.org/officeDocument/2006/relationships/hyperlink" Target="https://transparencia.guerrero.gob.mx/wp-content/uploads/2026/01/2677.pdf" TargetMode="External"/><Relationship Id="rId1014" Type="http://schemas.openxmlformats.org/officeDocument/2006/relationships/hyperlink" Target="https://transparencia.guerrero.gob.mx/wp-content/uploads/2026/01/23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34"/>
  <sheetViews>
    <sheetView tabSelected="1" topLeftCell="A2" zoomScale="85" zoomScaleNormal="85" workbookViewId="0">
      <selection activeCell="D1055" sqref="D105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 customWidth="1"/>
    <col min="5" max="5" width="21" bestFit="1" customWidth="1"/>
    <col min="6" max="6" width="29.42578125" customWidth="1"/>
    <col min="7" max="7" width="39.85546875" customWidth="1"/>
    <col min="8" max="8" width="35.5703125" customWidth="1"/>
    <col min="9" max="9" width="25" customWidth="1"/>
    <col min="10" max="11" width="17.5703125" customWidth="1"/>
    <col min="12" max="12" width="35.42578125" customWidth="1"/>
    <col min="13" max="13" width="21.5703125" bestFit="1" customWidth="1"/>
    <col min="14" max="14" width="98.42578125"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9" width="37.28515625" customWidth="1"/>
    <col min="30" max="30" width="47.140625" customWidth="1"/>
    <col min="31" max="31" width="84.42578125" customWidth="1"/>
    <col min="32" max="32" width="25.28515625" customWidth="1"/>
    <col min="33" max="33" width="125" customWidth="1"/>
    <col min="34" max="34" width="28.42578125" customWidth="1"/>
    <col min="35" max="35" width="39" customWidth="1"/>
    <col min="36" max="36" width="10.85546875" customWidth="1"/>
  </cols>
  <sheetData>
    <row r="1" spans="1:36" hidden="1" x14ac:dyDescent="0.25">
      <c r="A1" t="s">
        <v>0</v>
      </c>
    </row>
    <row r="2" spans="1:36" x14ac:dyDescent="0.25">
      <c r="A2" s="45" t="s">
        <v>1</v>
      </c>
      <c r="B2" s="46"/>
      <c r="C2" s="46"/>
      <c r="D2" s="45" t="s">
        <v>2</v>
      </c>
      <c r="E2" s="46"/>
      <c r="F2" s="46"/>
      <c r="G2" s="45" t="s">
        <v>3</v>
      </c>
      <c r="H2" s="46"/>
      <c r="I2" s="46"/>
    </row>
    <row r="3" spans="1:36" x14ac:dyDescent="0.25">
      <c r="A3" s="47" t="s">
        <v>4</v>
      </c>
      <c r="B3" s="46"/>
      <c r="C3" s="46"/>
      <c r="D3" s="47" t="s">
        <v>5</v>
      </c>
      <c r="E3" s="46"/>
      <c r="F3" s="46"/>
      <c r="G3" s="47" t="s">
        <v>6</v>
      </c>
      <c r="H3" s="46"/>
      <c r="I3" s="46"/>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45" t="s">
        <v>53</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row>
    <row r="7" spans="1:36" ht="51" customHeight="1"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23.25" customHeight="1" x14ac:dyDescent="0.25">
      <c r="A8" s="13">
        <v>2025</v>
      </c>
      <c r="B8" s="14">
        <v>45931</v>
      </c>
      <c r="C8" s="14">
        <v>46022</v>
      </c>
      <c r="D8" t="s">
        <v>91</v>
      </c>
      <c r="E8" s="15">
        <v>23</v>
      </c>
      <c r="F8" t="s">
        <v>157</v>
      </c>
      <c r="G8" t="s">
        <v>128</v>
      </c>
      <c r="H8" t="s">
        <v>128</v>
      </c>
      <c r="I8" t="s">
        <v>374</v>
      </c>
      <c r="J8" t="s">
        <v>156</v>
      </c>
      <c r="K8" t="s">
        <v>369</v>
      </c>
      <c r="L8" t="s">
        <v>101</v>
      </c>
      <c r="M8" t="s">
        <v>103</v>
      </c>
      <c r="N8" s="16" t="s">
        <v>383</v>
      </c>
      <c r="O8" t="s">
        <v>105</v>
      </c>
      <c r="P8" s="13">
        <v>0</v>
      </c>
      <c r="Q8" s="13">
        <v>0</v>
      </c>
      <c r="R8" s="13" t="s">
        <v>255</v>
      </c>
      <c r="S8" s="13" t="s">
        <v>256</v>
      </c>
      <c r="T8" s="13" t="s">
        <v>257</v>
      </c>
      <c r="U8" s="13" t="s">
        <v>255</v>
      </c>
      <c r="V8" s="13" t="s">
        <v>256</v>
      </c>
      <c r="W8" s="13" t="s">
        <v>260</v>
      </c>
      <c r="X8" s="16" t="str">
        <f t="shared" ref="X8:X70" si="0">N8</f>
        <v>Reunión con la organización social UPOEG, para el seguimiento de sus solicitudes en materia de agua potable, drenaje y saneamiento</v>
      </c>
      <c r="Y8" s="17">
        <v>45895</v>
      </c>
      <c r="Z8" s="17">
        <v>45895</v>
      </c>
      <c r="AA8" s="3">
        <v>1</v>
      </c>
      <c r="AB8" s="4">
        <v>1589.6</v>
      </c>
      <c r="AC8" s="18">
        <v>5</v>
      </c>
      <c r="AD8" s="14"/>
      <c r="AE8" s="5" t="s">
        <v>2152</v>
      </c>
      <c r="AF8" s="3">
        <v>1</v>
      </c>
      <c r="AG8" s="6" t="s">
        <v>258</v>
      </c>
      <c r="AH8" s="3" t="s">
        <v>259</v>
      </c>
      <c r="AI8" s="35">
        <v>46050</v>
      </c>
      <c r="AJ8" s="43">
        <v>934</v>
      </c>
    </row>
    <row r="9" spans="1:36" ht="23.25" customHeight="1" x14ac:dyDescent="0.25">
      <c r="A9" s="13">
        <v>2025</v>
      </c>
      <c r="B9" s="14">
        <v>45931</v>
      </c>
      <c r="C9" s="14">
        <v>46022</v>
      </c>
      <c r="D9" t="s">
        <v>98</v>
      </c>
      <c r="E9" s="15">
        <v>2</v>
      </c>
      <c r="F9" t="s">
        <v>141</v>
      </c>
      <c r="G9" t="s">
        <v>118</v>
      </c>
      <c r="H9" t="s">
        <v>118</v>
      </c>
      <c r="I9" t="s">
        <v>189</v>
      </c>
      <c r="J9" t="s">
        <v>190</v>
      </c>
      <c r="K9" t="s">
        <v>191</v>
      </c>
      <c r="L9" t="s">
        <v>101</v>
      </c>
      <c r="M9" t="s">
        <v>103</v>
      </c>
      <c r="N9" s="16" t="s">
        <v>384</v>
      </c>
      <c r="O9" t="s">
        <v>105</v>
      </c>
      <c r="P9" s="13">
        <v>0</v>
      </c>
      <c r="Q9" s="13">
        <v>0</v>
      </c>
      <c r="R9" s="13" t="s">
        <v>255</v>
      </c>
      <c r="S9" s="13" t="s">
        <v>256</v>
      </c>
      <c r="T9" s="13" t="s">
        <v>257</v>
      </c>
      <c r="U9" s="13" t="s">
        <v>255</v>
      </c>
      <c r="V9" s="13" t="s">
        <v>256</v>
      </c>
      <c r="W9" s="13" t="s">
        <v>260</v>
      </c>
      <c r="X9" s="16" t="str">
        <f t="shared" si="0"/>
        <v>VERIFICACION DE LOS TRABAJAOS DE DRENAJE SANITARIO</v>
      </c>
      <c r="Y9" s="17">
        <v>45894</v>
      </c>
      <c r="Z9" s="17">
        <v>45897</v>
      </c>
      <c r="AA9" s="3">
        <v>2</v>
      </c>
      <c r="AB9" s="4">
        <v>5504.75</v>
      </c>
      <c r="AC9" s="18">
        <v>0</v>
      </c>
      <c r="AD9" s="14"/>
      <c r="AE9" s="5" t="s">
        <v>2153</v>
      </c>
      <c r="AF9" s="3">
        <v>2</v>
      </c>
      <c r="AG9" s="6" t="s">
        <v>258</v>
      </c>
      <c r="AH9" s="3" t="s">
        <v>259</v>
      </c>
      <c r="AI9" s="35">
        <v>46050</v>
      </c>
      <c r="AJ9" s="43">
        <v>978</v>
      </c>
    </row>
    <row r="10" spans="1:36" ht="23.25" customHeight="1" x14ac:dyDescent="0.25">
      <c r="A10" s="13">
        <v>2025</v>
      </c>
      <c r="B10" s="14">
        <v>45931</v>
      </c>
      <c r="C10" s="14">
        <v>46022</v>
      </c>
      <c r="D10" t="s">
        <v>91</v>
      </c>
      <c r="E10" s="15">
        <v>22</v>
      </c>
      <c r="F10" t="s">
        <v>116</v>
      </c>
      <c r="G10" t="s">
        <v>118</v>
      </c>
      <c r="H10" t="s">
        <v>118</v>
      </c>
      <c r="I10" t="s">
        <v>242</v>
      </c>
      <c r="J10" t="s">
        <v>243</v>
      </c>
      <c r="K10" t="s">
        <v>244</v>
      </c>
      <c r="L10" t="s">
        <v>101</v>
      </c>
      <c r="M10" t="s">
        <v>103</v>
      </c>
      <c r="N10" s="16" t="s">
        <v>384</v>
      </c>
      <c r="O10" t="s">
        <v>105</v>
      </c>
      <c r="P10" s="13">
        <v>0</v>
      </c>
      <c r="Q10" s="13">
        <v>0</v>
      </c>
      <c r="R10" s="13" t="s">
        <v>255</v>
      </c>
      <c r="S10" s="13" t="s">
        <v>256</v>
      </c>
      <c r="T10" s="13" t="s">
        <v>257</v>
      </c>
      <c r="U10" s="13" t="s">
        <v>255</v>
      </c>
      <c r="V10" s="13" t="s">
        <v>256</v>
      </c>
      <c r="W10" s="13" t="s">
        <v>260</v>
      </c>
      <c r="X10" s="16" t="str">
        <f t="shared" si="0"/>
        <v>VERIFICACION DE LOS TRABAJAOS DE DRENAJE SANITARIO</v>
      </c>
      <c r="Y10" s="17">
        <v>45899</v>
      </c>
      <c r="Z10" s="17">
        <v>45899</v>
      </c>
      <c r="AA10" s="3">
        <v>3</v>
      </c>
      <c r="AB10" s="4">
        <v>1002.62</v>
      </c>
      <c r="AC10" s="18">
        <v>0</v>
      </c>
      <c r="AD10" s="14"/>
      <c r="AE10" s="5" t="s">
        <v>2154</v>
      </c>
      <c r="AF10" s="3">
        <v>3</v>
      </c>
      <c r="AG10" s="6" t="s">
        <v>258</v>
      </c>
      <c r="AH10" s="3" t="s">
        <v>259</v>
      </c>
      <c r="AI10" s="35">
        <v>46050</v>
      </c>
      <c r="AJ10" s="43">
        <v>980</v>
      </c>
    </row>
    <row r="11" spans="1:36" ht="23.25" customHeight="1" x14ac:dyDescent="0.25">
      <c r="A11" s="13">
        <v>2025</v>
      </c>
      <c r="B11" s="14">
        <v>45931</v>
      </c>
      <c r="C11" s="14">
        <v>46022</v>
      </c>
      <c r="D11" s="20" t="s">
        <v>91</v>
      </c>
      <c r="E11" s="15">
        <v>22</v>
      </c>
      <c r="F11" s="20" t="s">
        <v>116</v>
      </c>
      <c r="G11" s="20" t="s">
        <v>202</v>
      </c>
      <c r="H11" s="20" t="s">
        <v>134</v>
      </c>
      <c r="I11" s="20" t="s">
        <v>268</v>
      </c>
      <c r="J11" s="20" t="s">
        <v>201</v>
      </c>
      <c r="K11" s="20" t="s">
        <v>245</v>
      </c>
      <c r="L11" s="20" t="s">
        <v>101</v>
      </c>
      <c r="M11" s="20" t="s">
        <v>103</v>
      </c>
      <c r="N11" s="16" t="s">
        <v>399</v>
      </c>
      <c r="O11" t="s">
        <v>105</v>
      </c>
      <c r="P11" s="13">
        <v>0</v>
      </c>
      <c r="Q11" s="13">
        <v>0</v>
      </c>
      <c r="R11" s="13" t="s">
        <v>255</v>
      </c>
      <c r="S11" s="13" t="s">
        <v>256</v>
      </c>
      <c r="T11" s="13" t="s">
        <v>257</v>
      </c>
      <c r="U11" s="13" t="s">
        <v>255</v>
      </c>
      <c r="V11" s="13" t="s">
        <v>256</v>
      </c>
      <c r="W11" s="13" t="s">
        <v>692</v>
      </c>
      <c r="X11" s="16" t="str">
        <f t="shared" si="0"/>
        <v>VISITA DE OBRA CON EMPRESAS PARTICIPANTES</v>
      </c>
      <c r="Y11" s="17">
        <v>45912</v>
      </c>
      <c r="Z11" s="17">
        <v>45912</v>
      </c>
      <c r="AA11" s="3">
        <v>4</v>
      </c>
      <c r="AB11" s="4">
        <v>3069.33</v>
      </c>
      <c r="AC11" s="18">
        <v>0</v>
      </c>
      <c r="AD11" s="14"/>
      <c r="AE11" s="5" t="s">
        <v>2155</v>
      </c>
      <c r="AF11" s="3">
        <v>4</v>
      </c>
      <c r="AG11" s="6" t="s">
        <v>258</v>
      </c>
      <c r="AH11" s="3" t="s">
        <v>259</v>
      </c>
      <c r="AI11" s="35">
        <v>46050</v>
      </c>
      <c r="AJ11" s="43">
        <v>999</v>
      </c>
    </row>
    <row r="12" spans="1:36" ht="23.25" customHeight="1" x14ac:dyDescent="0.25">
      <c r="A12" s="13">
        <v>2025</v>
      </c>
      <c r="B12" s="14">
        <v>45931</v>
      </c>
      <c r="C12" s="14">
        <v>46022</v>
      </c>
      <c r="D12" t="s">
        <v>94</v>
      </c>
      <c r="E12" s="15">
        <v>9</v>
      </c>
      <c r="F12" t="s">
        <v>176</v>
      </c>
      <c r="G12" t="s">
        <v>185</v>
      </c>
      <c r="H12" t="s">
        <v>134</v>
      </c>
      <c r="I12" t="s">
        <v>186</v>
      </c>
      <c r="J12" t="s">
        <v>187</v>
      </c>
      <c r="K12" t="s">
        <v>188</v>
      </c>
      <c r="L12" t="s">
        <v>101</v>
      </c>
      <c r="M12" t="s">
        <v>103</v>
      </c>
      <c r="N12" s="16" t="s">
        <v>337</v>
      </c>
      <c r="O12" t="s">
        <v>105</v>
      </c>
      <c r="P12" s="13">
        <v>0</v>
      </c>
      <c r="Q12" s="13">
        <v>0</v>
      </c>
      <c r="R12" s="13" t="s">
        <v>255</v>
      </c>
      <c r="S12" s="13" t="s">
        <v>256</v>
      </c>
      <c r="T12" s="13" t="s">
        <v>257</v>
      </c>
      <c r="U12" s="13" t="s">
        <v>255</v>
      </c>
      <c r="V12" s="13" t="s">
        <v>256</v>
      </c>
      <c r="W12" s="13" t="s">
        <v>348</v>
      </c>
      <c r="X12" s="16" t="str">
        <f t="shared" si="0"/>
        <v>VISITA AL SITIO DE LOS TRABAJOS CON EMPRESAS PARTICIPANTES PARA LA LICITACION PUBLICA NUMERO LPNO-013-064-2025</v>
      </c>
      <c r="Y12" s="17">
        <v>45916</v>
      </c>
      <c r="Z12" s="17">
        <v>45916</v>
      </c>
      <c r="AA12" s="3">
        <v>5</v>
      </c>
      <c r="AB12" s="4">
        <v>137.03</v>
      </c>
      <c r="AC12" s="18">
        <v>0</v>
      </c>
      <c r="AD12" s="14"/>
      <c r="AE12" s="5" t="s">
        <v>2156</v>
      </c>
      <c r="AF12" s="3">
        <v>5</v>
      </c>
      <c r="AG12" s="6" t="s">
        <v>258</v>
      </c>
      <c r="AH12" s="3" t="s">
        <v>259</v>
      </c>
      <c r="AI12" s="35">
        <v>46050</v>
      </c>
      <c r="AJ12" s="43">
        <v>1004</v>
      </c>
    </row>
    <row r="13" spans="1:36" ht="23.25" customHeight="1" x14ac:dyDescent="0.25">
      <c r="A13" s="13">
        <v>2025</v>
      </c>
      <c r="B13" s="14">
        <v>45931</v>
      </c>
      <c r="C13" s="14">
        <v>46022</v>
      </c>
      <c r="D13" t="s">
        <v>94</v>
      </c>
      <c r="E13" s="15">
        <v>9</v>
      </c>
      <c r="F13" t="s">
        <v>176</v>
      </c>
      <c r="G13" t="s">
        <v>133</v>
      </c>
      <c r="H13" t="s">
        <v>134</v>
      </c>
      <c r="I13" t="s">
        <v>177</v>
      </c>
      <c r="J13" t="s">
        <v>178</v>
      </c>
      <c r="K13" t="s">
        <v>179</v>
      </c>
      <c r="L13" t="s">
        <v>101</v>
      </c>
      <c r="M13" t="s">
        <v>103</v>
      </c>
      <c r="N13" s="16" t="s">
        <v>339</v>
      </c>
      <c r="O13" t="s">
        <v>105</v>
      </c>
      <c r="P13" s="13">
        <v>0</v>
      </c>
      <c r="Q13" s="13">
        <v>0</v>
      </c>
      <c r="R13" s="13" t="s">
        <v>255</v>
      </c>
      <c r="S13" s="13" t="s">
        <v>256</v>
      </c>
      <c r="T13" s="13" t="s">
        <v>257</v>
      </c>
      <c r="U13" s="13" t="s">
        <v>255</v>
      </c>
      <c r="V13" s="13" t="s">
        <v>256</v>
      </c>
      <c r="W13" s="13" t="s">
        <v>355</v>
      </c>
      <c r="X13" s="16" t="str">
        <f t="shared" si="0"/>
        <v>VISITA DE OBRA AL SIITIO DE LOS TRABAJOS, CON EMPRESAS CONTRATISTAS DE LA REHABILITACIÓN DEL SISTEMA DE AGUA POTABLE EN LA LOCALIDAD DE COLONIA CUAUHTEMOC, MUNICIPIO DE TLALCHAPA, EN EL ESTADO DE GUERRERO</v>
      </c>
      <c r="Y13" s="17">
        <v>45908</v>
      </c>
      <c r="Z13" s="17">
        <v>45908</v>
      </c>
      <c r="AA13" s="3">
        <v>6</v>
      </c>
      <c r="AB13" s="4">
        <v>2648</v>
      </c>
      <c r="AC13" s="18">
        <v>47.65</v>
      </c>
      <c r="AD13" s="14"/>
      <c r="AE13" s="5" t="s">
        <v>2157</v>
      </c>
      <c r="AF13" s="3">
        <v>6</v>
      </c>
      <c r="AG13" s="6" t="s">
        <v>258</v>
      </c>
      <c r="AH13" s="3" t="s">
        <v>259</v>
      </c>
      <c r="AI13" s="35">
        <v>46050</v>
      </c>
      <c r="AJ13" s="43">
        <v>1055</v>
      </c>
    </row>
    <row r="14" spans="1:36" ht="23.25" customHeight="1" x14ac:dyDescent="0.25">
      <c r="A14" s="13">
        <v>2025</v>
      </c>
      <c r="B14" s="14">
        <v>45931</v>
      </c>
      <c r="C14" s="14">
        <v>46022</v>
      </c>
      <c r="D14" t="s">
        <v>98</v>
      </c>
      <c r="E14" s="15">
        <v>2</v>
      </c>
      <c r="F14" t="s">
        <v>141</v>
      </c>
      <c r="G14" t="s">
        <v>118</v>
      </c>
      <c r="H14" t="s">
        <v>118</v>
      </c>
      <c r="I14" t="s">
        <v>189</v>
      </c>
      <c r="J14" t="s">
        <v>190</v>
      </c>
      <c r="K14" t="s">
        <v>191</v>
      </c>
      <c r="L14" t="s">
        <v>101</v>
      </c>
      <c r="M14" t="s">
        <v>103</v>
      </c>
      <c r="N14" s="16" t="s">
        <v>253</v>
      </c>
      <c r="O14" t="s">
        <v>105</v>
      </c>
      <c r="P14" s="13">
        <v>0</v>
      </c>
      <c r="Q14" s="13">
        <v>0</v>
      </c>
      <c r="R14" s="13" t="s">
        <v>255</v>
      </c>
      <c r="S14" s="13" t="s">
        <v>256</v>
      </c>
      <c r="T14" s="13" t="s">
        <v>257</v>
      </c>
      <c r="U14" s="13" t="s">
        <v>255</v>
      </c>
      <c r="V14" s="13" t="s">
        <v>256</v>
      </c>
      <c r="W14" s="13" t="s">
        <v>357</v>
      </c>
      <c r="X14" s="16" t="str">
        <f t="shared" si="0"/>
        <v>SUMINISTRO DE HIPOCLORITO DE SODIO Y CALCIO</v>
      </c>
      <c r="Y14" s="17">
        <v>45901</v>
      </c>
      <c r="Z14" s="17">
        <v>45903</v>
      </c>
      <c r="AA14" s="3">
        <v>7</v>
      </c>
      <c r="AB14" s="4">
        <v>4432.3999999999996</v>
      </c>
      <c r="AC14" s="18">
        <v>0</v>
      </c>
      <c r="AD14" s="14"/>
      <c r="AE14" s="5" t="s">
        <v>2158</v>
      </c>
      <c r="AF14" s="3">
        <v>7</v>
      </c>
      <c r="AG14" s="6" t="s">
        <v>258</v>
      </c>
      <c r="AH14" s="3" t="s">
        <v>259</v>
      </c>
      <c r="AI14" s="35">
        <v>46050</v>
      </c>
      <c r="AJ14" s="43">
        <v>1061</v>
      </c>
    </row>
    <row r="15" spans="1:36" ht="23.25" customHeight="1" x14ac:dyDescent="0.25">
      <c r="A15" s="13">
        <v>2025</v>
      </c>
      <c r="B15" s="14">
        <v>45931</v>
      </c>
      <c r="C15" s="14">
        <v>46022</v>
      </c>
      <c r="D15" t="s">
        <v>91</v>
      </c>
      <c r="E15" s="15">
        <v>6</v>
      </c>
      <c r="F15" t="s">
        <v>122</v>
      </c>
      <c r="G15" t="s">
        <v>169</v>
      </c>
      <c r="H15" t="s">
        <v>134</v>
      </c>
      <c r="I15" t="s">
        <v>286</v>
      </c>
      <c r="J15" t="s">
        <v>222</v>
      </c>
      <c r="K15" t="s">
        <v>292</v>
      </c>
      <c r="L15" t="s">
        <v>101</v>
      </c>
      <c r="M15" t="s">
        <v>103</v>
      </c>
      <c r="N15" s="16" t="s">
        <v>385</v>
      </c>
      <c r="O15" t="s">
        <v>105</v>
      </c>
      <c r="P15" s="13">
        <v>0</v>
      </c>
      <c r="Q15" s="13">
        <v>0</v>
      </c>
      <c r="R15" s="13" t="s">
        <v>255</v>
      </c>
      <c r="S15" s="13" t="s">
        <v>256</v>
      </c>
      <c r="T15" s="13" t="s">
        <v>257</v>
      </c>
      <c r="U15" s="13" t="s">
        <v>255</v>
      </c>
      <c r="V15" s="13" t="s">
        <v>256</v>
      </c>
      <c r="W15" s="13" t="s">
        <v>332</v>
      </c>
      <c r="X15" s="16" t="str">
        <f t="shared" si="0"/>
        <v>TRAZO DE OBRA A LA EMPRESA CONTRATISTA DE LA SEGUNDA ETAPA DEL SISTEMA DE AGUA POTABLE.</v>
      </c>
      <c r="Y15" s="17">
        <v>45918</v>
      </c>
      <c r="Z15" s="17">
        <v>45918</v>
      </c>
      <c r="AA15" s="3">
        <v>8</v>
      </c>
      <c r="AB15" s="4">
        <v>4045.49</v>
      </c>
      <c r="AC15" s="18">
        <v>0</v>
      </c>
      <c r="AD15" s="14"/>
      <c r="AE15" s="5" t="s">
        <v>2159</v>
      </c>
      <c r="AF15" s="3">
        <v>8</v>
      </c>
      <c r="AG15" s="6" t="s">
        <v>258</v>
      </c>
      <c r="AH15" s="3" t="s">
        <v>259</v>
      </c>
      <c r="AI15" s="35">
        <v>46050</v>
      </c>
      <c r="AJ15" s="43">
        <v>1067</v>
      </c>
    </row>
    <row r="16" spans="1:36" ht="23.25" customHeight="1" x14ac:dyDescent="0.25">
      <c r="A16" s="13">
        <v>2025</v>
      </c>
      <c r="B16" s="14">
        <v>45931</v>
      </c>
      <c r="C16" s="14">
        <v>46022</v>
      </c>
      <c r="D16" t="s">
        <v>91</v>
      </c>
      <c r="E16" s="15">
        <v>6</v>
      </c>
      <c r="F16" t="s">
        <v>122</v>
      </c>
      <c r="G16" t="s">
        <v>180</v>
      </c>
      <c r="H16" t="s">
        <v>181</v>
      </c>
      <c r="I16" t="s">
        <v>219</v>
      </c>
      <c r="J16" t="s">
        <v>220</v>
      </c>
      <c r="K16" t="s">
        <v>152</v>
      </c>
      <c r="L16" t="s">
        <v>101</v>
      </c>
      <c r="M16" t="s">
        <v>103</v>
      </c>
      <c r="N16" s="16" t="s">
        <v>386</v>
      </c>
      <c r="O16" t="s">
        <v>105</v>
      </c>
      <c r="P16" s="13">
        <v>0</v>
      </c>
      <c r="Q16" s="13">
        <v>0</v>
      </c>
      <c r="R16" s="13" t="s">
        <v>255</v>
      </c>
      <c r="S16" s="13" t="s">
        <v>256</v>
      </c>
      <c r="T16" s="13" t="s">
        <v>257</v>
      </c>
      <c r="U16" s="13" t="s">
        <v>255</v>
      </c>
      <c r="V16" s="13" t="s">
        <v>256</v>
      </c>
      <c r="W16" s="13" t="s">
        <v>605</v>
      </c>
      <c r="X16" s="16" t="str">
        <f t="shared" si="0"/>
        <v>DAR TRAZO PARA INICIO DE LA OBRA DENOMINADA CONSTRUCCIÓN DEL SISTEMA DE AGUA POTABLE DE LA LOCALIDAD DE LINDA VISTA, MUNICIPIO DE SAN MIGUEL TOTOLAPAN, EN EL ESTADO DE GUERRERO.</v>
      </c>
      <c r="Y16" s="17">
        <v>45917</v>
      </c>
      <c r="Z16" s="17">
        <v>45918</v>
      </c>
      <c r="AA16" s="3">
        <v>9</v>
      </c>
      <c r="AB16" s="4">
        <v>4126.6899999999996</v>
      </c>
      <c r="AC16" s="18">
        <v>212.6</v>
      </c>
      <c r="AD16" s="14"/>
      <c r="AE16" s="5" t="s">
        <v>2160</v>
      </c>
      <c r="AF16" s="3">
        <v>9</v>
      </c>
      <c r="AG16" s="6" t="s">
        <v>258</v>
      </c>
      <c r="AH16" s="3" t="s">
        <v>259</v>
      </c>
      <c r="AI16" s="35">
        <v>46050</v>
      </c>
      <c r="AJ16" s="43">
        <v>1077</v>
      </c>
    </row>
    <row r="17" spans="1:36" ht="23.25" customHeight="1" x14ac:dyDescent="0.25">
      <c r="A17" s="13">
        <v>2025</v>
      </c>
      <c r="B17" s="14">
        <v>45931</v>
      </c>
      <c r="C17" s="14">
        <v>46022</v>
      </c>
      <c r="D17" t="s">
        <v>98</v>
      </c>
      <c r="E17" s="15">
        <v>5</v>
      </c>
      <c r="F17" t="s">
        <v>164</v>
      </c>
      <c r="G17" t="s">
        <v>233</v>
      </c>
      <c r="H17" t="s">
        <v>128</v>
      </c>
      <c r="I17" t="s">
        <v>234</v>
      </c>
      <c r="J17" t="s">
        <v>235</v>
      </c>
      <c r="K17" t="s">
        <v>222</v>
      </c>
      <c r="L17" t="s">
        <v>102</v>
      </c>
      <c r="M17" t="s">
        <v>103</v>
      </c>
      <c r="N17" s="16" t="s">
        <v>387</v>
      </c>
      <c r="O17" t="s">
        <v>105</v>
      </c>
      <c r="P17" s="13">
        <v>0</v>
      </c>
      <c r="Q17" s="13">
        <v>0</v>
      </c>
      <c r="R17" s="13" t="s">
        <v>255</v>
      </c>
      <c r="S17" s="13" t="s">
        <v>256</v>
      </c>
      <c r="T17" s="13" t="s">
        <v>257</v>
      </c>
      <c r="U17" s="13" t="s">
        <v>255</v>
      </c>
      <c r="V17" s="13" t="s">
        <v>256</v>
      </c>
      <c r="W17" s="13" t="s">
        <v>260</v>
      </c>
      <c r="X17" s="16" t="str">
        <f t="shared" si="0"/>
        <v>ACUDIR AL JUZGADO TERCERO DE DISTRITO PARA LA ATENCIÓN DEL JUICIO DE AMPARO 367/2024; ASÍ MISMO ACUDIR A LA SALA REGIONAL DEL TRIBUNAL DE JUSTICIA ADMINISTRATIVA PARA LA ATENCIÓN DEL EXPEDIENTE 689/2017</v>
      </c>
      <c r="Y17" s="17">
        <v>45923</v>
      </c>
      <c r="Z17" s="17">
        <v>45923</v>
      </c>
      <c r="AA17" s="3">
        <v>10</v>
      </c>
      <c r="AB17" s="4">
        <v>1957.2</v>
      </c>
      <c r="AC17" s="18">
        <v>89</v>
      </c>
      <c r="AD17" s="14"/>
      <c r="AE17" s="5" t="s">
        <v>2161</v>
      </c>
      <c r="AF17" s="3">
        <v>10</v>
      </c>
      <c r="AG17" s="6" t="s">
        <v>258</v>
      </c>
      <c r="AH17" s="3" t="s">
        <v>259</v>
      </c>
      <c r="AI17" s="35">
        <v>46050</v>
      </c>
      <c r="AJ17" s="43">
        <v>1100</v>
      </c>
    </row>
    <row r="18" spans="1:36" ht="23.25" customHeight="1" x14ac:dyDescent="0.25">
      <c r="A18" s="13">
        <v>2025</v>
      </c>
      <c r="B18" s="14">
        <v>45931</v>
      </c>
      <c r="C18" s="14">
        <v>46022</v>
      </c>
      <c r="D18" t="s">
        <v>98</v>
      </c>
      <c r="E18" s="15">
        <v>5</v>
      </c>
      <c r="F18" t="s">
        <v>164</v>
      </c>
      <c r="G18" t="s">
        <v>185</v>
      </c>
      <c r="H18" t="s">
        <v>134</v>
      </c>
      <c r="I18" t="s">
        <v>284</v>
      </c>
      <c r="J18" t="s">
        <v>291</v>
      </c>
      <c r="K18" t="s">
        <v>236</v>
      </c>
      <c r="L18" t="s">
        <v>101</v>
      </c>
      <c r="M18" t="s">
        <v>103</v>
      </c>
      <c r="N18" s="16" t="s">
        <v>388</v>
      </c>
      <c r="O18" t="s">
        <v>105</v>
      </c>
      <c r="P18" s="13">
        <v>0</v>
      </c>
      <c r="Q18" s="13">
        <v>0</v>
      </c>
      <c r="R18" s="13" t="s">
        <v>255</v>
      </c>
      <c r="S18" s="13" t="s">
        <v>256</v>
      </c>
      <c r="T18" s="13" t="s">
        <v>257</v>
      </c>
      <c r="U18" s="13" t="s">
        <v>255</v>
      </c>
      <c r="V18" s="13" t="s">
        <v>256</v>
      </c>
      <c r="W18" s="13" t="s">
        <v>278</v>
      </c>
      <c r="X18" s="16" t="str">
        <f t="shared" si="0"/>
        <v>Visita al sitio de los trabajos con empresas participantes de la licitación publica federal LPNO-013-094-2025, referente a la Rehabilitación del sistema de agua potable generada por la afectación del Huracán "Jhon" en la localidad de Izotepec, municipio de General Heliodoro Castillo, en el Estado de Guerrero.</v>
      </c>
      <c r="Y18" s="17">
        <v>45932</v>
      </c>
      <c r="Z18" s="17">
        <v>45932</v>
      </c>
      <c r="AA18" s="3">
        <v>11</v>
      </c>
      <c r="AB18" s="4">
        <v>1363.83</v>
      </c>
      <c r="AC18" s="18">
        <v>0</v>
      </c>
      <c r="AD18" s="14"/>
      <c r="AE18" s="5" t="s">
        <v>2162</v>
      </c>
      <c r="AF18" s="3">
        <v>11</v>
      </c>
      <c r="AG18" s="6" t="s">
        <v>258</v>
      </c>
      <c r="AH18" s="3" t="s">
        <v>259</v>
      </c>
      <c r="AI18" s="35">
        <v>46050</v>
      </c>
      <c r="AJ18" s="43">
        <v>1129</v>
      </c>
    </row>
    <row r="19" spans="1:36" ht="23.25" customHeight="1" x14ac:dyDescent="0.25">
      <c r="A19" s="13">
        <v>2025</v>
      </c>
      <c r="B19" s="14">
        <v>45931</v>
      </c>
      <c r="C19" s="14">
        <v>46022</v>
      </c>
      <c r="D19" t="s">
        <v>91</v>
      </c>
      <c r="E19" s="15">
        <v>6</v>
      </c>
      <c r="F19" t="s">
        <v>122</v>
      </c>
      <c r="G19" t="s">
        <v>180</v>
      </c>
      <c r="H19" t="s">
        <v>181</v>
      </c>
      <c r="I19" t="s">
        <v>219</v>
      </c>
      <c r="J19" t="s">
        <v>220</v>
      </c>
      <c r="K19" t="s">
        <v>152</v>
      </c>
      <c r="L19" t="s">
        <v>101</v>
      </c>
      <c r="M19" t="s">
        <v>103</v>
      </c>
      <c r="N19" s="16" t="s">
        <v>389</v>
      </c>
      <c r="O19" t="s">
        <v>105</v>
      </c>
      <c r="P19" s="13">
        <v>0</v>
      </c>
      <c r="Q19" s="13">
        <v>0</v>
      </c>
      <c r="R19" s="13" t="s">
        <v>255</v>
      </c>
      <c r="S19" s="13" t="s">
        <v>256</v>
      </c>
      <c r="T19" s="13" t="s">
        <v>257</v>
      </c>
      <c r="U19" s="13" t="s">
        <v>255</v>
      </c>
      <c r="V19" s="13" t="s">
        <v>256</v>
      </c>
      <c r="W19" s="13" t="s">
        <v>281</v>
      </c>
      <c r="X19" s="16" t="str">
        <f t="shared" si="0"/>
        <v>Visita al sitio de los trabajos con empresas participantes de la LPNO-013-070-2025 y LPNO-013-071-2025. Referente a la "Construcción de la primera etapa del sistema de drenaje sanitario y saneamiento en la localidad de Querendas, Mpio. de Pungarabato, Gro."</v>
      </c>
      <c r="Y19" s="17">
        <v>45929</v>
      </c>
      <c r="Z19" s="17">
        <v>45929</v>
      </c>
      <c r="AA19" s="3">
        <v>12</v>
      </c>
      <c r="AB19" s="4">
        <v>2496.7199999999998</v>
      </c>
      <c r="AC19" s="18">
        <v>0</v>
      </c>
      <c r="AD19" s="14"/>
      <c r="AE19" s="5" t="s">
        <v>2163</v>
      </c>
      <c r="AF19" s="3">
        <v>12</v>
      </c>
      <c r="AG19" s="6" t="s">
        <v>258</v>
      </c>
      <c r="AH19" s="3" t="s">
        <v>259</v>
      </c>
      <c r="AI19" s="35">
        <v>46050</v>
      </c>
      <c r="AJ19" s="43">
        <v>1130</v>
      </c>
    </row>
    <row r="20" spans="1:36" ht="23.25" customHeight="1" x14ac:dyDescent="0.25">
      <c r="A20" s="13">
        <v>2025</v>
      </c>
      <c r="B20" s="14">
        <v>45931</v>
      </c>
      <c r="C20" s="14">
        <v>46022</v>
      </c>
      <c r="D20" t="s">
        <v>91</v>
      </c>
      <c r="E20" s="15">
        <v>22</v>
      </c>
      <c r="F20" t="s">
        <v>116</v>
      </c>
      <c r="G20" t="s">
        <v>169</v>
      </c>
      <c r="H20" t="s">
        <v>134</v>
      </c>
      <c r="I20" t="s">
        <v>182</v>
      </c>
      <c r="J20" t="s">
        <v>183</v>
      </c>
      <c r="K20" t="s">
        <v>184</v>
      </c>
      <c r="L20" t="s">
        <v>102</v>
      </c>
      <c r="M20" t="s">
        <v>103</v>
      </c>
      <c r="N20" s="16" t="s">
        <v>390</v>
      </c>
      <c r="O20" t="s">
        <v>105</v>
      </c>
      <c r="P20" s="13">
        <v>0</v>
      </c>
      <c r="Q20" s="13">
        <v>0</v>
      </c>
      <c r="R20" s="13" t="s">
        <v>255</v>
      </c>
      <c r="S20" s="13" t="s">
        <v>256</v>
      </c>
      <c r="T20" s="13" t="s">
        <v>257</v>
      </c>
      <c r="U20" s="13" t="s">
        <v>255</v>
      </c>
      <c r="V20" s="13" t="s">
        <v>256</v>
      </c>
      <c r="W20" s="13" t="s">
        <v>606</v>
      </c>
      <c r="X20" s="16" t="str">
        <f t="shared" si="0"/>
        <v>Visita con empresas participantes de la Licitación Publica No. LPNO-013-072-2025</v>
      </c>
      <c r="Y20" s="17">
        <v>45929</v>
      </c>
      <c r="Z20" s="17">
        <v>45929</v>
      </c>
      <c r="AA20" s="3">
        <v>13</v>
      </c>
      <c r="AB20" s="4">
        <v>1548.35</v>
      </c>
      <c r="AC20" s="18">
        <v>0</v>
      </c>
      <c r="AD20" s="14"/>
      <c r="AE20" s="5" t="s">
        <v>2164</v>
      </c>
      <c r="AF20" s="3">
        <v>13</v>
      </c>
      <c r="AG20" s="6" t="s">
        <v>258</v>
      </c>
      <c r="AH20" s="3" t="s">
        <v>259</v>
      </c>
      <c r="AI20" s="35">
        <v>46050</v>
      </c>
      <c r="AJ20" s="43">
        <v>1131</v>
      </c>
    </row>
    <row r="21" spans="1:36" ht="23.25" customHeight="1" x14ac:dyDescent="0.25">
      <c r="A21" s="13">
        <v>2025</v>
      </c>
      <c r="B21" s="14">
        <v>45931</v>
      </c>
      <c r="C21" s="14">
        <v>46022</v>
      </c>
      <c r="D21" t="s">
        <v>91</v>
      </c>
      <c r="E21" s="15">
        <v>6</v>
      </c>
      <c r="F21" t="s">
        <v>122</v>
      </c>
      <c r="G21" t="s">
        <v>169</v>
      </c>
      <c r="H21" t="s">
        <v>134</v>
      </c>
      <c r="I21" t="s">
        <v>286</v>
      </c>
      <c r="J21" t="s">
        <v>222</v>
      </c>
      <c r="K21" t="s">
        <v>292</v>
      </c>
      <c r="L21" t="s">
        <v>101</v>
      </c>
      <c r="M21" t="s">
        <v>103</v>
      </c>
      <c r="N21" s="16" t="s">
        <v>391</v>
      </c>
      <c r="O21" t="s">
        <v>105</v>
      </c>
      <c r="P21" s="13">
        <v>0</v>
      </c>
      <c r="Q21" s="13">
        <v>0</v>
      </c>
      <c r="R21" s="13" t="s">
        <v>255</v>
      </c>
      <c r="S21" s="13" t="s">
        <v>256</v>
      </c>
      <c r="T21" s="13" t="s">
        <v>257</v>
      </c>
      <c r="U21" s="13" t="s">
        <v>255</v>
      </c>
      <c r="V21" s="13" t="s">
        <v>256</v>
      </c>
      <c r="W21" s="13" t="s">
        <v>607</v>
      </c>
      <c r="X21" s="16" t="str">
        <f t="shared" si="0"/>
        <v>VISITA DE OBRA CON EMPRESAS PARTICIPANTES DE LA CONSTRUCCIÓN DE BAÑOS CON BIODIGESTOR.</v>
      </c>
      <c r="Y21" s="17">
        <v>45931</v>
      </c>
      <c r="Z21" s="17">
        <v>45932</v>
      </c>
      <c r="AA21" s="3">
        <v>14</v>
      </c>
      <c r="AB21" s="4">
        <v>4431.26</v>
      </c>
      <c r="AC21" s="18">
        <v>0</v>
      </c>
      <c r="AD21" s="14"/>
      <c r="AE21" s="5" t="s">
        <v>2165</v>
      </c>
      <c r="AF21" s="3">
        <v>14</v>
      </c>
      <c r="AG21" s="6" t="s">
        <v>258</v>
      </c>
      <c r="AH21" s="3" t="s">
        <v>259</v>
      </c>
      <c r="AI21" s="35">
        <v>46050</v>
      </c>
      <c r="AJ21" s="43">
        <v>1132</v>
      </c>
    </row>
    <row r="22" spans="1:36" ht="23.25" customHeight="1" x14ac:dyDescent="0.25">
      <c r="A22" s="13">
        <v>2025</v>
      </c>
      <c r="B22" s="14">
        <v>45931</v>
      </c>
      <c r="C22" s="14">
        <v>46022</v>
      </c>
      <c r="D22" t="s">
        <v>94</v>
      </c>
      <c r="E22" s="15">
        <v>9</v>
      </c>
      <c r="F22" t="s">
        <v>176</v>
      </c>
      <c r="G22" t="s">
        <v>185</v>
      </c>
      <c r="H22" t="s">
        <v>134</v>
      </c>
      <c r="I22" t="s">
        <v>186</v>
      </c>
      <c r="J22" t="s">
        <v>187</v>
      </c>
      <c r="K22" t="s">
        <v>188</v>
      </c>
      <c r="L22" t="s">
        <v>101</v>
      </c>
      <c r="M22" t="s">
        <v>103</v>
      </c>
      <c r="N22" s="16" t="s">
        <v>392</v>
      </c>
      <c r="O22" t="s">
        <v>105</v>
      </c>
      <c r="P22" s="13">
        <v>0</v>
      </c>
      <c r="Q22" s="13">
        <v>0</v>
      </c>
      <c r="R22" s="13" t="s">
        <v>255</v>
      </c>
      <c r="S22" s="13" t="s">
        <v>256</v>
      </c>
      <c r="T22" s="13" t="s">
        <v>257</v>
      </c>
      <c r="U22" s="13" t="s">
        <v>255</v>
      </c>
      <c r="V22" s="13" t="s">
        <v>256</v>
      </c>
      <c r="W22" s="13" t="s">
        <v>326</v>
      </c>
      <c r="X22" s="16" t="str">
        <f t="shared" si="0"/>
        <v>VISITA AL SITIO DE EJECUCION DE LOS TRABAJOS PARA LA LICITACION PUBLICA NUMERO LPNO-013-081-2025</v>
      </c>
      <c r="Y22" s="17">
        <v>45930</v>
      </c>
      <c r="Z22" s="17">
        <v>45930</v>
      </c>
      <c r="AA22" s="3">
        <v>15</v>
      </c>
      <c r="AB22" s="4">
        <v>1504.69</v>
      </c>
      <c r="AC22" s="18">
        <v>0</v>
      </c>
      <c r="AD22" s="14"/>
      <c r="AE22" s="5" t="s">
        <v>2166</v>
      </c>
      <c r="AF22" s="3">
        <v>15</v>
      </c>
      <c r="AG22" s="6" t="s">
        <v>258</v>
      </c>
      <c r="AH22" s="3" t="s">
        <v>259</v>
      </c>
      <c r="AI22" s="35">
        <v>46050</v>
      </c>
      <c r="AJ22" s="43">
        <v>1135</v>
      </c>
    </row>
    <row r="23" spans="1:36" ht="23.25" customHeight="1" x14ac:dyDescent="0.25">
      <c r="A23" s="13">
        <v>2025</v>
      </c>
      <c r="B23" s="14">
        <v>45931</v>
      </c>
      <c r="C23" s="14">
        <v>46022</v>
      </c>
      <c r="D23" t="s">
        <v>91</v>
      </c>
      <c r="E23" s="15">
        <v>23</v>
      </c>
      <c r="F23" t="s">
        <v>157</v>
      </c>
      <c r="G23" t="s">
        <v>169</v>
      </c>
      <c r="H23" t="s">
        <v>134</v>
      </c>
      <c r="I23" t="s">
        <v>309</v>
      </c>
      <c r="J23" t="s">
        <v>316</v>
      </c>
      <c r="K23" t="s">
        <v>170</v>
      </c>
      <c r="L23" t="s">
        <v>101</v>
      </c>
      <c r="M23" t="s">
        <v>103</v>
      </c>
      <c r="N23" s="16" t="s">
        <v>393</v>
      </c>
      <c r="O23" t="s">
        <v>105</v>
      </c>
      <c r="P23" s="13">
        <v>0</v>
      </c>
      <c r="Q23" s="13">
        <v>0</v>
      </c>
      <c r="R23" s="13" t="s">
        <v>255</v>
      </c>
      <c r="S23" s="13" t="s">
        <v>256</v>
      </c>
      <c r="T23" s="13" t="s">
        <v>257</v>
      </c>
      <c r="U23" s="13" t="s">
        <v>255</v>
      </c>
      <c r="V23" s="13" t="s">
        <v>256</v>
      </c>
      <c r="W23" s="13" t="s">
        <v>260</v>
      </c>
      <c r="X23" s="16" t="str">
        <f t="shared" si="0"/>
        <v>VISITA DE OBRA CON LAS EMPRESAS PARTICIPANTES</v>
      </c>
      <c r="Y23" s="17">
        <v>45931</v>
      </c>
      <c r="Z23" s="17">
        <v>45931</v>
      </c>
      <c r="AA23" s="3">
        <v>16</v>
      </c>
      <c r="AB23" s="4">
        <v>2196.4299999999998</v>
      </c>
      <c r="AC23" s="18">
        <v>150</v>
      </c>
      <c r="AD23" s="14"/>
      <c r="AE23" s="5" t="s">
        <v>2167</v>
      </c>
      <c r="AF23" s="3">
        <v>16</v>
      </c>
      <c r="AG23" s="6" t="s">
        <v>258</v>
      </c>
      <c r="AH23" s="3" t="s">
        <v>259</v>
      </c>
      <c r="AI23" s="35">
        <v>46050</v>
      </c>
      <c r="AJ23" s="43">
        <v>1139</v>
      </c>
    </row>
    <row r="24" spans="1:36" ht="23.25" customHeight="1" x14ac:dyDescent="0.25">
      <c r="A24" s="13">
        <v>2025</v>
      </c>
      <c r="B24" s="14">
        <v>45931</v>
      </c>
      <c r="C24" s="14">
        <v>46022</v>
      </c>
      <c r="D24" t="s">
        <v>91</v>
      </c>
      <c r="E24" s="15">
        <v>22</v>
      </c>
      <c r="F24" t="s">
        <v>116</v>
      </c>
      <c r="G24" t="s">
        <v>207</v>
      </c>
      <c r="H24" t="s">
        <v>134</v>
      </c>
      <c r="I24" t="s">
        <v>208</v>
      </c>
      <c r="J24" t="s">
        <v>209</v>
      </c>
      <c r="K24" t="s">
        <v>170</v>
      </c>
      <c r="L24" t="s">
        <v>102</v>
      </c>
      <c r="M24" t="s">
        <v>103</v>
      </c>
      <c r="N24" s="16" t="s">
        <v>394</v>
      </c>
      <c r="O24" t="s">
        <v>105</v>
      </c>
      <c r="P24" s="13">
        <v>0</v>
      </c>
      <c r="Q24" s="13">
        <v>0</v>
      </c>
      <c r="R24" s="13" t="s">
        <v>255</v>
      </c>
      <c r="S24" s="13" t="s">
        <v>256</v>
      </c>
      <c r="T24" s="13" t="s">
        <v>257</v>
      </c>
      <c r="U24" s="13" t="s">
        <v>255</v>
      </c>
      <c r="V24" s="13" t="s">
        <v>256</v>
      </c>
      <c r="W24" s="13" t="s">
        <v>303</v>
      </c>
      <c r="X24" s="16" t="str">
        <f t="shared" si="0"/>
        <v>Visita de obra con empresas participantes a la Rehabilitación del sistema de agua potable generada por la afectación del Huracán "John", en la localidad de Cruz de Gallo, municipio de Tlacoapa, en el estado de Guerrero.</v>
      </c>
      <c r="Y24" s="17">
        <v>45929</v>
      </c>
      <c r="Z24" s="17">
        <v>45929</v>
      </c>
      <c r="AA24" s="3">
        <v>17</v>
      </c>
      <c r="AB24" s="4">
        <v>3199.54</v>
      </c>
      <c r="AC24" s="18">
        <v>0</v>
      </c>
      <c r="AD24" s="14"/>
      <c r="AE24" s="5" t="s">
        <v>2168</v>
      </c>
      <c r="AF24" s="3">
        <v>17</v>
      </c>
      <c r="AG24" s="6" t="s">
        <v>258</v>
      </c>
      <c r="AH24" s="3" t="s">
        <v>259</v>
      </c>
      <c r="AI24" s="35">
        <v>46050</v>
      </c>
      <c r="AJ24" s="43">
        <v>1140</v>
      </c>
    </row>
    <row r="25" spans="1:36" ht="23.25" customHeight="1" x14ac:dyDescent="0.25">
      <c r="A25" s="13">
        <v>2025</v>
      </c>
      <c r="B25" s="14">
        <v>45931</v>
      </c>
      <c r="C25" s="14">
        <v>46022</v>
      </c>
      <c r="D25" t="s">
        <v>94</v>
      </c>
      <c r="E25" s="15">
        <v>9</v>
      </c>
      <c r="F25" t="s">
        <v>176</v>
      </c>
      <c r="G25" t="s">
        <v>185</v>
      </c>
      <c r="H25" t="s">
        <v>134</v>
      </c>
      <c r="I25" t="s">
        <v>186</v>
      </c>
      <c r="J25" t="s">
        <v>187</v>
      </c>
      <c r="K25" t="s">
        <v>188</v>
      </c>
      <c r="L25" t="s">
        <v>101</v>
      </c>
      <c r="M25" t="s">
        <v>103</v>
      </c>
      <c r="N25" s="16" t="s">
        <v>395</v>
      </c>
      <c r="O25" t="s">
        <v>105</v>
      </c>
      <c r="P25" s="13">
        <v>0</v>
      </c>
      <c r="Q25" s="13">
        <v>0</v>
      </c>
      <c r="R25" s="13" t="s">
        <v>255</v>
      </c>
      <c r="S25" s="13" t="s">
        <v>256</v>
      </c>
      <c r="T25" s="13" t="s">
        <v>257</v>
      </c>
      <c r="U25" s="13" t="s">
        <v>255</v>
      </c>
      <c r="V25" s="13" t="s">
        <v>256</v>
      </c>
      <c r="W25" s="13" t="s">
        <v>271</v>
      </c>
      <c r="X25" s="16" t="str">
        <f t="shared" si="0"/>
        <v>VISITA AL SITIO DE EJECUCION DE LOS TRABAJOS DE LA LICITACION PUBLICA NUMERO LPNO-013-082-2025 Y LPNO-013-092-2025</v>
      </c>
      <c r="Y25" s="17">
        <v>45931</v>
      </c>
      <c r="Z25" s="17">
        <v>45931</v>
      </c>
      <c r="AA25" s="3">
        <v>18</v>
      </c>
      <c r="AB25" s="4">
        <v>2777.06</v>
      </c>
      <c r="AC25" s="18">
        <v>0</v>
      </c>
      <c r="AD25" s="14"/>
      <c r="AE25" s="5" t="s">
        <v>2169</v>
      </c>
      <c r="AF25" s="3">
        <v>18</v>
      </c>
      <c r="AG25" s="6" t="s">
        <v>258</v>
      </c>
      <c r="AH25" s="3" t="s">
        <v>259</v>
      </c>
      <c r="AI25" s="35">
        <v>46050</v>
      </c>
      <c r="AJ25" s="43">
        <v>1141</v>
      </c>
    </row>
    <row r="26" spans="1:36" ht="23.25" customHeight="1" x14ac:dyDescent="0.25">
      <c r="A26" s="13">
        <v>2025</v>
      </c>
      <c r="B26" s="14">
        <v>45931</v>
      </c>
      <c r="C26" s="14">
        <v>46022</v>
      </c>
      <c r="D26" t="s">
        <v>91</v>
      </c>
      <c r="E26" s="15">
        <v>22</v>
      </c>
      <c r="F26" t="s">
        <v>116</v>
      </c>
      <c r="G26" t="s">
        <v>207</v>
      </c>
      <c r="H26" t="s">
        <v>134</v>
      </c>
      <c r="I26" t="s">
        <v>208</v>
      </c>
      <c r="J26" t="s">
        <v>209</v>
      </c>
      <c r="K26" t="s">
        <v>170</v>
      </c>
      <c r="L26" t="s">
        <v>102</v>
      </c>
      <c r="M26" t="s">
        <v>103</v>
      </c>
      <c r="N26" s="16" t="s">
        <v>396</v>
      </c>
      <c r="O26" t="s">
        <v>105</v>
      </c>
      <c r="P26" s="13">
        <v>0</v>
      </c>
      <c r="Q26" s="13">
        <v>0</v>
      </c>
      <c r="R26" s="13" t="s">
        <v>255</v>
      </c>
      <c r="S26" s="13" t="s">
        <v>256</v>
      </c>
      <c r="T26" s="13" t="s">
        <v>257</v>
      </c>
      <c r="U26" s="13" t="s">
        <v>255</v>
      </c>
      <c r="V26" s="13" t="s">
        <v>256</v>
      </c>
      <c r="W26" s="13" t="s">
        <v>608</v>
      </c>
      <c r="X26" s="16" t="str">
        <f t="shared" si="0"/>
        <v>Visita de obra con empresas participantes a la construcción de la primera etapa de la línea de conducción del sistema de agua potable en la localidad de xochihuehuetlán, municipio de Xochihuehuetlán, en el estado de Guerrero.</v>
      </c>
      <c r="Y26" s="17">
        <v>45930</v>
      </c>
      <c r="Z26" s="17">
        <v>45930</v>
      </c>
      <c r="AA26" s="3">
        <v>19</v>
      </c>
      <c r="AB26" s="4">
        <v>2947.75</v>
      </c>
      <c r="AC26" s="18">
        <v>0</v>
      </c>
      <c r="AD26" s="14"/>
      <c r="AE26" s="5" t="s">
        <v>2170</v>
      </c>
      <c r="AF26" s="3">
        <v>19</v>
      </c>
      <c r="AG26" s="6" t="s">
        <v>258</v>
      </c>
      <c r="AH26" s="3" t="s">
        <v>259</v>
      </c>
      <c r="AI26" s="35">
        <v>46050</v>
      </c>
      <c r="AJ26" s="43">
        <v>1142</v>
      </c>
    </row>
    <row r="27" spans="1:36" ht="23.25" customHeight="1" x14ac:dyDescent="0.25">
      <c r="A27" s="13">
        <v>2025</v>
      </c>
      <c r="B27" s="14">
        <v>45931</v>
      </c>
      <c r="C27" s="14">
        <v>46022</v>
      </c>
      <c r="D27" t="s">
        <v>94</v>
      </c>
      <c r="E27" s="15">
        <v>9</v>
      </c>
      <c r="F27" t="s">
        <v>176</v>
      </c>
      <c r="G27" t="s">
        <v>185</v>
      </c>
      <c r="H27" t="s">
        <v>134</v>
      </c>
      <c r="I27" t="s">
        <v>186</v>
      </c>
      <c r="J27" t="s">
        <v>187</v>
      </c>
      <c r="K27" t="s">
        <v>188</v>
      </c>
      <c r="L27" t="s">
        <v>101</v>
      </c>
      <c r="M27" t="s">
        <v>103</v>
      </c>
      <c r="N27" s="16" t="s">
        <v>397</v>
      </c>
      <c r="O27" t="s">
        <v>105</v>
      </c>
      <c r="P27" s="13">
        <v>0</v>
      </c>
      <c r="Q27" s="13">
        <v>0</v>
      </c>
      <c r="R27" s="13" t="s">
        <v>255</v>
      </c>
      <c r="S27" s="13" t="s">
        <v>256</v>
      </c>
      <c r="T27" s="13" t="s">
        <v>257</v>
      </c>
      <c r="U27" s="13" t="s">
        <v>255</v>
      </c>
      <c r="V27" s="13" t="s">
        <v>256</v>
      </c>
      <c r="W27" s="13" t="s">
        <v>609</v>
      </c>
      <c r="X27" s="16" t="str">
        <f t="shared" si="0"/>
        <v>VISITA AL SITIO DE EJECUCION DE LOS TRABAJOS DE LA LICITACION PUBLICA NUMERO LPNO-013-096-2025</v>
      </c>
      <c r="Y27" s="17">
        <v>45932</v>
      </c>
      <c r="Z27" s="17">
        <v>45932</v>
      </c>
      <c r="AA27" s="3">
        <v>20</v>
      </c>
      <c r="AB27" s="4">
        <v>990.83</v>
      </c>
      <c r="AC27" s="18">
        <v>0</v>
      </c>
      <c r="AD27" s="14"/>
      <c r="AE27" s="5" t="s">
        <v>2171</v>
      </c>
      <c r="AF27" s="3">
        <v>20</v>
      </c>
      <c r="AG27" s="6" t="s">
        <v>258</v>
      </c>
      <c r="AH27" s="3" t="s">
        <v>259</v>
      </c>
      <c r="AI27" s="35">
        <v>46050</v>
      </c>
      <c r="AJ27" s="43">
        <v>1144</v>
      </c>
    </row>
    <row r="28" spans="1:36" ht="23.25" customHeight="1" x14ac:dyDescent="0.25">
      <c r="A28" s="13">
        <v>2025</v>
      </c>
      <c r="B28" s="14">
        <v>45931</v>
      </c>
      <c r="C28" s="14">
        <v>46022</v>
      </c>
      <c r="D28" t="s">
        <v>91</v>
      </c>
      <c r="E28" s="15">
        <v>22</v>
      </c>
      <c r="F28" t="s">
        <v>116</v>
      </c>
      <c r="G28" t="s">
        <v>207</v>
      </c>
      <c r="H28" t="s">
        <v>134</v>
      </c>
      <c r="I28" t="s">
        <v>208</v>
      </c>
      <c r="J28" t="s">
        <v>209</v>
      </c>
      <c r="K28" t="s">
        <v>170</v>
      </c>
      <c r="L28" t="s">
        <v>102</v>
      </c>
      <c r="M28" t="s">
        <v>103</v>
      </c>
      <c r="N28" s="16" t="s">
        <v>398</v>
      </c>
      <c r="O28" t="s">
        <v>105</v>
      </c>
      <c r="P28" s="13">
        <v>0</v>
      </c>
      <c r="Q28" s="13">
        <v>0</v>
      </c>
      <c r="R28" s="13" t="s">
        <v>255</v>
      </c>
      <c r="S28" s="13" t="s">
        <v>256</v>
      </c>
      <c r="T28" s="13" t="s">
        <v>257</v>
      </c>
      <c r="U28" s="13" t="s">
        <v>255</v>
      </c>
      <c r="V28" s="13" t="s">
        <v>256</v>
      </c>
      <c r="W28" s="13" t="s">
        <v>329</v>
      </c>
      <c r="X28" s="16" t="str">
        <f t="shared" si="0"/>
        <v>Visita de Obra con empresas participantes, a la construcción del Sistema de saneamiento en la localidad de Tilapa, municipio de Malinaltepec, en el estado de Guerrero.</v>
      </c>
      <c r="Y28" s="17">
        <v>45931</v>
      </c>
      <c r="Z28" s="17">
        <v>45932</v>
      </c>
      <c r="AA28" s="3">
        <v>21</v>
      </c>
      <c r="AB28" s="4">
        <v>4133.84</v>
      </c>
      <c r="AC28" s="18">
        <v>0</v>
      </c>
      <c r="AD28" s="14"/>
      <c r="AE28" s="5" t="s">
        <v>2172</v>
      </c>
      <c r="AF28" s="3">
        <v>21</v>
      </c>
      <c r="AG28" s="6" t="s">
        <v>258</v>
      </c>
      <c r="AH28" s="3" t="s">
        <v>259</v>
      </c>
      <c r="AI28" s="35">
        <v>46050</v>
      </c>
      <c r="AJ28" s="43">
        <v>1145</v>
      </c>
    </row>
    <row r="29" spans="1:36" ht="23.25" customHeight="1" x14ac:dyDescent="0.25">
      <c r="A29" s="13">
        <v>2025</v>
      </c>
      <c r="B29" s="14">
        <v>45931</v>
      </c>
      <c r="C29" s="14">
        <v>46022</v>
      </c>
      <c r="D29" t="s">
        <v>91</v>
      </c>
      <c r="E29" s="15">
        <v>22</v>
      </c>
      <c r="F29" t="s">
        <v>116</v>
      </c>
      <c r="G29" t="s">
        <v>202</v>
      </c>
      <c r="H29" t="s">
        <v>134</v>
      </c>
      <c r="I29" t="s">
        <v>268</v>
      </c>
      <c r="J29" t="s">
        <v>201</v>
      </c>
      <c r="K29" t="s">
        <v>245</v>
      </c>
      <c r="L29" t="s">
        <v>101</v>
      </c>
      <c r="M29" t="s">
        <v>103</v>
      </c>
      <c r="N29" s="16" t="s">
        <v>399</v>
      </c>
      <c r="O29" t="s">
        <v>105</v>
      </c>
      <c r="P29" s="13">
        <v>0</v>
      </c>
      <c r="Q29" s="13">
        <v>0</v>
      </c>
      <c r="R29" s="13" t="s">
        <v>255</v>
      </c>
      <c r="S29" s="13" t="s">
        <v>256</v>
      </c>
      <c r="T29" s="13" t="s">
        <v>257</v>
      </c>
      <c r="U29" s="13" t="s">
        <v>255</v>
      </c>
      <c r="V29" s="13" t="s">
        <v>256</v>
      </c>
      <c r="W29" s="13" t="s">
        <v>610</v>
      </c>
      <c r="X29" s="16" t="str">
        <f t="shared" si="0"/>
        <v>VISITA DE OBRA CON EMPRESAS PARTICIPANTES</v>
      </c>
      <c r="Y29" s="17">
        <v>45930</v>
      </c>
      <c r="Z29" s="17">
        <v>45930</v>
      </c>
      <c r="AA29" s="3">
        <v>22</v>
      </c>
      <c r="AB29" s="4">
        <v>3757.94</v>
      </c>
      <c r="AC29" s="18">
        <v>17.850000000000001</v>
      </c>
      <c r="AD29" s="14"/>
      <c r="AE29" s="5" t="s">
        <v>2173</v>
      </c>
      <c r="AF29" s="3">
        <v>22</v>
      </c>
      <c r="AG29" s="6" t="s">
        <v>258</v>
      </c>
      <c r="AH29" s="3" t="s">
        <v>259</v>
      </c>
      <c r="AI29" s="35">
        <v>46050</v>
      </c>
      <c r="AJ29" s="43">
        <v>1148</v>
      </c>
    </row>
    <row r="30" spans="1:36" ht="23.25" customHeight="1" x14ac:dyDescent="0.25">
      <c r="A30" s="13">
        <v>2025</v>
      </c>
      <c r="B30" s="14">
        <v>45931</v>
      </c>
      <c r="C30" s="14">
        <v>46022</v>
      </c>
      <c r="D30" t="s">
        <v>91</v>
      </c>
      <c r="E30" s="15">
        <v>22</v>
      </c>
      <c r="F30" t="s">
        <v>116</v>
      </c>
      <c r="G30" t="s">
        <v>202</v>
      </c>
      <c r="H30" t="s">
        <v>134</v>
      </c>
      <c r="I30" t="s">
        <v>268</v>
      </c>
      <c r="J30" t="s">
        <v>201</v>
      </c>
      <c r="K30" t="s">
        <v>245</v>
      </c>
      <c r="L30" t="s">
        <v>101</v>
      </c>
      <c r="M30" t="s">
        <v>103</v>
      </c>
      <c r="N30" s="16" t="s">
        <v>399</v>
      </c>
      <c r="O30" t="s">
        <v>105</v>
      </c>
      <c r="P30" s="13">
        <v>0</v>
      </c>
      <c r="Q30" s="13">
        <v>0</v>
      </c>
      <c r="R30" s="13" t="s">
        <v>255</v>
      </c>
      <c r="S30" s="13" t="s">
        <v>256</v>
      </c>
      <c r="T30" s="13" t="s">
        <v>257</v>
      </c>
      <c r="U30" s="13" t="s">
        <v>255</v>
      </c>
      <c r="V30" s="13" t="s">
        <v>256</v>
      </c>
      <c r="W30" s="13" t="s">
        <v>282</v>
      </c>
      <c r="X30" s="16" t="str">
        <f t="shared" si="0"/>
        <v>VISITA DE OBRA CON EMPRESAS PARTICIPANTES</v>
      </c>
      <c r="Y30" s="17">
        <v>45931</v>
      </c>
      <c r="Z30" s="17">
        <v>45931</v>
      </c>
      <c r="AA30" s="3">
        <v>23</v>
      </c>
      <c r="AB30" s="4">
        <v>3796.8</v>
      </c>
      <c r="AC30" s="18">
        <v>0</v>
      </c>
      <c r="AD30" s="14"/>
      <c r="AE30" s="5" t="s">
        <v>2174</v>
      </c>
      <c r="AF30" s="3">
        <v>23</v>
      </c>
      <c r="AG30" s="6" t="s">
        <v>258</v>
      </c>
      <c r="AH30" s="3" t="s">
        <v>259</v>
      </c>
      <c r="AI30" s="35">
        <v>46050</v>
      </c>
      <c r="AJ30" s="43">
        <v>1150</v>
      </c>
    </row>
    <row r="31" spans="1:36" ht="23.25" customHeight="1" x14ac:dyDescent="0.25">
      <c r="A31" s="13">
        <v>2025</v>
      </c>
      <c r="B31" s="14">
        <v>45931</v>
      </c>
      <c r="C31" s="14">
        <v>46022</v>
      </c>
      <c r="D31" t="s">
        <v>94</v>
      </c>
      <c r="E31" s="15">
        <v>9</v>
      </c>
      <c r="F31" t="s">
        <v>176</v>
      </c>
      <c r="G31" t="s">
        <v>133</v>
      </c>
      <c r="H31" t="s">
        <v>134</v>
      </c>
      <c r="I31" t="s">
        <v>177</v>
      </c>
      <c r="J31" t="s">
        <v>178</v>
      </c>
      <c r="K31" t="s">
        <v>179</v>
      </c>
      <c r="L31" t="s">
        <v>101</v>
      </c>
      <c r="M31" t="s">
        <v>103</v>
      </c>
      <c r="N31" s="16" t="s">
        <v>400</v>
      </c>
      <c r="O31" t="s">
        <v>105</v>
      </c>
      <c r="P31" s="13">
        <v>0</v>
      </c>
      <c r="Q31" s="13">
        <v>0</v>
      </c>
      <c r="R31" s="13" t="s">
        <v>255</v>
      </c>
      <c r="S31" s="13" t="s">
        <v>256</v>
      </c>
      <c r="T31" s="13" t="s">
        <v>257</v>
      </c>
      <c r="U31" s="13" t="s">
        <v>255</v>
      </c>
      <c r="V31" s="13" t="s">
        <v>256</v>
      </c>
      <c r="W31" s="13" t="s">
        <v>298</v>
      </c>
      <c r="X31" s="16" t="str">
        <f t="shared" si="0"/>
        <v>VISITA AL SIITIO DE LOS TRABAJOS, CON EMPRESAS CONTRATISTAS DE LA REHABILITACIÓN DEL SISTEMA DE AGUA POTABLE EN LA LOCALIDAD DE PETLACALA, MUNICIPIO DE SAN MIGUEL TOTOLAPAN, EN EL ESTADO DE GUERRERO</v>
      </c>
      <c r="Y31" s="17">
        <v>45932</v>
      </c>
      <c r="Z31" s="17">
        <v>45932</v>
      </c>
      <c r="AA31" s="3">
        <v>24</v>
      </c>
      <c r="AB31" s="4">
        <v>2141.0700000000002</v>
      </c>
      <c r="AC31" s="18">
        <v>0</v>
      </c>
      <c r="AD31" s="14"/>
      <c r="AE31" s="5" t="s">
        <v>2175</v>
      </c>
      <c r="AF31" s="3">
        <v>24</v>
      </c>
      <c r="AG31" s="6" t="s">
        <v>258</v>
      </c>
      <c r="AH31" s="3" t="s">
        <v>259</v>
      </c>
      <c r="AI31" s="35">
        <v>46050</v>
      </c>
      <c r="AJ31" s="43">
        <v>1154</v>
      </c>
    </row>
    <row r="32" spans="1:36" ht="23.25" customHeight="1" x14ac:dyDescent="0.25">
      <c r="A32" s="13">
        <v>2025</v>
      </c>
      <c r="B32" s="14">
        <v>45931</v>
      </c>
      <c r="C32" s="14">
        <v>46022</v>
      </c>
      <c r="D32" t="s">
        <v>91</v>
      </c>
      <c r="E32" s="15">
        <v>22</v>
      </c>
      <c r="F32" t="s">
        <v>116</v>
      </c>
      <c r="G32" t="s">
        <v>207</v>
      </c>
      <c r="H32" t="s">
        <v>134</v>
      </c>
      <c r="I32" t="s">
        <v>208</v>
      </c>
      <c r="J32" t="s">
        <v>209</v>
      </c>
      <c r="K32" t="s">
        <v>170</v>
      </c>
      <c r="L32" t="s">
        <v>102</v>
      </c>
      <c r="M32" t="s">
        <v>103</v>
      </c>
      <c r="N32" s="16" t="s">
        <v>401</v>
      </c>
      <c r="O32" t="s">
        <v>105</v>
      </c>
      <c r="P32" s="13">
        <v>0</v>
      </c>
      <c r="Q32" s="13">
        <v>0</v>
      </c>
      <c r="R32" s="13" t="s">
        <v>255</v>
      </c>
      <c r="S32" s="13" t="s">
        <v>256</v>
      </c>
      <c r="T32" s="13" t="s">
        <v>257</v>
      </c>
      <c r="U32" s="13" t="s">
        <v>255</v>
      </c>
      <c r="V32" s="13" t="s">
        <v>256</v>
      </c>
      <c r="W32" s="13" t="s">
        <v>329</v>
      </c>
      <c r="X32" s="16" t="str">
        <f t="shared" si="0"/>
        <v>trazo de inicio de obra, de la construcción de la primera etapa de cuatro del sistema de Drenaje sanitario en la localidad de tilapa, municipio de Malinaltepec, en el estado de Guerrero.</v>
      </c>
      <c r="Y32" s="17">
        <v>45936</v>
      </c>
      <c r="Z32" s="17">
        <v>45936</v>
      </c>
      <c r="AA32" s="3">
        <v>25</v>
      </c>
      <c r="AB32" s="4">
        <v>4176.7299999999996</v>
      </c>
      <c r="AC32" s="18">
        <v>0</v>
      </c>
      <c r="AD32" s="14"/>
      <c r="AE32" s="5" t="s">
        <v>2176</v>
      </c>
      <c r="AF32" s="3">
        <v>25</v>
      </c>
      <c r="AG32" s="6" t="s">
        <v>258</v>
      </c>
      <c r="AH32" s="3" t="s">
        <v>259</v>
      </c>
      <c r="AI32" s="35">
        <v>46050</v>
      </c>
      <c r="AJ32" s="43">
        <v>1155</v>
      </c>
    </row>
    <row r="33" spans="1:36" ht="23.25" customHeight="1" x14ac:dyDescent="0.25">
      <c r="A33" s="13">
        <v>2025</v>
      </c>
      <c r="B33" s="14">
        <v>45931</v>
      </c>
      <c r="C33" s="14">
        <v>46022</v>
      </c>
      <c r="D33" t="s">
        <v>91</v>
      </c>
      <c r="E33" s="15">
        <v>23</v>
      </c>
      <c r="F33" t="s">
        <v>157</v>
      </c>
      <c r="G33" t="s">
        <v>185</v>
      </c>
      <c r="H33" t="s">
        <v>134</v>
      </c>
      <c r="I33" t="s">
        <v>161</v>
      </c>
      <c r="J33" t="s">
        <v>313</v>
      </c>
      <c r="K33" t="s">
        <v>236</v>
      </c>
      <c r="L33" t="s">
        <v>101</v>
      </c>
      <c r="M33" t="s">
        <v>103</v>
      </c>
      <c r="N33" s="16" t="s">
        <v>402</v>
      </c>
      <c r="O33" t="s">
        <v>105</v>
      </c>
      <c r="P33" s="13">
        <v>0</v>
      </c>
      <c r="Q33" s="13">
        <v>0</v>
      </c>
      <c r="R33" s="13" t="s">
        <v>255</v>
      </c>
      <c r="S33" s="13" t="s">
        <v>256</v>
      </c>
      <c r="T33" s="13" t="s">
        <v>257</v>
      </c>
      <c r="U33" s="13" t="s">
        <v>255</v>
      </c>
      <c r="V33" s="13" t="s">
        <v>256</v>
      </c>
      <c r="W33" s="13" t="s">
        <v>611</v>
      </c>
      <c r="X33" s="16" t="str">
        <f t="shared" si="0"/>
        <v>DIAGNOSTICO DEL SISTEMA DE ALCANTARILLADO Y SANEAMIENTO DE LA LOCALIDAD DE TECORRALES, MUNICIPIO DE OLINALA.</v>
      </c>
      <c r="Y33" s="17">
        <v>45931</v>
      </c>
      <c r="Z33" s="17">
        <v>45932</v>
      </c>
      <c r="AA33" s="3">
        <v>26</v>
      </c>
      <c r="AB33" s="4">
        <v>2609.71</v>
      </c>
      <c r="AC33" s="18">
        <v>0</v>
      </c>
      <c r="AD33" s="14"/>
      <c r="AE33" s="5" t="s">
        <v>2177</v>
      </c>
      <c r="AF33" s="3">
        <v>26</v>
      </c>
      <c r="AG33" s="6" t="s">
        <v>258</v>
      </c>
      <c r="AH33" s="3" t="s">
        <v>259</v>
      </c>
      <c r="AI33" s="35">
        <v>46050</v>
      </c>
      <c r="AJ33" s="43">
        <v>1156</v>
      </c>
    </row>
    <row r="34" spans="1:36" ht="23.25" customHeight="1" x14ac:dyDescent="0.25">
      <c r="A34" s="13">
        <v>2025</v>
      </c>
      <c r="B34" s="14">
        <v>45931</v>
      </c>
      <c r="C34" s="14">
        <v>46022</v>
      </c>
      <c r="D34" t="s">
        <v>98</v>
      </c>
      <c r="E34" s="15">
        <v>5</v>
      </c>
      <c r="F34" t="s">
        <v>164</v>
      </c>
      <c r="G34" t="s">
        <v>138</v>
      </c>
      <c r="H34" t="s">
        <v>139</v>
      </c>
      <c r="I34" t="s">
        <v>310</v>
      </c>
      <c r="J34" t="s">
        <v>317</v>
      </c>
      <c r="K34" t="s">
        <v>160</v>
      </c>
      <c r="L34" t="s">
        <v>101</v>
      </c>
      <c r="M34" t="s">
        <v>103</v>
      </c>
      <c r="N34" s="16" t="s">
        <v>403</v>
      </c>
      <c r="O34" t="s">
        <v>105</v>
      </c>
      <c r="P34" s="13">
        <v>0</v>
      </c>
      <c r="Q34" s="13">
        <v>0</v>
      </c>
      <c r="R34" s="13" t="s">
        <v>255</v>
      </c>
      <c r="S34" s="13" t="s">
        <v>256</v>
      </c>
      <c r="T34" s="13" t="s">
        <v>257</v>
      </c>
      <c r="U34" s="13" t="s">
        <v>255</v>
      </c>
      <c r="V34" s="13" t="s">
        <v>256</v>
      </c>
      <c r="W34" s="13" t="s">
        <v>612</v>
      </c>
      <c r="X34" s="16" t="str">
        <f t="shared" si="0"/>
        <v>Diagnostico de la infraestructura existente para la ampliación del sistema de agua potable en la localidad de San José Amoltepec y Diagnostico de la infraestructura existente para la construcción de drenaje sanitario en la localidad de San Martin Tecorrales, municipio de Olinalá.</v>
      </c>
      <c r="Y34" s="17">
        <v>45931</v>
      </c>
      <c r="Z34" s="17">
        <v>45932</v>
      </c>
      <c r="AA34" s="3">
        <v>27</v>
      </c>
      <c r="AB34" s="4">
        <v>1176</v>
      </c>
      <c r="AC34" s="18">
        <v>0</v>
      </c>
      <c r="AD34" s="14"/>
      <c r="AE34" s="5" t="s">
        <v>2178</v>
      </c>
      <c r="AF34" s="3">
        <v>27</v>
      </c>
      <c r="AG34" s="6" t="s">
        <v>258</v>
      </c>
      <c r="AH34" s="3" t="s">
        <v>259</v>
      </c>
      <c r="AI34" s="35">
        <v>46050</v>
      </c>
      <c r="AJ34" s="43">
        <v>1157</v>
      </c>
    </row>
    <row r="35" spans="1:36" ht="23.25" customHeight="1" x14ac:dyDescent="0.25">
      <c r="A35" s="13">
        <v>2025</v>
      </c>
      <c r="B35" s="14">
        <v>45931</v>
      </c>
      <c r="C35" s="14">
        <v>46022</v>
      </c>
      <c r="D35" t="s">
        <v>98</v>
      </c>
      <c r="E35" s="15">
        <v>5</v>
      </c>
      <c r="F35" t="s">
        <v>164</v>
      </c>
      <c r="G35" t="s">
        <v>165</v>
      </c>
      <c r="H35" t="s">
        <v>118</v>
      </c>
      <c r="I35" t="s">
        <v>166</v>
      </c>
      <c r="J35" t="s">
        <v>167</v>
      </c>
      <c r="K35" t="s">
        <v>168</v>
      </c>
      <c r="L35" t="s">
        <v>101</v>
      </c>
      <c r="M35" t="s">
        <v>103</v>
      </c>
      <c r="N35" s="16" t="s">
        <v>251</v>
      </c>
      <c r="O35" t="s">
        <v>105</v>
      </c>
      <c r="P35" s="13">
        <v>0</v>
      </c>
      <c r="Q35" s="13">
        <v>0</v>
      </c>
      <c r="R35" s="13" t="s">
        <v>255</v>
      </c>
      <c r="S35" s="13" t="s">
        <v>256</v>
      </c>
      <c r="T35" s="13" t="s">
        <v>257</v>
      </c>
      <c r="U35" s="13" t="s">
        <v>255</v>
      </c>
      <c r="V35" s="13" t="s">
        <v>256</v>
      </c>
      <c r="W35" s="13" t="s">
        <v>613</v>
      </c>
      <c r="X35" s="16" t="str">
        <f t="shared" si="0"/>
        <v>CAPACITACIÓN Y ADIESTRAMIENTO EN LA DESINFECCIÓN DEL AGUA (CAO)</v>
      </c>
      <c r="Y35" s="17">
        <v>45931</v>
      </c>
      <c r="Z35" s="17">
        <v>45933</v>
      </c>
      <c r="AA35" s="3">
        <v>28</v>
      </c>
      <c r="AB35" s="4">
        <v>4232.1499999999996</v>
      </c>
      <c r="AC35" s="18">
        <v>0</v>
      </c>
      <c r="AD35" s="14"/>
      <c r="AE35" s="5" t="s">
        <v>2179</v>
      </c>
      <c r="AF35" s="3">
        <v>28</v>
      </c>
      <c r="AG35" s="6" t="s">
        <v>258</v>
      </c>
      <c r="AH35" s="3" t="s">
        <v>259</v>
      </c>
      <c r="AI35" s="35">
        <v>46050</v>
      </c>
      <c r="AJ35" s="43">
        <v>1163</v>
      </c>
    </row>
    <row r="36" spans="1:36" ht="23.25" customHeight="1" x14ac:dyDescent="0.25">
      <c r="A36" s="13">
        <v>2025</v>
      </c>
      <c r="B36" s="14">
        <v>45931</v>
      </c>
      <c r="C36" s="14">
        <v>46022</v>
      </c>
      <c r="D36" t="s">
        <v>91</v>
      </c>
      <c r="E36" s="15">
        <v>6</v>
      </c>
      <c r="F36" t="s">
        <v>122</v>
      </c>
      <c r="G36" t="s">
        <v>202</v>
      </c>
      <c r="H36" t="s">
        <v>134</v>
      </c>
      <c r="I36" t="s">
        <v>203</v>
      </c>
      <c r="J36" t="s">
        <v>204</v>
      </c>
      <c r="K36" t="s">
        <v>205</v>
      </c>
      <c r="L36" t="s">
        <v>101</v>
      </c>
      <c r="M36" t="s">
        <v>103</v>
      </c>
      <c r="N36" s="16" t="s">
        <v>404</v>
      </c>
      <c r="O36" t="s">
        <v>105</v>
      </c>
      <c r="P36" s="13">
        <v>0</v>
      </c>
      <c r="Q36" s="13">
        <v>0</v>
      </c>
      <c r="R36" s="13" t="s">
        <v>255</v>
      </c>
      <c r="S36" s="13" t="s">
        <v>256</v>
      </c>
      <c r="T36" s="13" t="s">
        <v>257</v>
      </c>
      <c r="U36" s="13" t="s">
        <v>255</v>
      </c>
      <c r="V36" s="13" t="s">
        <v>256</v>
      </c>
      <c r="W36" s="13" t="s">
        <v>345</v>
      </c>
      <c r="X36" s="16" t="str">
        <f t="shared" si="0"/>
        <v>DAR TRAZO A EMPRESAS CONTRATISTAS PARA INICIO DE LOS TRABAJOS DE LA CONSTRUCCIÓN DE LA SEGUNDA ETAPA DEL SISTEMA DE AGUA POTABLE EN LA LOCALIDAD DE LAS MESAS, MUNICIPIO DE PETATLÁN, EN EL ESTADO DE GUERRERO.</v>
      </c>
      <c r="Y36" s="17">
        <v>45931</v>
      </c>
      <c r="Z36" s="17">
        <v>45932</v>
      </c>
      <c r="AA36" s="3">
        <v>29</v>
      </c>
      <c r="AB36" s="4">
        <v>3736.87</v>
      </c>
      <c r="AC36" s="18">
        <v>0</v>
      </c>
      <c r="AD36" s="14"/>
      <c r="AE36" s="5" t="s">
        <v>2180</v>
      </c>
      <c r="AF36" s="3">
        <v>29</v>
      </c>
      <c r="AG36" s="6" t="s">
        <v>258</v>
      </c>
      <c r="AH36" s="3" t="s">
        <v>259</v>
      </c>
      <c r="AI36" s="35">
        <v>46050</v>
      </c>
      <c r="AJ36" s="43">
        <v>1165</v>
      </c>
    </row>
    <row r="37" spans="1:36" ht="23.25" customHeight="1" x14ac:dyDescent="0.25">
      <c r="A37" s="13">
        <v>2025</v>
      </c>
      <c r="B37" s="14">
        <v>45931</v>
      </c>
      <c r="C37" s="14">
        <v>46022</v>
      </c>
      <c r="D37" t="s">
        <v>91</v>
      </c>
      <c r="E37" s="15">
        <v>6</v>
      </c>
      <c r="F37" t="s">
        <v>122</v>
      </c>
      <c r="G37" t="s">
        <v>202</v>
      </c>
      <c r="H37" t="s">
        <v>134</v>
      </c>
      <c r="I37" t="s">
        <v>203</v>
      </c>
      <c r="J37" t="s">
        <v>204</v>
      </c>
      <c r="K37" t="s">
        <v>205</v>
      </c>
      <c r="L37" t="s">
        <v>101</v>
      </c>
      <c r="M37" t="s">
        <v>103</v>
      </c>
      <c r="N37" s="16" t="s">
        <v>405</v>
      </c>
      <c r="O37" t="s">
        <v>105</v>
      </c>
      <c r="P37" s="13">
        <v>0</v>
      </c>
      <c r="Q37" s="13">
        <v>0</v>
      </c>
      <c r="R37" s="13" t="s">
        <v>255</v>
      </c>
      <c r="S37" s="13" t="s">
        <v>256</v>
      </c>
      <c r="T37" s="13" t="s">
        <v>257</v>
      </c>
      <c r="U37" s="13" t="s">
        <v>255</v>
      </c>
      <c r="V37" s="13" t="s">
        <v>256</v>
      </c>
      <c r="W37" s="13" t="s">
        <v>346</v>
      </c>
      <c r="X37" s="16" t="str">
        <f t="shared" si="0"/>
        <v>DAR TRAZO A EMPRESA CONTRATISTA PARA INICIO DE LOS TRABAJOS EN LA CONSTRUCCIÓN DE LA CUARTA ETAPA DEL ALCANTARILLADO SANITARIO EN LA LOCALIDAD DE EL PARAÍSO, MUNICIPIO DE ATOYAC DE ÁLVAREZ, EN EL ESTADO DE GUERRERO.</v>
      </c>
      <c r="Y37" s="17">
        <v>45933</v>
      </c>
      <c r="Z37" s="17">
        <v>45933</v>
      </c>
      <c r="AA37" s="3">
        <v>30</v>
      </c>
      <c r="AB37" s="4">
        <v>2148.7199999999998</v>
      </c>
      <c r="AC37" s="18">
        <v>0</v>
      </c>
      <c r="AD37" s="14"/>
      <c r="AE37" s="5" t="s">
        <v>2181</v>
      </c>
      <c r="AF37" s="3">
        <v>30</v>
      </c>
      <c r="AG37" s="6" t="s">
        <v>258</v>
      </c>
      <c r="AH37" s="3" t="s">
        <v>259</v>
      </c>
      <c r="AI37" s="35">
        <v>46050</v>
      </c>
      <c r="AJ37" s="43">
        <v>1167</v>
      </c>
    </row>
    <row r="38" spans="1:36" ht="23.25" customHeight="1" x14ac:dyDescent="0.25">
      <c r="A38" s="13">
        <v>2025</v>
      </c>
      <c r="B38" s="14">
        <v>45931</v>
      </c>
      <c r="C38" s="14">
        <v>46022</v>
      </c>
      <c r="D38" t="s">
        <v>98</v>
      </c>
      <c r="E38" s="15">
        <v>5</v>
      </c>
      <c r="F38" t="s">
        <v>164</v>
      </c>
      <c r="G38" t="s">
        <v>117</v>
      </c>
      <c r="H38" t="s">
        <v>118</v>
      </c>
      <c r="I38" t="s">
        <v>171</v>
      </c>
      <c r="J38" t="s">
        <v>172</v>
      </c>
      <c r="K38" t="s">
        <v>173</v>
      </c>
      <c r="L38" t="s">
        <v>101</v>
      </c>
      <c r="M38" t="s">
        <v>103</v>
      </c>
      <c r="N38" s="16" t="s">
        <v>251</v>
      </c>
      <c r="O38" t="s">
        <v>105</v>
      </c>
      <c r="P38" s="13">
        <v>0</v>
      </c>
      <c r="Q38" s="13">
        <v>0</v>
      </c>
      <c r="R38" s="13" t="s">
        <v>255</v>
      </c>
      <c r="S38" s="13" t="s">
        <v>256</v>
      </c>
      <c r="T38" s="13" t="s">
        <v>257</v>
      </c>
      <c r="U38" s="13" t="s">
        <v>255</v>
      </c>
      <c r="V38" s="13" t="s">
        <v>256</v>
      </c>
      <c r="W38" s="13" t="s">
        <v>614</v>
      </c>
      <c r="X38" s="16" t="str">
        <f t="shared" si="0"/>
        <v>CAPACITACIÓN Y ADIESTRAMIENTO EN LA DESINFECCIÓN DEL AGUA (CAO)</v>
      </c>
      <c r="Y38" s="17">
        <v>45931</v>
      </c>
      <c r="Z38" s="17">
        <v>45933</v>
      </c>
      <c r="AA38" s="3">
        <v>31</v>
      </c>
      <c r="AB38" s="4">
        <v>4112.25</v>
      </c>
      <c r="AC38" s="18">
        <v>0</v>
      </c>
      <c r="AD38" s="14"/>
      <c r="AE38" s="5" t="s">
        <v>2182</v>
      </c>
      <c r="AF38" s="3">
        <v>31</v>
      </c>
      <c r="AG38" s="6" t="s">
        <v>258</v>
      </c>
      <c r="AH38" s="3" t="s">
        <v>259</v>
      </c>
      <c r="AI38" s="35">
        <v>46050</v>
      </c>
      <c r="AJ38" s="43">
        <v>1171</v>
      </c>
    </row>
    <row r="39" spans="1:36" ht="23.25" customHeight="1" x14ac:dyDescent="0.25">
      <c r="A39" s="13">
        <v>2025</v>
      </c>
      <c r="B39" s="14">
        <v>45931</v>
      </c>
      <c r="C39" s="14">
        <v>46022</v>
      </c>
      <c r="D39" t="s">
        <v>91</v>
      </c>
      <c r="E39" s="15">
        <v>22</v>
      </c>
      <c r="F39" t="s">
        <v>116</v>
      </c>
      <c r="G39" t="s">
        <v>185</v>
      </c>
      <c r="H39" t="s">
        <v>134</v>
      </c>
      <c r="I39" t="s">
        <v>237</v>
      </c>
      <c r="J39" t="s">
        <v>191</v>
      </c>
      <c r="K39" t="s">
        <v>238</v>
      </c>
      <c r="L39" t="s">
        <v>101</v>
      </c>
      <c r="M39" t="s">
        <v>103</v>
      </c>
      <c r="N39" s="16" t="s">
        <v>406</v>
      </c>
      <c r="O39" t="s">
        <v>105</v>
      </c>
      <c r="P39" s="13">
        <v>0</v>
      </c>
      <c r="Q39" s="13">
        <v>0</v>
      </c>
      <c r="R39" s="13" t="s">
        <v>255</v>
      </c>
      <c r="S39" s="13" t="s">
        <v>256</v>
      </c>
      <c r="T39" s="13" t="s">
        <v>257</v>
      </c>
      <c r="U39" s="13" t="s">
        <v>255</v>
      </c>
      <c r="V39" s="13" t="s">
        <v>256</v>
      </c>
      <c r="W39" s="13" t="s">
        <v>344</v>
      </c>
      <c r="X39" s="16" t="str">
        <f t="shared" si="0"/>
        <v>DAR TRAZO PARA EL INICIO DE LOS TRABAJOS PARA LA CONSTRUCCIÓN DEL SISTEMA DE AGUA POTABLE.</v>
      </c>
      <c r="Y39" s="17">
        <v>45932</v>
      </c>
      <c r="Z39" s="17">
        <v>45933</v>
      </c>
      <c r="AA39" s="3">
        <v>32</v>
      </c>
      <c r="AB39" s="4">
        <v>4387.76</v>
      </c>
      <c r="AC39" s="18">
        <v>0</v>
      </c>
      <c r="AD39" s="14"/>
      <c r="AE39" s="5" t="s">
        <v>2183</v>
      </c>
      <c r="AF39" s="3">
        <v>32</v>
      </c>
      <c r="AG39" s="6" t="s">
        <v>258</v>
      </c>
      <c r="AH39" s="3" t="s">
        <v>259</v>
      </c>
      <c r="AI39" s="35">
        <v>46050</v>
      </c>
      <c r="AJ39" s="43">
        <v>1172</v>
      </c>
    </row>
    <row r="40" spans="1:36" ht="23.25" customHeight="1" x14ac:dyDescent="0.25">
      <c r="A40" s="13">
        <v>2025</v>
      </c>
      <c r="B40" s="14">
        <v>45931</v>
      </c>
      <c r="C40" s="14">
        <v>46022</v>
      </c>
      <c r="D40" t="s">
        <v>91</v>
      </c>
      <c r="E40" s="15">
        <v>22</v>
      </c>
      <c r="F40" t="s">
        <v>116</v>
      </c>
      <c r="G40" t="s">
        <v>169</v>
      </c>
      <c r="H40" t="s">
        <v>134</v>
      </c>
      <c r="I40" t="s">
        <v>182</v>
      </c>
      <c r="J40" t="s">
        <v>183</v>
      </c>
      <c r="K40" t="s">
        <v>184</v>
      </c>
      <c r="L40" t="s">
        <v>102</v>
      </c>
      <c r="M40" t="s">
        <v>103</v>
      </c>
      <c r="N40" s="16" t="s">
        <v>407</v>
      </c>
      <c r="O40" t="s">
        <v>105</v>
      </c>
      <c r="P40" s="13">
        <v>0</v>
      </c>
      <c r="Q40" s="13">
        <v>0</v>
      </c>
      <c r="R40" s="13" t="s">
        <v>255</v>
      </c>
      <c r="S40" s="13" t="s">
        <v>256</v>
      </c>
      <c r="T40" s="13" t="s">
        <v>257</v>
      </c>
      <c r="U40" s="13" t="s">
        <v>255</v>
      </c>
      <c r="V40" s="13" t="s">
        <v>256</v>
      </c>
      <c r="W40" s="13" t="s">
        <v>359</v>
      </c>
      <c r="X40" s="16" t="str">
        <f t="shared" si="0"/>
        <v>TRAZO DE INICIO DE LA OBRA CONSTRUCCIÓN DEL SISTEMA DE DRENAJE SANITARIO EN LA LOCALIDAD DE TUXPAN, MUNICIPIO DE IGUALA DE LA INDEPENDENCIA, EN EL ESTADO DE GUERRERO (TERCERA Y ÚLTIMA)</v>
      </c>
      <c r="Y40" s="17">
        <v>45932</v>
      </c>
      <c r="Z40" s="17">
        <v>45932</v>
      </c>
      <c r="AA40" s="3">
        <v>33</v>
      </c>
      <c r="AB40" s="4">
        <v>1089.3</v>
      </c>
      <c r="AC40" s="18">
        <v>0</v>
      </c>
      <c r="AD40" s="14"/>
      <c r="AE40" s="5" t="s">
        <v>2553</v>
      </c>
      <c r="AF40" s="3">
        <v>33</v>
      </c>
      <c r="AG40" s="6" t="s">
        <v>258</v>
      </c>
      <c r="AH40" s="3" t="s">
        <v>259</v>
      </c>
      <c r="AI40" s="35">
        <v>46050</v>
      </c>
      <c r="AJ40" s="43">
        <v>4054</v>
      </c>
    </row>
    <row r="41" spans="1:36" ht="23.25" customHeight="1" x14ac:dyDescent="0.25">
      <c r="A41" s="13">
        <v>2025</v>
      </c>
      <c r="B41" s="14">
        <v>45931</v>
      </c>
      <c r="C41" s="14">
        <v>46022</v>
      </c>
      <c r="D41" t="s">
        <v>91</v>
      </c>
      <c r="E41" s="15">
        <v>22</v>
      </c>
      <c r="F41" t="s">
        <v>116</v>
      </c>
      <c r="G41" t="s">
        <v>169</v>
      </c>
      <c r="H41" t="s">
        <v>134</v>
      </c>
      <c r="I41" t="s">
        <v>182</v>
      </c>
      <c r="J41" t="s">
        <v>183</v>
      </c>
      <c r="K41" t="s">
        <v>184</v>
      </c>
      <c r="L41" t="s">
        <v>102</v>
      </c>
      <c r="M41" t="s">
        <v>103</v>
      </c>
      <c r="N41" s="16" t="s">
        <v>408</v>
      </c>
      <c r="O41" t="s">
        <v>105</v>
      </c>
      <c r="P41" s="13">
        <v>0</v>
      </c>
      <c r="Q41" s="13">
        <v>0</v>
      </c>
      <c r="R41" s="13" t="s">
        <v>255</v>
      </c>
      <c r="S41" s="13" t="s">
        <v>256</v>
      </c>
      <c r="T41" s="13" t="s">
        <v>257</v>
      </c>
      <c r="U41" s="13" t="s">
        <v>255</v>
      </c>
      <c r="V41" s="13" t="s">
        <v>256</v>
      </c>
      <c r="W41" s="13" t="s">
        <v>280</v>
      </c>
      <c r="X41" s="16" t="str">
        <f t="shared" si="0"/>
        <v>Verificación de la obra Construcción del sistema de drenaje sanitario y saneamiento de la localidad de Cuexcontlán, municipio de Tepecoacuilco de Trujano, en el Estado de Guerrero.</v>
      </c>
      <c r="Y41" s="17">
        <v>45933</v>
      </c>
      <c r="Z41" s="17">
        <v>45933</v>
      </c>
      <c r="AA41" s="3">
        <v>34</v>
      </c>
      <c r="AB41" s="4">
        <v>1051.6199999999999</v>
      </c>
      <c r="AC41" s="18">
        <v>0</v>
      </c>
      <c r="AD41" s="14"/>
      <c r="AE41" s="7" t="s">
        <v>2554</v>
      </c>
      <c r="AF41" s="3">
        <v>34</v>
      </c>
      <c r="AG41" s="6" t="s">
        <v>258</v>
      </c>
      <c r="AH41" s="3" t="s">
        <v>259</v>
      </c>
      <c r="AI41" s="35">
        <v>46050</v>
      </c>
      <c r="AJ41" s="43">
        <v>4055</v>
      </c>
    </row>
    <row r="42" spans="1:36" ht="23.25" customHeight="1" x14ac:dyDescent="0.25">
      <c r="A42" s="13">
        <v>2025</v>
      </c>
      <c r="B42" s="14">
        <v>45931</v>
      </c>
      <c r="C42" s="14">
        <v>46022</v>
      </c>
      <c r="D42" t="s">
        <v>94</v>
      </c>
      <c r="E42" s="15">
        <v>7</v>
      </c>
      <c r="F42" t="s">
        <v>126</v>
      </c>
      <c r="G42" t="s">
        <v>133</v>
      </c>
      <c r="H42" t="s">
        <v>134</v>
      </c>
      <c r="I42" t="s">
        <v>174</v>
      </c>
      <c r="J42" t="s">
        <v>175</v>
      </c>
      <c r="K42" t="s">
        <v>131</v>
      </c>
      <c r="L42" t="s">
        <v>101</v>
      </c>
      <c r="M42" t="s">
        <v>103</v>
      </c>
      <c r="N42" s="16" t="s">
        <v>409</v>
      </c>
      <c r="O42" t="s">
        <v>105</v>
      </c>
      <c r="P42" s="13">
        <v>0</v>
      </c>
      <c r="Q42" s="13">
        <v>0</v>
      </c>
      <c r="R42" s="13" t="s">
        <v>255</v>
      </c>
      <c r="S42" s="13" t="s">
        <v>256</v>
      </c>
      <c r="T42" s="13" t="s">
        <v>257</v>
      </c>
      <c r="U42" s="13" t="s">
        <v>255</v>
      </c>
      <c r="V42" s="13" t="s">
        <v>256</v>
      </c>
      <c r="W42" s="13" t="s">
        <v>279</v>
      </c>
      <c r="X42" s="16" t="str">
        <f t="shared" si="0"/>
        <v>VERIFICACIÓN DE LA CONSTRUCCIÓN DE LA TERCERA ETAPA DE DRENAJE SANITARIO.</v>
      </c>
      <c r="Y42" s="17">
        <v>45931</v>
      </c>
      <c r="Z42" s="17">
        <v>45931</v>
      </c>
      <c r="AA42" s="3">
        <v>35</v>
      </c>
      <c r="AB42" s="4">
        <v>1029.3499999999999</v>
      </c>
      <c r="AC42" s="18">
        <v>0</v>
      </c>
      <c r="AD42" s="14"/>
      <c r="AE42" s="5" t="s">
        <v>2184</v>
      </c>
      <c r="AF42" s="3">
        <v>35</v>
      </c>
      <c r="AG42" s="6" t="s">
        <v>258</v>
      </c>
      <c r="AH42" s="3" t="s">
        <v>259</v>
      </c>
      <c r="AI42" s="35">
        <v>46050</v>
      </c>
      <c r="AJ42" s="43">
        <v>1173</v>
      </c>
    </row>
    <row r="43" spans="1:36" ht="23.25" customHeight="1" x14ac:dyDescent="0.25">
      <c r="A43" s="13">
        <v>2025</v>
      </c>
      <c r="B43" s="14">
        <v>45931</v>
      </c>
      <c r="C43" s="14">
        <v>46022</v>
      </c>
      <c r="D43" t="s">
        <v>91</v>
      </c>
      <c r="E43" s="15">
        <v>22</v>
      </c>
      <c r="F43" t="s">
        <v>116</v>
      </c>
      <c r="G43" t="s">
        <v>143</v>
      </c>
      <c r="H43" t="s">
        <v>139</v>
      </c>
      <c r="I43" t="s">
        <v>144</v>
      </c>
      <c r="J43" t="s">
        <v>145</v>
      </c>
      <c r="K43" t="s">
        <v>146</v>
      </c>
      <c r="L43" t="s">
        <v>101</v>
      </c>
      <c r="M43" t="s">
        <v>103</v>
      </c>
      <c r="N43" s="16" t="s">
        <v>410</v>
      </c>
      <c r="O43" t="s">
        <v>105</v>
      </c>
      <c r="P43" s="13">
        <v>0</v>
      </c>
      <c r="Q43" s="13">
        <v>0</v>
      </c>
      <c r="R43" s="13" t="s">
        <v>255</v>
      </c>
      <c r="S43" s="13" t="s">
        <v>256</v>
      </c>
      <c r="T43" s="13" t="s">
        <v>257</v>
      </c>
      <c r="U43" s="13" t="s">
        <v>255</v>
      </c>
      <c r="V43" s="13" t="s">
        <v>256</v>
      </c>
      <c r="W43" s="13" t="s">
        <v>263</v>
      </c>
      <c r="X43" s="16" t="str">
        <f t="shared" si="0"/>
        <v>VISITA AL SITIO PARA VERIFICACIÓN DE LA OBRA CONSTRUCCIÓN DEL SISTEMA DE AGUA POTABLE EN LA LOCALIDAD DE LA PROVIDENCIA</v>
      </c>
      <c r="Y43" s="17">
        <v>45931</v>
      </c>
      <c r="Z43" s="17">
        <v>45931</v>
      </c>
      <c r="AA43" s="3">
        <v>36</v>
      </c>
      <c r="AB43" s="4">
        <v>1568.9</v>
      </c>
      <c r="AC43" s="18">
        <v>0</v>
      </c>
      <c r="AD43" s="14"/>
      <c r="AE43" s="5" t="s">
        <v>2185</v>
      </c>
      <c r="AF43" s="3">
        <v>36</v>
      </c>
      <c r="AG43" s="6" t="s">
        <v>258</v>
      </c>
      <c r="AH43" s="3" t="s">
        <v>259</v>
      </c>
      <c r="AI43" s="35">
        <v>46050</v>
      </c>
      <c r="AJ43" s="43">
        <v>1174</v>
      </c>
    </row>
    <row r="44" spans="1:36" ht="23.25" customHeight="1" x14ac:dyDescent="0.25">
      <c r="A44" s="13">
        <v>2025</v>
      </c>
      <c r="B44" s="14">
        <v>45931</v>
      </c>
      <c r="C44" s="14">
        <v>46022</v>
      </c>
      <c r="D44" t="s">
        <v>94</v>
      </c>
      <c r="E44" s="15">
        <v>9</v>
      </c>
      <c r="F44" t="s">
        <v>176</v>
      </c>
      <c r="G44" t="s">
        <v>185</v>
      </c>
      <c r="H44" t="s">
        <v>134</v>
      </c>
      <c r="I44" t="s">
        <v>216</v>
      </c>
      <c r="J44" t="s">
        <v>217</v>
      </c>
      <c r="K44" t="s">
        <v>218</v>
      </c>
      <c r="L44" t="s">
        <v>101</v>
      </c>
      <c r="M44" t="s">
        <v>103</v>
      </c>
      <c r="N44" s="16" t="s">
        <v>411</v>
      </c>
      <c r="O44" t="s">
        <v>105</v>
      </c>
      <c r="P44" s="13">
        <v>0</v>
      </c>
      <c r="Q44" s="13">
        <v>0</v>
      </c>
      <c r="R44" s="13" t="s">
        <v>255</v>
      </c>
      <c r="S44" s="13" t="s">
        <v>256</v>
      </c>
      <c r="T44" s="13" t="s">
        <v>257</v>
      </c>
      <c r="U44" s="13" t="s">
        <v>255</v>
      </c>
      <c r="V44" s="13" t="s">
        <v>256</v>
      </c>
      <c r="W44" s="13" t="s">
        <v>354</v>
      </c>
      <c r="X44" s="16" t="str">
        <f t="shared" si="0"/>
        <v>VISITA A OBRA PARA DAR TRAZO A LOS INICIOS DE LOS TRABAJOS.</v>
      </c>
      <c r="Y44" s="17">
        <v>45932</v>
      </c>
      <c r="Z44" s="17">
        <v>45932</v>
      </c>
      <c r="AA44" s="3">
        <v>37</v>
      </c>
      <c r="AB44" s="4">
        <v>757.01</v>
      </c>
      <c r="AC44" s="18">
        <v>0</v>
      </c>
      <c r="AD44" s="14"/>
      <c r="AE44" s="5" t="s">
        <v>2186</v>
      </c>
      <c r="AF44" s="3">
        <v>37</v>
      </c>
      <c r="AG44" s="6" t="s">
        <v>258</v>
      </c>
      <c r="AH44" s="3" t="s">
        <v>259</v>
      </c>
      <c r="AI44" s="35">
        <v>46050</v>
      </c>
      <c r="AJ44" s="43">
        <v>1175</v>
      </c>
    </row>
    <row r="45" spans="1:36" ht="23.25" customHeight="1" x14ac:dyDescent="0.25">
      <c r="A45" s="13">
        <v>2025</v>
      </c>
      <c r="B45" s="14">
        <v>45931</v>
      </c>
      <c r="C45" s="14">
        <v>46022</v>
      </c>
      <c r="D45" t="s">
        <v>94</v>
      </c>
      <c r="E45" s="15">
        <v>7</v>
      </c>
      <c r="F45" t="s">
        <v>126</v>
      </c>
      <c r="G45" t="s">
        <v>133</v>
      </c>
      <c r="H45" t="s">
        <v>134</v>
      </c>
      <c r="I45" t="s">
        <v>174</v>
      </c>
      <c r="J45" t="s">
        <v>175</v>
      </c>
      <c r="K45" t="s">
        <v>131</v>
      </c>
      <c r="L45" t="s">
        <v>101</v>
      </c>
      <c r="M45" t="s">
        <v>103</v>
      </c>
      <c r="N45" s="16" t="s">
        <v>412</v>
      </c>
      <c r="O45" t="s">
        <v>105</v>
      </c>
      <c r="P45" s="13">
        <v>0</v>
      </c>
      <c r="Q45" s="13">
        <v>0</v>
      </c>
      <c r="R45" s="13" t="s">
        <v>255</v>
      </c>
      <c r="S45" s="13" t="s">
        <v>256</v>
      </c>
      <c r="T45" s="13" t="s">
        <v>257</v>
      </c>
      <c r="U45" s="13" t="s">
        <v>255</v>
      </c>
      <c r="V45" s="13" t="s">
        <v>256</v>
      </c>
      <c r="W45" s="13" t="s">
        <v>333</v>
      </c>
      <c r="X45" s="16" t="str">
        <f t="shared" si="0"/>
        <v>inicio y trazo de obra de la segunda etapa de la línea de conducción de la localidad de Zilacayotitlán, municipio de Atlamajalcingo del Monte, en el estado de Guerrero.</v>
      </c>
      <c r="Y45" s="17">
        <v>45936</v>
      </c>
      <c r="Z45" s="17">
        <v>45936</v>
      </c>
      <c r="AA45" s="3">
        <v>38</v>
      </c>
      <c r="AB45" s="4">
        <v>2600.04</v>
      </c>
      <c r="AC45" s="18">
        <v>0</v>
      </c>
      <c r="AD45" s="14"/>
      <c r="AE45" s="5" t="s">
        <v>2187</v>
      </c>
      <c r="AF45" s="3">
        <v>38</v>
      </c>
      <c r="AG45" s="6" t="s">
        <v>258</v>
      </c>
      <c r="AH45" s="3" t="s">
        <v>259</v>
      </c>
      <c r="AI45" s="35">
        <v>46050</v>
      </c>
      <c r="AJ45" s="43">
        <v>1176</v>
      </c>
    </row>
    <row r="46" spans="1:36" ht="23.25" customHeight="1" x14ac:dyDescent="0.25">
      <c r="A46" s="13">
        <v>2025</v>
      </c>
      <c r="B46" s="14">
        <v>45931</v>
      </c>
      <c r="C46" s="14">
        <v>46022</v>
      </c>
      <c r="D46" t="s">
        <v>91</v>
      </c>
      <c r="E46" s="15">
        <v>22</v>
      </c>
      <c r="F46" t="s">
        <v>116</v>
      </c>
      <c r="G46" t="s">
        <v>117</v>
      </c>
      <c r="H46" t="s">
        <v>118</v>
      </c>
      <c r="I46" t="s">
        <v>147</v>
      </c>
      <c r="J46" t="s">
        <v>148</v>
      </c>
      <c r="K46" t="s">
        <v>149</v>
      </c>
      <c r="L46" t="s">
        <v>101</v>
      </c>
      <c r="M46" t="s">
        <v>103</v>
      </c>
      <c r="N46" s="16" t="s">
        <v>253</v>
      </c>
      <c r="O46" t="s">
        <v>105</v>
      </c>
      <c r="P46" s="13">
        <v>0</v>
      </c>
      <c r="Q46" s="13">
        <v>0</v>
      </c>
      <c r="R46" s="13" t="s">
        <v>255</v>
      </c>
      <c r="S46" s="13" t="s">
        <v>256</v>
      </c>
      <c r="T46" s="13" t="s">
        <v>257</v>
      </c>
      <c r="U46" s="13" t="s">
        <v>255</v>
      </c>
      <c r="V46" s="13" t="s">
        <v>256</v>
      </c>
      <c r="W46" s="13" t="s">
        <v>615</v>
      </c>
      <c r="X46" s="16" t="str">
        <f t="shared" si="0"/>
        <v>SUMINISTRO DE HIPOCLORITO DE SODIO Y CALCIO</v>
      </c>
      <c r="Y46" s="17">
        <v>45936</v>
      </c>
      <c r="Z46" s="17">
        <v>45938</v>
      </c>
      <c r="AA46" s="3">
        <v>39</v>
      </c>
      <c r="AB46" s="4">
        <v>3489.67</v>
      </c>
      <c r="AC46" s="18">
        <v>0</v>
      </c>
      <c r="AD46" s="14"/>
      <c r="AE46" s="5" t="s">
        <v>2188</v>
      </c>
      <c r="AF46" s="3">
        <v>39</v>
      </c>
      <c r="AG46" s="6" t="s">
        <v>258</v>
      </c>
      <c r="AH46" s="3" t="s">
        <v>259</v>
      </c>
      <c r="AI46" s="35">
        <v>46050</v>
      </c>
      <c r="AJ46" s="43">
        <v>1179</v>
      </c>
    </row>
    <row r="47" spans="1:36" ht="23.25" customHeight="1" x14ac:dyDescent="0.25">
      <c r="A47" s="13">
        <v>2025</v>
      </c>
      <c r="B47" s="14">
        <v>45931</v>
      </c>
      <c r="C47" s="14">
        <v>46022</v>
      </c>
      <c r="D47" t="s">
        <v>94</v>
      </c>
      <c r="E47" s="15">
        <v>9</v>
      </c>
      <c r="F47" t="s">
        <v>176</v>
      </c>
      <c r="G47" t="s">
        <v>117</v>
      </c>
      <c r="H47" t="s">
        <v>118</v>
      </c>
      <c r="I47" t="s">
        <v>150</v>
      </c>
      <c r="J47" t="s">
        <v>151</v>
      </c>
      <c r="K47" t="s">
        <v>152</v>
      </c>
      <c r="L47" t="s">
        <v>102</v>
      </c>
      <c r="M47" t="s">
        <v>103</v>
      </c>
      <c r="N47" s="16" t="s">
        <v>253</v>
      </c>
      <c r="O47" t="s">
        <v>105</v>
      </c>
      <c r="P47" s="13">
        <v>0</v>
      </c>
      <c r="Q47" s="13">
        <v>0</v>
      </c>
      <c r="R47" s="13" t="s">
        <v>255</v>
      </c>
      <c r="S47" s="13" t="s">
        <v>256</v>
      </c>
      <c r="T47" s="13" t="s">
        <v>257</v>
      </c>
      <c r="U47" s="13" t="s">
        <v>255</v>
      </c>
      <c r="V47" s="13" t="s">
        <v>256</v>
      </c>
      <c r="W47" s="13" t="s">
        <v>615</v>
      </c>
      <c r="X47" s="16" t="str">
        <f t="shared" si="0"/>
        <v>SUMINISTRO DE HIPOCLORITO DE SODIO Y CALCIO</v>
      </c>
      <c r="Y47" s="17">
        <v>45936</v>
      </c>
      <c r="Z47" s="17">
        <v>45938</v>
      </c>
      <c r="AA47" s="3">
        <v>40</v>
      </c>
      <c r="AB47" s="4">
        <v>1550</v>
      </c>
      <c r="AC47" s="18">
        <v>0</v>
      </c>
      <c r="AD47" s="14"/>
      <c r="AE47" s="5" t="s">
        <v>2189</v>
      </c>
      <c r="AF47" s="3">
        <v>40</v>
      </c>
      <c r="AG47" s="6" t="s">
        <v>258</v>
      </c>
      <c r="AH47" s="3" t="s">
        <v>259</v>
      </c>
      <c r="AI47" s="35">
        <v>46050</v>
      </c>
      <c r="AJ47" s="43">
        <v>1180</v>
      </c>
    </row>
    <row r="48" spans="1:36" ht="23.25" customHeight="1" x14ac:dyDescent="0.25">
      <c r="A48" s="13">
        <v>2025</v>
      </c>
      <c r="B48" s="14">
        <v>45931</v>
      </c>
      <c r="C48" s="14">
        <v>46022</v>
      </c>
      <c r="D48" t="s">
        <v>91</v>
      </c>
      <c r="E48" s="15">
        <v>23</v>
      </c>
      <c r="F48" t="s">
        <v>157</v>
      </c>
      <c r="G48" t="s">
        <v>117</v>
      </c>
      <c r="H48" t="s">
        <v>118</v>
      </c>
      <c r="I48" t="s">
        <v>158</v>
      </c>
      <c r="J48" t="s">
        <v>159</v>
      </c>
      <c r="K48" t="s">
        <v>160</v>
      </c>
      <c r="L48" t="s">
        <v>102</v>
      </c>
      <c r="M48" t="s">
        <v>103</v>
      </c>
      <c r="N48" s="16" t="s">
        <v>253</v>
      </c>
      <c r="O48" t="s">
        <v>105</v>
      </c>
      <c r="P48" s="13">
        <v>0</v>
      </c>
      <c r="Q48" s="13">
        <v>0</v>
      </c>
      <c r="R48" s="13" t="s">
        <v>255</v>
      </c>
      <c r="S48" s="13" t="s">
        <v>256</v>
      </c>
      <c r="T48" s="13" t="s">
        <v>257</v>
      </c>
      <c r="U48" s="13" t="s">
        <v>255</v>
      </c>
      <c r="V48" s="13" t="s">
        <v>256</v>
      </c>
      <c r="W48" s="13" t="s">
        <v>616</v>
      </c>
      <c r="X48" s="16" t="str">
        <f t="shared" si="0"/>
        <v>SUMINISTRO DE HIPOCLORITO DE SODIO Y CALCIO</v>
      </c>
      <c r="Y48" s="17">
        <v>45938</v>
      </c>
      <c r="Z48" s="17">
        <v>45940</v>
      </c>
      <c r="AA48" s="3">
        <v>41</v>
      </c>
      <c r="AB48" s="4">
        <v>1550</v>
      </c>
      <c r="AC48" s="18">
        <v>0</v>
      </c>
      <c r="AD48" s="14"/>
      <c r="AE48" s="5" t="s">
        <v>2190</v>
      </c>
      <c r="AF48" s="3">
        <v>41</v>
      </c>
      <c r="AG48" s="6" t="s">
        <v>258</v>
      </c>
      <c r="AH48" s="3" t="s">
        <v>259</v>
      </c>
      <c r="AI48" s="35">
        <v>46050</v>
      </c>
      <c r="AJ48" s="43">
        <v>1182</v>
      </c>
    </row>
    <row r="49" spans="1:36" ht="23.25" customHeight="1" x14ac:dyDescent="0.25">
      <c r="A49" s="13">
        <v>2025</v>
      </c>
      <c r="B49" s="14">
        <v>45931</v>
      </c>
      <c r="C49" s="14">
        <v>46022</v>
      </c>
      <c r="D49" t="s">
        <v>91</v>
      </c>
      <c r="E49" s="15">
        <v>22</v>
      </c>
      <c r="F49" t="s">
        <v>116</v>
      </c>
      <c r="G49" t="s">
        <v>117</v>
      </c>
      <c r="H49" t="s">
        <v>118</v>
      </c>
      <c r="I49" t="s">
        <v>161</v>
      </c>
      <c r="J49" t="s">
        <v>162</v>
      </c>
      <c r="K49" t="s">
        <v>163</v>
      </c>
      <c r="L49" t="s">
        <v>101</v>
      </c>
      <c r="M49" t="s">
        <v>103</v>
      </c>
      <c r="N49" s="16" t="s">
        <v>266</v>
      </c>
      <c r="O49" t="s">
        <v>105</v>
      </c>
      <c r="P49" s="13">
        <v>0</v>
      </c>
      <c r="Q49" s="13">
        <v>0</v>
      </c>
      <c r="R49" s="13" t="s">
        <v>255</v>
      </c>
      <c r="S49" s="13" t="s">
        <v>256</v>
      </c>
      <c r="T49" s="13" t="s">
        <v>257</v>
      </c>
      <c r="U49" s="13" t="s">
        <v>255</v>
      </c>
      <c r="V49" s="13" t="s">
        <v>256</v>
      </c>
      <c r="W49" s="13" t="s">
        <v>617</v>
      </c>
      <c r="X49" s="16" t="str">
        <f t="shared" si="0"/>
        <v>SUMINISTRO HIPOCLORITO DE SODIO Y CALCIO</v>
      </c>
      <c r="Y49" s="17">
        <v>45937</v>
      </c>
      <c r="Z49" s="17">
        <v>45940</v>
      </c>
      <c r="AA49" s="3">
        <v>42</v>
      </c>
      <c r="AB49" s="4">
        <v>3522.5</v>
      </c>
      <c r="AC49" s="18">
        <v>0</v>
      </c>
      <c r="AD49" s="14"/>
      <c r="AE49" s="5" t="s">
        <v>2191</v>
      </c>
      <c r="AF49" s="3">
        <v>42</v>
      </c>
      <c r="AG49" s="6" t="s">
        <v>258</v>
      </c>
      <c r="AH49" s="3" t="s">
        <v>259</v>
      </c>
      <c r="AI49" s="35">
        <v>46050</v>
      </c>
      <c r="AJ49" s="43">
        <v>1184</v>
      </c>
    </row>
    <row r="50" spans="1:36" ht="23.25" customHeight="1" x14ac:dyDescent="0.25">
      <c r="A50" s="13">
        <v>2025</v>
      </c>
      <c r="B50" s="14">
        <v>45931</v>
      </c>
      <c r="C50" s="14">
        <v>46022</v>
      </c>
      <c r="D50" t="s">
        <v>91</v>
      </c>
      <c r="E50" s="15">
        <v>22</v>
      </c>
      <c r="F50" t="s">
        <v>116</v>
      </c>
      <c r="G50" t="s">
        <v>117</v>
      </c>
      <c r="H50" t="s">
        <v>118</v>
      </c>
      <c r="I50" t="s">
        <v>248</v>
      </c>
      <c r="J50" t="s">
        <v>249</v>
      </c>
      <c r="K50" t="s">
        <v>250</v>
      </c>
      <c r="L50" t="s">
        <v>102</v>
      </c>
      <c r="M50" t="s">
        <v>103</v>
      </c>
      <c r="N50" s="16" t="s">
        <v>253</v>
      </c>
      <c r="O50" t="s">
        <v>105</v>
      </c>
      <c r="P50" s="13">
        <v>0</v>
      </c>
      <c r="Q50" s="13">
        <v>0</v>
      </c>
      <c r="R50" s="13" t="s">
        <v>255</v>
      </c>
      <c r="S50" s="13" t="s">
        <v>256</v>
      </c>
      <c r="T50" s="13" t="s">
        <v>257</v>
      </c>
      <c r="U50" s="13" t="s">
        <v>255</v>
      </c>
      <c r="V50" s="13" t="s">
        <v>256</v>
      </c>
      <c r="W50" s="13" t="s">
        <v>618</v>
      </c>
      <c r="X50" s="16" t="str">
        <f t="shared" si="0"/>
        <v>SUMINISTRO DE HIPOCLORITO DE SODIO Y CALCIO</v>
      </c>
      <c r="Y50" s="17">
        <v>45937</v>
      </c>
      <c r="Z50" s="17">
        <v>45940</v>
      </c>
      <c r="AA50" s="3">
        <v>43</v>
      </c>
      <c r="AB50" s="4">
        <v>2200</v>
      </c>
      <c r="AC50" s="18">
        <v>0</v>
      </c>
      <c r="AD50" s="14"/>
      <c r="AE50" s="5" t="s">
        <v>2192</v>
      </c>
      <c r="AF50" s="3">
        <v>43</v>
      </c>
      <c r="AG50" s="6" t="s">
        <v>258</v>
      </c>
      <c r="AH50" s="3" t="s">
        <v>259</v>
      </c>
      <c r="AI50" s="35">
        <v>46050</v>
      </c>
      <c r="AJ50" s="43">
        <v>1185</v>
      </c>
    </row>
    <row r="51" spans="1:36" ht="23.25" customHeight="1" x14ac:dyDescent="0.25">
      <c r="A51" s="13">
        <v>2025</v>
      </c>
      <c r="B51" s="14">
        <v>45931</v>
      </c>
      <c r="C51" s="14">
        <v>46022</v>
      </c>
      <c r="D51" t="s">
        <v>91</v>
      </c>
      <c r="E51" s="3">
        <v>22</v>
      </c>
      <c r="F51" t="s">
        <v>116</v>
      </c>
      <c r="G51" t="s">
        <v>117</v>
      </c>
      <c r="H51" t="s">
        <v>118</v>
      </c>
      <c r="I51" t="s">
        <v>119</v>
      </c>
      <c r="J51" t="s">
        <v>120</v>
      </c>
      <c r="K51" t="s">
        <v>121</v>
      </c>
      <c r="L51" t="s">
        <v>102</v>
      </c>
      <c r="M51" t="s">
        <v>103</v>
      </c>
      <c r="N51" t="s">
        <v>253</v>
      </c>
      <c r="O51" t="s">
        <v>105</v>
      </c>
      <c r="P51" s="13">
        <v>0</v>
      </c>
      <c r="Q51" s="13">
        <v>0</v>
      </c>
      <c r="R51" s="13" t="s">
        <v>255</v>
      </c>
      <c r="S51" s="13" t="s">
        <v>256</v>
      </c>
      <c r="T51" s="13" t="s">
        <v>257</v>
      </c>
      <c r="U51" s="13" t="s">
        <v>255</v>
      </c>
      <c r="V51" s="13" t="s">
        <v>256</v>
      </c>
      <c r="W51" s="13" t="s">
        <v>619</v>
      </c>
      <c r="X51" s="16" t="str">
        <f t="shared" si="0"/>
        <v>SUMINISTRO DE HIPOCLORITO DE SODIO Y CALCIO</v>
      </c>
      <c r="Y51" s="17">
        <v>45932</v>
      </c>
      <c r="Z51" s="17">
        <v>45933</v>
      </c>
      <c r="AA51" s="3">
        <v>44</v>
      </c>
      <c r="AB51" s="4">
        <v>3093.61</v>
      </c>
      <c r="AC51" s="18">
        <v>0</v>
      </c>
      <c r="AD51" s="14"/>
      <c r="AE51" s="5" t="s">
        <v>2193</v>
      </c>
      <c r="AF51" s="3">
        <v>44</v>
      </c>
      <c r="AG51" s="6" t="s">
        <v>258</v>
      </c>
      <c r="AH51" s="3" t="s">
        <v>259</v>
      </c>
      <c r="AI51" s="35">
        <v>46050</v>
      </c>
      <c r="AJ51" s="43">
        <v>1186</v>
      </c>
    </row>
    <row r="52" spans="1:36" ht="23.25" customHeight="1" x14ac:dyDescent="0.25">
      <c r="A52" s="13">
        <v>2025</v>
      </c>
      <c r="B52" s="14">
        <v>45931</v>
      </c>
      <c r="C52" s="14">
        <v>46022</v>
      </c>
      <c r="D52" t="s">
        <v>94</v>
      </c>
      <c r="E52" s="3">
        <v>9</v>
      </c>
      <c r="F52" t="s">
        <v>176</v>
      </c>
      <c r="G52" t="s">
        <v>117</v>
      </c>
      <c r="H52" t="s">
        <v>118</v>
      </c>
      <c r="I52" t="s">
        <v>150</v>
      </c>
      <c r="J52" t="s">
        <v>151</v>
      </c>
      <c r="K52" t="s">
        <v>152</v>
      </c>
      <c r="L52" t="s">
        <v>102</v>
      </c>
      <c r="M52" t="s">
        <v>103</v>
      </c>
      <c r="N52" t="s">
        <v>253</v>
      </c>
      <c r="O52" t="s">
        <v>105</v>
      </c>
      <c r="P52" s="13">
        <v>0</v>
      </c>
      <c r="Q52" s="13">
        <v>0</v>
      </c>
      <c r="R52" s="13" t="s">
        <v>255</v>
      </c>
      <c r="S52" s="13" t="s">
        <v>256</v>
      </c>
      <c r="T52" s="13" t="s">
        <v>257</v>
      </c>
      <c r="U52" s="13" t="s">
        <v>255</v>
      </c>
      <c r="V52" s="13" t="s">
        <v>256</v>
      </c>
      <c r="W52" s="13" t="s">
        <v>620</v>
      </c>
      <c r="X52" s="16" t="str">
        <f t="shared" si="0"/>
        <v>SUMINISTRO DE HIPOCLORITO DE SODIO Y CALCIO</v>
      </c>
      <c r="Y52" s="17">
        <v>45932</v>
      </c>
      <c r="Z52" s="17">
        <v>45933</v>
      </c>
      <c r="AA52" s="3">
        <v>45</v>
      </c>
      <c r="AB52" s="4">
        <v>2336.62</v>
      </c>
      <c r="AC52" s="18">
        <v>0</v>
      </c>
      <c r="AD52" s="14"/>
      <c r="AE52" s="5" t="s">
        <v>2194</v>
      </c>
      <c r="AF52" s="3">
        <v>45</v>
      </c>
      <c r="AG52" s="6" t="s">
        <v>258</v>
      </c>
      <c r="AH52" s="3" t="s">
        <v>259</v>
      </c>
      <c r="AI52" s="35">
        <v>46050</v>
      </c>
      <c r="AJ52" s="43">
        <v>1187</v>
      </c>
    </row>
    <row r="53" spans="1:36" ht="23.25" customHeight="1" x14ac:dyDescent="0.25">
      <c r="A53" s="13">
        <v>2025</v>
      </c>
      <c r="B53" s="14">
        <v>45931</v>
      </c>
      <c r="C53" s="14">
        <v>46022</v>
      </c>
      <c r="D53" t="s">
        <v>91</v>
      </c>
      <c r="E53" s="3">
        <v>6</v>
      </c>
      <c r="F53" t="s">
        <v>122</v>
      </c>
      <c r="G53" t="s">
        <v>180</v>
      </c>
      <c r="H53" t="s">
        <v>181</v>
      </c>
      <c r="I53" t="s">
        <v>219</v>
      </c>
      <c r="J53" t="s">
        <v>220</v>
      </c>
      <c r="K53" t="s">
        <v>152</v>
      </c>
      <c r="L53" t="s">
        <v>101</v>
      </c>
      <c r="M53" t="s">
        <v>103</v>
      </c>
      <c r="N53" t="s">
        <v>341</v>
      </c>
      <c r="O53" t="s">
        <v>105</v>
      </c>
      <c r="P53" s="13">
        <v>0</v>
      </c>
      <c r="Q53" s="13">
        <v>0</v>
      </c>
      <c r="R53" s="13" t="s">
        <v>255</v>
      </c>
      <c r="S53" s="13" t="s">
        <v>256</v>
      </c>
      <c r="T53" s="13" t="s">
        <v>257</v>
      </c>
      <c r="U53" s="13" t="s">
        <v>255</v>
      </c>
      <c r="V53" s="13" t="s">
        <v>256</v>
      </c>
      <c r="W53" s="13" t="s">
        <v>263</v>
      </c>
      <c r="X53" s="16" t="str">
        <f t="shared" si="0"/>
        <v>VERIFICACIÓN DE OBRA</v>
      </c>
      <c r="Y53" s="17">
        <v>45931</v>
      </c>
      <c r="Z53" s="17">
        <v>45932</v>
      </c>
      <c r="AA53" s="3">
        <v>46</v>
      </c>
      <c r="AB53" s="4">
        <v>1981.93</v>
      </c>
      <c r="AC53" s="18">
        <v>0</v>
      </c>
      <c r="AD53" s="14"/>
      <c r="AE53" s="5" t="s">
        <v>2195</v>
      </c>
      <c r="AF53" s="3">
        <v>46</v>
      </c>
      <c r="AG53" s="6" t="s">
        <v>258</v>
      </c>
      <c r="AH53" s="3" t="s">
        <v>259</v>
      </c>
      <c r="AI53" s="35">
        <v>46050</v>
      </c>
      <c r="AJ53" s="43">
        <v>1189</v>
      </c>
    </row>
    <row r="54" spans="1:36" ht="23.25" customHeight="1" x14ac:dyDescent="0.25">
      <c r="A54" s="13">
        <v>2025</v>
      </c>
      <c r="B54" s="14">
        <v>45931</v>
      </c>
      <c r="C54" s="14">
        <v>46022</v>
      </c>
      <c r="D54" t="s">
        <v>98</v>
      </c>
      <c r="E54" s="3">
        <v>5</v>
      </c>
      <c r="F54" t="s">
        <v>164</v>
      </c>
      <c r="G54" t="s">
        <v>233</v>
      </c>
      <c r="H54" t="s">
        <v>128</v>
      </c>
      <c r="I54" t="s">
        <v>234</v>
      </c>
      <c r="J54" t="s">
        <v>235</v>
      </c>
      <c r="K54" t="s">
        <v>222</v>
      </c>
      <c r="L54" t="s">
        <v>102</v>
      </c>
      <c r="M54" t="s">
        <v>103</v>
      </c>
      <c r="N54" t="s">
        <v>413</v>
      </c>
      <c r="O54" t="s">
        <v>105</v>
      </c>
      <c r="P54" s="13">
        <v>0</v>
      </c>
      <c r="Q54" s="13">
        <v>0</v>
      </c>
      <c r="R54" s="13" t="s">
        <v>255</v>
      </c>
      <c r="S54" s="13" t="s">
        <v>256</v>
      </c>
      <c r="T54" s="13" t="s">
        <v>257</v>
      </c>
      <c r="U54" s="13" t="s">
        <v>255</v>
      </c>
      <c r="V54" s="13" t="s">
        <v>256</v>
      </c>
      <c r="W54" s="13" t="s">
        <v>260</v>
      </c>
      <c r="X54" s="16" t="str">
        <f t="shared" si="0"/>
        <v>ACUDIR AL JUZGADO TERCERO DE DISTRITO PARA LA ATENCIÓN DEL JUICIO DE AMPARO 367/2024; ASÍ MISMO ACUDIR A LA SALA REGIONAL DEL TRIBUNAL DE JUSTICIA ADMINISTRATIVA PARA LA ATENCIÓN DEL EXPEDIENTE 689/2017 (AMPLIACIÓN DEL OFICIO 1100/2025)</v>
      </c>
      <c r="Y54" s="17">
        <v>45923</v>
      </c>
      <c r="Z54" s="17">
        <v>45923</v>
      </c>
      <c r="AA54" s="3">
        <v>47</v>
      </c>
      <c r="AB54" s="4">
        <v>200</v>
      </c>
      <c r="AC54" s="18">
        <v>0</v>
      </c>
      <c r="AD54" s="14"/>
      <c r="AE54" s="5" t="s">
        <v>2196</v>
      </c>
      <c r="AF54" s="3">
        <v>47</v>
      </c>
      <c r="AG54" s="6" t="s">
        <v>258</v>
      </c>
      <c r="AH54" s="3" t="s">
        <v>259</v>
      </c>
      <c r="AI54" s="35">
        <v>46050</v>
      </c>
      <c r="AJ54" s="43">
        <v>1190</v>
      </c>
    </row>
    <row r="55" spans="1:36" ht="23.25" customHeight="1" x14ac:dyDescent="0.25">
      <c r="A55" s="13">
        <v>2025</v>
      </c>
      <c r="B55" s="14">
        <v>45931</v>
      </c>
      <c r="C55" s="14">
        <v>46022</v>
      </c>
      <c r="D55" t="s">
        <v>91</v>
      </c>
      <c r="E55" s="3">
        <v>22</v>
      </c>
      <c r="F55" t="s">
        <v>116</v>
      </c>
      <c r="G55" t="s">
        <v>207</v>
      </c>
      <c r="H55" t="s">
        <v>134</v>
      </c>
      <c r="I55" t="s">
        <v>208</v>
      </c>
      <c r="J55" t="s">
        <v>209</v>
      </c>
      <c r="K55" t="s">
        <v>170</v>
      </c>
      <c r="L55" t="s">
        <v>102</v>
      </c>
      <c r="M55" t="s">
        <v>103</v>
      </c>
      <c r="N55" t="s">
        <v>414</v>
      </c>
      <c r="O55" t="s">
        <v>105</v>
      </c>
      <c r="P55" s="13">
        <v>0</v>
      </c>
      <c r="Q55" s="13">
        <v>0</v>
      </c>
      <c r="R55" s="13" t="s">
        <v>255</v>
      </c>
      <c r="S55" s="13" t="s">
        <v>256</v>
      </c>
      <c r="T55" s="13" t="s">
        <v>257</v>
      </c>
      <c r="U55" s="13" t="s">
        <v>255</v>
      </c>
      <c r="V55" s="13" t="s">
        <v>256</v>
      </c>
      <c r="W55" s="13" t="s">
        <v>329</v>
      </c>
      <c r="X55" s="16" t="str">
        <f t="shared" si="0"/>
        <v>TRAZO DE INICIO DE OBRA</v>
      </c>
      <c r="Y55" s="17">
        <v>45933</v>
      </c>
      <c r="Z55" s="17">
        <v>45933</v>
      </c>
      <c r="AA55" s="3">
        <v>48</v>
      </c>
      <c r="AB55" s="4">
        <v>4176.7299999999996</v>
      </c>
      <c r="AC55" s="18">
        <v>0</v>
      </c>
      <c r="AD55" s="14"/>
      <c r="AE55" s="5" t="s">
        <v>2197</v>
      </c>
      <c r="AF55" s="3">
        <v>48</v>
      </c>
      <c r="AG55" s="6" t="s">
        <v>258</v>
      </c>
      <c r="AH55" s="3" t="s">
        <v>259</v>
      </c>
      <c r="AI55" s="35">
        <v>46050</v>
      </c>
      <c r="AJ55" s="43">
        <v>1191</v>
      </c>
    </row>
    <row r="56" spans="1:36" ht="23.25" customHeight="1" x14ac:dyDescent="0.25">
      <c r="A56" s="13">
        <v>2025</v>
      </c>
      <c r="B56" s="14">
        <v>45931</v>
      </c>
      <c r="C56" s="14">
        <v>46022</v>
      </c>
      <c r="D56" t="s">
        <v>98</v>
      </c>
      <c r="E56" s="3">
        <v>5</v>
      </c>
      <c r="F56" t="s">
        <v>164</v>
      </c>
      <c r="G56" t="s">
        <v>169</v>
      </c>
      <c r="H56" t="s">
        <v>134</v>
      </c>
      <c r="I56" t="s">
        <v>223</v>
      </c>
      <c r="J56" t="s">
        <v>224</v>
      </c>
      <c r="K56" t="s">
        <v>163</v>
      </c>
      <c r="L56" t="s">
        <v>101</v>
      </c>
      <c r="M56" t="s">
        <v>103</v>
      </c>
      <c r="N56" t="s">
        <v>415</v>
      </c>
      <c r="O56" t="s">
        <v>105</v>
      </c>
      <c r="P56" s="13">
        <v>0</v>
      </c>
      <c r="Q56" s="13">
        <v>0</v>
      </c>
      <c r="R56" s="13" t="s">
        <v>255</v>
      </c>
      <c r="S56" s="13" t="s">
        <v>256</v>
      </c>
      <c r="T56" s="13" t="s">
        <v>257</v>
      </c>
      <c r="U56" s="13" t="s">
        <v>255</v>
      </c>
      <c r="V56" s="13" t="s">
        <v>256</v>
      </c>
      <c r="W56" s="13" t="s">
        <v>301</v>
      </c>
      <c r="X56" s="16" t="str">
        <f t="shared" si="0"/>
        <v>SUPERVISION DE LA REHABILITACION DEL SISTEMA DE DRENAJE SANITARIO.</v>
      </c>
      <c r="Y56" s="17">
        <v>45933</v>
      </c>
      <c r="Z56" s="17">
        <v>45933</v>
      </c>
      <c r="AA56" s="3">
        <v>49</v>
      </c>
      <c r="AB56" s="4">
        <v>2671.14</v>
      </c>
      <c r="AC56" s="18">
        <v>0</v>
      </c>
      <c r="AD56" s="14"/>
      <c r="AE56" s="5" t="s">
        <v>2198</v>
      </c>
      <c r="AF56" s="3">
        <v>49</v>
      </c>
      <c r="AG56" s="6" t="s">
        <v>258</v>
      </c>
      <c r="AH56" s="3" t="s">
        <v>259</v>
      </c>
      <c r="AI56" s="35">
        <v>46050</v>
      </c>
      <c r="AJ56" s="43">
        <v>1194</v>
      </c>
    </row>
    <row r="57" spans="1:36" ht="23.25" customHeight="1" x14ac:dyDescent="0.25">
      <c r="A57" s="13">
        <v>2025</v>
      </c>
      <c r="B57" s="14">
        <v>45931</v>
      </c>
      <c r="C57" s="14">
        <v>46022</v>
      </c>
      <c r="D57" t="s">
        <v>91</v>
      </c>
      <c r="E57" s="3">
        <v>22</v>
      </c>
      <c r="F57" t="s">
        <v>116</v>
      </c>
      <c r="G57" t="s">
        <v>165</v>
      </c>
      <c r="H57" t="s">
        <v>118</v>
      </c>
      <c r="I57" t="s">
        <v>196</v>
      </c>
      <c r="J57" t="s">
        <v>197</v>
      </c>
      <c r="K57" t="s">
        <v>198</v>
      </c>
      <c r="L57" t="s">
        <v>101</v>
      </c>
      <c r="M57" t="s">
        <v>103</v>
      </c>
      <c r="N57" t="s">
        <v>253</v>
      </c>
      <c r="O57" t="s">
        <v>105</v>
      </c>
      <c r="P57" s="13">
        <v>0</v>
      </c>
      <c r="Q57" s="13">
        <v>0</v>
      </c>
      <c r="R57" s="13" t="s">
        <v>255</v>
      </c>
      <c r="S57" s="13" t="s">
        <v>256</v>
      </c>
      <c r="T57" s="13" t="s">
        <v>257</v>
      </c>
      <c r="U57" s="13" t="s">
        <v>255</v>
      </c>
      <c r="V57" s="13" t="s">
        <v>256</v>
      </c>
      <c r="W57" s="13" t="s">
        <v>621</v>
      </c>
      <c r="X57" s="16" t="str">
        <f t="shared" si="0"/>
        <v>SUMINISTRO DE HIPOCLORITO DE SODIO Y CALCIO</v>
      </c>
      <c r="Y57" s="17">
        <v>45938</v>
      </c>
      <c r="Z57" s="17">
        <v>45940</v>
      </c>
      <c r="AA57" s="3">
        <v>50</v>
      </c>
      <c r="AB57" s="4">
        <v>5386.8</v>
      </c>
      <c r="AC57" s="18">
        <v>0</v>
      </c>
      <c r="AD57" s="14"/>
      <c r="AE57" s="5" t="s">
        <v>2199</v>
      </c>
      <c r="AF57" s="3">
        <v>50</v>
      </c>
      <c r="AG57" s="6" t="s">
        <v>258</v>
      </c>
      <c r="AH57" s="3" t="s">
        <v>259</v>
      </c>
      <c r="AI57" s="35">
        <v>46050</v>
      </c>
      <c r="AJ57" s="43">
        <v>1195</v>
      </c>
    </row>
    <row r="58" spans="1:36" ht="23.25" customHeight="1" x14ac:dyDescent="0.25">
      <c r="A58" s="13">
        <v>2025</v>
      </c>
      <c r="B58" s="14">
        <v>45931</v>
      </c>
      <c r="C58" s="14">
        <v>46022</v>
      </c>
      <c r="D58" t="s">
        <v>91</v>
      </c>
      <c r="E58" s="3">
        <v>6</v>
      </c>
      <c r="F58" t="s">
        <v>122</v>
      </c>
      <c r="G58" t="s">
        <v>117</v>
      </c>
      <c r="H58" t="s">
        <v>118</v>
      </c>
      <c r="I58" t="s">
        <v>123</v>
      </c>
      <c r="J58" t="s">
        <v>124</v>
      </c>
      <c r="K58" t="s">
        <v>125</v>
      </c>
      <c r="L58" t="s">
        <v>101</v>
      </c>
      <c r="M58" t="s">
        <v>103</v>
      </c>
      <c r="N58" t="s">
        <v>253</v>
      </c>
      <c r="O58" t="s">
        <v>105</v>
      </c>
      <c r="P58" s="13">
        <v>0</v>
      </c>
      <c r="Q58" s="13">
        <v>0</v>
      </c>
      <c r="R58" s="13" t="s">
        <v>255</v>
      </c>
      <c r="S58" s="13" t="s">
        <v>256</v>
      </c>
      <c r="T58" s="13" t="s">
        <v>257</v>
      </c>
      <c r="U58" s="13" t="s">
        <v>255</v>
      </c>
      <c r="V58" s="13" t="s">
        <v>256</v>
      </c>
      <c r="W58" s="13" t="s">
        <v>621</v>
      </c>
      <c r="X58" s="16" t="str">
        <f t="shared" si="0"/>
        <v>SUMINISTRO DE HIPOCLORITO DE SODIO Y CALCIO</v>
      </c>
      <c r="Y58" s="17">
        <v>45938</v>
      </c>
      <c r="Z58" s="17">
        <v>45940</v>
      </c>
      <c r="AA58" s="3">
        <v>51</v>
      </c>
      <c r="AB58" s="4">
        <v>1550</v>
      </c>
      <c r="AC58" s="18">
        <v>0</v>
      </c>
      <c r="AD58" s="14"/>
      <c r="AE58" s="5" t="s">
        <v>2200</v>
      </c>
      <c r="AF58" s="3">
        <v>51</v>
      </c>
      <c r="AG58" s="6" t="s">
        <v>258</v>
      </c>
      <c r="AH58" s="3" t="s">
        <v>259</v>
      </c>
      <c r="AI58" s="35">
        <v>46050</v>
      </c>
      <c r="AJ58" s="43">
        <v>1196</v>
      </c>
    </row>
    <row r="59" spans="1:36" ht="23.25" customHeight="1" x14ac:dyDescent="0.25">
      <c r="A59" s="13">
        <v>2025</v>
      </c>
      <c r="B59" s="14">
        <v>45931</v>
      </c>
      <c r="C59" s="14">
        <v>46022</v>
      </c>
      <c r="D59" t="s">
        <v>91</v>
      </c>
      <c r="E59" s="3">
        <v>22</v>
      </c>
      <c r="F59" t="s">
        <v>116</v>
      </c>
      <c r="G59" t="s">
        <v>207</v>
      </c>
      <c r="H59" t="s">
        <v>134</v>
      </c>
      <c r="I59" t="s">
        <v>208</v>
      </c>
      <c r="J59" t="s">
        <v>209</v>
      </c>
      <c r="K59" t="s">
        <v>170</v>
      </c>
      <c r="L59" t="s">
        <v>102</v>
      </c>
      <c r="M59" t="s">
        <v>103</v>
      </c>
      <c r="N59" t="s">
        <v>416</v>
      </c>
      <c r="O59" t="s">
        <v>105</v>
      </c>
      <c r="P59" s="13">
        <v>0</v>
      </c>
      <c r="Q59" s="13">
        <v>0</v>
      </c>
      <c r="R59" s="13" t="s">
        <v>255</v>
      </c>
      <c r="S59" s="13" t="s">
        <v>256</v>
      </c>
      <c r="T59" s="13" t="s">
        <v>257</v>
      </c>
      <c r="U59" s="13" t="s">
        <v>255</v>
      </c>
      <c r="V59" s="13" t="s">
        <v>256</v>
      </c>
      <c r="W59" s="13" t="s">
        <v>350</v>
      </c>
      <c r="X59" s="16" t="str">
        <f t="shared" si="0"/>
        <v>VERIFICACION DE OBRA</v>
      </c>
      <c r="Y59" s="17">
        <v>45939</v>
      </c>
      <c r="Z59" s="17">
        <v>45939</v>
      </c>
      <c r="AA59" s="3">
        <v>52</v>
      </c>
      <c r="AB59" s="4">
        <v>3115.61</v>
      </c>
      <c r="AC59" s="18">
        <v>14.43</v>
      </c>
      <c r="AD59" s="14"/>
      <c r="AE59" s="5" t="s">
        <v>2201</v>
      </c>
      <c r="AF59" s="3">
        <v>52</v>
      </c>
      <c r="AG59" s="6" t="s">
        <v>258</v>
      </c>
      <c r="AH59" s="3" t="s">
        <v>259</v>
      </c>
      <c r="AI59" s="35">
        <v>46050</v>
      </c>
      <c r="AJ59" s="43">
        <v>1199</v>
      </c>
    </row>
    <row r="60" spans="1:36" ht="23.25" customHeight="1" x14ac:dyDescent="0.25">
      <c r="A60" s="13">
        <v>2025</v>
      </c>
      <c r="B60" s="14">
        <v>45931</v>
      </c>
      <c r="C60" s="14">
        <v>46022</v>
      </c>
      <c r="D60" t="s">
        <v>91</v>
      </c>
      <c r="E60" s="3">
        <v>6</v>
      </c>
      <c r="F60" t="s">
        <v>122</v>
      </c>
      <c r="G60" t="s">
        <v>153</v>
      </c>
      <c r="H60" t="s">
        <v>118</v>
      </c>
      <c r="I60" t="s">
        <v>154</v>
      </c>
      <c r="J60" t="s">
        <v>155</v>
      </c>
      <c r="K60" t="s">
        <v>156</v>
      </c>
      <c r="L60" t="s">
        <v>101</v>
      </c>
      <c r="M60" t="s">
        <v>103</v>
      </c>
      <c r="N60" t="s">
        <v>253</v>
      </c>
      <c r="O60" t="s">
        <v>105</v>
      </c>
      <c r="P60" s="13">
        <v>0</v>
      </c>
      <c r="Q60" s="13">
        <v>0</v>
      </c>
      <c r="R60" s="13" t="s">
        <v>255</v>
      </c>
      <c r="S60" s="13" t="s">
        <v>256</v>
      </c>
      <c r="T60" s="13" t="s">
        <v>257</v>
      </c>
      <c r="U60" s="13" t="s">
        <v>255</v>
      </c>
      <c r="V60" s="13" t="s">
        <v>256</v>
      </c>
      <c r="W60" s="13" t="s">
        <v>616</v>
      </c>
      <c r="X60" s="16" t="str">
        <f t="shared" si="0"/>
        <v>SUMINISTRO DE HIPOCLORITO DE SODIO Y CALCIO</v>
      </c>
      <c r="Y60" s="17">
        <v>45938</v>
      </c>
      <c r="Z60" s="17">
        <v>45940</v>
      </c>
      <c r="AA60" s="3">
        <v>53</v>
      </c>
      <c r="AB60" s="4">
        <v>4784.26</v>
      </c>
      <c r="AC60" s="18">
        <v>0</v>
      </c>
      <c r="AD60" s="14"/>
      <c r="AE60" s="5" t="s">
        <v>2202</v>
      </c>
      <c r="AF60" s="3">
        <v>53</v>
      </c>
      <c r="AG60" s="6" t="s">
        <v>258</v>
      </c>
      <c r="AH60" s="3" t="s">
        <v>259</v>
      </c>
      <c r="AI60" s="35">
        <v>46050</v>
      </c>
      <c r="AJ60" s="43">
        <v>1203</v>
      </c>
    </row>
    <row r="61" spans="1:36" ht="23.25" customHeight="1" x14ac:dyDescent="0.25">
      <c r="A61" s="13">
        <v>2025</v>
      </c>
      <c r="B61" s="14">
        <v>45931</v>
      </c>
      <c r="C61" s="14">
        <v>46022</v>
      </c>
      <c r="D61" t="s">
        <v>91</v>
      </c>
      <c r="E61" s="3">
        <v>6</v>
      </c>
      <c r="F61" t="s">
        <v>122</v>
      </c>
      <c r="G61" t="s">
        <v>128</v>
      </c>
      <c r="H61" t="s">
        <v>128</v>
      </c>
      <c r="I61" t="s">
        <v>186</v>
      </c>
      <c r="J61" t="s">
        <v>195</v>
      </c>
      <c r="K61" t="s">
        <v>131</v>
      </c>
      <c r="L61" t="s">
        <v>101</v>
      </c>
      <c r="M61" t="s">
        <v>103</v>
      </c>
      <c r="N61" t="s">
        <v>417</v>
      </c>
      <c r="O61" t="s">
        <v>105</v>
      </c>
      <c r="P61" s="13">
        <v>0</v>
      </c>
      <c r="Q61" s="13">
        <v>0</v>
      </c>
      <c r="R61" s="13" t="s">
        <v>255</v>
      </c>
      <c r="S61" s="13" t="s">
        <v>256</v>
      </c>
      <c r="T61" s="13" t="s">
        <v>257</v>
      </c>
      <c r="U61" s="13" t="s">
        <v>255</v>
      </c>
      <c r="V61" s="13" t="s">
        <v>256</v>
      </c>
      <c r="W61" s="13" t="s">
        <v>622</v>
      </c>
      <c r="X61" s="16" t="str">
        <f t="shared" si="0"/>
        <v>TRASLASDO DE PERSONAL PARA EL DIAGNOSTICO DE LA INFRAESTRUCTURA DEL SISTEMA DE AGUA POTABLE</v>
      </c>
      <c r="Y61" s="17">
        <v>45938</v>
      </c>
      <c r="Z61" s="17">
        <v>45938</v>
      </c>
      <c r="AA61" s="3">
        <v>54</v>
      </c>
      <c r="AB61" s="4">
        <v>1653.77</v>
      </c>
      <c r="AC61" s="18">
        <v>0</v>
      </c>
      <c r="AD61" s="14"/>
      <c r="AE61" s="5" t="s">
        <v>2202</v>
      </c>
      <c r="AF61" s="3">
        <v>54</v>
      </c>
      <c r="AG61" s="6" t="s">
        <v>258</v>
      </c>
      <c r="AH61" s="3" t="s">
        <v>259</v>
      </c>
      <c r="AI61" s="35">
        <v>46050</v>
      </c>
      <c r="AJ61" s="43">
        <v>1205</v>
      </c>
    </row>
    <row r="62" spans="1:36" ht="23.25" customHeight="1" x14ac:dyDescent="0.25">
      <c r="A62" s="13">
        <v>2025</v>
      </c>
      <c r="B62" s="14">
        <v>45931</v>
      </c>
      <c r="C62" s="14">
        <v>46022</v>
      </c>
      <c r="D62" t="s">
        <v>91</v>
      </c>
      <c r="E62" s="3">
        <v>22</v>
      </c>
      <c r="F62" t="s">
        <v>116</v>
      </c>
      <c r="G62" t="s">
        <v>225</v>
      </c>
      <c r="H62" t="s">
        <v>139</v>
      </c>
      <c r="I62" t="s">
        <v>334</v>
      </c>
      <c r="J62" t="s">
        <v>152</v>
      </c>
      <c r="K62" t="s">
        <v>335</v>
      </c>
      <c r="L62" t="s">
        <v>102</v>
      </c>
      <c r="M62" t="s">
        <v>103</v>
      </c>
      <c r="N62" t="s">
        <v>418</v>
      </c>
      <c r="O62" t="s">
        <v>105</v>
      </c>
      <c r="P62" s="13">
        <v>0</v>
      </c>
      <c r="Q62" s="13">
        <v>0</v>
      </c>
      <c r="R62" s="13" t="s">
        <v>255</v>
      </c>
      <c r="S62" s="13" t="s">
        <v>256</v>
      </c>
      <c r="T62" s="13" t="s">
        <v>257</v>
      </c>
      <c r="U62" s="13" t="s">
        <v>255</v>
      </c>
      <c r="V62" s="13" t="s">
        <v>256</v>
      </c>
      <c r="W62" s="13" t="s">
        <v>622</v>
      </c>
      <c r="X62" s="16" t="str">
        <f t="shared" si="0"/>
        <v>Revisión del sistema de agua potable</v>
      </c>
      <c r="Y62" s="17">
        <v>45938</v>
      </c>
      <c r="Z62" s="17">
        <v>45938</v>
      </c>
      <c r="AA62" s="3">
        <v>55</v>
      </c>
      <c r="AB62" s="4">
        <v>250</v>
      </c>
      <c r="AC62" s="18">
        <v>0</v>
      </c>
      <c r="AD62" s="14"/>
      <c r="AE62" s="5" t="s">
        <v>2203</v>
      </c>
      <c r="AF62" s="3">
        <v>55</v>
      </c>
      <c r="AG62" s="6" t="s">
        <v>258</v>
      </c>
      <c r="AH62" s="3" t="s">
        <v>259</v>
      </c>
      <c r="AI62" s="35">
        <v>46050</v>
      </c>
      <c r="AJ62" s="43">
        <v>1206</v>
      </c>
    </row>
    <row r="63" spans="1:36" ht="23.25" customHeight="1" x14ac:dyDescent="0.25">
      <c r="A63" s="13">
        <v>2025</v>
      </c>
      <c r="B63" s="14">
        <v>45931</v>
      </c>
      <c r="C63" s="14">
        <v>46022</v>
      </c>
      <c r="D63" t="s">
        <v>94</v>
      </c>
      <c r="E63" s="3">
        <v>9</v>
      </c>
      <c r="F63" t="s">
        <v>176</v>
      </c>
      <c r="G63" t="s">
        <v>117</v>
      </c>
      <c r="H63" t="s">
        <v>118</v>
      </c>
      <c r="I63" t="s">
        <v>150</v>
      </c>
      <c r="J63" t="s">
        <v>151</v>
      </c>
      <c r="K63" t="s">
        <v>152</v>
      </c>
      <c r="L63" t="s">
        <v>102</v>
      </c>
      <c r="M63" t="s">
        <v>103</v>
      </c>
      <c r="N63" t="s">
        <v>253</v>
      </c>
      <c r="O63" t="s">
        <v>105</v>
      </c>
      <c r="P63" s="13">
        <v>0</v>
      </c>
      <c r="Q63" s="13">
        <v>0</v>
      </c>
      <c r="R63" s="13" t="s">
        <v>255</v>
      </c>
      <c r="S63" s="13" t="s">
        <v>256</v>
      </c>
      <c r="T63" s="13" t="s">
        <v>257</v>
      </c>
      <c r="U63" s="13" t="s">
        <v>255</v>
      </c>
      <c r="V63" s="13" t="s">
        <v>256</v>
      </c>
      <c r="W63" s="13" t="s">
        <v>623</v>
      </c>
      <c r="X63" s="16" t="str">
        <f t="shared" si="0"/>
        <v>SUMINISTRO DE HIPOCLORITO DE SODIO Y CALCIO</v>
      </c>
      <c r="Y63" s="17">
        <v>45939</v>
      </c>
      <c r="Z63" s="17">
        <v>45940</v>
      </c>
      <c r="AA63" s="3">
        <v>56</v>
      </c>
      <c r="AB63" s="4">
        <v>900</v>
      </c>
      <c r="AC63" s="18">
        <v>0</v>
      </c>
      <c r="AD63" s="14"/>
      <c r="AE63" s="5" t="s">
        <v>2204</v>
      </c>
      <c r="AF63" s="3">
        <v>56</v>
      </c>
      <c r="AG63" s="6" t="s">
        <v>258</v>
      </c>
      <c r="AH63" s="3" t="s">
        <v>259</v>
      </c>
      <c r="AI63" s="35">
        <v>46050</v>
      </c>
      <c r="AJ63" s="43">
        <v>1207</v>
      </c>
    </row>
    <row r="64" spans="1:36" ht="23.25" customHeight="1" x14ac:dyDescent="0.25">
      <c r="A64" s="13">
        <v>2025</v>
      </c>
      <c r="B64" s="14">
        <v>45931</v>
      </c>
      <c r="C64" s="14">
        <v>46022</v>
      </c>
      <c r="D64" t="s">
        <v>91</v>
      </c>
      <c r="E64" s="3">
        <v>22</v>
      </c>
      <c r="F64" t="s">
        <v>116</v>
      </c>
      <c r="G64" t="s">
        <v>117</v>
      </c>
      <c r="H64" t="s">
        <v>118</v>
      </c>
      <c r="I64" t="s">
        <v>147</v>
      </c>
      <c r="J64" t="s">
        <v>148</v>
      </c>
      <c r="K64" t="s">
        <v>149</v>
      </c>
      <c r="L64" t="s">
        <v>101</v>
      </c>
      <c r="M64" t="s">
        <v>103</v>
      </c>
      <c r="N64" t="s">
        <v>253</v>
      </c>
      <c r="O64" t="s">
        <v>105</v>
      </c>
      <c r="P64" s="13">
        <v>0</v>
      </c>
      <c r="Q64" s="13">
        <v>0</v>
      </c>
      <c r="R64" s="13" t="s">
        <v>255</v>
      </c>
      <c r="S64" s="13" t="s">
        <v>256</v>
      </c>
      <c r="T64" s="13" t="s">
        <v>257</v>
      </c>
      <c r="U64" s="13" t="s">
        <v>255</v>
      </c>
      <c r="V64" s="13" t="s">
        <v>256</v>
      </c>
      <c r="W64" s="13" t="s">
        <v>623</v>
      </c>
      <c r="X64" s="16" t="str">
        <f t="shared" si="0"/>
        <v>SUMINISTRO DE HIPOCLORITO DE SODIO Y CALCIO</v>
      </c>
      <c r="Y64" s="17">
        <v>45939</v>
      </c>
      <c r="Z64" s="17">
        <v>45940</v>
      </c>
      <c r="AA64" s="3">
        <v>57</v>
      </c>
      <c r="AB64" s="4">
        <v>3236.42</v>
      </c>
      <c r="AC64" s="18">
        <v>0</v>
      </c>
      <c r="AD64" s="14"/>
      <c r="AE64" s="5" t="s">
        <v>2205</v>
      </c>
      <c r="AF64" s="3">
        <v>57</v>
      </c>
      <c r="AG64" s="6" t="s">
        <v>258</v>
      </c>
      <c r="AH64" s="3" t="s">
        <v>259</v>
      </c>
      <c r="AI64" s="35">
        <v>46050</v>
      </c>
      <c r="AJ64" s="43">
        <v>1208</v>
      </c>
    </row>
    <row r="65" spans="1:36" ht="23.25" customHeight="1" x14ac:dyDescent="0.25">
      <c r="A65" s="13">
        <v>2025</v>
      </c>
      <c r="B65" s="14">
        <v>45931</v>
      </c>
      <c r="C65" s="14">
        <v>46022</v>
      </c>
      <c r="D65" t="s">
        <v>91</v>
      </c>
      <c r="E65" s="3">
        <v>22</v>
      </c>
      <c r="F65" t="s">
        <v>116</v>
      </c>
      <c r="G65" t="s">
        <v>207</v>
      </c>
      <c r="H65" t="s">
        <v>134</v>
      </c>
      <c r="I65" t="s">
        <v>208</v>
      </c>
      <c r="J65" t="s">
        <v>209</v>
      </c>
      <c r="K65" t="s">
        <v>170</v>
      </c>
      <c r="L65" t="s">
        <v>102</v>
      </c>
      <c r="M65" t="s">
        <v>103</v>
      </c>
      <c r="N65" t="s">
        <v>419</v>
      </c>
      <c r="O65" t="s">
        <v>105</v>
      </c>
      <c r="P65" s="13">
        <v>0</v>
      </c>
      <c r="Q65" s="13">
        <v>0</v>
      </c>
      <c r="R65" s="13" t="s">
        <v>255</v>
      </c>
      <c r="S65" s="13" t="s">
        <v>256</v>
      </c>
      <c r="T65" s="13" t="s">
        <v>257</v>
      </c>
      <c r="U65" s="13" t="s">
        <v>255</v>
      </c>
      <c r="V65" s="13" t="s">
        <v>256</v>
      </c>
      <c r="W65" s="13" t="s">
        <v>624</v>
      </c>
      <c r="X65" s="16" t="str">
        <f t="shared" si="0"/>
        <v>Trazo de inicio de obra, Rehabilitación del sistema de agua potable generada por la afectación del Huracán "John", en la localidad de Colonia San José, municipio de Tlacoapa, en el Estado de Guerrero.</v>
      </c>
      <c r="Y65" s="17">
        <v>45937</v>
      </c>
      <c r="Z65" s="17">
        <v>45937</v>
      </c>
      <c r="AA65" s="3">
        <v>58</v>
      </c>
      <c r="AB65" s="4">
        <v>2731.93</v>
      </c>
      <c r="AC65" s="18">
        <v>0</v>
      </c>
      <c r="AD65" s="14"/>
      <c r="AE65" s="5" t="s">
        <v>2205</v>
      </c>
      <c r="AF65" s="3">
        <v>58</v>
      </c>
      <c r="AG65" s="6" t="s">
        <v>258</v>
      </c>
      <c r="AH65" s="3" t="s">
        <v>259</v>
      </c>
      <c r="AI65" s="35">
        <v>46050</v>
      </c>
      <c r="AJ65" s="43">
        <v>1209</v>
      </c>
    </row>
    <row r="66" spans="1:36" ht="23.25" customHeight="1" x14ac:dyDescent="0.25">
      <c r="A66" s="13">
        <v>2025</v>
      </c>
      <c r="B66" s="14">
        <v>45931</v>
      </c>
      <c r="C66" s="14">
        <v>46022</v>
      </c>
      <c r="D66" t="s">
        <v>91</v>
      </c>
      <c r="E66" s="3">
        <v>22</v>
      </c>
      <c r="F66" t="s">
        <v>116</v>
      </c>
      <c r="G66" t="s">
        <v>207</v>
      </c>
      <c r="H66" t="s">
        <v>134</v>
      </c>
      <c r="I66" t="s">
        <v>208</v>
      </c>
      <c r="J66" t="s">
        <v>209</v>
      </c>
      <c r="K66" t="s">
        <v>170</v>
      </c>
      <c r="L66" t="s">
        <v>102</v>
      </c>
      <c r="M66" t="s">
        <v>103</v>
      </c>
      <c r="N66" t="s">
        <v>420</v>
      </c>
      <c r="O66" t="s">
        <v>105</v>
      </c>
      <c r="P66" s="13">
        <v>0</v>
      </c>
      <c r="Q66" s="13">
        <v>0</v>
      </c>
      <c r="R66" s="13" t="s">
        <v>255</v>
      </c>
      <c r="S66" s="13" t="s">
        <v>256</v>
      </c>
      <c r="T66" s="13" t="s">
        <v>257</v>
      </c>
      <c r="U66" s="13" t="s">
        <v>255</v>
      </c>
      <c r="V66" s="13" t="s">
        <v>256</v>
      </c>
      <c r="W66" s="13" t="s">
        <v>347</v>
      </c>
      <c r="X66" s="16" t="str">
        <f t="shared" si="0"/>
        <v>Trazo de inicio de obra, Construcción de la segunda etapa del sistema de agua potable en la localidad de San Isidro Labrador, municipio de Atlamajalcingo del Monte, en el Estado de Guerrero.</v>
      </c>
      <c r="Y66" s="17">
        <v>45938</v>
      </c>
      <c r="Z66" s="17">
        <v>45938</v>
      </c>
      <c r="AA66" s="3">
        <v>59</v>
      </c>
      <c r="AB66" s="4">
        <v>3079.64</v>
      </c>
      <c r="AC66" s="18">
        <v>0</v>
      </c>
      <c r="AD66" s="14"/>
      <c r="AE66" s="5" t="s">
        <v>2206</v>
      </c>
      <c r="AF66" s="3">
        <v>59</v>
      </c>
      <c r="AG66" s="6" t="s">
        <v>258</v>
      </c>
      <c r="AH66" s="3" t="s">
        <v>259</v>
      </c>
      <c r="AI66" s="35">
        <v>46050</v>
      </c>
      <c r="AJ66" s="43">
        <v>1210</v>
      </c>
    </row>
    <row r="67" spans="1:36" ht="23.25" customHeight="1" x14ac:dyDescent="0.25">
      <c r="A67" s="13">
        <v>2025</v>
      </c>
      <c r="B67" s="14">
        <v>45931</v>
      </c>
      <c r="C67" s="14">
        <v>46022</v>
      </c>
      <c r="D67" t="s">
        <v>94</v>
      </c>
      <c r="E67" s="3">
        <v>9</v>
      </c>
      <c r="F67" t="s">
        <v>176</v>
      </c>
      <c r="G67" t="s">
        <v>185</v>
      </c>
      <c r="H67" t="s">
        <v>134</v>
      </c>
      <c r="I67" t="s">
        <v>186</v>
      </c>
      <c r="J67" t="s">
        <v>187</v>
      </c>
      <c r="K67" t="s">
        <v>188</v>
      </c>
      <c r="L67" t="s">
        <v>101</v>
      </c>
      <c r="M67" t="s">
        <v>103</v>
      </c>
      <c r="N67" t="s">
        <v>421</v>
      </c>
      <c r="O67" t="s">
        <v>105</v>
      </c>
      <c r="P67" s="13">
        <v>0</v>
      </c>
      <c r="Q67" s="13">
        <v>0</v>
      </c>
      <c r="R67" s="13" t="s">
        <v>255</v>
      </c>
      <c r="S67" s="13" t="s">
        <v>256</v>
      </c>
      <c r="T67" s="13" t="s">
        <v>257</v>
      </c>
      <c r="U67" s="13" t="s">
        <v>255</v>
      </c>
      <c r="V67" s="13" t="s">
        <v>256</v>
      </c>
      <c r="W67" s="13" t="s">
        <v>299</v>
      </c>
      <c r="X67" s="16" t="str">
        <f t="shared" si="0"/>
        <v>INICIO Y TRAZO DE LOS TRABAJOS DE LA OBRA DENOMINADA "REHABILITACIÓN DE CAPTACIÓN Y LÍNEA DE CONDUCCIÓN EN LA LOCALIDAD DE XALPATLÁHUAC, MUNICIPIO DE TECOANAPA, EN EL ESTADO DE GUERRERO."</v>
      </c>
      <c r="Y67" s="17">
        <v>45934</v>
      </c>
      <c r="Z67" s="17">
        <v>45934</v>
      </c>
      <c r="AA67" s="3">
        <v>60</v>
      </c>
      <c r="AB67" s="4">
        <v>1401.91</v>
      </c>
      <c r="AC67" s="18">
        <v>68.510000000000005</v>
      </c>
      <c r="AD67" s="14"/>
      <c r="AE67" s="5" t="s">
        <v>2207</v>
      </c>
      <c r="AF67" s="3">
        <v>60</v>
      </c>
      <c r="AG67" s="6" t="s">
        <v>258</v>
      </c>
      <c r="AH67" s="3" t="s">
        <v>259</v>
      </c>
      <c r="AI67" s="35">
        <v>46050</v>
      </c>
      <c r="AJ67" s="43">
        <v>1211</v>
      </c>
    </row>
    <row r="68" spans="1:36" ht="23.25" customHeight="1" x14ac:dyDescent="0.25">
      <c r="A68" s="13">
        <v>2025</v>
      </c>
      <c r="B68" s="14">
        <v>45931</v>
      </c>
      <c r="C68" s="14">
        <v>46022</v>
      </c>
      <c r="D68" t="s">
        <v>94</v>
      </c>
      <c r="E68" s="3">
        <v>7</v>
      </c>
      <c r="F68" t="s">
        <v>126</v>
      </c>
      <c r="G68" t="s">
        <v>133</v>
      </c>
      <c r="H68" t="s">
        <v>134</v>
      </c>
      <c r="I68" t="s">
        <v>174</v>
      </c>
      <c r="J68" t="s">
        <v>175</v>
      </c>
      <c r="K68" t="s">
        <v>131</v>
      </c>
      <c r="L68" t="s">
        <v>101</v>
      </c>
      <c r="M68" t="s">
        <v>103</v>
      </c>
      <c r="N68" t="s">
        <v>422</v>
      </c>
      <c r="O68" t="s">
        <v>105</v>
      </c>
      <c r="P68" s="13">
        <v>0</v>
      </c>
      <c r="Q68" s="13">
        <v>0</v>
      </c>
      <c r="R68" s="13" t="s">
        <v>255</v>
      </c>
      <c r="S68" s="13" t="s">
        <v>256</v>
      </c>
      <c r="T68" s="13" t="s">
        <v>257</v>
      </c>
      <c r="U68" s="13" t="s">
        <v>255</v>
      </c>
      <c r="V68" s="13" t="s">
        <v>256</v>
      </c>
      <c r="W68" s="13" t="s">
        <v>279</v>
      </c>
      <c r="X68" s="16" t="str">
        <f t="shared" si="0"/>
        <v>VERIFICACIÓN FÍSICA DEL TERMINO DE LOS TRABAJOS DE LA CONSTRUCCIÓN DE LA TERCERA ETAPA DE DRENAJE SANITARIO.</v>
      </c>
      <c r="Y68" s="17">
        <v>45937</v>
      </c>
      <c r="Z68" s="17">
        <v>45938</v>
      </c>
      <c r="AA68" s="3">
        <v>61</v>
      </c>
      <c r="AB68" s="4">
        <v>1523.48</v>
      </c>
      <c r="AC68" s="18">
        <v>0</v>
      </c>
      <c r="AD68" s="14"/>
      <c r="AE68" s="5" t="s">
        <v>2208</v>
      </c>
      <c r="AF68" s="3">
        <v>61</v>
      </c>
      <c r="AG68" s="6" t="s">
        <v>258</v>
      </c>
      <c r="AH68" s="3" t="s">
        <v>259</v>
      </c>
      <c r="AI68" s="35">
        <v>46050</v>
      </c>
      <c r="AJ68" s="43">
        <v>1212</v>
      </c>
    </row>
    <row r="69" spans="1:36" ht="23.25" customHeight="1" x14ac:dyDescent="0.25">
      <c r="A69" s="13">
        <v>2025</v>
      </c>
      <c r="B69" s="14">
        <v>45931</v>
      </c>
      <c r="C69" s="14">
        <v>46022</v>
      </c>
      <c r="D69" t="s">
        <v>91</v>
      </c>
      <c r="E69" s="3">
        <v>22</v>
      </c>
      <c r="F69" t="s">
        <v>116</v>
      </c>
      <c r="G69" t="s">
        <v>185</v>
      </c>
      <c r="H69" t="s">
        <v>134</v>
      </c>
      <c r="I69" t="s">
        <v>237</v>
      </c>
      <c r="J69" t="s">
        <v>191</v>
      </c>
      <c r="K69" t="s">
        <v>238</v>
      </c>
      <c r="L69" t="s">
        <v>101</v>
      </c>
      <c r="M69" t="s">
        <v>103</v>
      </c>
      <c r="N69" t="s">
        <v>423</v>
      </c>
      <c r="O69" t="s">
        <v>105</v>
      </c>
      <c r="P69" s="13">
        <v>0</v>
      </c>
      <c r="Q69" s="13">
        <v>0</v>
      </c>
      <c r="R69" s="13" t="s">
        <v>255</v>
      </c>
      <c r="S69" s="13" t="s">
        <v>256</v>
      </c>
      <c r="T69" s="13" t="s">
        <v>257</v>
      </c>
      <c r="U69" s="13" t="s">
        <v>255</v>
      </c>
      <c r="V69" s="13" t="s">
        <v>256</v>
      </c>
      <c r="W69" s="13" t="s">
        <v>260</v>
      </c>
      <c r="X69" s="16" t="str">
        <f t="shared" si="0"/>
        <v>DAR TRAZO A EMPRESAS CONTRATISTAS PARA LA CONSTRUCCIÓN Y REHAB. DE LOS SISTEMAS DE ALCANTARILLADO SANITARIO.</v>
      </c>
      <c r="Y69" s="17">
        <v>45937</v>
      </c>
      <c r="Z69" s="17">
        <v>45937</v>
      </c>
      <c r="AA69" s="3">
        <v>62</v>
      </c>
      <c r="AB69" s="4">
        <v>2243.8000000000002</v>
      </c>
      <c r="AC69" s="18">
        <v>0</v>
      </c>
      <c r="AD69" s="14"/>
      <c r="AE69" s="5" t="s">
        <v>2209</v>
      </c>
      <c r="AF69" s="3">
        <v>62</v>
      </c>
      <c r="AG69" s="6" t="s">
        <v>258</v>
      </c>
      <c r="AH69" s="3" t="s">
        <v>259</v>
      </c>
      <c r="AI69" s="35">
        <v>46050</v>
      </c>
      <c r="AJ69" s="43">
        <v>1215</v>
      </c>
    </row>
    <row r="70" spans="1:36" ht="23.25" customHeight="1" x14ac:dyDescent="0.25">
      <c r="A70" s="13">
        <v>2025</v>
      </c>
      <c r="B70" s="14">
        <v>45931</v>
      </c>
      <c r="C70" s="14">
        <v>46022</v>
      </c>
      <c r="D70" t="s">
        <v>94</v>
      </c>
      <c r="E70" s="3">
        <v>7</v>
      </c>
      <c r="F70" t="s">
        <v>126</v>
      </c>
      <c r="G70" t="s">
        <v>133</v>
      </c>
      <c r="H70" t="s">
        <v>134</v>
      </c>
      <c r="I70" t="s">
        <v>174</v>
      </c>
      <c r="J70" t="s">
        <v>175</v>
      </c>
      <c r="K70" t="s">
        <v>131</v>
      </c>
      <c r="L70" t="s">
        <v>101</v>
      </c>
      <c r="M70" t="s">
        <v>103</v>
      </c>
      <c r="N70" t="s">
        <v>424</v>
      </c>
      <c r="O70" t="s">
        <v>105</v>
      </c>
      <c r="P70" s="13">
        <v>0</v>
      </c>
      <c r="Q70" s="13">
        <v>0</v>
      </c>
      <c r="R70" s="13" t="s">
        <v>255</v>
      </c>
      <c r="S70" s="13" t="s">
        <v>256</v>
      </c>
      <c r="T70" s="13" t="s">
        <v>257</v>
      </c>
      <c r="U70" s="13" t="s">
        <v>255</v>
      </c>
      <c r="V70" s="13" t="s">
        <v>256</v>
      </c>
      <c r="W70" s="13" t="s">
        <v>351</v>
      </c>
      <c r="X70" s="16" t="str">
        <f t="shared" si="0"/>
        <v>inicio y trazo de la tercera etapa del sistema de agua potable</v>
      </c>
      <c r="Y70" s="17">
        <v>45939</v>
      </c>
      <c r="Z70" s="17">
        <v>45939</v>
      </c>
      <c r="AA70" s="3">
        <v>63</v>
      </c>
      <c r="AB70" s="4">
        <v>2753.51</v>
      </c>
      <c r="AC70" s="18">
        <v>0</v>
      </c>
      <c r="AD70" s="14"/>
      <c r="AE70" s="5" t="s">
        <v>2210</v>
      </c>
      <c r="AF70" s="3">
        <v>63</v>
      </c>
      <c r="AG70" s="6" t="s">
        <v>258</v>
      </c>
      <c r="AH70" s="3" t="s">
        <v>259</v>
      </c>
      <c r="AI70" s="35">
        <v>46050</v>
      </c>
      <c r="AJ70" s="43">
        <v>1216</v>
      </c>
    </row>
    <row r="71" spans="1:36" ht="23.25" customHeight="1" x14ac:dyDescent="0.25">
      <c r="A71" s="13">
        <v>2025</v>
      </c>
      <c r="B71" s="14">
        <v>45931</v>
      </c>
      <c r="C71" s="14">
        <v>46022</v>
      </c>
      <c r="D71" t="s">
        <v>91</v>
      </c>
      <c r="E71" s="3">
        <v>6</v>
      </c>
      <c r="F71" t="s">
        <v>122</v>
      </c>
      <c r="G71" t="s">
        <v>169</v>
      </c>
      <c r="H71" t="s">
        <v>134</v>
      </c>
      <c r="I71" t="s">
        <v>286</v>
      </c>
      <c r="J71" t="s">
        <v>222</v>
      </c>
      <c r="K71" t="s">
        <v>292</v>
      </c>
      <c r="L71" t="s">
        <v>101</v>
      </c>
      <c r="M71" t="s">
        <v>103</v>
      </c>
      <c r="N71" t="s">
        <v>425</v>
      </c>
      <c r="O71" t="s">
        <v>105</v>
      </c>
      <c r="P71" s="13">
        <v>0</v>
      </c>
      <c r="Q71" s="13">
        <v>0</v>
      </c>
      <c r="R71" s="13" t="s">
        <v>255</v>
      </c>
      <c r="S71" s="13" t="s">
        <v>256</v>
      </c>
      <c r="T71" s="13" t="s">
        <v>257</v>
      </c>
      <c r="U71" s="13" t="s">
        <v>255</v>
      </c>
      <c r="V71" s="13" t="s">
        <v>256</v>
      </c>
      <c r="W71" s="13" t="s">
        <v>300</v>
      </c>
      <c r="X71" s="16" t="str">
        <f t="shared" ref="X71:X133" si="1">N71</f>
        <v>TRAZO DE OBRA A LA E,PRESA CONTRATISTA DE LA CUARTA ETAPA DEL SISTEMA DE DRENAJE SANITARIO.</v>
      </c>
      <c r="Y71" s="17">
        <v>45937</v>
      </c>
      <c r="Z71" s="17">
        <v>45937</v>
      </c>
      <c r="AA71" s="3">
        <v>64</v>
      </c>
      <c r="AB71" s="4">
        <v>3884.23</v>
      </c>
      <c r="AC71" s="18">
        <v>0</v>
      </c>
      <c r="AD71" s="14"/>
      <c r="AE71" s="5" t="s">
        <v>2211</v>
      </c>
      <c r="AF71" s="3">
        <v>64</v>
      </c>
      <c r="AG71" s="6" t="s">
        <v>258</v>
      </c>
      <c r="AH71" s="3" t="s">
        <v>259</v>
      </c>
      <c r="AI71" s="35">
        <v>46050</v>
      </c>
      <c r="AJ71" s="43">
        <v>1217</v>
      </c>
    </row>
    <row r="72" spans="1:36" ht="23.25" customHeight="1" x14ac:dyDescent="0.25">
      <c r="A72" s="13">
        <v>2025</v>
      </c>
      <c r="B72" s="14">
        <v>45931</v>
      </c>
      <c r="C72" s="14">
        <v>46022</v>
      </c>
      <c r="D72" t="s">
        <v>98</v>
      </c>
      <c r="E72" s="3">
        <v>3</v>
      </c>
      <c r="F72" t="s">
        <v>132</v>
      </c>
      <c r="G72" t="s">
        <v>133</v>
      </c>
      <c r="H72" t="s">
        <v>134</v>
      </c>
      <c r="I72" t="s">
        <v>135</v>
      </c>
      <c r="J72" t="s">
        <v>136</v>
      </c>
      <c r="K72" t="s">
        <v>137</v>
      </c>
      <c r="L72" t="s">
        <v>101</v>
      </c>
      <c r="M72" t="s">
        <v>103</v>
      </c>
      <c r="N72" t="s">
        <v>426</v>
      </c>
      <c r="O72" t="s">
        <v>105</v>
      </c>
      <c r="P72" s="13">
        <v>0</v>
      </c>
      <c r="Q72" s="13">
        <v>0</v>
      </c>
      <c r="R72" s="13" t="s">
        <v>255</v>
      </c>
      <c r="S72" s="13" t="s">
        <v>256</v>
      </c>
      <c r="T72" s="13" t="s">
        <v>257</v>
      </c>
      <c r="U72" s="13" t="s">
        <v>255</v>
      </c>
      <c r="V72" s="13" t="s">
        <v>256</v>
      </c>
      <c r="W72" s="13" t="s">
        <v>613</v>
      </c>
      <c r="X72" s="16" t="str">
        <f t="shared" si="1"/>
        <v>SUMINISTRO DE HIPOCLORITO DE SODIO CALCIO</v>
      </c>
      <c r="Y72" s="17">
        <v>45936</v>
      </c>
      <c r="Z72" s="17">
        <v>45938</v>
      </c>
      <c r="AA72" s="3">
        <v>65</v>
      </c>
      <c r="AB72" s="4">
        <v>4292.1000000000004</v>
      </c>
      <c r="AC72" s="18">
        <v>0</v>
      </c>
      <c r="AD72" s="14"/>
      <c r="AE72" s="5" t="s">
        <v>2212</v>
      </c>
      <c r="AF72" s="3">
        <v>65</v>
      </c>
      <c r="AG72" s="6" t="s">
        <v>258</v>
      </c>
      <c r="AH72" s="3" t="s">
        <v>259</v>
      </c>
      <c r="AI72" s="35">
        <v>46050</v>
      </c>
      <c r="AJ72" s="43">
        <v>1218</v>
      </c>
    </row>
    <row r="73" spans="1:36" ht="23.25" customHeight="1" x14ac:dyDescent="0.25">
      <c r="A73" s="13">
        <v>2025</v>
      </c>
      <c r="B73" s="14">
        <v>45931</v>
      </c>
      <c r="C73" s="14">
        <v>46022</v>
      </c>
      <c r="D73" t="s">
        <v>98</v>
      </c>
      <c r="E73" s="3">
        <v>2</v>
      </c>
      <c r="F73" t="s">
        <v>141</v>
      </c>
      <c r="G73" t="s">
        <v>118</v>
      </c>
      <c r="H73" t="s">
        <v>118</v>
      </c>
      <c r="I73" t="s">
        <v>189</v>
      </c>
      <c r="J73" t="s">
        <v>190</v>
      </c>
      <c r="K73" t="s">
        <v>191</v>
      </c>
      <c r="L73" t="s">
        <v>101</v>
      </c>
      <c r="M73" t="s">
        <v>103</v>
      </c>
      <c r="N73" t="s">
        <v>251</v>
      </c>
      <c r="O73" t="s">
        <v>105</v>
      </c>
      <c r="P73" s="13">
        <v>0</v>
      </c>
      <c r="Q73" s="13">
        <v>0</v>
      </c>
      <c r="R73" s="13" t="s">
        <v>255</v>
      </c>
      <c r="S73" s="13" t="s">
        <v>256</v>
      </c>
      <c r="T73" s="13" t="s">
        <v>257</v>
      </c>
      <c r="U73" s="13" t="s">
        <v>255</v>
      </c>
      <c r="V73" s="13" t="s">
        <v>256</v>
      </c>
      <c r="W73" s="13" t="s">
        <v>360</v>
      </c>
      <c r="X73" s="16" t="str">
        <f t="shared" si="1"/>
        <v>CAPACITACIÓN Y ADIESTRAMIENTO EN LA DESINFECCIÓN DEL AGUA (CAO)</v>
      </c>
      <c r="Y73" s="17">
        <v>45938</v>
      </c>
      <c r="Z73" s="17">
        <v>45940</v>
      </c>
      <c r="AA73" s="3">
        <v>66</v>
      </c>
      <c r="AB73" s="4">
        <v>4860</v>
      </c>
      <c r="AC73" s="18">
        <v>0</v>
      </c>
      <c r="AD73" s="14"/>
      <c r="AE73" s="5" t="s">
        <v>2213</v>
      </c>
      <c r="AF73" s="3">
        <v>66</v>
      </c>
      <c r="AG73" s="6" t="s">
        <v>258</v>
      </c>
      <c r="AH73" s="3" t="s">
        <v>259</v>
      </c>
      <c r="AI73" s="35">
        <v>46050</v>
      </c>
      <c r="AJ73" s="43">
        <v>1220</v>
      </c>
    </row>
    <row r="74" spans="1:36" ht="23.25" customHeight="1" x14ac:dyDescent="0.25">
      <c r="A74" s="13">
        <v>2025</v>
      </c>
      <c r="B74" s="14">
        <v>45931</v>
      </c>
      <c r="C74" s="14">
        <v>46022</v>
      </c>
      <c r="D74" t="s">
        <v>94</v>
      </c>
      <c r="E74" s="3">
        <v>7</v>
      </c>
      <c r="F74" t="s">
        <v>126</v>
      </c>
      <c r="G74" t="s">
        <v>127</v>
      </c>
      <c r="H74" t="s">
        <v>128</v>
      </c>
      <c r="I74" t="s">
        <v>129</v>
      </c>
      <c r="J74" t="s">
        <v>130</v>
      </c>
      <c r="K74" t="s">
        <v>131</v>
      </c>
      <c r="L74" t="s">
        <v>102</v>
      </c>
      <c r="M74" t="s">
        <v>103</v>
      </c>
      <c r="N74" t="s">
        <v>253</v>
      </c>
      <c r="O74" t="s">
        <v>105</v>
      </c>
      <c r="P74" s="13">
        <v>0</v>
      </c>
      <c r="Q74" s="13">
        <v>0</v>
      </c>
      <c r="R74" s="13" t="s">
        <v>255</v>
      </c>
      <c r="S74" s="13" t="s">
        <v>256</v>
      </c>
      <c r="T74" s="13" t="s">
        <v>257</v>
      </c>
      <c r="U74" s="13" t="s">
        <v>255</v>
      </c>
      <c r="V74" s="13" t="s">
        <v>256</v>
      </c>
      <c r="W74" s="13" t="s">
        <v>298</v>
      </c>
      <c r="X74" s="16" t="str">
        <f t="shared" si="1"/>
        <v>SUMINISTRO DE HIPOCLORITO DE SODIO Y CALCIO</v>
      </c>
      <c r="Y74" s="17">
        <v>45937</v>
      </c>
      <c r="Z74" s="17">
        <v>45940</v>
      </c>
      <c r="AA74" s="3">
        <v>67</v>
      </c>
      <c r="AB74" s="4">
        <v>2200</v>
      </c>
      <c r="AC74" s="18">
        <v>0</v>
      </c>
      <c r="AD74" s="14"/>
      <c r="AE74" s="5" t="s">
        <v>2214</v>
      </c>
      <c r="AF74" s="3">
        <v>67</v>
      </c>
      <c r="AG74" s="6" t="s">
        <v>258</v>
      </c>
      <c r="AH74" s="3" t="s">
        <v>259</v>
      </c>
      <c r="AI74" s="35">
        <v>46050</v>
      </c>
      <c r="AJ74" s="43">
        <v>1221</v>
      </c>
    </row>
    <row r="75" spans="1:36" ht="23.25" customHeight="1" x14ac:dyDescent="0.25">
      <c r="A75" s="13">
        <v>2025</v>
      </c>
      <c r="B75" s="14">
        <v>45931</v>
      </c>
      <c r="C75" s="14">
        <v>46022</v>
      </c>
      <c r="D75" t="s">
        <v>91</v>
      </c>
      <c r="E75" s="3">
        <v>22</v>
      </c>
      <c r="F75" t="s">
        <v>116</v>
      </c>
      <c r="G75" t="s">
        <v>117</v>
      </c>
      <c r="H75" t="s">
        <v>118</v>
      </c>
      <c r="I75" t="s">
        <v>192</v>
      </c>
      <c r="J75" t="s">
        <v>193</v>
      </c>
      <c r="K75" t="s">
        <v>194</v>
      </c>
      <c r="L75" t="s">
        <v>102</v>
      </c>
      <c r="M75" t="s">
        <v>103</v>
      </c>
      <c r="N75" t="s">
        <v>276</v>
      </c>
      <c r="O75" t="s">
        <v>105</v>
      </c>
      <c r="P75" s="13">
        <v>0</v>
      </c>
      <c r="Q75" s="13">
        <v>0</v>
      </c>
      <c r="R75" s="13" t="s">
        <v>255</v>
      </c>
      <c r="S75" s="13" t="s">
        <v>256</v>
      </c>
      <c r="T75" s="13" t="s">
        <v>257</v>
      </c>
      <c r="U75" s="13" t="s">
        <v>255</v>
      </c>
      <c r="V75" s="13" t="s">
        <v>256</v>
      </c>
      <c r="W75" s="13" t="s">
        <v>625</v>
      </c>
      <c r="X75" s="16" t="str">
        <f t="shared" si="1"/>
        <v>CAPACITACION Y ADIESTRAMIENTO EN LA DESINFECCIÓN DEL AGUA (CAO)</v>
      </c>
      <c r="Y75" s="17">
        <v>45936</v>
      </c>
      <c r="Z75" s="17">
        <v>45938</v>
      </c>
      <c r="AA75" s="3">
        <v>68</v>
      </c>
      <c r="AB75" s="4">
        <v>3648.25</v>
      </c>
      <c r="AC75" s="18">
        <v>0</v>
      </c>
      <c r="AD75" s="14"/>
      <c r="AE75" s="5" t="s">
        <v>2215</v>
      </c>
      <c r="AF75" s="3">
        <v>68</v>
      </c>
      <c r="AG75" s="6" t="s">
        <v>258</v>
      </c>
      <c r="AH75" s="3" t="s">
        <v>259</v>
      </c>
      <c r="AI75" s="35">
        <v>46050</v>
      </c>
      <c r="AJ75" s="43">
        <v>1222</v>
      </c>
    </row>
    <row r="76" spans="1:36" ht="23.25" customHeight="1" x14ac:dyDescent="0.25">
      <c r="A76" s="13">
        <v>2025</v>
      </c>
      <c r="B76" s="14">
        <v>45931</v>
      </c>
      <c r="C76" s="14">
        <v>46022</v>
      </c>
      <c r="D76" t="s">
        <v>98</v>
      </c>
      <c r="E76" s="3">
        <v>5</v>
      </c>
      <c r="F76" t="s">
        <v>164</v>
      </c>
      <c r="G76" t="s">
        <v>165</v>
      </c>
      <c r="H76" t="s">
        <v>118</v>
      </c>
      <c r="I76" t="s">
        <v>166</v>
      </c>
      <c r="J76" t="s">
        <v>167</v>
      </c>
      <c r="K76" t="s">
        <v>168</v>
      </c>
      <c r="L76" t="s">
        <v>101</v>
      </c>
      <c r="M76" t="s">
        <v>103</v>
      </c>
      <c r="N76" t="s">
        <v>276</v>
      </c>
      <c r="O76" t="s">
        <v>105</v>
      </c>
      <c r="P76" s="13">
        <v>0</v>
      </c>
      <c r="Q76" s="13">
        <v>0</v>
      </c>
      <c r="R76" s="13" t="s">
        <v>255</v>
      </c>
      <c r="S76" s="13" t="s">
        <v>256</v>
      </c>
      <c r="T76" s="13" t="s">
        <v>257</v>
      </c>
      <c r="U76" s="13" t="s">
        <v>255</v>
      </c>
      <c r="V76" s="13" t="s">
        <v>256</v>
      </c>
      <c r="W76" s="13" t="s">
        <v>349</v>
      </c>
      <c r="X76" s="16" t="str">
        <f t="shared" si="1"/>
        <v>CAPACITACION Y ADIESTRAMIENTO EN LA DESINFECCIÓN DEL AGUA (CAO)</v>
      </c>
      <c r="Y76" s="17">
        <v>45936</v>
      </c>
      <c r="Z76" s="17">
        <v>45936</v>
      </c>
      <c r="AA76" s="3">
        <v>69</v>
      </c>
      <c r="AB76" s="4">
        <v>2160</v>
      </c>
      <c r="AC76" s="18">
        <v>0</v>
      </c>
      <c r="AD76" s="14"/>
      <c r="AE76" s="5" t="s">
        <v>2216</v>
      </c>
      <c r="AF76" s="3">
        <v>69</v>
      </c>
      <c r="AG76" s="6" t="s">
        <v>258</v>
      </c>
      <c r="AH76" s="3" t="s">
        <v>259</v>
      </c>
      <c r="AI76" s="35">
        <v>46050</v>
      </c>
      <c r="AJ76" s="43">
        <v>1223</v>
      </c>
    </row>
    <row r="77" spans="1:36" ht="23.25" customHeight="1" x14ac:dyDescent="0.25">
      <c r="A77" s="13">
        <v>2025</v>
      </c>
      <c r="B77" s="14">
        <v>45931</v>
      </c>
      <c r="C77" s="14">
        <v>46022</v>
      </c>
      <c r="D77" t="s">
        <v>98</v>
      </c>
      <c r="E77" s="3">
        <v>5</v>
      </c>
      <c r="F77" t="s">
        <v>164</v>
      </c>
      <c r="G77" t="s">
        <v>117</v>
      </c>
      <c r="H77" t="s">
        <v>118</v>
      </c>
      <c r="I77" t="s">
        <v>171</v>
      </c>
      <c r="J77" t="s">
        <v>172</v>
      </c>
      <c r="K77" t="s">
        <v>173</v>
      </c>
      <c r="L77" t="s">
        <v>101</v>
      </c>
      <c r="M77" t="s">
        <v>103</v>
      </c>
      <c r="N77" t="s">
        <v>253</v>
      </c>
      <c r="O77" t="s">
        <v>105</v>
      </c>
      <c r="P77" s="13">
        <v>0</v>
      </c>
      <c r="Q77" s="13">
        <v>0</v>
      </c>
      <c r="R77" s="13" t="s">
        <v>255</v>
      </c>
      <c r="S77" s="13" t="s">
        <v>256</v>
      </c>
      <c r="T77" s="13" t="s">
        <v>257</v>
      </c>
      <c r="U77" s="13" t="s">
        <v>255</v>
      </c>
      <c r="V77" s="13" t="s">
        <v>256</v>
      </c>
      <c r="W77" s="13" t="s">
        <v>327</v>
      </c>
      <c r="X77" s="16" t="str">
        <f t="shared" si="1"/>
        <v>SUMINISTRO DE HIPOCLORITO DE SODIO Y CALCIO</v>
      </c>
      <c r="Y77" s="17">
        <v>45937</v>
      </c>
      <c r="Z77" s="17">
        <v>45940</v>
      </c>
      <c r="AA77" s="3">
        <v>70</v>
      </c>
      <c r="AB77" s="4">
        <v>4506.93</v>
      </c>
      <c r="AC77" s="18">
        <v>0</v>
      </c>
      <c r="AD77" s="14"/>
      <c r="AE77" s="5" t="s">
        <v>2217</v>
      </c>
      <c r="AF77" s="3">
        <v>70</v>
      </c>
      <c r="AG77" s="6" t="s">
        <v>258</v>
      </c>
      <c r="AH77" s="3" t="s">
        <v>259</v>
      </c>
      <c r="AI77" s="35">
        <v>46050</v>
      </c>
      <c r="AJ77" s="43">
        <v>1224</v>
      </c>
    </row>
    <row r="78" spans="1:36" ht="23.25" customHeight="1" x14ac:dyDescent="0.25">
      <c r="A78" s="13">
        <v>2025</v>
      </c>
      <c r="B78" s="14">
        <v>45931</v>
      </c>
      <c r="C78" s="14">
        <v>46022</v>
      </c>
      <c r="D78" t="s">
        <v>91</v>
      </c>
      <c r="E78" s="3">
        <v>6</v>
      </c>
      <c r="F78" t="s">
        <v>122</v>
      </c>
      <c r="G78" t="s">
        <v>165</v>
      </c>
      <c r="H78" t="s">
        <v>118</v>
      </c>
      <c r="I78" t="s">
        <v>375</v>
      </c>
      <c r="J78" t="s">
        <v>206</v>
      </c>
      <c r="K78" t="s">
        <v>370</v>
      </c>
      <c r="L78" t="s">
        <v>101</v>
      </c>
      <c r="M78" t="s">
        <v>103</v>
      </c>
      <c r="N78" t="s">
        <v>251</v>
      </c>
      <c r="O78" t="s">
        <v>105</v>
      </c>
      <c r="P78" s="13">
        <v>0</v>
      </c>
      <c r="Q78" s="13">
        <v>0</v>
      </c>
      <c r="R78" s="13" t="s">
        <v>255</v>
      </c>
      <c r="S78" s="13" t="s">
        <v>256</v>
      </c>
      <c r="T78" s="13" t="s">
        <v>257</v>
      </c>
      <c r="U78" s="13" t="s">
        <v>255</v>
      </c>
      <c r="V78" s="13" t="s">
        <v>256</v>
      </c>
      <c r="W78" s="13" t="s">
        <v>626</v>
      </c>
      <c r="X78" s="16" t="str">
        <f t="shared" si="1"/>
        <v>CAPACITACIÓN Y ADIESTRAMIENTO EN LA DESINFECCIÓN DEL AGUA (CAO)</v>
      </c>
      <c r="Y78" s="17">
        <v>45937</v>
      </c>
      <c r="Z78" s="17">
        <v>45937</v>
      </c>
      <c r="AA78" s="3">
        <v>71</v>
      </c>
      <c r="AB78" s="4">
        <v>1391.75</v>
      </c>
      <c r="AC78" s="18">
        <v>0</v>
      </c>
      <c r="AD78" s="14"/>
      <c r="AE78" s="5" t="s">
        <v>2218</v>
      </c>
      <c r="AF78" s="3">
        <v>71</v>
      </c>
      <c r="AG78" s="6" t="s">
        <v>258</v>
      </c>
      <c r="AH78" s="3" t="s">
        <v>259</v>
      </c>
      <c r="AI78" s="35">
        <v>46050</v>
      </c>
      <c r="AJ78" s="43">
        <v>1227</v>
      </c>
    </row>
    <row r="79" spans="1:36" ht="23.25" customHeight="1" x14ac:dyDescent="0.25">
      <c r="A79" s="13">
        <v>2025</v>
      </c>
      <c r="B79" s="14">
        <v>45931</v>
      </c>
      <c r="C79" s="14">
        <v>46022</v>
      </c>
      <c r="D79" t="s">
        <v>98</v>
      </c>
      <c r="E79" s="3">
        <v>5</v>
      </c>
      <c r="F79" t="s">
        <v>164</v>
      </c>
      <c r="G79" t="s">
        <v>169</v>
      </c>
      <c r="H79" t="s">
        <v>134</v>
      </c>
      <c r="I79" t="s">
        <v>223</v>
      </c>
      <c r="J79" t="s">
        <v>224</v>
      </c>
      <c r="K79" t="s">
        <v>163</v>
      </c>
      <c r="L79" t="s">
        <v>101</v>
      </c>
      <c r="M79" t="s">
        <v>103</v>
      </c>
      <c r="N79" t="s">
        <v>427</v>
      </c>
      <c r="O79" t="s">
        <v>105</v>
      </c>
      <c r="P79" s="13">
        <v>0</v>
      </c>
      <c r="Q79" s="13">
        <v>0</v>
      </c>
      <c r="R79" s="13" t="s">
        <v>255</v>
      </c>
      <c r="S79" s="13" t="s">
        <v>256</v>
      </c>
      <c r="T79" s="13" t="s">
        <v>257</v>
      </c>
      <c r="U79" s="13" t="s">
        <v>255</v>
      </c>
      <c r="V79" s="13" t="s">
        <v>256</v>
      </c>
      <c r="W79" s="13" t="s">
        <v>329</v>
      </c>
      <c r="X79" s="16" t="str">
        <f t="shared" si="1"/>
        <v>SUPERVISION DE LA CONSTRUCCION DE LA PRIMERA ETAPA DE CUATRO DEL SISTEMA DE DRENAJE SANITARIO, EN LA LOCALIDAD DE TILAPA.</v>
      </c>
      <c r="Y79" s="17">
        <v>45938</v>
      </c>
      <c r="Z79" s="17">
        <v>45939</v>
      </c>
      <c r="AA79" s="3">
        <v>72</v>
      </c>
      <c r="AB79" s="4">
        <v>3723.01</v>
      </c>
      <c r="AC79" s="18">
        <v>0</v>
      </c>
      <c r="AD79" s="14"/>
      <c r="AE79" s="5" t="s">
        <v>2219</v>
      </c>
      <c r="AF79" s="3">
        <v>72</v>
      </c>
      <c r="AG79" s="6" t="s">
        <v>258</v>
      </c>
      <c r="AH79" s="3" t="s">
        <v>259</v>
      </c>
      <c r="AI79" s="35">
        <v>46050</v>
      </c>
      <c r="AJ79" s="43">
        <v>1229</v>
      </c>
    </row>
    <row r="80" spans="1:36" ht="23.25" customHeight="1" x14ac:dyDescent="0.25">
      <c r="A80" s="13">
        <v>2025</v>
      </c>
      <c r="B80" s="14">
        <v>45931</v>
      </c>
      <c r="C80" s="14">
        <v>46022</v>
      </c>
      <c r="D80" t="s">
        <v>98</v>
      </c>
      <c r="E80" s="3">
        <v>2</v>
      </c>
      <c r="F80" t="s">
        <v>141</v>
      </c>
      <c r="G80" t="s">
        <v>142</v>
      </c>
      <c r="H80" t="s">
        <v>134</v>
      </c>
      <c r="I80" t="s">
        <v>289</v>
      </c>
      <c r="J80" t="s">
        <v>295</v>
      </c>
      <c r="K80" t="s">
        <v>131</v>
      </c>
      <c r="L80" t="s">
        <v>101</v>
      </c>
      <c r="M80" t="s">
        <v>103</v>
      </c>
      <c r="N80" t="s">
        <v>297</v>
      </c>
      <c r="O80" t="s">
        <v>105</v>
      </c>
      <c r="P80" s="13">
        <v>0</v>
      </c>
      <c r="Q80" s="13">
        <v>0</v>
      </c>
      <c r="R80" s="13" t="s">
        <v>255</v>
      </c>
      <c r="S80" s="13" t="s">
        <v>256</v>
      </c>
      <c r="T80" s="13" t="s">
        <v>257</v>
      </c>
      <c r="U80" s="13" t="s">
        <v>255</v>
      </c>
      <c r="V80" s="13" t="s">
        <v>256</v>
      </c>
      <c r="W80" s="13" t="s">
        <v>345</v>
      </c>
      <c r="X80" s="16" t="str">
        <f t="shared" si="1"/>
        <v>SUPERVISIÓN</v>
      </c>
      <c r="Y80" s="17">
        <v>45938</v>
      </c>
      <c r="Z80" s="17">
        <v>45939</v>
      </c>
      <c r="AA80" s="3">
        <v>73</v>
      </c>
      <c r="AB80" s="4">
        <v>4701.1400000000003</v>
      </c>
      <c r="AC80" s="18">
        <v>202</v>
      </c>
      <c r="AD80" s="14"/>
      <c r="AE80" s="5" t="s">
        <v>2220</v>
      </c>
      <c r="AF80" s="3">
        <v>73</v>
      </c>
      <c r="AG80" s="6" t="s">
        <v>258</v>
      </c>
      <c r="AH80" s="3" t="s">
        <v>259</v>
      </c>
      <c r="AI80" s="35">
        <v>46050</v>
      </c>
      <c r="AJ80" s="43">
        <v>1230</v>
      </c>
    </row>
    <row r="81" spans="1:36" ht="23.25" customHeight="1" x14ac:dyDescent="0.25">
      <c r="A81" s="13">
        <v>2025</v>
      </c>
      <c r="B81" s="14">
        <v>45931</v>
      </c>
      <c r="C81" s="14">
        <v>46022</v>
      </c>
      <c r="D81" t="s">
        <v>91</v>
      </c>
      <c r="E81" s="3">
        <v>6</v>
      </c>
      <c r="F81" t="s">
        <v>122</v>
      </c>
      <c r="G81" t="s">
        <v>202</v>
      </c>
      <c r="H81" t="s">
        <v>134</v>
      </c>
      <c r="I81" t="s">
        <v>203</v>
      </c>
      <c r="J81" t="s">
        <v>204</v>
      </c>
      <c r="K81" t="s">
        <v>205</v>
      </c>
      <c r="L81" t="s">
        <v>101</v>
      </c>
      <c r="M81" t="s">
        <v>103</v>
      </c>
      <c r="N81" t="s">
        <v>428</v>
      </c>
      <c r="O81" t="s">
        <v>105</v>
      </c>
      <c r="P81" s="13">
        <v>0</v>
      </c>
      <c r="Q81" s="13">
        <v>0</v>
      </c>
      <c r="R81" s="13" t="s">
        <v>255</v>
      </c>
      <c r="S81" s="13" t="s">
        <v>256</v>
      </c>
      <c r="T81" s="13" t="s">
        <v>257</v>
      </c>
      <c r="U81" s="13" t="s">
        <v>255</v>
      </c>
      <c r="V81" s="13" t="s">
        <v>256</v>
      </c>
      <c r="W81" s="13" t="s">
        <v>345</v>
      </c>
      <c r="X81" s="16" t="str">
        <f t="shared" si="1"/>
        <v>VERIFICACIÓN DEL SISTEMA DE AGUA POTABLE EN LA LOCALIDAD DE LAS MESAS MUNICIPIO DE PETATLAN, ESTADO DE GUERRERO.</v>
      </c>
      <c r="Y81" s="17">
        <v>45938</v>
      </c>
      <c r="Z81" s="17">
        <v>45939</v>
      </c>
      <c r="AA81" s="3">
        <v>74</v>
      </c>
      <c r="AB81" s="4">
        <v>3736.87</v>
      </c>
      <c r="AC81" s="18">
        <v>0</v>
      </c>
      <c r="AD81" s="14"/>
      <c r="AE81" s="5" t="s">
        <v>2221</v>
      </c>
      <c r="AF81" s="3">
        <v>74</v>
      </c>
      <c r="AG81" s="6" t="s">
        <v>258</v>
      </c>
      <c r="AH81" s="3" t="s">
        <v>259</v>
      </c>
      <c r="AI81" s="35">
        <v>46050</v>
      </c>
      <c r="AJ81" s="43">
        <v>1233</v>
      </c>
    </row>
    <row r="82" spans="1:36" ht="23.25" customHeight="1" x14ac:dyDescent="0.25">
      <c r="A82" s="13">
        <v>2025</v>
      </c>
      <c r="B82" s="14">
        <v>45931</v>
      </c>
      <c r="C82" s="14">
        <v>46022</v>
      </c>
      <c r="D82" t="s">
        <v>91</v>
      </c>
      <c r="E82" s="3">
        <v>22</v>
      </c>
      <c r="F82" t="s">
        <v>116</v>
      </c>
      <c r="G82" t="s">
        <v>169</v>
      </c>
      <c r="H82" t="s">
        <v>134</v>
      </c>
      <c r="I82" t="s">
        <v>182</v>
      </c>
      <c r="J82" t="s">
        <v>183</v>
      </c>
      <c r="K82" t="s">
        <v>184</v>
      </c>
      <c r="L82" t="s">
        <v>102</v>
      </c>
      <c r="M82" t="s">
        <v>103</v>
      </c>
      <c r="N82" t="s">
        <v>322</v>
      </c>
      <c r="O82" t="s">
        <v>105</v>
      </c>
      <c r="P82" s="13">
        <v>0</v>
      </c>
      <c r="Q82" s="13">
        <v>0</v>
      </c>
      <c r="R82" s="13" t="s">
        <v>255</v>
      </c>
      <c r="S82" s="13" t="s">
        <v>256</v>
      </c>
      <c r="T82" s="13" t="s">
        <v>257</v>
      </c>
      <c r="U82" s="13" t="s">
        <v>255</v>
      </c>
      <c r="V82" s="13" t="s">
        <v>256</v>
      </c>
      <c r="W82" s="13" t="s">
        <v>280</v>
      </c>
      <c r="X82" s="16" t="str">
        <f t="shared" si="1"/>
        <v>Verificacion de la obra Construcción del sistema de drenaje sanitario y saneamiento de la localidad de Cuexcontlán, municipio de Tepecoacuilco de Trujano, en el Estado de Guerrero.</v>
      </c>
      <c r="Y82" s="17">
        <v>45937</v>
      </c>
      <c r="Z82" s="17">
        <v>45937</v>
      </c>
      <c r="AA82" s="3">
        <v>75</v>
      </c>
      <c r="AB82" s="4">
        <v>1051.6199999999999</v>
      </c>
      <c r="AC82" s="18">
        <v>0</v>
      </c>
      <c r="AD82" s="14"/>
      <c r="AE82" s="5" t="s">
        <v>2222</v>
      </c>
      <c r="AF82" s="3">
        <v>75</v>
      </c>
      <c r="AG82" s="6" t="s">
        <v>258</v>
      </c>
      <c r="AH82" s="3" t="s">
        <v>259</v>
      </c>
      <c r="AI82" s="35">
        <v>46050</v>
      </c>
      <c r="AJ82" s="43">
        <v>1234</v>
      </c>
    </row>
    <row r="83" spans="1:36" ht="23.25" customHeight="1" x14ac:dyDescent="0.25">
      <c r="A83" s="13">
        <v>2025</v>
      </c>
      <c r="B83" s="14">
        <v>45931</v>
      </c>
      <c r="C83" s="14">
        <v>46022</v>
      </c>
      <c r="D83" t="s">
        <v>91</v>
      </c>
      <c r="E83" s="3">
        <v>22</v>
      </c>
      <c r="F83" t="s">
        <v>116</v>
      </c>
      <c r="G83" t="s">
        <v>169</v>
      </c>
      <c r="H83" t="s">
        <v>134</v>
      </c>
      <c r="I83" t="s">
        <v>182</v>
      </c>
      <c r="J83" t="s">
        <v>183</v>
      </c>
      <c r="K83" t="s">
        <v>184</v>
      </c>
      <c r="L83" t="s">
        <v>102</v>
      </c>
      <c r="M83" t="s">
        <v>103</v>
      </c>
      <c r="N83" t="s">
        <v>429</v>
      </c>
      <c r="O83" t="s">
        <v>105</v>
      </c>
      <c r="P83" s="13">
        <v>0</v>
      </c>
      <c r="Q83" s="13">
        <v>0</v>
      </c>
      <c r="R83" s="13" t="s">
        <v>255</v>
      </c>
      <c r="S83" s="13" t="s">
        <v>256</v>
      </c>
      <c r="T83" s="13" t="s">
        <v>257</v>
      </c>
      <c r="U83" s="13" t="s">
        <v>255</v>
      </c>
      <c r="V83" s="13" t="s">
        <v>256</v>
      </c>
      <c r="W83" s="13" t="s">
        <v>359</v>
      </c>
      <c r="X83" s="16" t="str">
        <f t="shared" si="1"/>
        <v>Verificación de la Construcción del sistema de drenaje sanitario en la localidad de Tuxpan, municipio de Iguala de la Independencia, en el Estado de Guerrero (Tercera y última).</v>
      </c>
      <c r="Y83" s="17">
        <v>45939</v>
      </c>
      <c r="Z83" s="17">
        <v>45939</v>
      </c>
      <c r="AA83" s="3">
        <v>76</v>
      </c>
      <c r="AB83" s="4">
        <v>1089.3</v>
      </c>
      <c r="AC83" s="18">
        <v>0</v>
      </c>
      <c r="AD83" s="14"/>
      <c r="AE83" s="5" t="s">
        <v>2223</v>
      </c>
      <c r="AF83" s="3">
        <v>76</v>
      </c>
      <c r="AG83" s="6" t="s">
        <v>258</v>
      </c>
      <c r="AH83" s="3" t="s">
        <v>259</v>
      </c>
      <c r="AI83" s="35">
        <v>46050</v>
      </c>
      <c r="AJ83" s="43">
        <v>1237</v>
      </c>
    </row>
    <row r="84" spans="1:36" ht="23.25" customHeight="1" x14ac:dyDescent="0.25">
      <c r="A84" s="13">
        <v>2025</v>
      </c>
      <c r="B84" s="14">
        <v>45931</v>
      </c>
      <c r="C84" s="14">
        <v>46022</v>
      </c>
      <c r="D84" t="s">
        <v>91</v>
      </c>
      <c r="E84" s="3">
        <v>22</v>
      </c>
      <c r="F84" t="s">
        <v>116</v>
      </c>
      <c r="G84" t="s">
        <v>169</v>
      </c>
      <c r="H84" t="s">
        <v>134</v>
      </c>
      <c r="I84" t="s">
        <v>182</v>
      </c>
      <c r="J84" t="s">
        <v>183</v>
      </c>
      <c r="K84" t="s">
        <v>184</v>
      </c>
      <c r="L84" t="s">
        <v>102</v>
      </c>
      <c r="M84" t="s">
        <v>103</v>
      </c>
      <c r="N84" t="s">
        <v>430</v>
      </c>
      <c r="O84" t="s">
        <v>105</v>
      </c>
      <c r="P84" s="13">
        <v>0</v>
      </c>
      <c r="Q84" s="13">
        <v>0</v>
      </c>
      <c r="R84" s="13" t="s">
        <v>255</v>
      </c>
      <c r="S84" s="13" t="s">
        <v>256</v>
      </c>
      <c r="T84" s="13" t="s">
        <v>257</v>
      </c>
      <c r="U84" s="13" t="s">
        <v>255</v>
      </c>
      <c r="V84" s="13" t="s">
        <v>256</v>
      </c>
      <c r="W84" s="13" t="s">
        <v>280</v>
      </c>
      <c r="X84" s="16" t="str">
        <f t="shared" si="1"/>
        <v>VERIFICACION DE LA CONSTRUCCION DEL DRENAJE SANITARIO EN LA LOCALIDAD DE TUXPAN, MUNICIPIO DE IGUALA DE LA INDEPENDENCIA, EN EL ESTADO DE GUERRERO</v>
      </c>
      <c r="Y84" s="17">
        <v>45940</v>
      </c>
      <c r="Z84" s="17">
        <v>45940</v>
      </c>
      <c r="AA84" s="3">
        <v>77</v>
      </c>
      <c r="AB84" s="4">
        <v>1051.6199999999999</v>
      </c>
      <c r="AC84" s="18">
        <v>0</v>
      </c>
      <c r="AD84" s="14"/>
      <c r="AE84" s="5" t="s">
        <v>2224</v>
      </c>
      <c r="AF84" s="3">
        <v>77</v>
      </c>
      <c r="AG84" s="6" t="s">
        <v>258</v>
      </c>
      <c r="AH84" s="3" t="s">
        <v>259</v>
      </c>
      <c r="AI84" s="35">
        <v>46050</v>
      </c>
      <c r="AJ84" s="43">
        <v>1238</v>
      </c>
    </row>
    <row r="85" spans="1:36" ht="23.25" customHeight="1" x14ac:dyDescent="0.25">
      <c r="A85" s="13">
        <v>2025</v>
      </c>
      <c r="B85" s="14">
        <v>45931</v>
      </c>
      <c r="C85" s="14">
        <v>46022</v>
      </c>
      <c r="D85" t="s">
        <v>91</v>
      </c>
      <c r="E85" s="3">
        <v>23</v>
      </c>
      <c r="F85" t="s">
        <v>157</v>
      </c>
      <c r="G85" t="s">
        <v>169</v>
      </c>
      <c r="H85" t="s">
        <v>134</v>
      </c>
      <c r="I85" t="s">
        <v>309</v>
      </c>
      <c r="J85" t="s">
        <v>316</v>
      </c>
      <c r="K85" t="s">
        <v>170</v>
      </c>
      <c r="L85" t="s">
        <v>101</v>
      </c>
      <c r="M85" t="s">
        <v>103</v>
      </c>
      <c r="N85" t="s">
        <v>431</v>
      </c>
      <c r="O85" t="s">
        <v>105</v>
      </c>
      <c r="P85" s="13">
        <v>0</v>
      </c>
      <c r="Q85" s="13">
        <v>0</v>
      </c>
      <c r="R85" s="13" t="s">
        <v>255</v>
      </c>
      <c r="S85" s="13" t="s">
        <v>256</v>
      </c>
      <c r="T85" s="13" t="s">
        <v>257</v>
      </c>
      <c r="U85" s="13" t="s">
        <v>255</v>
      </c>
      <c r="V85" s="13" t="s">
        <v>256</v>
      </c>
      <c r="W85" s="13" t="s">
        <v>260</v>
      </c>
      <c r="X85" s="16" t="str">
        <f t="shared" si="1"/>
        <v>TRAZO DE OBRA E INCIAR LA EJECUCIÓN DE LOS TRABAJOS DE LOS CONTRATOS FISE-RE-OP-AS-LP-UL-DC-096-2025 Y FISE-RE-OP-AS-LP-UL-DC-09-2025</v>
      </c>
      <c r="Y85" s="17">
        <v>45937</v>
      </c>
      <c r="Z85" s="17">
        <v>45937</v>
      </c>
      <c r="AA85" s="3">
        <v>78</v>
      </c>
      <c r="AB85" s="4">
        <v>1775.8</v>
      </c>
      <c r="AC85" s="18">
        <v>0</v>
      </c>
      <c r="AD85" s="14"/>
      <c r="AE85" s="5" t="s">
        <v>2225</v>
      </c>
      <c r="AF85" s="3">
        <v>78</v>
      </c>
      <c r="AG85" s="6" t="s">
        <v>258</v>
      </c>
      <c r="AH85" s="3" t="s">
        <v>259</v>
      </c>
      <c r="AI85" s="35">
        <v>46050</v>
      </c>
      <c r="AJ85" s="43">
        <v>1239</v>
      </c>
    </row>
    <row r="86" spans="1:36" ht="23.25" customHeight="1" x14ac:dyDescent="0.25">
      <c r="A86" s="13">
        <v>2025</v>
      </c>
      <c r="B86" s="14">
        <v>45931</v>
      </c>
      <c r="C86" s="14">
        <v>46022</v>
      </c>
      <c r="D86" t="s">
        <v>91</v>
      </c>
      <c r="E86" s="3">
        <v>6</v>
      </c>
      <c r="F86" t="s">
        <v>122</v>
      </c>
      <c r="G86" t="s">
        <v>165</v>
      </c>
      <c r="H86" t="s">
        <v>118</v>
      </c>
      <c r="I86" t="s">
        <v>375</v>
      </c>
      <c r="J86" t="s">
        <v>206</v>
      </c>
      <c r="K86" t="s">
        <v>370</v>
      </c>
      <c r="L86" t="s">
        <v>101</v>
      </c>
      <c r="M86" t="s">
        <v>103</v>
      </c>
      <c r="N86" t="s">
        <v>432</v>
      </c>
      <c r="O86" t="s">
        <v>105</v>
      </c>
      <c r="P86" s="13">
        <v>0</v>
      </c>
      <c r="Q86" s="13">
        <v>0</v>
      </c>
      <c r="R86" s="13" t="s">
        <v>255</v>
      </c>
      <c r="S86" s="13" t="s">
        <v>256</v>
      </c>
      <c r="T86" s="13" t="s">
        <v>257</v>
      </c>
      <c r="U86" s="13" t="s">
        <v>255</v>
      </c>
      <c r="V86" s="13" t="s">
        <v>256</v>
      </c>
      <c r="W86" s="13" t="s">
        <v>627</v>
      </c>
      <c r="X86" s="16" t="str">
        <f t="shared" si="1"/>
        <v>SUMINISTRO DE HIPOCLORIOTO DE SODIO Y CALCIO</v>
      </c>
      <c r="Y86" s="17">
        <v>45939</v>
      </c>
      <c r="Z86" s="17">
        <v>45939</v>
      </c>
      <c r="AA86" s="3">
        <v>79</v>
      </c>
      <c r="AB86" s="4">
        <v>279.39999999999998</v>
      </c>
      <c r="AC86" s="18">
        <v>0</v>
      </c>
      <c r="AD86" s="14"/>
      <c r="AE86" s="5" t="s">
        <v>2226</v>
      </c>
      <c r="AF86" s="3">
        <v>79</v>
      </c>
      <c r="AG86" s="6" t="s">
        <v>258</v>
      </c>
      <c r="AH86" s="3" t="s">
        <v>259</v>
      </c>
      <c r="AI86" s="35">
        <v>46050</v>
      </c>
      <c r="AJ86" s="43">
        <v>1240</v>
      </c>
    </row>
    <row r="87" spans="1:36" ht="23.25" customHeight="1" x14ac:dyDescent="0.25">
      <c r="A87" s="13">
        <v>2025</v>
      </c>
      <c r="B87" s="14">
        <v>45931</v>
      </c>
      <c r="C87" s="14">
        <v>46022</v>
      </c>
      <c r="D87" t="s">
        <v>91</v>
      </c>
      <c r="E87" s="3">
        <v>6</v>
      </c>
      <c r="F87" t="s">
        <v>122</v>
      </c>
      <c r="G87" t="s">
        <v>128</v>
      </c>
      <c r="H87" t="s">
        <v>128</v>
      </c>
      <c r="I87" t="s">
        <v>186</v>
      </c>
      <c r="J87" t="s">
        <v>195</v>
      </c>
      <c r="K87" t="s">
        <v>131</v>
      </c>
      <c r="L87" t="s">
        <v>101</v>
      </c>
      <c r="M87" t="s">
        <v>103</v>
      </c>
      <c r="N87" t="s">
        <v>253</v>
      </c>
      <c r="O87" t="s">
        <v>105</v>
      </c>
      <c r="P87" s="13">
        <v>0</v>
      </c>
      <c r="Q87" s="13">
        <v>0</v>
      </c>
      <c r="R87" s="13" t="s">
        <v>255</v>
      </c>
      <c r="S87" s="13" t="s">
        <v>256</v>
      </c>
      <c r="T87" s="13" t="s">
        <v>257</v>
      </c>
      <c r="U87" s="13" t="s">
        <v>255</v>
      </c>
      <c r="V87" s="13" t="s">
        <v>256</v>
      </c>
      <c r="W87" s="13" t="s">
        <v>628</v>
      </c>
      <c r="X87" s="16" t="str">
        <f t="shared" si="1"/>
        <v>SUMINISTRO DE HIPOCLORITO DE SODIO Y CALCIO</v>
      </c>
      <c r="Y87" s="17">
        <v>45939</v>
      </c>
      <c r="Z87" s="17">
        <v>45940</v>
      </c>
      <c r="AA87" s="3">
        <v>80</v>
      </c>
      <c r="AB87" s="4">
        <v>3387.62</v>
      </c>
      <c r="AC87" s="18">
        <v>0</v>
      </c>
      <c r="AD87" s="14"/>
      <c r="AE87" s="5" t="s">
        <v>2227</v>
      </c>
      <c r="AF87" s="3">
        <v>80</v>
      </c>
      <c r="AG87" s="6" t="s">
        <v>258</v>
      </c>
      <c r="AH87" s="3" t="s">
        <v>259</v>
      </c>
      <c r="AI87" s="35">
        <v>46050</v>
      </c>
      <c r="AJ87" s="43">
        <v>1241</v>
      </c>
    </row>
    <row r="88" spans="1:36" ht="23.25" customHeight="1" x14ac:dyDescent="0.25">
      <c r="A88" s="13">
        <v>2025</v>
      </c>
      <c r="B88" s="14">
        <v>45931</v>
      </c>
      <c r="C88" s="14">
        <v>46022</v>
      </c>
      <c r="D88" t="s">
        <v>91</v>
      </c>
      <c r="E88" s="3">
        <v>22</v>
      </c>
      <c r="F88" t="s">
        <v>116</v>
      </c>
      <c r="G88" t="s">
        <v>143</v>
      </c>
      <c r="H88" t="s">
        <v>139</v>
      </c>
      <c r="I88" t="s">
        <v>144</v>
      </c>
      <c r="J88" t="s">
        <v>145</v>
      </c>
      <c r="K88" t="s">
        <v>146</v>
      </c>
      <c r="L88" t="s">
        <v>101</v>
      </c>
      <c r="M88" t="s">
        <v>103</v>
      </c>
      <c r="N88" t="s">
        <v>433</v>
      </c>
      <c r="O88" t="s">
        <v>105</v>
      </c>
      <c r="P88" s="13">
        <v>0</v>
      </c>
      <c r="Q88" s="13">
        <v>0</v>
      </c>
      <c r="R88" s="13" t="s">
        <v>255</v>
      </c>
      <c r="S88" s="13" t="s">
        <v>256</v>
      </c>
      <c r="T88" s="13" t="s">
        <v>257</v>
      </c>
      <c r="U88" s="13" t="s">
        <v>255</v>
      </c>
      <c r="V88" s="13" t="s">
        <v>256</v>
      </c>
      <c r="W88" s="13" t="s">
        <v>263</v>
      </c>
      <c r="X88" s="16" t="str">
        <f t="shared" si="1"/>
        <v>VERIFICACION DEL AVANCE DE LA CONSTRUCCION DE LA SEGUNDA ETAPA DEL SISTEMA DE AGUA POTABLE EN LA LOCALIDAD DE LA PROVIDENCIA, MUNICIPIO DE ACAPULCO DE JUAREZ, EN EL ESTADO DE GUERRERO</v>
      </c>
      <c r="Y88" s="17">
        <v>45940</v>
      </c>
      <c r="Z88" s="17">
        <v>45940</v>
      </c>
      <c r="AA88" s="3">
        <v>81</v>
      </c>
      <c r="AB88" s="4">
        <v>1795.49</v>
      </c>
      <c r="AC88" s="18">
        <v>0</v>
      </c>
      <c r="AD88" s="14"/>
      <c r="AE88" s="5" t="s">
        <v>2228</v>
      </c>
      <c r="AF88" s="3">
        <v>81</v>
      </c>
      <c r="AG88" s="6" t="s">
        <v>258</v>
      </c>
      <c r="AH88" s="3" t="s">
        <v>259</v>
      </c>
      <c r="AI88" s="35">
        <v>46050</v>
      </c>
      <c r="AJ88" s="43">
        <v>1242</v>
      </c>
    </row>
    <row r="89" spans="1:36" ht="23.25" customHeight="1" x14ac:dyDescent="0.25">
      <c r="A89" s="13">
        <v>2025</v>
      </c>
      <c r="B89" s="14">
        <v>45931</v>
      </c>
      <c r="C89" s="14">
        <v>46022</v>
      </c>
      <c r="D89" t="s">
        <v>91</v>
      </c>
      <c r="E89" s="3">
        <v>22</v>
      </c>
      <c r="F89" t="s">
        <v>116</v>
      </c>
      <c r="G89" t="s">
        <v>118</v>
      </c>
      <c r="H89" t="s">
        <v>118</v>
      </c>
      <c r="I89" t="s">
        <v>242</v>
      </c>
      <c r="J89" t="s">
        <v>243</v>
      </c>
      <c r="K89" t="s">
        <v>244</v>
      </c>
      <c r="L89" t="s">
        <v>101</v>
      </c>
      <c r="M89" t="s">
        <v>103</v>
      </c>
      <c r="N89" t="s">
        <v>434</v>
      </c>
      <c r="O89" t="s">
        <v>105</v>
      </c>
      <c r="P89" s="13">
        <v>0</v>
      </c>
      <c r="Q89" s="13">
        <v>0</v>
      </c>
      <c r="R89" s="13" t="s">
        <v>255</v>
      </c>
      <c r="S89" s="13" t="s">
        <v>256</v>
      </c>
      <c r="T89" s="13" t="s">
        <v>257</v>
      </c>
      <c r="U89" s="13" t="s">
        <v>255</v>
      </c>
      <c r="V89" s="13" t="s">
        <v>256</v>
      </c>
      <c r="W89" s="13" t="s">
        <v>629</v>
      </c>
      <c r="X89" s="16" t="str">
        <f t="shared" si="1"/>
        <v>SUMINISTROS DE HIPOCLORITO DE SODIO Y CALCIO</v>
      </c>
      <c r="Y89" s="17">
        <v>45943</v>
      </c>
      <c r="Z89" s="17">
        <v>45945</v>
      </c>
      <c r="AA89" s="3">
        <v>82</v>
      </c>
      <c r="AB89" s="4">
        <v>3648.25</v>
      </c>
      <c r="AC89" s="18">
        <v>0</v>
      </c>
      <c r="AD89" s="14"/>
      <c r="AE89" s="5" t="s">
        <v>2229</v>
      </c>
      <c r="AF89" s="3">
        <v>82</v>
      </c>
      <c r="AG89" s="6" t="s">
        <v>258</v>
      </c>
      <c r="AH89" s="3" t="s">
        <v>259</v>
      </c>
      <c r="AI89" s="35">
        <v>46050</v>
      </c>
      <c r="AJ89" s="43">
        <v>1243</v>
      </c>
    </row>
    <row r="90" spans="1:36" ht="23.25" customHeight="1" x14ac:dyDescent="0.25">
      <c r="A90" s="13">
        <v>2025</v>
      </c>
      <c r="B90" s="14">
        <v>45931</v>
      </c>
      <c r="C90" s="14">
        <v>46022</v>
      </c>
      <c r="D90" t="s">
        <v>91</v>
      </c>
      <c r="E90" s="3">
        <v>22</v>
      </c>
      <c r="F90" t="s">
        <v>116</v>
      </c>
      <c r="G90" t="s">
        <v>185</v>
      </c>
      <c r="H90" t="s">
        <v>134</v>
      </c>
      <c r="I90" t="s">
        <v>237</v>
      </c>
      <c r="J90" t="s">
        <v>191</v>
      </c>
      <c r="K90" t="s">
        <v>238</v>
      </c>
      <c r="L90" t="s">
        <v>101</v>
      </c>
      <c r="M90" t="s">
        <v>103</v>
      </c>
      <c r="N90" t="s">
        <v>336</v>
      </c>
      <c r="O90" t="s">
        <v>105</v>
      </c>
      <c r="P90" s="13">
        <v>0</v>
      </c>
      <c r="Q90" s="13">
        <v>0</v>
      </c>
      <c r="R90" s="13" t="s">
        <v>255</v>
      </c>
      <c r="S90" s="13" t="s">
        <v>256</v>
      </c>
      <c r="T90" s="13" t="s">
        <v>257</v>
      </c>
      <c r="U90" s="13" t="s">
        <v>255</v>
      </c>
      <c r="V90" s="13" t="s">
        <v>256</v>
      </c>
      <c r="W90" s="13" t="s">
        <v>263</v>
      </c>
      <c r="X90" s="16" t="str">
        <f t="shared" si="1"/>
        <v>VERIFICACIÓN DEL SISTEMA DE AGUA POTABLE</v>
      </c>
      <c r="Y90" s="17">
        <v>45940</v>
      </c>
      <c r="Z90" s="17">
        <v>45940</v>
      </c>
      <c r="AA90" s="3">
        <v>83</v>
      </c>
      <c r="AB90" s="4">
        <v>1501.26</v>
      </c>
      <c r="AC90" s="18">
        <v>0</v>
      </c>
      <c r="AD90" s="14"/>
      <c r="AE90" s="7" t="s">
        <v>2230</v>
      </c>
      <c r="AF90" s="3">
        <v>83</v>
      </c>
      <c r="AG90" s="6" t="s">
        <v>258</v>
      </c>
      <c r="AH90" s="3" t="s">
        <v>259</v>
      </c>
      <c r="AI90" s="35">
        <v>46050</v>
      </c>
      <c r="AJ90" s="43">
        <v>1244</v>
      </c>
    </row>
    <row r="91" spans="1:36" ht="23.25" customHeight="1" x14ac:dyDescent="0.25">
      <c r="A91" s="13">
        <v>2025</v>
      </c>
      <c r="B91" s="14">
        <v>45931</v>
      </c>
      <c r="C91" s="14">
        <v>46022</v>
      </c>
      <c r="D91" t="s">
        <v>91</v>
      </c>
      <c r="E91" s="3">
        <v>6</v>
      </c>
      <c r="F91" t="s">
        <v>122</v>
      </c>
      <c r="G91" t="s">
        <v>128</v>
      </c>
      <c r="H91" t="s">
        <v>128</v>
      </c>
      <c r="I91" t="s">
        <v>186</v>
      </c>
      <c r="J91" t="s">
        <v>195</v>
      </c>
      <c r="K91" t="s">
        <v>131</v>
      </c>
      <c r="L91" t="s">
        <v>101</v>
      </c>
      <c r="M91" t="s">
        <v>103</v>
      </c>
      <c r="N91" t="s">
        <v>253</v>
      </c>
      <c r="O91" t="s">
        <v>105</v>
      </c>
      <c r="P91" s="13">
        <v>0</v>
      </c>
      <c r="Q91" s="13">
        <v>0</v>
      </c>
      <c r="R91" s="13" t="s">
        <v>255</v>
      </c>
      <c r="S91" s="13" t="s">
        <v>256</v>
      </c>
      <c r="T91" s="13" t="s">
        <v>257</v>
      </c>
      <c r="U91" s="13" t="s">
        <v>255</v>
      </c>
      <c r="V91" s="13" t="s">
        <v>256</v>
      </c>
      <c r="W91" s="13" t="s">
        <v>352</v>
      </c>
      <c r="X91" s="16" t="str">
        <f t="shared" si="1"/>
        <v>SUMINISTRO DE HIPOCLORITO DE SODIO Y CALCIO</v>
      </c>
      <c r="Y91" s="17">
        <v>45943</v>
      </c>
      <c r="Z91" s="17">
        <v>45944</v>
      </c>
      <c r="AA91" s="3">
        <v>84</v>
      </c>
      <c r="AB91" s="4">
        <v>3058.2</v>
      </c>
      <c r="AC91" s="18">
        <v>0</v>
      </c>
      <c r="AD91" s="14"/>
      <c r="AE91" s="5" t="s">
        <v>2231</v>
      </c>
      <c r="AF91" s="3">
        <v>84</v>
      </c>
      <c r="AG91" s="6" t="s">
        <v>258</v>
      </c>
      <c r="AH91" s="3" t="s">
        <v>259</v>
      </c>
      <c r="AI91" s="35">
        <v>46050</v>
      </c>
      <c r="AJ91" s="43">
        <v>1245</v>
      </c>
    </row>
    <row r="92" spans="1:36" ht="23.25" customHeight="1" x14ac:dyDescent="0.25">
      <c r="A92" s="13">
        <v>2025</v>
      </c>
      <c r="B92" s="14">
        <v>45931</v>
      </c>
      <c r="C92" s="14">
        <v>46022</v>
      </c>
      <c r="D92" t="s">
        <v>94</v>
      </c>
      <c r="E92" s="3">
        <v>24</v>
      </c>
      <c r="F92" t="s">
        <v>305</v>
      </c>
      <c r="G92" t="s">
        <v>221</v>
      </c>
      <c r="H92" t="s">
        <v>139</v>
      </c>
      <c r="I92" t="s">
        <v>230</v>
      </c>
      <c r="J92" t="s">
        <v>231</v>
      </c>
      <c r="K92" t="s">
        <v>232</v>
      </c>
      <c r="L92" t="s">
        <v>101</v>
      </c>
      <c r="M92" t="s">
        <v>103</v>
      </c>
      <c r="N92" t="s">
        <v>435</v>
      </c>
      <c r="O92" t="s">
        <v>105</v>
      </c>
      <c r="P92" s="13">
        <v>0</v>
      </c>
      <c r="Q92" s="13">
        <v>0</v>
      </c>
      <c r="R92" s="13" t="s">
        <v>255</v>
      </c>
      <c r="S92" s="13" t="s">
        <v>256</v>
      </c>
      <c r="T92" s="13" t="s">
        <v>257</v>
      </c>
      <c r="U92" s="13" t="s">
        <v>255</v>
      </c>
      <c r="V92" s="13" t="s">
        <v>256</v>
      </c>
      <c r="W92" s="13" t="s">
        <v>273</v>
      </c>
      <c r="X92" s="16" t="str">
        <f t="shared" si="1"/>
        <v>VISITA AL SITIO DE LA OBRA PARA VERIFIACIÓN DE LA OBRA CONSTRUCCIÓN DE POZO EN ACUAFÉRICO, EN LA LOCALIDAD DE IGUALA</v>
      </c>
      <c r="Y92" s="17">
        <v>45936</v>
      </c>
      <c r="Z92" s="17">
        <v>45936</v>
      </c>
      <c r="AA92" s="3">
        <v>85</v>
      </c>
      <c r="AB92" s="4">
        <v>1568.9</v>
      </c>
      <c r="AC92" s="18">
        <v>250</v>
      </c>
      <c r="AD92" s="14"/>
      <c r="AE92" s="5" t="s">
        <v>2232</v>
      </c>
      <c r="AF92" s="3">
        <v>85</v>
      </c>
      <c r="AG92" s="6" t="s">
        <v>258</v>
      </c>
      <c r="AH92" s="3" t="s">
        <v>259</v>
      </c>
      <c r="AI92" s="35">
        <v>46050</v>
      </c>
      <c r="AJ92" s="43">
        <v>1246</v>
      </c>
    </row>
    <row r="93" spans="1:36" ht="23.25" customHeight="1" x14ac:dyDescent="0.25">
      <c r="A93" s="13">
        <v>2025</v>
      </c>
      <c r="B93" s="14">
        <v>45931</v>
      </c>
      <c r="C93" s="14">
        <v>46022</v>
      </c>
      <c r="D93" t="s">
        <v>91</v>
      </c>
      <c r="E93" s="3">
        <v>22</v>
      </c>
      <c r="F93" t="s">
        <v>116</v>
      </c>
      <c r="G93" t="s">
        <v>128</v>
      </c>
      <c r="H93" t="s">
        <v>128</v>
      </c>
      <c r="I93" t="s">
        <v>214</v>
      </c>
      <c r="J93" t="s">
        <v>215</v>
      </c>
      <c r="K93" t="s">
        <v>152</v>
      </c>
      <c r="L93" t="s">
        <v>101</v>
      </c>
      <c r="M93" t="s">
        <v>103</v>
      </c>
      <c r="N93" t="s">
        <v>436</v>
      </c>
      <c r="O93" t="s">
        <v>105</v>
      </c>
      <c r="P93" s="13">
        <v>0</v>
      </c>
      <c r="Q93" s="13">
        <v>0</v>
      </c>
      <c r="R93" s="13" t="s">
        <v>255</v>
      </c>
      <c r="S93" s="13" t="s">
        <v>256</v>
      </c>
      <c r="T93" s="13" t="s">
        <v>257</v>
      </c>
      <c r="U93" s="13" t="s">
        <v>255</v>
      </c>
      <c r="V93" s="13" t="s">
        <v>256</v>
      </c>
      <c r="W93" s="13" t="s">
        <v>260</v>
      </c>
      <c r="X93" s="16" t="str">
        <f t="shared" si="1"/>
        <v>TRASLADO DE PERSONAL PARA LA VERIFICACION DE DIVERSAS OBRAS RALIZADAS EN EL PUERTO DE ACAPULCO</v>
      </c>
      <c r="Y93" s="17">
        <v>45937</v>
      </c>
      <c r="Z93" s="17">
        <v>45938</v>
      </c>
      <c r="AA93" s="3">
        <v>86</v>
      </c>
      <c r="AB93" s="4">
        <v>990</v>
      </c>
      <c r="AC93" s="18">
        <v>0</v>
      </c>
      <c r="AD93" s="14"/>
      <c r="AE93" s="5" t="s">
        <v>2233</v>
      </c>
      <c r="AF93" s="3">
        <v>86</v>
      </c>
      <c r="AG93" s="6" t="s">
        <v>258</v>
      </c>
      <c r="AH93" s="3" t="s">
        <v>259</v>
      </c>
      <c r="AI93" s="35">
        <v>46050</v>
      </c>
      <c r="AJ93" s="43">
        <v>1248</v>
      </c>
    </row>
    <row r="94" spans="1:36" ht="23.25" customHeight="1" x14ac:dyDescent="0.25">
      <c r="A94" s="13">
        <v>2025</v>
      </c>
      <c r="B94" s="14">
        <v>45931</v>
      </c>
      <c r="C94" s="14">
        <v>46022</v>
      </c>
      <c r="D94" t="s">
        <v>94</v>
      </c>
      <c r="E94" s="3">
        <v>24</v>
      </c>
      <c r="F94" t="s">
        <v>305</v>
      </c>
      <c r="G94" t="s">
        <v>221</v>
      </c>
      <c r="H94" t="s">
        <v>139</v>
      </c>
      <c r="I94" t="s">
        <v>230</v>
      </c>
      <c r="J94" t="s">
        <v>231</v>
      </c>
      <c r="K94" t="s">
        <v>232</v>
      </c>
      <c r="L94" t="s">
        <v>101</v>
      </c>
      <c r="M94" t="s">
        <v>103</v>
      </c>
      <c r="N94" t="s">
        <v>437</v>
      </c>
      <c r="O94" t="s">
        <v>105</v>
      </c>
      <c r="P94" s="13">
        <v>0</v>
      </c>
      <c r="Q94" s="13">
        <v>0</v>
      </c>
      <c r="R94" s="13" t="s">
        <v>255</v>
      </c>
      <c r="S94" s="13" t="s">
        <v>256</v>
      </c>
      <c r="T94" s="13" t="s">
        <v>257</v>
      </c>
      <c r="U94" s="13" t="s">
        <v>255</v>
      </c>
      <c r="V94" s="13" t="s">
        <v>256</v>
      </c>
      <c r="W94" s="13" t="s">
        <v>280</v>
      </c>
      <c r="X94" s="16" t="str">
        <f t="shared" si="1"/>
        <v>VISITA AL SITIO DE LA OBRA PARA VERIFICACIÓN DE LA OBRA CONSTRUCCIÓN DEL SISTEMA DE DRENAJE SANITARIO Y SANEAMIENTO</v>
      </c>
      <c r="Y94" s="17">
        <v>45940</v>
      </c>
      <c r="Z94" s="17">
        <v>45940</v>
      </c>
      <c r="AA94" s="3">
        <v>87</v>
      </c>
      <c r="AB94" s="4">
        <v>1568.9</v>
      </c>
      <c r="AC94" s="18">
        <v>0</v>
      </c>
      <c r="AD94" s="14"/>
      <c r="AE94" s="5" t="s">
        <v>2234</v>
      </c>
      <c r="AF94" s="3">
        <v>87</v>
      </c>
      <c r="AG94" s="6" t="s">
        <v>258</v>
      </c>
      <c r="AH94" s="3" t="s">
        <v>259</v>
      </c>
      <c r="AI94" s="35">
        <v>46050</v>
      </c>
      <c r="AJ94" s="43">
        <v>1249</v>
      </c>
    </row>
    <row r="95" spans="1:36" ht="23.25" customHeight="1" x14ac:dyDescent="0.25">
      <c r="A95" s="13">
        <v>2025</v>
      </c>
      <c r="B95" s="14">
        <v>45931</v>
      </c>
      <c r="C95" s="14">
        <v>46022</v>
      </c>
      <c r="D95" t="s">
        <v>94</v>
      </c>
      <c r="E95" s="3">
        <v>24</v>
      </c>
      <c r="F95" t="s">
        <v>305</v>
      </c>
      <c r="G95" t="s">
        <v>221</v>
      </c>
      <c r="H95" t="s">
        <v>139</v>
      </c>
      <c r="I95" t="s">
        <v>230</v>
      </c>
      <c r="J95" t="s">
        <v>231</v>
      </c>
      <c r="K95" t="s">
        <v>232</v>
      </c>
      <c r="L95" t="s">
        <v>101</v>
      </c>
      <c r="M95" t="s">
        <v>103</v>
      </c>
      <c r="N95" t="s">
        <v>438</v>
      </c>
      <c r="O95" t="s">
        <v>105</v>
      </c>
      <c r="P95" s="13">
        <v>0</v>
      </c>
      <c r="Q95" s="13">
        <v>0</v>
      </c>
      <c r="R95" s="13" t="s">
        <v>255</v>
      </c>
      <c r="S95" s="13" t="s">
        <v>256</v>
      </c>
      <c r="T95" s="13" t="s">
        <v>257</v>
      </c>
      <c r="U95" s="13" t="s">
        <v>255</v>
      </c>
      <c r="V95" s="13" t="s">
        <v>256</v>
      </c>
      <c r="W95" s="13" t="s">
        <v>263</v>
      </c>
      <c r="X95" s="16" t="str">
        <f t="shared" si="1"/>
        <v>VISITA AL SITIO PARA VERIFICACIÓN DE LA OBRA CONSTRUCCIÓN SEGUNDA ETAPA DEL SISTEMA DE AGUA POTABLE</v>
      </c>
      <c r="Y95" s="17">
        <v>45943</v>
      </c>
      <c r="Z95" s="17">
        <v>45943</v>
      </c>
      <c r="AA95" s="3">
        <v>88</v>
      </c>
      <c r="AB95" s="4">
        <v>1568.9</v>
      </c>
      <c r="AC95" s="18">
        <v>0</v>
      </c>
      <c r="AD95" s="14"/>
      <c r="AE95" s="5" t="s">
        <v>2235</v>
      </c>
      <c r="AF95" s="3">
        <v>88</v>
      </c>
      <c r="AG95" s="6" t="s">
        <v>258</v>
      </c>
      <c r="AH95" s="3" t="s">
        <v>259</v>
      </c>
      <c r="AI95" s="35">
        <v>46050</v>
      </c>
      <c r="AJ95" s="43">
        <v>1250</v>
      </c>
    </row>
    <row r="96" spans="1:36" ht="23.25" customHeight="1" x14ac:dyDescent="0.25">
      <c r="A96" s="13">
        <v>2025</v>
      </c>
      <c r="B96" s="14">
        <v>45931</v>
      </c>
      <c r="C96" s="14">
        <v>46022</v>
      </c>
      <c r="D96" t="s">
        <v>94</v>
      </c>
      <c r="E96" s="3">
        <v>24</v>
      </c>
      <c r="F96" t="s">
        <v>305</v>
      </c>
      <c r="G96" t="s">
        <v>221</v>
      </c>
      <c r="H96" t="s">
        <v>139</v>
      </c>
      <c r="I96" t="s">
        <v>230</v>
      </c>
      <c r="J96" t="s">
        <v>231</v>
      </c>
      <c r="K96" t="s">
        <v>232</v>
      </c>
      <c r="L96" t="s">
        <v>101</v>
      </c>
      <c r="M96" t="s">
        <v>103</v>
      </c>
      <c r="N96" t="s">
        <v>439</v>
      </c>
      <c r="O96" t="s">
        <v>105</v>
      </c>
      <c r="P96" s="13">
        <v>0</v>
      </c>
      <c r="Q96" s="13">
        <v>0</v>
      </c>
      <c r="R96" s="13" t="s">
        <v>255</v>
      </c>
      <c r="S96" s="13" t="s">
        <v>256</v>
      </c>
      <c r="T96" s="13" t="s">
        <v>257</v>
      </c>
      <c r="U96" s="13" t="s">
        <v>255</v>
      </c>
      <c r="V96" s="13" t="s">
        <v>256</v>
      </c>
      <c r="W96" s="13" t="s">
        <v>279</v>
      </c>
      <c r="X96" s="16" t="str">
        <f t="shared" si="1"/>
        <v>VISITA AL SITIO PARA VERIFICACIÓN DE LA OBRA CONSTRUCCIÓN DE LA TERCERA ETAPA DE DRENAJE SANITARIO</v>
      </c>
      <c r="Y96" s="17">
        <v>45945</v>
      </c>
      <c r="Z96" s="17">
        <v>45945</v>
      </c>
      <c r="AA96" s="3">
        <v>89</v>
      </c>
      <c r="AB96" s="4">
        <v>1628.85</v>
      </c>
      <c r="AC96" s="18">
        <v>0</v>
      </c>
      <c r="AD96" s="14"/>
      <c r="AE96" s="5" t="s">
        <v>2236</v>
      </c>
      <c r="AF96" s="3">
        <v>89</v>
      </c>
      <c r="AG96" s="6" t="s">
        <v>258</v>
      </c>
      <c r="AH96" s="3" t="s">
        <v>259</v>
      </c>
      <c r="AI96" s="35">
        <v>46050</v>
      </c>
      <c r="AJ96" s="43">
        <v>1251</v>
      </c>
    </row>
    <row r="97" spans="1:36" ht="23.25" customHeight="1" x14ac:dyDescent="0.25">
      <c r="A97" s="13">
        <v>2025</v>
      </c>
      <c r="B97" s="14">
        <v>45931</v>
      </c>
      <c r="C97" s="14">
        <v>46022</v>
      </c>
      <c r="D97" t="s">
        <v>94</v>
      </c>
      <c r="E97" s="3">
        <v>7</v>
      </c>
      <c r="F97" t="s">
        <v>126</v>
      </c>
      <c r="G97" t="s">
        <v>133</v>
      </c>
      <c r="H97" t="s">
        <v>134</v>
      </c>
      <c r="I97" t="s">
        <v>174</v>
      </c>
      <c r="J97" t="s">
        <v>175</v>
      </c>
      <c r="K97" t="s">
        <v>131</v>
      </c>
      <c r="L97" t="s">
        <v>101</v>
      </c>
      <c r="M97" t="s">
        <v>103</v>
      </c>
      <c r="N97" t="s">
        <v>440</v>
      </c>
      <c r="O97" t="s">
        <v>105</v>
      </c>
      <c r="P97" s="13">
        <v>0</v>
      </c>
      <c r="Q97" s="13">
        <v>0</v>
      </c>
      <c r="R97" s="13" t="s">
        <v>255</v>
      </c>
      <c r="S97" s="13" t="s">
        <v>256</v>
      </c>
      <c r="T97" s="13" t="s">
        <v>257</v>
      </c>
      <c r="U97" s="13" t="s">
        <v>255</v>
      </c>
      <c r="V97" s="13" t="s">
        <v>256</v>
      </c>
      <c r="W97" s="13" t="s">
        <v>279</v>
      </c>
      <c r="X97" s="16" t="str">
        <f t="shared" si="1"/>
        <v>ENTREGA RECEPCION DE LA TERCERA ETAPA DE DRENAJE SANITARIO</v>
      </c>
      <c r="Y97" s="17">
        <v>45945</v>
      </c>
      <c r="Z97" s="17">
        <v>45946</v>
      </c>
      <c r="AA97" s="3">
        <v>90</v>
      </c>
      <c r="AB97" s="4">
        <v>1679.35</v>
      </c>
      <c r="AC97" s="18">
        <v>0</v>
      </c>
      <c r="AD97" s="14"/>
      <c r="AE97" s="5" t="s">
        <v>2237</v>
      </c>
      <c r="AF97" s="3">
        <v>90</v>
      </c>
      <c r="AG97" s="6" t="s">
        <v>258</v>
      </c>
      <c r="AH97" s="3" t="s">
        <v>259</v>
      </c>
      <c r="AI97" s="35">
        <v>46050</v>
      </c>
      <c r="AJ97" s="43">
        <v>1255</v>
      </c>
    </row>
    <row r="98" spans="1:36" ht="23.25" customHeight="1" x14ac:dyDescent="0.25">
      <c r="A98" s="13">
        <v>2025</v>
      </c>
      <c r="B98" s="14">
        <v>45931</v>
      </c>
      <c r="C98" s="14">
        <v>46022</v>
      </c>
      <c r="D98" t="s">
        <v>94</v>
      </c>
      <c r="E98" s="3">
        <v>7</v>
      </c>
      <c r="F98" t="s">
        <v>126</v>
      </c>
      <c r="G98" t="s">
        <v>133</v>
      </c>
      <c r="H98" t="s">
        <v>134</v>
      </c>
      <c r="I98" t="s">
        <v>174</v>
      </c>
      <c r="J98" t="s">
        <v>175</v>
      </c>
      <c r="K98" t="s">
        <v>131</v>
      </c>
      <c r="L98" t="s">
        <v>101</v>
      </c>
      <c r="M98" t="s">
        <v>103</v>
      </c>
      <c r="N98" t="s">
        <v>441</v>
      </c>
      <c r="O98" t="s">
        <v>105</v>
      </c>
      <c r="P98" s="13">
        <v>0</v>
      </c>
      <c r="Q98" s="13">
        <v>0</v>
      </c>
      <c r="R98" s="13" t="s">
        <v>255</v>
      </c>
      <c r="S98" s="13" t="s">
        <v>256</v>
      </c>
      <c r="T98" s="13" t="s">
        <v>257</v>
      </c>
      <c r="U98" s="13" t="s">
        <v>255</v>
      </c>
      <c r="V98" s="13" t="s">
        <v>256</v>
      </c>
      <c r="W98" s="13" t="s">
        <v>279</v>
      </c>
      <c r="X98" s="16" t="str">
        <f t="shared" si="1"/>
        <v>RECORRIDO PARA VERIFICAR LA REPARACION DE DEFICIENCIAS OBSERVADAS DURANTE LA VERIFICACION FISICA DEL TERMINO DE LOS TRABAJOS</v>
      </c>
      <c r="Y98" s="17">
        <v>45940</v>
      </c>
      <c r="Z98" s="17">
        <v>45940</v>
      </c>
      <c r="AA98" s="3">
        <v>91</v>
      </c>
      <c r="AB98" s="4">
        <v>1029.3499999999999</v>
      </c>
      <c r="AC98" s="18">
        <v>0</v>
      </c>
      <c r="AD98" s="14"/>
      <c r="AE98" s="5" t="s">
        <v>2238</v>
      </c>
      <c r="AF98" s="3">
        <v>91</v>
      </c>
      <c r="AG98" s="6" t="s">
        <v>258</v>
      </c>
      <c r="AH98" s="3" t="s">
        <v>259</v>
      </c>
      <c r="AI98" s="35">
        <v>46050</v>
      </c>
      <c r="AJ98" s="43">
        <v>1256</v>
      </c>
    </row>
    <row r="99" spans="1:36" ht="23.25" customHeight="1" x14ac:dyDescent="0.25">
      <c r="A99" s="13">
        <v>2025</v>
      </c>
      <c r="B99" s="14">
        <v>45931</v>
      </c>
      <c r="C99" s="14">
        <v>46022</v>
      </c>
      <c r="D99" t="s">
        <v>91</v>
      </c>
      <c r="E99" s="3">
        <v>23</v>
      </c>
      <c r="F99" t="s">
        <v>157</v>
      </c>
      <c r="G99" t="s">
        <v>226</v>
      </c>
      <c r="H99" t="s">
        <v>139</v>
      </c>
      <c r="I99" t="s">
        <v>227</v>
      </c>
      <c r="J99" t="s">
        <v>228</v>
      </c>
      <c r="K99" t="s">
        <v>229</v>
      </c>
      <c r="L99" t="s">
        <v>101</v>
      </c>
      <c r="M99" t="s">
        <v>103</v>
      </c>
      <c r="N99" t="s">
        <v>433</v>
      </c>
      <c r="O99" t="s">
        <v>105</v>
      </c>
      <c r="P99" s="13">
        <v>0</v>
      </c>
      <c r="Q99" s="13">
        <v>0</v>
      </c>
      <c r="R99" s="13" t="s">
        <v>255</v>
      </c>
      <c r="S99" s="13" t="s">
        <v>256</v>
      </c>
      <c r="T99" s="13" t="s">
        <v>257</v>
      </c>
      <c r="U99" s="13" t="s">
        <v>255</v>
      </c>
      <c r="V99" s="13" t="s">
        <v>256</v>
      </c>
      <c r="W99" s="13" t="s">
        <v>263</v>
      </c>
      <c r="X99" s="16" t="str">
        <f t="shared" si="1"/>
        <v>VERIFICACION DEL AVANCE DE LA CONSTRUCCION DE LA SEGUNDA ETAPA DEL SISTEMA DE AGUA POTABLE EN LA LOCALIDAD DE LA PROVIDENCIA, MUNICIPIO DE ACAPULCO DE JUAREZ, EN EL ESTADO DE GUERRERO</v>
      </c>
      <c r="Y99" s="17">
        <v>45940</v>
      </c>
      <c r="Z99" s="17">
        <v>45940</v>
      </c>
      <c r="AA99" s="3">
        <v>92</v>
      </c>
      <c r="AB99" s="4">
        <v>250</v>
      </c>
      <c r="AC99" s="18">
        <v>0</v>
      </c>
      <c r="AD99" s="14"/>
      <c r="AE99" s="5" t="s">
        <v>2239</v>
      </c>
      <c r="AF99" s="3">
        <v>92</v>
      </c>
      <c r="AG99" s="6" t="s">
        <v>258</v>
      </c>
      <c r="AH99" s="3" t="s">
        <v>259</v>
      </c>
      <c r="AI99" s="35">
        <v>46050</v>
      </c>
      <c r="AJ99" s="43">
        <v>1257</v>
      </c>
    </row>
    <row r="100" spans="1:36" ht="23.25" customHeight="1" x14ac:dyDescent="0.25">
      <c r="A100" s="13">
        <v>2025</v>
      </c>
      <c r="B100" s="14">
        <v>45931</v>
      </c>
      <c r="C100" s="14">
        <v>46022</v>
      </c>
      <c r="D100" t="s">
        <v>91</v>
      </c>
      <c r="E100" s="3">
        <v>22</v>
      </c>
      <c r="F100" t="s">
        <v>116</v>
      </c>
      <c r="G100" t="s">
        <v>117</v>
      </c>
      <c r="H100" t="s">
        <v>118</v>
      </c>
      <c r="I100" t="s">
        <v>161</v>
      </c>
      <c r="J100" t="s">
        <v>162</v>
      </c>
      <c r="K100" t="s">
        <v>163</v>
      </c>
      <c r="L100" t="s">
        <v>101</v>
      </c>
      <c r="M100" t="s">
        <v>103</v>
      </c>
      <c r="N100" t="s">
        <v>253</v>
      </c>
      <c r="O100" t="s">
        <v>105</v>
      </c>
      <c r="P100" s="13">
        <v>0</v>
      </c>
      <c r="Q100" s="13">
        <v>0</v>
      </c>
      <c r="R100" s="13" t="s">
        <v>255</v>
      </c>
      <c r="S100" s="13" t="s">
        <v>256</v>
      </c>
      <c r="T100" s="13" t="s">
        <v>257</v>
      </c>
      <c r="U100" s="13" t="s">
        <v>255</v>
      </c>
      <c r="V100" s="13" t="s">
        <v>256</v>
      </c>
      <c r="W100" s="13" t="s">
        <v>363</v>
      </c>
      <c r="X100" s="16" t="str">
        <f t="shared" si="1"/>
        <v>SUMINISTRO DE HIPOCLORITO DE SODIO Y CALCIO</v>
      </c>
      <c r="Y100" s="17">
        <v>45945</v>
      </c>
      <c r="Z100" s="17">
        <v>45947</v>
      </c>
      <c r="AA100" s="3">
        <v>93</v>
      </c>
      <c r="AB100" s="4">
        <v>3978.25</v>
      </c>
      <c r="AC100" s="18">
        <v>0</v>
      </c>
      <c r="AD100" s="14"/>
      <c r="AE100" s="5" t="s">
        <v>2240</v>
      </c>
      <c r="AF100" s="3">
        <v>93</v>
      </c>
      <c r="AG100" s="6" t="s">
        <v>258</v>
      </c>
      <c r="AH100" s="3" t="s">
        <v>259</v>
      </c>
      <c r="AI100" s="35">
        <v>46050</v>
      </c>
      <c r="AJ100" s="43">
        <v>1258</v>
      </c>
    </row>
    <row r="101" spans="1:36" ht="23.25" customHeight="1" x14ac:dyDescent="0.25">
      <c r="A101" s="13">
        <v>2025</v>
      </c>
      <c r="B101" s="14">
        <v>45931</v>
      </c>
      <c r="C101" s="14">
        <v>46022</v>
      </c>
      <c r="D101" t="s">
        <v>91</v>
      </c>
      <c r="E101" s="3">
        <v>22</v>
      </c>
      <c r="F101" t="s">
        <v>116</v>
      </c>
      <c r="G101" t="s">
        <v>117</v>
      </c>
      <c r="H101" t="s">
        <v>118</v>
      </c>
      <c r="I101" t="s">
        <v>248</v>
      </c>
      <c r="J101" t="s">
        <v>249</v>
      </c>
      <c r="K101" t="s">
        <v>250</v>
      </c>
      <c r="L101" t="s">
        <v>102</v>
      </c>
      <c r="M101" t="s">
        <v>103</v>
      </c>
      <c r="N101" t="s">
        <v>253</v>
      </c>
      <c r="O101" t="s">
        <v>105</v>
      </c>
      <c r="P101" s="13">
        <v>0</v>
      </c>
      <c r="Q101" s="13">
        <v>0</v>
      </c>
      <c r="R101" s="13" t="s">
        <v>255</v>
      </c>
      <c r="S101" s="13" t="s">
        <v>256</v>
      </c>
      <c r="T101" s="13" t="s">
        <v>257</v>
      </c>
      <c r="U101" s="13" t="s">
        <v>255</v>
      </c>
      <c r="V101" s="13" t="s">
        <v>256</v>
      </c>
      <c r="W101" s="13" t="s">
        <v>630</v>
      </c>
      <c r="X101" s="16" t="str">
        <f t="shared" si="1"/>
        <v>SUMINISTRO DE HIPOCLORITO DE SODIO Y CALCIO</v>
      </c>
      <c r="Y101" s="17">
        <v>45945</v>
      </c>
      <c r="Z101" s="17">
        <v>45947</v>
      </c>
      <c r="AA101" s="3">
        <v>94</v>
      </c>
      <c r="AB101" s="4">
        <v>1550</v>
      </c>
      <c r="AC101" s="18">
        <v>0</v>
      </c>
      <c r="AD101" s="14"/>
      <c r="AE101" s="5" t="s">
        <v>2241</v>
      </c>
      <c r="AF101" s="3">
        <v>94</v>
      </c>
      <c r="AG101" s="6" t="s">
        <v>258</v>
      </c>
      <c r="AH101" s="3" t="s">
        <v>259</v>
      </c>
      <c r="AI101" s="35">
        <v>46050</v>
      </c>
      <c r="AJ101" s="43">
        <v>1259</v>
      </c>
    </row>
    <row r="102" spans="1:36" ht="23.25" customHeight="1" x14ac:dyDescent="0.25">
      <c r="A102" s="13">
        <v>2025</v>
      </c>
      <c r="B102" s="14">
        <v>45931</v>
      </c>
      <c r="C102" s="14">
        <v>46022</v>
      </c>
      <c r="D102" t="s">
        <v>94</v>
      </c>
      <c r="E102" s="3">
        <v>9</v>
      </c>
      <c r="F102" t="s">
        <v>176</v>
      </c>
      <c r="G102" t="s">
        <v>117</v>
      </c>
      <c r="H102" t="s">
        <v>118</v>
      </c>
      <c r="I102" t="s">
        <v>150</v>
      </c>
      <c r="J102" t="s">
        <v>151</v>
      </c>
      <c r="K102" t="s">
        <v>152</v>
      </c>
      <c r="L102" t="s">
        <v>102</v>
      </c>
      <c r="M102" t="s">
        <v>103</v>
      </c>
      <c r="N102" t="s">
        <v>253</v>
      </c>
      <c r="O102" t="s">
        <v>105</v>
      </c>
      <c r="P102" s="13">
        <v>0</v>
      </c>
      <c r="Q102" s="13">
        <v>0</v>
      </c>
      <c r="R102" s="13" t="s">
        <v>255</v>
      </c>
      <c r="S102" s="13" t="s">
        <v>256</v>
      </c>
      <c r="T102" s="13" t="s">
        <v>257</v>
      </c>
      <c r="U102" s="13" t="s">
        <v>255</v>
      </c>
      <c r="V102" s="13" t="s">
        <v>256</v>
      </c>
      <c r="W102" s="13" t="s">
        <v>631</v>
      </c>
      <c r="X102" s="16" t="str">
        <f t="shared" si="1"/>
        <v>SUMINISTRO DE HIPOCLORITO DE SODIO Y CALCIO</v>
      </c>
      <c r="Y102" s="17">
        <v>45945</v>
      </c>
      <c r="Z102" s="17">
        <v>45947</v>
      </c>
      <c r="AA102" s="3">
        <v>95</v>
      </c>
      <c r="AB102" s="4">
        <v>1550</v>
      </c>
      <c r="AC102" s="18">
        <v>0</v>
      </c>
      <c r="AD102" s="14"/>
      <c r="AE102" s="5" t="s">
        <v>2242</v>
      </c>
      <c r="AF102" s="3">
        <v>95</v>
      </c>
      <c r="AG102" s="6" t="s">
        <v>258</v>
      </c>
      <c r="AH102" s="3" t="s">
        <v>259</v>
      </c>
      <c r="AI102" s="35">
        <v>46050</v>
      </c>
      <c r="AJ102" s="43">
        <v>1264</v>
      </c>
    </row>
    <row r="103" spans="1:36" ht="23.25" customHeight="1" x14ac:dyDescent="0.25">
      <c r="A103" s="13">
        <v>2025</v>
      </c>
      <c r="B103" s="14">
        <v>45931</v>
      </c>
      <c r="C103" s="14">
        <v>46022</v>
      </c>
      <c r="D103" t="s">
        <v>98</v>
      </c>
      <c r="E103" s="3">
        <v>5</v>
      </c>
      <c r="F103" t="s">
        <v>164</v>
      </c>
      <c r="G103" t="s">
        <v>165</v>
      </c>
      <c r="H103" t="s">
        <v>118</v>
      </c>
      <c r="I103" t="s">
        <v>166</v>
      </c>
      <c r="J103" t="s">
        <v>167</v>
      </c>
      <c r="K103" t="s">
        <v>168</v>
      </c>
      <c r="L103" t="s">
        <v>101</v>
      </c>
      <c r="M103" t="s">
        <v>103</v>
      </c>
      <c r="N103" t="s">
        <v>253</v>
      </c>
      <c r="O103" t="s">
        <v>105</v>
      </c>
      <c r="P103" s="13">
        <v>0</v>
      </c>
      <c r="Q103" s="13">
        <v>0</v>
      </c>
      <c r="R103" s="13" t="s">
        <v>255</v>
      </c>
      <c r="S103" s="13" t="s">
        <v>256</v>
      </c>
      <c r="T103" s="13" t="s">
        <v>257</v>
      </c>
      <c r="U103" s="13" t="s">
        <v>255</v>
      </c>
      <c r="V103" s="13" t="s">
        <v>256</v>
      </c>
      <c r="W103" s="13" t="s">
        <v>632</v>
      </c>
      <c r="X103" s="16" t="str">
        <f t="shared" si="1"/>
        <v>SUMINISTRO DE HIPOCLORITO DE SODIO Y CALCIO</v>
      </c>
      <c r="Y103" s="17">
        <v>45943</v>
      </c>
      <c r="Z103" s="17">
        <v>45946</v>
      </c>
      <c r="AA103" s="3">
        <v>96</v>
      </c>
      <c r="AB103" s="4">
        <v>4729</v>
      </c>
      <c r="AC103" s="18">
        <v>0</v>
      </c>
      <c r="AD103" s="14"/>
      <c r="AE103" s="5" t="s">
        <v>2243</v>
      </c>
      <c r="AF103" s="3">
        <v>96</v>
      </c>
      <c r="AG103" s="6" t="s">
        <v>258</v>
      </c>
      <c r="AH103" s="3" t="s">
        <v>259</v>
      </c>
      <c r="AI103" s="35">
        <v>46050</v>
      </c>
      <c r="AJ103" s="43">
        <v>1265</v>
      </c>
    </row>
    <row r="104" spans="1:36" ht="23.25" customHeight="1" x14ac:dyDescent="0.25">
      <c r="A104" s="13">
        <v>2025</v>
      </c>
      <c r="B104" s="14">
        <v>45931</v>
      </c>
      <c r="C104" s="14">
        <v>46022</v>
      </c>
      <c r="D104" t="s">
        <v>91</v>
      </c>
      <c r="E104" s="3">
        <v>23</v>
      </c>
      <c r="F104" t="s">
        <v>157</v>
      </c>
      <c r="G104" t="s">
        <v>117</v>
      </c>
      <c r="H104" t="s">
        <v>118</v>
      </c>
      <c r="I104" t="s">
        <v>158</v>
      </c>
      <c r="J104" t="s">
        <v>159</v>
      </c>
      <c r="K104" t="s">
        <v>160</v>
      </c>
      <c r="L104" t="s">
        <v>102</v>
      </c>
      <c r="M104" t="s">
        <v>103</v>
      </c>
      <c r="N104" t="s">
        <v>253</v>
      </c>
      <c r="O104" t="s">
        <v>105</v>
      </c>
      <c r="P104" s="13">
        <v>0</v>
      </c>
      <c r="Q104" s="13">
        <v>0</v>
      </c>
      <c r="R104" s="13" t="s">
        <v>255</v>
      </c>
      <c r="S104" s="13" t="s">
        <v>256</v>
      </c>
      <c r="T104" s="13" t="s">
        <v>257</v>
      </c>
      <c r="U104" s="13" t="s">
        <v>255</v>
      </c>
      <c r="V104" s="13" t="s">
        <v>256</v>
      </c>
      <c r="W104" s="13" t="s">
        <v>325</v>
      </c>
      <c r="X104" s="16" t="str">
        <f t="shared" si="1"/>
        <v>SUMINISTRO DE HIPOCLORITO DE SODIO Y CALCIO</v>
      </c>
      <c r="Y104" s="17">
        <v>45945</v>
      </c>
      <c r="Z104" s="17">
        <v>45947</v>
      </c>
      <c r="AA104" s="3">
        <v>97</v>
      </c>
      <c r="AB104" s="4">
        <v>1550</v>
      </c>
      <c r="AC104" s="18">
        <v>0</v>
      </c>
      <c r="AD104" s="14"/>
      <c r="AE104" s="5" t="s">
        <v>2244</v>
      </c>
      <c r="AF104" s="3">
        <v>97</v>
      </c>
      <c r="AG104" s="6" t="s">
        <v>258</v>
      </c>
      <c r="AH104" s="3" t="s">
        <v>259</v>
      </c>
      <c r="AI104" s="35">
        <v>46050</v>
      </c>
      <c r="AJ104" s="43">
        <v>1266</v>
      </c>
    </row>
    <row r="105" spans="1:36" ht="23.25" customHeight="1" x14ac:dyDescent="0.25">
      <c r="A105" s="13">
        <v>2025</v>
      </c>
      <c r="B105" s="14">
        <v>45931</v>
      </c>
      <c r="C105" s="14">
        <v>46022</v>
      </c>
      <c r="D105" t="s">
        <v>91</v>
      </c>
      <c r="E105" s="3">
        <v>6</v>
      </c>
      <c r="F105" t="s">
        <v>122</v>
      </c>
      <c r="G105" t="s">
        <v>153</v>
      </c>
      <c r="H105" t="s">
        <v>118</v>
      </c>
      <c r="I105" t="s">
        <v>154</v>
      </c>
      <c r="J105" t="s">
        <v>155</v>
      </c>
      <c r="K105" t="s">
        <v>156</v>
      </c>
      <c r="L105" t="s">
        <v>101</v>
      </c>
      <c r="M105" t="s">
        <v>103</v>
      </c>
      <c r="N105" t="s">
        <v>253</v>
      </c>
      <c r="O105" t="s">
        <v>105</v>
      </c>
      <c r="P105" s="13">
        <v>0</v>
      </c>
      <c r="Q105" s="13">
        <v>0</v>
      </c>
      <c r="R105" s="13" t="s">
        <v>255</v>
      </c>
      <c r="S105" s="13" t="s">
        <v>256</v>
      </c>
      <c r="T105" s="13" t="s">
        <v>257</v>
      </c>
      <c r="U105" s="13" t="s">
        <v>255</v>
      </c>
      <c r="V105" s="13" t="s">
        <v>256</v>
      </c>
      <c r="W105" s="13" t="s">
        <v>633</v>
      </c>
      <c r="X105" s="16" t="str">
        <f t="shared" si="1"/>
        <v>SUMINISTRO DE HIPOCLORITO DE SODIO Y CALCIO</v>
      </c>
      <c r="Y105" s="17">
        <v>45945</v>
      </c>
      <c r="Z105" s="17">
        <v>45947</v>
      </c>
      <c r="AA105" s="3">
        <v>98</v>
      </c>
      <c r="AB105" s="4">
        <v>3962.09</v>
      </c>
      <c r="AC105" s="18">
        <v>401</v>
      </c>
      <c r="AD105" s="14"/>
      <c r="AE105" s="5" t="s">
        <v>2245</v>
      </c>
      <c r="AF105" s="3">
        <v>98</v>
      </c>
      <c r="AG105" s="6" t="s">
        <v>258</v>
      </c>
      <c r="AH105" s="3" t="s">
        <v>259</v>
      </c>
      <c r="AI105" s="35">
        <v>46050</v>
      </c>
      <c r="AJ105" s="43">
        <v>1267</v>
      </c>
    </row>
    <row r="106" spans="1:36" ht="23.25" customHeight="1" x14ac:dyDescent="0.25">
      <c r="A106" s="13">
        <v>2025</v>
      </c>
      <c r="B106" s="14">
        <v>45931</v>
      </c>
      <c r="C106" s="14">
        <v>46022</v>
      </c>
      <c r="D106" t="s">
        <v>91</v>
      </c>
      <c r="E106" s="3">
        <v>22</v>
      </c>
      <c r="F106" t="s">
        <v>116</v>
      </c>
      <c r="G106" t="s">
        <v>169</v>
      </c>
      <c r="H106" t="s">
        <v>134</v>
      </c>
      <c r="I106" t="s">
        <v>182</v>
      </c>
      <c r="J106" t="s">
        <v>183</v>
      </c>
      <c r="K106" t="s">
        <v>184</v>
      </c>
      <c r="L106" t="s">
        <v>102</v>
      </c>
      <c r="M106" t="s">
        <v>103</v>
      </c>
      <c r="N106" t="s">
        <v>442</v>
      </c>
      <c r="O106" t="s">
        <v>105</v>
      </c>
      <c r="P106" s="13">
        <v>0</v>
      </c>
      <c r="Q106" s="13">
        <v>0</v>
      </c>
      <c r="R106" s="13" t="s">
        <v>255</v>
      </c>
      <c r="S106" s="13" t="s">
        <v>256</v>
      </c>
      <c r="T106" s="13" t="s">
        <v>257</v>
      </c>
      <c r="U106" s="13" t="s">
        <v>255</v>
      </c>
      <c r="V106" s="13" t="s">
        <v>256</v>
      </c>
      <c r="W106" s="13" t="s">
        <v>359</v>
      </c>
      <c r="X106" s="16" t="str">
        <f t="shared" si="1"/>
        <v>Verificación De La Obra Construcción Del Sistema De Drenaje Sanitario En La Localidad De Tuxpan, Municipio De Iguala De La Independencia, En El Estado De Guerrero (Tercera Y Última).</v>
      </c>
      <c r="Y106" s="17">
        <v>45944</v>
      </c>
      <c r="Z106" s="17">
        <v>45944</v>
      </c>
      <c r="AA106" s="3">
        <v>99</v>
      </c>
      <c r="AB106" s="4">
        <v>1089.3</v>
      </c>
      <c r="AC106" s="18">
        <v>0</v>
      </c>
      <c r="AD106" s="14"/>
      <c r="AE106" s="5" t="s">
        <v>2246</v>
      </c>
      <c r="AF106" s="3">
        <v>99</v>
      </c>
      <c r="AG106" s="6" t="s">
        <v>258</v>
      </c>
      <c r="AH106" s="3" t="s">
        <v>259</v>
      </c>
      <c r="AI106" s="35">
        <v>46050</v>
      </c>
      <c r="AJ106" s="43">
        <v>1268</v>
      </c>
    </row>
    <row r="107" spans="1:36" ht="23.25" customHeight="1" x14ac:dyDescent="0.25">
      <c r="A107" s="13">
        <v>2025</v>
      </c>
      <c r="B107" s="14">
        <v>45931</v>
      </c>
      <c r="C107" s="14">
        <v>46022</v>
      </c>
      <c r="D107" t="s">
        <v>91</v>
      </c>
      <c r="E107" s="3">
        <v>6</v>
      </c>
      <c r="F107" t="s">
        <v>122</v>
      </c>
      <c r="G107" t="s">
        <v>202</v>
      </c>
      <c r="H107" t="s">
        <v>134</v>
      </c>
      <c r="I107" t="s">
        <v>203</v>
      </c>
      <c r="J107" t="s">
        <v>204</v>
      </c>
      <c r="K107" t="s">
        <v>205</v>
      </c>
      <c r="L107" t="s">
        <v>101</v>
      </c>
      <c r="M107" t="s">
        <v>103</v>
      </c>
      <c r="N107" t="s">
        <v>443</v>
      </c>
      <c r="O107" t="s">
        <v>105</v>
      </c>
      <c r="P107" s="13">
        <v>0</v>
      </c>
      <c r="Q107" s="13">
        <v>0</v>
      </c>
      <c r="R107" s="13" t="s">
        <v>255</v>
      </c>
      <c r="S107" s="13" t="s">
        <v>256</v>
      </c>
      <c r="T107" s="13" t="s">
        <v>257</v>
      </c>
      <c r="U107" s="13" t="s">
        <v>255</v>
      </c>
      <c r="V107" s="13" t="s">
        <v>256</v>
      </c>
      <c r="W107" s="13" t="s">
        <v>345</v>
      </c>
      <c r="X107" s="16" t="str">
        <f t="shared" si="1"/>
        <v>VERIFICACION DE LA CONSTRUCCION SISTEMA DE AGUA POTABLE EN LA LOCALIDAD DE LAS MESAS MUNICIPIO DE PETATLAN GUERRERO.</v>
      </c>
      <c r="Y107" s="17">
        <v>45944</v>
      </c>
      <c r="Z107" s="17">
        <v>45944</v>
      </c>
      <c r="AA107" s="3">
        <v>100</v>
      </c>
      <c r="AB107" s="4">
        <v>250</v>
      </c>
      <c r="AC107" s="18">
        <v>0</v>
      </c>
      <c r="AD107" s="14"/>
      <c r="AE107" s="5" t="s">
        <v>2247</v>
      </c>
      <c r="AF107" s="3">
        <v>100</v>
      </c>
      <c r="AG107" s="6" t="s">
        <v>258</v>
      </c>
      <c r="AH107" s="3" t="s">
        <v>259</v>
      </c>
      <c r="AI107" s="35">
        <v>46050</v>
      </c>
      <c r="AJ107" s="43">
        <v>1269</v>
      </c>
    </row>
    <row r="108" spans="1:36" ht="23.25" customHeight="1" x14ac:dyDescent="0.25">
      <c r="A108" s="13">
        <v>2025</v>
      </c>
      <c r="B108" s="14">
        <v>45931</v>
      </c>
      <c r="C108" s="14">
        <v>46022</v>
      </c>
      <c r="D108" t="s">
        <v>91</v>
      </c>
      <c r="E108" s="3">
        <v>22</v>
      </c>
      <c r="F108" t="s">
        <v>116</v>
      </c>
      <c r="G108" t="s">
        <v>207</v>
      </c>
      <c r="H108" t="s">
        <v>134</v>
      </c>
      <c r="I108" t="s">
        <v>208</v>
      </c>
      <c r="J108" t="s">
        <v>209</v>
      </c>
      <c r="K108" t="s">
        <v>170</v>
      </c>
      <c r="L108" t="s">
        <v>102</v>
      </c>
      <c r="M108" t="s">
        <v>103</v>
      </c>
      <c r="N108" t="s">
        <v>296</v>
      </c>
      <c r="O108" t="s">
        <v>105</v>
      </c>
      <c r="P108" s="13">
        <v>0</v>
      </c>
      <c r="Q108" s="13">
        <v>0</v>
      </c>
      <c r="R108" s="13" t="s">
        <v>255</v>
      </c>
      <c r="S108" s="13" t="s">
        <v>256</v>
      </c>
      <c r="T108" s="13" t="s">
        <v>257</v>
      </c>
      <c r="U108" s="13" t="s">
        <v>255</v>
      </c>
      <c r="V108" s="13" t="s">
        <v>256</v>
      </c>
      <c r="W108" s="13" t="s">
        <v>350</v>
      </c>
      <c r="X108" s="16" t="str">
        <f t="shared" si="1"/>
        <v>VERIFICACIÓN</v>
      </c>
      <c r="Y108" s="17">
        <v>45943</v>
      </c>
      <c r="Z108" s="17">
        <v>45943</v>
      </c>
      <c r="AA108" s="3">
        <v>101</v>
      </c>
      <c r="AB108" s="4">
        <v>3115.61</v>
      </c>
      <c r="AC108" s="18">
        <v>0</v>
      </c>
      <c r="AD108" s="14"/>
      <c r="AE108" s="5" t="s">
        <v>2248</v>
      </c>
      <c r="AF108" s="3">
        <v>101</v>
      </c>
      <c r="AG108" s="6" t="s">
        <v>258</v>
      </c>
      <c r="AH108" s="3" t="s">
        <v>259</v>
      </c>
      <c r="AI108" s="35">
        <v>46050</v>
      </c>
      <c r="AJ108" s="43">
        <v>1270</v>
      </c>
    </row>
    <row r="109" spans="1:36" ht="23.25" customHeight="1" x14ac:dyDescent="0.25">
      <c r="A109" s="13">
        <v>2025</v>
      </c>
      <c r="B109" s="14">
        <v>45931</v>
      </c>
      <c r="C109" s="14">
        <v>46022</v>
      </c>
      <c r="D109" t="s">
        <v>91</v>
      </c>
      <c r="E109" s="3">
        <v>6</v>
      </c>
      <c r="F109" t="s">
        <v>122</v>
      </c>
      <c r="G109" t="s">
        <v>221</v>
      </c>
      <c r="H109" t="s">
        <v>139</v>
      </c>
      <c r="I109" t="s">
        <v>308</v>
      </c>
      <c r="J109" t="s">
        <v>315</v>
      </c>
      <c r="K109" t="s">
        <v>315</v>
      </c>
      <c r="L109" t="s">
        <v>101</v>
      </c>
      <c r="M109" t="s">
        <v>103</v>
      </c>
      <c r="N109" t="s">
        <v>444</v>
      </c>
      <c r="O109" t="s">
        <v>105</v>
      </c>
      <c r="P109" s="13">
        <v>0</v>
      </c>
      <c r="Q109" s="13">
        <v>0</v>
      </c>
      <c r="R109" s="13" t="s">
        <v>255</v>
      </c>
      <c r="S109" s="13" t="s">
        <v>256</v>
      </c>
      <c r="T109" s="13" t="s">
        <v>257</v>
      </c>
      <c r="U109" s="13" t="s">
        <v>255</v>
      </c>
      <c r="V109" s="13" t="s">
        <v>256</v>
      </c>
      <c r="W109" s="13" t="s">
        <v>609</v>
      </c>
      <c r="X109" s="16" t="str">
        <f t="shared" si="1"/>
        <v>AUXILIAR EN LA VERIFICACIÓN DE LA CONSTRUCCIÓN DE LA SEGUNDA Y ÚLTIMA ETAPA DEL SISTEMA DE AGUA POTABLE EN LA LOCALIDAD DE TIERRA COLORADA, MUNICIPIO DE TEPECOACUILCO DE TRUJANO, EN EL ESTADO DE GUERRERO.</v>
      </c>
      <c r="Y109" s="17">
        <v>45945</v>
      </c>
      <c r="Z109" s="17">
        <v>45945</v>
      </c>
      <c r="AA109" s="3">
        <v>102</v>
      </c>
      <c r="AB109" s="4">
        <v>250</v>
      </c>
      <c r="AC109" s="18">
        <v>0</v>
      </c>
      <c r="AD109" s="14"/>
      <c r="AE109" s="5" t="s">
        <v>2249</v>
      </c>
      <c r="AF109" s="3">
        <v>102</v>
      </c>
      <c r="AG109" s="6" t="s">
        <v>258</v>
      </c>
      <c r="AH109" s="3" t="s">
        <v>259</v>
      </c>
      <c r="AI109" s="35">
        <v>46050</v>
      </c>
      <c r="AJ109" s="43">
        <v>1275</v>
      </c>
    </row>
    <row r="110" spans="1:36" ht="23.25" customHeight="1" x14ac:dyDescent="0.25">
      <c r="A110" s="13">
        <v>2025</v>
      </c>
      <c r="B110" s="14">
        <v>45931</v>
      </c>
      <c r="C110" s="14">
        <v>46022</v>
      </c>
      <c r="D110" t="s">
        <v>91</v>
      </c>
      <c r="E110" s="3">
        <v>22</v>
      </c>
      <c r="F110" t="s">
        <v>116</v>
      </c>
      <c r="G110" t="s">
        <v>165</v>
      </c>
      <c r="H110" t="s">
        <v>118</v>
      </c>
      <c r="I110" t="s">
        <v>196</v>
      </c>
      <c r="J110" t="s">
        <v>197</v>
      </c>
      <c r="K110" t="s">
        <v>198</v>
      </c>
      <c r="L110" t="s">
        <v>101</v>
      </c>
      <c r="M110" t="s">
        <v>103</v>
      </c>
      <c r="N110" t="s">
        <v>253</v>
      </c>
      <c r="O110" t="s">
        <v>105</v>
      </c>
      <c r="P110" s="13">
        <v>0</v>
      </c>
      <c r="Q110" s="13">
        <v>0</v>
      </c>
      <c r="R110" s="13" t="s">
        <v>255</v>
      </c>
      <c r="S110" s="13" t="s">
        <v>256</v>
      </c>
      <c r="T110" s="13" t="s">
        <v>257</v>
      </c>
      <c r="U110" s="13" t="s">
        <v>255</v>
      </c>
      <c r="V110" s="13" t="s">
        <v>256</v>
      </c>
      <c r="W110" s="13" t="s">
        <v>634</v>
      </c>
      <c r="X110" s="16" t="str">
        <f t="shared" si="1"/>
        <v>SUMINISTRO DE HIPOCLORITO DE SODIO Y CALCIO</v>
      </c>
      <c r="Y110" s="17">
        <v>45944</v>
      </c>
      <c r="Z110" s="17">
        <v>45944</v>
      </c>
      <c r="AA110" s="3">
        <v>103</v>
      </c>
      <c r="AB110" s="4">
        <v>633.51</v>
      </c>
      <c r="AC110" s="18">
        <v>0</v>
      </c>
      <c r="AD110" s="14"/>
      <c r="AE110" s="5" t="s">
        <v>2250</v>
      </c>
      <c r="AF110" s="3">
        <v>103</v>
      </c>
      <c r="AG110" s="6" t="s">
        <v>258</v>
      </c>
      <c r="AH110" s="3" t="s">
        <v>259</v>
      </c>
      <c r="AI110" s="35">
        <v>46050</v>
      </c>
      <c r="AJ110" s="43">
        <v>1277</v>
      </c>
    </row>
    <row r="111" spans="1:36" ht="23.25" customHeight="1" x14ac:dyDescent="0.25">
      <c r="A111" s="13">
        <v>2025</v>
      </c>
      <c r="B111" s="14">
        <v>45931</v>
      </c>
      <c r="C111" s="14">
        <v>46022</v>
      </c>
      <c r="D111" t="s">
        <v>91</v>
      </c>
      <c r="E111" s="3">
        <v>22</v>
      </c>
      <c r="F111" t="s">
        <v>116</v>
      </c>
      <c r="G111" t="s">
        <v>143</v>
      </c>
      <c r="H111" t="s">
        <v>139</v>
      </c>
      <c r="I111" t="s">
        <v>144</v>
      </c>
      <c r="J111" t="s">
        <v>145</v>
      </c>
      <c r="K111" t="s">
        <v>146</v>
      </c>
      <c r="L111" t="s">
        <v>101</v>
      </c>
      <c r="M111" t="s">
        <v>103</v>
      </c>
      <c r="N111" t="s">
        <v>445</v>
      </c>
      <c r="O111" t="s">
        <v>105</v>
      </c>
      <c r="P111" s="13">
        <v>0</v>
      </c>
      <c r="Q111" s="13">
        <v>0</v>
      </c>
      <c r="R111" s="13" t="s">
        <v>255</v>
      </c>
      <c r="S111" s="13" t="s">
        <v>256</v>
      </c>
      <c r="T111" s="13" t="s">
        <v>257</v>
      </c>
      <c r="U111" s="13" t="s">
        <v>255</v>
      </c>
      <c r="V111" s="13" t="s">
        <v>256</v>
      </c>
      <c r="W111" s="13" t="s">
        <v>609</v>
      </c>
      <c r="X111" s="16" t="str">
        <f t="shared" si="1"/>
        <v>VERIFICACION EN LA CONSTRUCCION DE LA SEGUNDA Y ÚLTIMA ETAPA DEL SISTEMA DE AGUA POTABLE EN LA LOCALIDAD DE TIERRA COLORADA, MUNICIPIO DE TEPECOACUILCO DE TRUJANO, EN EL ESTADO DE GEURRERO</v>
      </c>
      <c r="Y111" s="17">
        <v>45945</v>
      </c>
      <c r="Z111" s="17">
        <v>45945</v>
      </c>
      <c r="AA111" s="3">
        <v>104</v>
      </c>
      <c r="AB111" s="4">
        <v>1066.5999999999999</v>
      </c>
      <c r="AC111" s="18">
        <v>0</v>
      </c>
      <c r="AD111" s="14"/>
      <c r="AE111" s="5" t="s">
        <v>2251</v>
      </c>
      <c r="AF111" s="3">
        <v>104</v>
      </c>
      <c r="AG111" s="6" t="s">
        <v>258</v>
      </c>
      <c r="AH111" s="3" t="s">
        <v>259</v>
      </c>
      <c r="AI111" s="35">
        <v>46050</v>
      </c>
      <c r="AJ111" s="43">
        <v>1279</v>
      </c>
    </row>
    <row r="112" spans="1:36" ht="23.25" customHeight="1" x14ac:dyDescent="0.25">
      <c r="A112" s="13">
        <v>2025</v>
      </c>
      <c r="B112" s="14">
        <v>45931</v>
      </c>
      <c r="C112" s="14">
        <v>46022</v>
      </c>
      <c r="D112" t="s">
        <v>91</v>
      </c>
      <c r="E112" s="3">
        <v>6</v>
      </c>
      <c r="F112" t="s">
        <v>122</v>
      </c>
      <c r="G112" t="s">
        <v>118</v>
      </c>
      <c r="H112" t="s">
        <v>118</v>
      </c>
      <c r="I112" t="s">
        <v>200</v>
      </c>
      <c r="J112" t="s">
        <v>201</v>
      </c>
      <c r="K112" t="s">
        <v>188</v>
      </c>
      <c r="L112" t="s">
        <v>101</v>
      </c>
      <c r="M112" t="s">
        <v>103</v>
      </c>
      <c r="N112" t="s">
        <v>446</v>
      </c>
      <c r="O112" t="s">
        <v>105</v>
      </c>
      <c r="P112" s="13">
        <v>0</v>
      </c>
      <c r="Q112" s="13">
        <v>0</v>
      </c>
      <c r="R112" s="13" t="s">
        <v>255</v>
      </c>
      <c r="S112" s="13" t="s">
        <v>256</v>
      </c>
      <c r="T112" s="13" t="s">
        <v>257</v>
      </c>
      <c r="U112" s="13" t="s">
        <v>255</v>
      </c>
      <c r="V112" s="13" t="s">
        <v>256</v>
      </c>
      <c r="W112" s="13" t="s">
        <v>328</v>
      </c>
      <c r="X112" s="16" t="str">
        <f t="shared" si="1"/>
        <v>verificación de desazolve en la red de atarjeas y fosas septicas</v>
      </c>
      <c r="Y112" s="17">
        <v>45944</v>
      </c>
      <c r="Z112" s="17">
        <v>45947</v>
      </c>
      <c r="AA112" s="3">
        <v>105</v>
      </c>
      <c r="AB112" s="4">
        <v>3542.88</v>
      </c>
      <c r="AC112" s="18">
        <v>0</v>
      </c>
      <c r="AD112" s="14"/>
      <c r="AE112" s="5" t="s">
        <v>2252</v>
      </c>
      <c r="AF112" s="3">
        <v>105</v>
      </c>
      <c r="AG112" s="6" t="s">
        <v>258</v>
      </c>
      <c r="AH112" s="3" t="s">
        <v>259</v>
      </c>
      <c r="AI112" s="35">
        <v>46050</v>
      </c>
      <c r="AJ112" s="43">
        <v>1281</v>
      </c>
    </row>
    <row r="113" spans="1:36" ht="23.25" customHeight="1" x14ac:dyDescent="0.25">
      <c r="A113" s="13">
        <v>2025</v>
      </c>
      <c r="B113" s="14">
        <v>45931</v>
      </c>
      <c r="C113" s="14">
        <v>46022</v>
      </c>
      <c r="D113" t="s">
        <v>94</v>
      </c>
      <c r="E113" s="3">
        <v>7</v>
      </c>
      <c r="F113" t="s">
        <v>126</v>
      </c>
      <c r="G113" t="s">
        <v>127</v>
      </c>
      <c r="H113" t="s">
        <v>128</v>
      </c>
      <c r="I113" t="s">
        <v>129</v>
      </c>
      <c r="J113" t="s">
        <v>130</v>
      </c>
      <c r="K113" t="s">
        <v>131</v>
      </c>
      <c r="L113" t="s">
        <v>102</v>
      </c>
      <c r="M113" t="s">
        <v>103</v>
      </c>
      <c r="N113" t="s">
        <v>253</v>
      </c>
      <c r="O113" t="s">
        <v>105</v>
      </c>
      <c r="P113" s="13">
        <v>0</v>
      </c>
      <c r="Q113" s="13">
        <v>0</v>
      </c>
      <c r="R113" s="13" t="s">
        <v>255</v>
      </c>
      <c r="S113" s="13" t="s">
        <v>256</v>
      </c>
      <c r="T113" s="13" t="s">
        <v>257</v>
      </c>
      <c r="U113" s="13" t="s">
        <v>255</v>
      </c>
      <c r="V113" s="13" t="s">
        <v>256</v>
      </c>
      <c r="W113" s="13" t="s">
        <v>635</v>
      </c>
      <c r="X113" s="16" t="str">
        <f t="shared" si="1"/>
        <v>SUMINISTRO DE HIPOCLORITO DE SODIO Y CALCIO</v>
      </c>
      <c r="Y113" s="17">
        <v>45943</v>
      </c>
      <c r="Z113" s="17">
        <v>45944</v>
      </c>
      <c r="AA113" s="3">
        <v>106</v>
      </c>
      <c r="AB113" s="4">
        <v>3057.68</v>
      </c>
      <c r="AC113" s="18">
        <v>0</v>
      </c>
      <c r="AD113" s="14"/>
      <c r="AE113" s="5" t="s">
        <v>2253</v>
      </c>
      <c r="AF113" s="3">
        <v>106</v>
      </c>
      <c r="AG113" s="6" t="s">
        <v>258</v>
      </c>
      <c r="AH113" s="3" t="s">
        <v>259</v>
      </c>
      <c r="AI113" s="35">
        <v>46050</v>
      </c>
      <c r="AJ113" s="43">
        <v>1282</v>
      </c>
    </row>
    <row r="114" spans="1:36" ht="23.25" customHeight="1" x14ac:dyDescent="0.25">
      <c r="A114" s="13">
        <v>2025</v>
      </c>
      <c r="B114" s="14">
        <v>45931</v>
      </c>
      <c r="C114" s="14">
        <v>46022</v>
      </c>
      <c r="D114" t="s">
        <v>91</v>
      </c>
      <c r="E114" s="3">
        <v>6</v>
      </c>
      <c r="F114" t="s">
        <v>122</v>
      </c>
      <c r="G114" t="s">
        <v>165</v>
      </c>
      <c r="H114" t="s">
        <v>118</v>
      </c>
      <c r="I114" t="s">
        <v>375</v>
      </c>
      <c r="J114" t="s">
        <v>206</v>
      </c>
      <c r="K114" t="s">
        <v>370</v>
      </c>
      <c r="L114" t="s">
        <v>101</v>
      </c>
      <c r="M114" t="s">
        <v>103</v>
      </c>
      <c r="N114" t="s">
        <v>447</v>
      </c>
      <c r="O114" t="s">
        <v>105</v>
      </c>
      <c r="P114" s="13">
        <v>0</v>
      </c>
      <c r="Q114" s="13">
        <v>0</v>
      </c>
      <c r="R114" s="13" t="s">
        <v>255</v>
      </c>
      <c r="S114" s="13" t="s">
        <v>256</v>
      </c>
      <c r="T114" s="13" t="s">
        <v>257</v>
      </c>
      <c r="U114" s="13" t="s">
        <v>255</v>
      </c>
      <c r="V114" s="13" t="s">
        <v>256</v>
      </c>
      <c r="W114" s="13" t="s">
        <v>636</v>
      </c>
      <c r="X114" s="16" t="str">
        <f t="shared" si="1"/>
        <v>VERIFICACION DE DESAZOLVE Y FOSAS SEPTICAS.</v>
      </c>
      <c r="Y114" s="17">
        <v>45944</v>
      </c>
      <c r="Z114" s="17">
        <v>45947</v>
      </c>
      <c r="AA114" s="3">
        <v>107</v>
      </c>
      <c r="AB114" s="4">
        <v>4456.54</v>
      </c>
      <c r="AC114" s="18">
        <v>0</v>
      </c>
      <c r="AD114" s="14"/>
      <c r="AE114" s="5" t="s">
        <v>2254</v>
      </c>
      <c r="AF114" s="3">
        <v>107</v>
      </c>
      <c r="AG114" s="6" t="s">
        <v>258</v>
      </c>
      <c r="AH114" s="3" t="s">
        <v>259</v>
      </c>
      <c r="AI114" s="35">
        <v>46050</v>
      </c>
      <c r="AJ114" s="43">
        <v>1286</v>
      </c>
    </row>
    <row r="115" spans="1:36" ht="23.25" customHeight="1" x14ac:dyDescent="0.25">
      <c r="A115" s="13">
        <v>2025</v>
      </c>
      <c r="B115" s="14">
        <v>45931</v>
      </c>
      <c r="C115" s="14">
        <v>46022</v>
      </c>
      <c r="D115" t="s">
        <v>98</v>
      </c>
      <c r="E115" s="3">
        <v>5</v>
      </c>
      <c r="F115" t="s">
        <v>164</v>
      </c>
      <c r="G115" t="s">
        <v>117</v>
      </c>
      <c r="H115" t="s">
        <v>118</v>
      </c>
      <c r="I115" t="s">
        <v>171</v>
      </c>
      <c r="J115" t="s">
        <v>172</v>
      </c>
      <c r="K115" t="s">
        <v>173</v>
      </c>
      <c r="L115" t="s">
        <v>101</v>
      </c>
      <c r="M115" t="s">
        <v>103</v>
      </c>
      <c r="N115" t="s">
        <v>251</v>
      </c>
      <c r="O115" t="s">
        <v>105</v>
      </c>
      <c r="P115" s="13">
        <v>0</v>
      </c>
      <c r="Q115" s="13">
        <v>0</v>
      </c>
      <c r="R115" s="13" t="s">
        <v>255</v>
      </c>
      <c r="S115" s="13" t="s">
        <v>256</v>
      </c>
      <c r="T115" s="13" t="s">
        <v>257</v>
      </c>
      <c r="U115" s="13" t="s">
        <v>255</v>
      </c>
      <c r="V115" s="13" t="s">
        <v>256</v>
      </c>
      <c r="W115" s="13" t="s">
        <v>637</v>
      </c>
      <c r="X115" s="16" t="str">
        <f t="shared" si="1"/>
        <v>CAPACITACIÓN Y ADIESTRAMIENTO EN LA DESINFECCIÓN DEL AGUA (CAO)</v>
      </c>
      <c r="Y115" s="17">
        <v>45943</v>
      </c>
      <c r="Z115" s="17">
        <v>45944</v>
      </c>
      <c r="AA115" s="3">
        <v>108</v>
      </c>
      <c r="AB115" s="4">
        <v>3114.37</v>
      </c>
      <c r="AC115" s="18">
        <v>0</v>
      </c>
      <c r="AD115" s="14"/>
      <c r="AE115" s="5" t="s">
        <v>2255</v>
      </c>
      <c r="AF115" s="3">
        <v>108</v>
      </c>
      <c r="AG115" s="6" t="s">
        <v>258</v>
      </c>
      <c r="AH115" s="3" t="s">
        <v>259</v>
      </c>
      <c r="AI115" s="35">
        <v>46050</v>
      </c>
      <c r="AJ115" s="43">
        <v>1289</v>
      </c>
    </row>
    <row r="116" spans="1:36" ht="23.25" customHeight="1" x14ac:dyDescent="0.25">
      <c r="A116" s="13">
        <v>2025</v>
      </c>
      <c r="B116" s="14">
        <v>45931</v>
      </c>
      <c r="C116" s="14">
        <v>46022</v>
      </c>
      <c r="D116" t="s">
        <v>91</v>
      </c>
      <c r="E116" s="3">
        <v>6</v>
      </c>
      <c r="F116" t="s">
        <v>122</v>
      </c>
      <c r="G116" t="s">
        <v>128</v>
      </c>
      <c r="H116" t="s">
        <v>128</v>
      </c>
      <c r="I116" t="s">
        <v>186</v>
      </c>
      <c r="J116" t="s">
        <v>195</v>
      </c>
      <c r="K116" t="s">
        <v>131</v>
      </c>
      <c r="L116" t="s">
        <v>101</v>
      </c>
      <c r="M116" t="s">
        <v>103</v>
      </c>
      <c r="N116" t="s">
        <v>448</v>
      </c>
      <c r="O116" t="s">
        <v>105</v>
      </c>
      <c r="P116" s="13">
        <v>0</v>
      </c>
      <c r="Q116" s="13">
        <v>0</v>
      </c>
      <c r="R116" s="13" t="s">
        <v>255</v>
      </c>
      <c r="S116" s="13" t="s">
        <v>256</v>
      </c>
      <c r="T116" s="13" t="s">
        <v>257</v>
      </c>
      <c r="U116" s="13" t="s">
        <v>255</v>
      </c>
      <c r="V116" s="13" t="s">
        <v>256</v>
      </c>
      <c r="W116" s="13" t="s">
        <v>638</v>
      </c>
      <c r="X116" s="16" t="str">
        <f t="shared" si="1"/>
        <v>apoyo contigencia con camión pipa en el estado de Hidalgo</v>
      </c>
      <c r="Y116" s="17">
        <v>45945</v>
      </c>
      <c r="Z116" s="17">
        <v>45951</v>
      </c>
      <c r="AA116" s="3">
        <v>109</v>
      </c>
      <c r="AB116" s="4">
        <v>11230.07</v>
      </c>
      <c r="AC116" s="18">
        <v>0</v>
      </c>
      <c r="AD116" s="14"/>
      <c r="AE116" s="5" t="s">
        <v>2256</v>
      </c>
      <c r="AF116" s="3">
        <v>109</v>
      </c>
      <c r="AG116" s="6" t="s">
        <v>258</v>
      </c>
      <c r="AH116" s="3" t="s">
        <v>259</v>
      </c>
      <c r="AI116" s="35">
        <v>46050</v>
      </c>
      <c r="AJ116" s="43">
        <v>1290</v>
      </c>
    </row>
    <row r="117" spans="1:36" ht="23.25" customHeight="1" x14ac:dyDescent="0.25">
      <c r="A117" s="13">
        <v>2025</v>
      </c>
      <c r="B117" s="14">
        <v>45931</v>
      </c>
      <c r="C117" s="14">
        <v>46022</v>
      </c>
      <c r="D117" t="s">
        <v>91</v>
      </c>
      <c r="E117" s="3">
        <v>22</v>
      </c>
      <c r="F117" t="s">
        <v>116</v>
      </c>
      <c r="G117" t="s">
        <v>165</v>
      </c>
      <c r="H117" t="s">
        <v>118</v>
      </c>
      <c r="I117" t="s">
        <v>196</v>
      </c>
      <c r="J117" t="s">
        <v>197</v>
      </c>
      <c r="K117" t="s">
        <v>198</v>
      </c>
      <c r="L117" t="s">
        <v>101</v>
      </c>
      <c r="M117" t="s">
        <v>103</v>
      </c>
      <c r="N117" t="s">
        <v>449</v>
      </c>
      <c r="O117" t="s">
        <v>105</v>
      </c>
      <c r="P117" s="13">
        <v>0</v>
      </c>
      <c r="Q117" s="13">
        <v>0</v>
      </c>
      <c r="R117" s="13" t="s">
        <v>255</v>
      </c>
      <c r="S117" s="13" t="s">
        <v>256</v>
      </c>
      <c r="T117" s="13" t="s">
        <v>257</v>
      </c>
      <c r="U117" s="13" t="s">
        <v>255</v>
      </c>
      <c r="V117" s="13" t="s">
        <v>256</v>
      </c>
      <c r="W117" s="13" t="s">
        <v>638</v>
      </c>
      <c r="X117" s="16" t="str">
        <f t="shared" si="1"/>
        <v>apoyo contigencia con camión pipa en el estado de Hidaldo</v>
      </c>
      <c r="Y117" s="17">
        <v>45945</v>
      </c>
      <c r="Z117" s="17">
        <v>45951</v>
      </c>
      <c r="AA117" s="3">
        <v>110</v>
      </c>
      <c r="AB117" s="4">
        <v>11230.07</v>
      </c>
      <c r="AC117" s="18">
        <v>0</v>
      </c>
      <c r="AD117" s="14"/>
      <c r="AE117" s="5" t="s">
        <v>2257</v>
      </c>
      <c r="AF117" s="3">
        <v>110</v>
      </c>
      <c r="AG117" s="6" t="s">
        <v>258</v>
      </c>
      <c r="AH117" s="3" t="s">
        <v>259</v>
      </c>
      <c r="AI117" s="35">
        <v>46050</v>
      </c>
      <c r="AJ117" s="43">
        <v>1291</v>
      </c>
    </row>
    <row r="118" spans="1:36" ht="23.25" customHeight="1" x14ac:dyDescent="0.25">
      <c r="A118" s="13">
        <v>2025</v>
      </c>
      <c r="B118" s="14">
        <v>45931</v>
      </c>
      <c r="C118" s="14">
        <v>46022</v>
      </c>
      <c r="D118" t="s">
        <v>98</v>
      </c>
      <c r="E118" s="3">
        <v>5</v>
      </c>
      <c r="F118" t="s">
        <v>164</v>
      </c>
      <c r="G118" t="s">
        <v>225</v>
      </c>
      <c r="H118" t="s">
        <v>139</v>
      </c>
      <c r="I118" t="s">
        <v>283</v>
      </c>
      <c r="J118" t="s">
        <v>206</v>
      </c>
      <c r="K118" t="s">
        <v>290</v>
      </c>
      <c r="L118" t="s">
        <v>101</v>
      </c>
      <c r="M118" t="s">
        <v>103</v>
      </c>
      <c r="N118" t="s">
        <v>450</v>
      </c>
      <c r="O118" t="s">
        <v>105</v>
      </c>
      <c r="P118" s="13">
        <v>0</v>
      </c>
      <c r="Q118" s="13">
        <v>0</v>
      </c>
      <c r="R118" s="13" t="s">
        <v>255</v>
      </c>
      <c r="S118" s="13" t="s">
        <v>256</v>
      </c>
      <c r="T118" s="13" t="s">
        <v>257</v>
      </c>
      <c r="U118" s="13" t="s">
        <v>255</v>
      </c>
      <c r="V118" s="13" t="s">
        <v>256</v>
      </c>
      <c r="W118" s="13" t="s">
        <v>344</v>
      </c>
      <c r="X118" s="16" t="str">
        <f t="shared" si="1"/>
        <v>CONSTRUCCIÓN DE LA TERCERA ETAPA DEL SISTEMA DE AGUA POTABLE EN LA LOCALIDAD DE SANTA ROSA DE LIMA, MUNICIPIO DE TÉCPAN DE GALEANA, EN EL ESTADO DE GUERRERO.</v>
      </c>
      <c r="Y118" s="17">
        <v>45946</v>
      </c>
      <c r="Z118" s="17">
        <v>45946</v>
      </c>
      <c r="AA118" s="3">
        <v>111</v>
      </c>
      <c r="AB118" s="4">
        <v>1885.03</v>
      </c>
      <c r="AC118" s="18">
        <v>0</v>
      </c>
      <c r="AD118" s="14"/>
      <c r="AE118" s="5" t="s">
        <v>2258</v>
      </c>
      <c r="AF118" s="3">
        <v>111</v>
      </c>
      <c r="AG118" s="6" t="s">
        <v>258</v>
      </c>
      <c r="AH118" s="3" t="s">
        <v>259</v>
      </c>
      <c r="AI118" s="35">
        <v>46050</v>
      </c>
      <c r="AJ118" s="43">
        <v>1293</v>
      </c>
    </row>
    <row r="119" spans="1:36" ht="23.25" customHeight="1" x14ac:dyDescent="0.25">
      <c r="A119" s="13">
        <v>2025</v>
      </c>
      <c r="B119" s="14">
        <v>45931</v>
      </c>
      <c r="C119" s="14">
        <v>46022</v>
      </c>
      <c r="D119" t="s">
        <v>98</v>
      </c>
      <c r="E119" s="3">
        <v>5</v>
      </c>
      <c r="F119" t="s">
        <v>164</v>
      </c>
      <c r="G119" t="s">
        <v>225</v>
      </c>
      <c r="H119" t="s">
        <v>139</v>
      </c>
      <c r="I119" t="s">
        <v>283</v>
      </c>
      <c r="J119" t="s">
        <v>206</v>
      </c>
      <c r="K119" t="s">
        <v>290</v>
      </c>
      <c r="L119" t="s">
        <v>101</v>
      </c>
      <c r="M119" t="s">
        <v>103</v>
      </c>
      <c r="N119" t="s">
        <v>451</v>
      </c>
      <c r="O119" t="s">
        <v>105</v>
      </c>
      <c r="P119" s="13">
        <v>0</v>
      </c>
      <c r="Q119" s="13">
        <v>0</v>
      </c>
      <c r="R119" s="13" t="s">
        <v>255</v>
      </c>
      <c r="S119" s="13" t="s">
        <v>256</v>
      </c>
      <c r="T119" s="13" t="s">
        <v>257</v>
      </c>
      <c r="U119" s="13" t="s">
        <v>255</v>
      </c>
      <c r="V119" s="13" t="s">
        <v>256</v>
      </c>
      <c r="W119" s="13" t="s">
        <v>345</v>
      </c>
      <c r="X119" s="16" t="str">
        <f t="shared" si="1"/>
        <v>VERIFICACIÓN DE LA CONSTRUCCIÓN DE LA SEGUNDA ETAPA DEL SISTEMA DE AGUA POTABLE EN LA LOCALIDAD DE LAS MESAS, MUNICIPIO DE PETATLÁN, EN EL ESTADO DE GUERRERO.</v>
      </c>
      <c r="Y119" s="17">
        <v>45947</v>
      </c>
      <c r="Z119" s="17">
        <v>45947</v>
      </c>
      <c r="AA119" s="3">
        <v>112</v>
      </c>
      <c r="AB119" s="4">
        <v>1922.43</v>
      </c>
      <c r="AC119" s="18">
        <v>734.43</v>
      </c>
      <c r="AD119" s="14"/>
      <c r="AE119" s="5" t="s">
        <v>2259</v>
      </c>
      <c r="AF119" s="3">
        <v>112</v>
      </c>
      <c r="AG119" s="6" t="s">
        <v>258</v>
      </c>
      <c r="AH119" s="3" t="s">
        <v>259</v>
      </c>
      <c r="AI119" s="35">
        <v>46050</v>
      </c>
      <c r="AJ119" s="43">
        <v>1294</v>
      </c>
    </row>
    <row r="120" spans="1:36" ht="23.25" customHeight="1" x14ac:dyDescent="0.25">
      <c r="A120" s="13">
        <v>2025</v>
      </c>
      <c r="B120" s="14">
        <v>45931</v>
      </c>
      <c r="C120" s="14">
        <v>46022</v>
      </c>
      <c r="D120" t="s">
        <v>98</v>
      </c>
      <c r="E120" s="3">
        <v>2</v>
      </c>
      <c r="F120" t="s">
        <v>141</v>
      </c>
      <c r="G120" t="s">
        <v>142</v>
      </c>
      <c r="H120" t="s">
        <v>134</v>
      </c>
      <c r="I120" t="s">
        <v>289</v>
      </c>
      <c r="J120" t="s">
        <v>295</v>
      </c>
      <c r="K120" t="s">
        <v>131</v>
      </c>
      <c r="L120" t="s">
        <v>101</v>
      </c>
      <c r="M120" t="s">
        <v>103</v>
      </c>
      <c r="N120" t="s">
        <v>452</v>
      </c>
      <c r="O120" t="s">
        <v>105</v>
      </c>
      <c r="P120" s="13">
        <v>0</v>
      </c>
      <c r="Q120" s="13">
        <v>0</v>
      </c>
      <c r="R120" s="13" t="s">
        <v>255</v>
      </c>
      <c r="S120" s="13" t="s">
        <v>256</v>
      </c>
      <c r="T120" s="13" t="s">
        <v>257</v>
      </c>
      <c r="U120" s="13" t="s">
        <v>255</v>
      </c>
      <c r="V120" s="13" t="s">
        <v>256</v>
      </c>
      <c r="W120" s="13" t="s">
        <v>639</v>
      </c>
      <c r="X120" s="16" t="str">
        <f t="shared" si="1"/>
        <v>BANDERAZO DE ARRANQUE DE INICIO DE LA CONSTRUCCIÓN DE LA PRIMERA ETAPA DEL SISTEMA DE SANEAMIENTO DE LA CABECERA MUNICIPAL DE PETATLÁN, GUERRERO.</v>
      </c>
      <c r="Y120" s="17">
        <v>45944</v>
      </c>
      <c r="Z120" s="17">
        <v>45944</v>
      </c>
      <c r="AA120" s="3">
        <v>113</v>
      </c>
      <c r="AB120" s="4">
        <v>3687.32</v>
      </c>
      <c r="AC120" s="18">
        <v>0</v>
      </c>
      <c r="AD120" s="14"/>
      <c r="AE120" s="5" t="s">
        <v>2260</v>
      </c>
      <c r="AF120" s="3">
        <v>113</v>
      </c>
      <c r="AG120" s="6" t="s">
        <v>258</v>
      </c>
      <c r="AH120" s="3" t="s">
        <v>259</v>
      </c>
      <c r="AI120" s="35">
        <v>46050</v>
      </c>
      <c r="AJ120" s="43">
        <v>1295</v>
      </c>
    </row>
    <row r="121" spans="1:36" ht="23.25" customHeight="1" x14ac:dyDescent="0.25">
      <c r="A121" s="13">
        <v>2025</v>
      </c>
      <c r="B121" s="14">
        <v>45931</v>
      </c>
      <c r="C121" s="14">
        <v>46022</v>
      </c>
      <c r="D121" t="s">
        <v>91</v>
      </c>
      <c r="E121" s="3">
        <v>6</v>
      </c>
      <c r="F121" t="s">
        <v>122</v>
      </c>
      <c r="G121" t="s">
        <v>180</v>
      </c>
      <c r="H121" t="s">
        <v>181</v>
      </c>
      <c r="I121" t="s">
        <v>219</v>
      </c>
      <c r="J121" t="s">
        <v>220</v>
      </c>
      <c r="K121" t="s">
        <v>152</v>
      </c>
      <c r="L121" t="s">
        <v>101</v>
      </c>
      <c r="M121" t="s">
        <v>103</v>
      </c>
      <c r="N121" t="s">
        <v>453</v>
      </c>
      <c r="O121" t="s">
        <v>105</v>
      </c>
      <c r="P121" s="13">
        <v>0</v>
      </c>
      <c r="Q121" s="13">
        <v>0</v>
      </c>
      <c r="R121" s="13" t="s">
        <v>255</v>
      </c>
      <c r="S121" s="13" t="s">
        <v>256</v>
      </c>
      <c r="T121" s="13" t="s">
        <v>257</v>
      </c>
      <c r="U121" s="13" t="s">
        <v>255</v>
      </c>
      <c r="V121" s="13" t="s">
        <v>256</v>
      </c>
      <c r="W121" s="13" t="s">
        <v>260</v>
      </c>
      <c r="X121" s="16" t="str">
        <f t="shared" si="1"/>
        <v>INSPECCIÓN FÍSICA DE LA OBRA PLANTA DE TRATAMIENTO DE AGUAS RESIDUALES "AGUAS BLANCAS", CON EL PROPÓSITO DE VERIFICAR LOS TRABAJOS PARA LA SOLVENTACIÓN ANTE LA SECRETARIA ANTICORRUPCIÓN Y BUEN GOBIERNO, EN CONJUNTO CON PERSONAL DE LA SECRETARIA DE CONTRALORÍA Y TRANSPARENCIA GUBERNAMENTAL DEL GOBIERNO DEL ESTADO DE GUERRERO.</v>
      </c>
      <c r="Y121" s="17">
        <v>45943</v>
      </c>
      <c r="Z121" s="17">
        <v>45943</v>
      </c>
      <c r="AA121" s="3">
        <v>114</v>
      </c>
      <c r="AB121" s="4">
        <v>2088.85</v>
      </c>
      <c r="AC121" s="18">
        <v>0</v>
      </c>
      <c r="AD121" s="14"/>
      <c r="AE121" s="5" t="s">
        <v>2261</v>
      </c>
      <c r="AF121" s="3">
        <v>114</v>
      </c>
      <c r="AG121" s="6" t="s">
        <v>258</v>
      </c>
      <c r="AH121" s="3" t="s">
        <v>259</v>
      </c>
      <c r="AI121" s="35">
        <v>46050</v>
      </c>
      <c r="AJ121" s="43">
        <v>1296</v>
      </c>
    </row>
    <row r="122" spans="1:36" ht="23.25" customHeight="1" x14ac:dyDescent="0.25">
      <c r="A122" s="13">
        <v>2025</v>
      </c>
      <c r="B122" s="14">
        <v>45931</v>
      </c>
      <c r="C122" s="14">
        <v>46022</v>
      </c>
      <c r="D122" t="s">
        <v>91</v>
      </c>
      <c r="E122" s="3">
        <v>6</v>
      </c>
      <c r="F122" t="s">
        <v>122</v>
      </c>
      <c r="G122" t="s">
        <v>180</v>
      </c>
      <c r="H122" t="s">
        <v>181</v>
      </c>
      <c r="I122" t="s">
        <v>219</v>
      </c>
      <c r="J122" t="s">
        <v>220</v>
      </c>
      <c r="K122" t="s">
        <v>152</v>
      </c>
      <c r="L122" t="s">
        <v>101</v>
      </c>
      <c r="M122" t="s">
        <v>103</v>
      </c>
      <c r="N122" t="s">
        <v>454</v>
      </c>
      <c r="O122" t="s">
        <v>105</v>
      </c>
      <c r="P122" s="13">
        <v>0</v>
      </c>
      <c r="Q122" s="13">
        <v>0</v>
      </c>
      <c r="R122" s="13" t="s">
        <v>255</v>
      </c>
      <c r="S122" s="13" t="s">
        <v>256</v>
      </c>
      <c r="T122" s="13" t="s">
        <v>257</v>
      </c>
      <c r="U122" s="13" t="s">
        <v>255</v>
      </c>
      <c r="V122" s="13" t="s">
        <v>256</v>
      </c>
      <c r="W122" s="13" t="s">
        <v>356</v>
      </c>
      <c r="X122" s="16" t="str">
        <f t="shared" si="1"/>
        <v>VERIFICACIÓN DE LA OBRA</v>
      </c>
      <c r="Y122" s="17">
        <v>45947</v>
      </c>
      <c r="Z122" s="17">
        <v>45947</v>
      </c>
      <c r="AA122" s="3">
        <v>115</v>
      </c>
      <c r="AB122" s="4">
        <v>2230.75</v>
      </c>
      <c r="AC122" s="18">
        <v>250</v>
      </c>
      <c r="AD122" s="14"/>
      <c r="AE122" s="5" t="s">
        <v>2262</v>
      </c>
      <c r="AF122" s="3">
        <v>115</v>
      </c>
      <c r="AG122" s="6" t="s">
        <v>258</v>
      </c>
      <c r="AH122" s="3" t="s">
        <v>259</v>
      </c>
      <c r="AI122" s="35">
        <v>46050</v>
      </c>
      <c r="AJ122" s="43">
        <v>1297</v>
      </c>
    </row>
    <row r="123" spans="1:36" ht="23.25" customHeight="1" x14ac:dyDescent="0.25">
      <c r="A123" s="13">
        <v>2025</v>
      </c>
      <c r="B123" s="14">
        <v>45931</v>
      </c>
      <c r="C123" s="14">
        <v>46022</v>
      </c>
      <c r="D123" t="s">
        <v>98</v>
      </c>
      <c r="E123" s="3">
        <v>5</v>
      </c>
      <c r="F123" t="s">
        <v>164</v>
      </c>
      <c r="G123" t="s">
        <v>185</v>
      </c>
      <c r="H123" t="s">
        <v>134</v>
      </c>
      <c r="I123" t="s">
        <v>284</v>
      </c>
      <c r="J123" t="s">
        <v>291</v>
      </c>
      <c r="K123" t="s">
        <v>236</v>
      </c>
      <c r="L123" t="s">
        <v>101</v>
      </c>
      <c r="M123" t="s">
        <v>103</v>
      </c>
      <c r="N123" t="s">
        <v>455</v>
      </c>
      <c r="O123" t="s">
        <v>105</v>
      </c>
      <c r="P123" s="13">
        <v>0</v>
      </c>
      <c r="Q123" s="13">
        <v>0</v>
      </c>
      <c r="R123" s="13" t="s">
        <v>255</v>
      </c>
      <c r="S123" s="13" t="s">
        <v>256</v>
      </c>
      <c r="T123" s="13" t="s">
        <v>257</v>
      </c>
      <c r="U123" s="13" t="s">
        <v>255</v>
      </c>
      <c r="V123" s="13" t="s">
        <v>256</v>
      </c>
      <c r="W123" s="13" t="s">
        <v>359</v>
      </c>
      <c r="X123" s="16" t="str">
        <f t="shared" si="1"/>
        <v>Auxiliar en la verificación de la construcción del sistema de drenaje sanitario en la localidad de Tuxpan, municipio de Iguala de la Independencia en el Estado de Guerrero (Tercera y última).</v>
      </c>
      <c r="Y123" s="17">
        <v>45943</v>
      </c>
      <c r="Z123" s="17">
        <v>45943</v>
      </c>
      <c r="AA123" s="3">
        <v>116</v>
      </c>
      <c r="AB123" s="4">
        <v>1290.7</v>
      </c>
      <c r="AC123" s="18">
        <v>0</v>
      </c>
      <c r="AD123" s="14"/>
      <c r="AE123" s="5" t="s">
        <v>2263</v>
      </c>
      <c r="AF123" s="3">
        <v>116</v>
      </c>
      <c r="AG123" s="6" t="s">
        <v>258</v>
      </c>
      <c r="AH123" s="3" t="s">
        <v>259</v>
      </c>
      <c r="AI123" s="35">
        <v>46050</v>
      </c>
      <c r="AJ123" s="43">
        <v>1298</v>
      </c>
    </row>
    <row r="124" spans="1:36" ht="23.25" customHeight="1" x14ac:dyDescent="0.25">
      <c r="A124" s="13">
        <v>2025</v>
      </c>
      <c r="B124" s="14">
        <v>45931</v>
      </c>
      <c r="C124" s="14">
        <v>46022</v>
      </c>
      <c r="D124" t="s">
        <v>91</v>
      </c>
      <c r="E124" s="3">
        <v>22</v>
      </c>
      <c r="F124" t="s">
        <v>116</v>
      </c>
      <c r="G124" t="s">
        <v>169</v>
      </c>
      <c r="H124" t="s">
        <v>134</v>
      </c>
      <c r="I124" t="s">
        <v>182</v>
      </c>
      <c r="J124" t="s">
        <v>183</v>
      </c>
      <c r="K124" t="s">
        <v>184</v>
      </c>
      <c r="L124" t="s">
        <v>102</v>
      </c>
      <c r="M124" t="s">
        <v>103</v>
      </c>
      <c r="N124" t="s">
        <v>408</v>
      </c>
      <c r="O124" t="s">
        <v>105</v>
      </c>
      <c r="P124" s="13">
        <v>0</v>
      </c>
      <c r="Q124" s="13">
        <v>0</v>
      </c>
      <c r="R124" s="13" t="s">
        <v>255</v>
      </c>
      <c r="S124" s="13" t="s">
        <v>256</v>
      </c>
      <c r="T124" s="13" t="s">
        <v>257</v>
      </c>
      <c r="U124" s="13" t="s">
        <v>255</v>
      </c>
      <c r="V124" s="13" t="s">
        <v>256</v>
      </c>
      <c r="W124" s="13" t="s">
        <v>280</v>
      </c>
      <c r="X124" s="16" t="str">
        <f t="shared" si="1"/>
        <v>Verificación de la obra Construcción del sistema de drenaje sanitario y saneamiento de la localidad de Cuexcontlán, municipio de Tepecoacuilco de Trujano, en el Estado de Guerrero.</v>
      </c>
      <c r="Y124" s="17">
        <v>45946</v>
      </c>
      <c r="Z124" s="17">
        <v>45947</v>
      </c>
      <c r="AA124" s="3">
        <v>117</v>
      </c>
      <c r="AB124" s="4">
        <v>1701.62</v>
      </c>
      <c r="AC124" s="18">
        <v>0</v>
      </c>
      <c r="AD124" s="14"/>
      <c r="AE124" s="5" t="s">
        <v>2264</v>
      </c>
      <c r="AF124" s="3">
        <v>117</v>
      </c>
      <c r="AG124" s="6" t="s">
        <v>258</v>
      </c>
      <c r="AH124" s="3" t="s">
        <v>259</v>
      </c>
      <c r="AI124" s="35">
        <v>46050</v>
      </c>
      <c r="AJ124" s="43">
        <v>1300</v>
      </c>
    </row>
    <row r="125" spans="1:36" ht="23.25" customHeight="1" x14ac:dyDescent="0.25">
      <c r="A125" s="13">
        <v>2025</v>
      </c>
      <c r="B125" s="14">
        <v>45931</v>
      </c>
      <c r="C125" s="14">
        <v>46022</v>
      </c>
      <c r="D125" t="s">
        <v>98</v>
      </c>
      <c r="E125" s="3">
        <v>5</v>
      </c>
      <c r="F125" t="s">
        <v>164</v>
      </c>
      <c r="G125" t="s">
        <v>185</v>
      </c>
      <c r="H125" t="s">
        <v>134</v>
      </c>
      <c r="I125" t="s">
        <v>284</v>
      </c>
      <c r="J125" t="s">
        <v>291</v>
      </c>
      <c r="K125" t="s">
        <v>236</v>
      </c>
      <c r="L125" t="s">
        <v>101</v>
      </c>
      <c r="M125" t="s">
        <v>103</v>
      </c>
      <c r="N125" t="s">
        <v>455</v>
      </c>
      <c r="O125" t="s">
        <v>105</v>
      </c>
      <c r="P125" s="13">
        <v>0</v>
      </c>
      <c r="Q125" s="13">
        <v>0</v>
      </c>
      <c r="R125" s="13" t="s">
        <v>255</v>
      </c>
      <c r="S125" s="13" t="s">
        <v>256</v>
      </c>
      <c r="T125" s="13" t="s">
        <v>257</v>
      </c>
      <c r="U125" s="13" t="s">
        <v>255</v>
      </c>
      <c r="V125" s="13" t="s">
        <v>256</v>
      </c>
      <c r="W125" s="13" t="s">
        <v>359</v>
      </c>
      <c r="X125" s="16" t="str">
        <f t="shared" si="1"/>
        <v>Auxiliar en la verificación de la construcción del sistema de drenaje sanitario en la localidad de Tuxpan, municipio de Iguala de la Independencia en el Estado de Guerrero (Tercera y última).</v>
      </c>
      <c r="Y125" s="17">
        <v>45947</v>
      </c>
      <c r="Z125" s="17">
        <v>45947</v>
      </c>
      <c r="AA125" s="3">
        <v>118</v>
      </c>
      <c r="AB125" s="4">
        <v>1290.7</v>
      </c>
      <c r="AC125" s="18">
        <v>0</v>
      </c>
      <c r="AD125" s="14"/>
      <c r="AE125" s="5" t="s">
        <v>2265</v>
      </c>
      <c r="AF125" s="3">
        <v>118</v>
      </c>
      <c r="AG125" s="6" t="s">
        <v>258</v>
      </c>
      <c r="AH125" s="3" t="s">
        <v>259</v>
      </c>
      <c r="AI125" s="35">
        <v>46050</v>
      </c>
      <c r="AJ125" s="43">
        <v>1301</v>
      </c>
    </row>
    <row r="126" spans="1:36" ht="23.25" customHeight="1" x14ac:dyDescent="0.25">
      <c r="A126" s="13">
        <v>2025</v>
      </c>
      <c r="B126" s="14">
        <v>45931</v>
      </c>
      <c r="C126" s="14">
        <v>46022</v>
      </c>
      <c r="D126" t="s">
        <v>91</v>
      </c>
      <c r="E126" s="3">
        <v>22</v>
      </c>
      <c r="F126" t="s">
        <v>116</v>
      </c>
      <c r="G126" t="s">
        <v>185</v>
      </c>
      <c r="H126" t="s">
        <v>134</v>
      </c>
      <c r="I126" t="s">
        <v>237</v>
      </c>
      <c r="J126" t="s">
        <v>191</v>
      </c>
      <c r="K126" t="s">
        <v>238</v>
      </c>
      <c r="L126" t="s">
        <v>101</v>
      </c>
      <c r="M126" t="s">
        <v>103</v>
      </c>
      <c r="N126" t="s">
        <v>336</v>
      </c>
      <c r="O126" t="s">
        <v>105</v>
      </c>
      <c r="P126" s="13">
        <v>0</v>
      </c>
      <c r="Q126" s="13">
        <v>0</v>
      </c>
      <c r="R126" s="13" t="s">
        <v>255</v>
      </c>
      <c r="S126" s="13" t="s">
        <v>256</v>
      </c>
      <c r="T126" s="13" t="s">
        <v>257</v>
      </c>
      <c r="U126" s="13" t="s">
        <v>255</v>
      </c>
      <c r="V126" s="13" t="s">
        <v>256</v>
      </c>
      <c r="W126" s="13" t="s">
        <v>263</v>
      </c>
      <c r="X126" s="16" t="str">
        <f t="shared" si="1"/>
        <v>VERIFICACIÓN DEL SISTEMA DE AGUA POTABLE</v>
      </c>
      <c r="Y126" s="17">
        <v>45947</v>
      </c>
      <c r="Z126" s="17">
        <v>45947</v>
      </c>
      <c r="AA126" s="3">
        <v>119</v>
      </c>
      <c r="AB126" s="4">
        <v>1501.26</v>
      </c>
      <c r="AC126" s="18">
        <v>0</v>
      </c>
      <c r="AD126" s="14"/>
      <c r="AE126" s="5" t="s">
        <v>2266</v>
      </c>
      <c r="AF126" s="3">
        <v>119</v>
      </c>
      <c r="AG126" s="6" t="s">
        <v>258</v>
      </c>
      <c r="AH126" s="3" t="s">
        <v>259</v>
      </c>
      <c r="AI126" s="35">
        <v>46050</v>
      </c>
      <c r="AJ126" s="43">
        <v>1304</v>
      </c>
    </row>
    <row r="127" spans="1:36" ht="23.25" customHeight="1" x14ac:dyDescent="0.25">
      <c r="A127" s="13">
        <v>2025</v>
      </c>
      <c r="B127" s="14">
        <v>45931</v>
      </c>
      <c r="C127" s="14">
        <v>46022</v>
      </c>
      <c r="D127" t="s">
        <v>98</v>
      </c>
      <c r="E127" s="3">
        <v>2</v>
      </c>
      <c r="F127" t="s">
        <v>141</v>
      </c>
      <c r="G127" t="s">
        <v>139</v>
      </c>
      <c r="H127" t="s">
        <v>139</v>
      </c>
      <c r="I127" t="s">
        <v>285</v>
      </c>
      <c r="J127" t="s">
        <v>186</v>
      </c>
      <c r="K127" t="s">
        <v>152</v>
      </c>
      <c r="L127" t="s">
        <v>102</v>
      </c>
      <c r="M127" t="s">
        <v>103</v>
      </c>
      <c r="N127" t="s">
        <v>456</v>
      </c>
      <c r="O127" t="s">
        <v>105</v>
      </c>
      <c r="P127" s="13">
        <v>0</v>
      </c>
      <c r="Q127" s="13">
        <v>0</v>
      </c>
      <c r="R127" s="13" t="s">
        <v>255</v>
      </c>
      <c r="S127" s="13" t="s">
        <v>256</v>
      </c>
      <c r="T127" s="13" t="s">
        <v>257</v>
      </c>
      <c r="U127" s="13" t="s">
        <v>255</v>
      </c>
      <c r="V127" s="13" t="s">
        <v>256</v>
      </c>
      <c r="W127" s="13" t="s">
        <v>280</v>
      </c>
      <c r="X127" s="16" t="str">
        <f t="shared" si="1"/>
        <v>SUPERVISION DEL SISTEMA DE DRENAJE SANITARIO Y SANEAMIENTO DE LA LOCALIDAD DE CUEXCONTLAN, MUNICIPIO DE TEPECOACUILCO DE TRUJANO, EN EL ESTADO DE GUERRERO</v>
      </c>
      <c r="Y127" s="17">
        <v>45946</v>
      </c>
      <c r="Z127" s="17">
        <v>45946</v>
      </c>
      <c r="AA127" s="3">
        <v>120</v>
      </c>
      <c r="AB127" s="4">
        <v>1840.83</v>
      </c>
      <c r="AC127" s="18">
        <v>0</v>
      </c>
      <c r="AD127" s="14"/>
      <c r="AE127" s="5" t="s">
        <v>2267</v>
      </c>
      <c r="AF127" s="3">
        <v>120</v>
      </c>
      <c r="AG127" s="6" t="s">
        <v>258</v>
      </c>
      <c r="AH127" s="3" t="s">
        <v>259</v>
      </c>
      <c r="AI127" s="35">
        <v>46050</v>
      </c>
      <c r="AJ127" s="43">
        <v>1305</v>
      </c>
    </row>
    <row r="128" spans="1:36" ht="23.25" customHeight="1" x14ac:dyDescent="0.25">
      <c r="A128" s="13">
        <v>2025</v>
      </c>
      <c r="B128" s="14">
        <v>45931</v>
      </c>
      <c r="C128" s="14">
        <v>46022</v>
      </c>
      <c r="D128" t="s">
        <v>98</v>
      </c>
      <c r="E128" s="3">
        <v>2</v>
      </c>
      <c r="F128" t="s">
        <v>141</v>
      </c>
      <c r="G128" t="s">
        <v>139</v>
      </c>
      <c r="H128" t="s">
        <v>139</v>
      </c>
      <c r="I128" t="s">
        <v>285</v>
      </c>
      <c r="J128" t="s">
        <v>186</v>
      </c>
      <c r="K128" t="s">
        <v>152</v>
      </c>
      <c r="L128" t="s">
        <v>102</v>
      </c>
      <c r="M128" t="s">
        <v>103</v>
      </c>
      <c r="N128" t="s">
        <v>457</v>
      </c>
      <c r="O128" t="s">
        <v>105</v>
      </c>
      <c r="P128" s="13">
        <v>0</v>
      </c>
      <c r="Q128" s="13">
        <v>0</v>
      </c>
      <c r="R128" s="13" t="s">
        <v>255</v>
      </c>
      <c r="S128" s="13" t="s">
        <v>256</v>
      </c>
      <c r="T128" s="13" t="s">
        <v>257</v>
      </c>
      <c r="U128" s="13" t="s">
        <v>255</v>
      </c>
      <c r="V128" s="13" t="s">
        <v>256</v>
      </c>
      <c r="W128" s="13" t="s">
        <v>272</v>
      </c>
      <c r="X128" s="16" t="str">
        <f t="shared" si="1"/>
        <v>SUPERVISION DE LA CONSTRUCCION DEL SISTEMA DE AGUA POTABLE, TERCERA ETAPA, EN LA LOCALIDAD DE ARCELIA, MUNICIPIO DE ARCELIA, EN EL ESTADO DE GUERRERO.</v>
      </c>
      <c r="Y128" s="17">
        <v>45947</v>
      </c>
      <c r="Z128" s="17">
        <v>45947</v>
      </c>
      <c r="AA128" s="3">
        <v>121</v>
      </c>
      <c r="AB128" s="4">
        <v>2877.6</v>
      </c>
      <c r="AC128" s="18">
        <v>0</v>
      </c>
      <c r="AD128" s="14"/>
      <c r="AE128" s="5" t="s">
        <v>2268</v>
      </c>
      <c r="AF128" s="3">
        <v>121</v>
      </c>
      <c r="AG128" s="6" t="s">
        <v>258</v>
      </c>
      <c r="AH128" s="3" t="s">
        <v>259</v>
      </c>
      <c r="AI128" s="35">
        <v>46050</v>
      </c>
      <c r="AJ128" s="43">
        <v>1306</v>
      </c>
    </row>
    <row r="129" spans="1:36" ht="23.25" customHeight="1" x14ac:dyDescent="0.25">
      <c r="A129" s="13">
        <v>2025</v>
      </c>
      <c r="B129" s="14">
        <v>45931</v>
      </c>
      <c r="C129" s="14">
        <v>46022</v>
      </c>
      <c r="D129" t="s">
        <v>91</v>
      </c>
      <c r="E129" s="3">
        <v>6</v>
      </c>
      <c r="F129" t="s">
        <v>122</v>
      </c>
      <c r="G129" t="s">
        <v>169</v>
      </c>
      <c r="H129" t="s">
        <v>134</v>
      </c>
      <c r="I129" t="s">
        <v>286</v>
      </c>
      <c r="J129" t="s">
        <v>222</v>
      </c>
      <c r="K129" t="s">
        <v>292</v>
      </c>
      <c r="L129" t="s">
        <v>101</v>
      </c>
      <c r="M129" t="s">
        <v>103</v>
      </c>
      <c r="N129" t="s">
        <v>458</v>
      </c>
      <c r="O129" t="s">
        <v>105</v>
      </c>
      <c r="P129" s="13">
        <v>0</v>
      </c>
      <c r="Q129" s="13">
        <v>0</v>
      </c>
      <c r="R129" s="13" t="s">
        <v>255</v>
      </c>
      <c r="S129" s="13" t="s">
        <v>256</v>
      </c>
      <c r="T129" s="13" t="s">
        <v>257</v>
      </c>
      <c r="U129" s="13" t="s">
        <v>255</v>
      </c>
      <c r="V129" s="13" t="s">
        <v>256</v>
      </c>
      <c r="W129" s="13" t="s">
        <v>300</v>
      </c>
      <c r="X129" s="16" t="str">
        <f t="shared" si="1"/>
        <v>VERIFICACIÓN DE LOS AVANCES DE LA TERCERA ETAPA DEL SISTEMA DE DRENAJE SANITARIO.</v>
      </c>
      <c r="Y129" s="17">
        <v>45950</v>
      </c>
      <c r="Z129" s="17">
        <v>45950</v>
      </c>
      <c r="AA129" s="3">
        <v>122</v>
      </c>
      <c r="AB129" s="4">
        <v>3872.56</v>
      </c>
      <c r="AC129" s="18">
        <v>0</v>
      </c>
      <c r="AD129" s="14"/>
      <c r="AE129" s="5" t="s">
        <v>2269</v>
      </c>
      <c r="AF129" s="3">
        <v>122</v>
      </c>
      <c r="AG129" s="6" t="s">
        <v>258</v>
      </c>
      <c r="AH129" s="3" t="s">
        <v>259</v>
      </c>
      <c r="AI129" s="35">
        <v>46050</v>
      </c>
      <c r="AJ129" s="43">
        <v>1307</v>
      </c>
    </row>
    <row r="130" spans="1:36" ht="23.25" customHeight="1" x14ac:dyDescent="0.25">
      <c r="A130" s="13">
        <v>2025</v>
      </c>
      <c r="B130" s="14">
        <v>45931</v>
      </c>
      <c r="C130" s="14">
        <v>46022</v>
      </c>
      <c r="D130" t="s">
        <v>98</v>
      </c>
      <c r="E130" s="3">
        <v>5</v>
      </c>
      <c r="F130" t="s">
        <v>164</v>
      </c>
      <c r="G130" t="s">
        <v>169</v>
      </c>
      <c r="H130" t="s">
        <v>134</v>
      </c>
      <c r="I130" t="s">
        <v>223</v>
      </c>
      <c r="J130" t="s">
        <v>224</v>
      </c>
      <c r="K130" t="s">
        <v>163</v>
      </c>
      <c r="L130" t="s">
        <v>101</v>
      </c>
      <c r="M130" t="s">
        <v>103</v>
      </c>
      <c r="N130" t="s">
        <v>459</v>
      </c>
      <c r="O130" t="s">
        <v>105</v>
      </c>
      <c r="P130" s="13">
        <v>0</v>
      </c>
      <c r="Q130" s="13">
        <v>0</v>
      </c>
      <c r="R130" s="13" t="s">
        <v>255</v>
      </c>
      <c r="S130" s="13" t="s">
        <v>256</v>
      </c>
      <c r="T130" s="13" t="s">
        <v>257</v>
      </c>
      <c r="U130" s="13" t="s">
        <v>255</v>
      </c>
      <c r="V130" s="13" t="s">
        <v>256</v>
      </c>
      <c r="W130" s="13" t="s">
        <v>640</v>
      </c>
      <c r="X130" s="16" t="str">
        <f t="shared" si="1"/>
        <v>VISITA AL SITIO DE LOS TRABAJOS CON LAS EMPRESAS LICITACITANTES, LICITACION. LPNO-013-108-2025</v>
      </c>
      <c r="Y130" s="17">
        <v>45947</v>
      </c>
      <c r="Z130" s="17">
        <v>45947</v>
      </c>
      <c r="AA130" s="3">
        <v>123</v>
      </c>
      <c r="AB130" s="4">
        <v>2805.66</v>
      </c>
      <c r="AC130" s="18">
        <v>0</v>
      </c>
      <c r="AD130" s="14"/>
      <c r="AE130" s="5" t="s">
        <v>2270</v>
      </c>
      <c r="AF130" s="3">
        <v>123</v>
      </c>
      <c r="AG130" s="6" t="s">
        <v>258</v>
      </c>
      <c r="AH130" s="3" t="s">
        <v>259</v>
      </c>
      <c r="AI130" s="35">
        <v>46050</v>
      </c>
      <c r="AJ130" s="43">
        <v>1309</v>
      </c>
    </row>
    <row r="131" spans="1:36" ht="23.25" customHeight="1" x14ac:dyDescent="0.25">
      <c r="A131" s="13">
        <v>2025</v>
      </c>
      <c r="B131" s="14">
        <v>45931</v>
      </c>
      <c r="C131" s="14">
        <v>46022</v>
      </c>
      <c r="D131" t="s">
        <v>98</v>
      </c>
      <c r="E131" s="3">
        <v>5</v>
      </c>
      <c r="F131" t="s">
        <v>164</v>
      </c>
      <c r="G131" t="s">
        <v>165</v>
      </c>
      <c r="H131" t="s">
        <v>118</v>
      </c>
      <c r="I131" t="s">
        <v>166</v>
      </c>
      <c r="J131" t="s">
        <v>167</v>
      </c>
      <c r="K131" t="s">
        <v>168</v>
      </c>
      <c r="L131" t="s">
        <v>101</v>
      </c>
      <c r="M131" t="s">
        <v>103</v>
      </c>
      <c r="N131" t="s">
        <v>460</v>
      </c>
      <c r="O131" t="s">
        <v>105</v>
      </c>
      <c r="P131" s="13">
        <v>0</v>
      </c>
      <c r="Q131" s="13">
        <v>0</v>
      </c>
      <c r="R131" s="13" t="s">
        <v>255</v>
      </c>
      <c r="S131" s="13" t="s">
        <v>256</v>
      </c>
      <c r="T131" s="13" t="s">
        <v>257</v>
      </c>
      <c r="U131" s="13" t="s">
        <v>255</v>
      </c>
      <c r="V131" s="13" t="s">
        <v>256</v>
      </c>
      <c r="W131" s="13" t="s">
        <v>636</v>
      </c>
      <c r="X131" s="16" t="str">
        <f t="shared" si="1"/>
        <v>Recorrido en la ciudad de Acapulco, con personal de bienes e inmubles del Estado.</v>
      </c>
      <c r="Y131" s="17">
        <v>45947</v>
      </c>
      <c r="Z131" s="17">
        <v>45947</v>
      </c>
      <c r="AA131" s="3">
        <v>124</v>
      </c>
      <c r="AB131" s="4">
        <v>2856.73</v>
      </c>
      <c r="AC131" s="18">
        <v>0</v>
      </c>
      <c r="AD131" s="14"/>
      <c r="AE131" s="5" t="s">
        <v>2271</v>
      </c>
      <c r="AF131" s="3">
        <v>124</v>
      </c>
      <c r="AG131" s="6" t="s">
        <v>258</v>
      </c>
      <c r="AH131" s="3" t="s">
        <v>259</v>
      </c>
      <c r="AI131" s="35">
        <v>46050</v>
      </c>
      <c r="AJ131" s="43">
        <v>1312</v>
      </c>
    </row>
    <row r="132" spans="1:36" ht="23.25" customHeight="1" x14ac:dyDescent="0.25">
      <c r="A132" s="13">
        <v>2025</v>
      </c>
      <c r="B132" s="14">
        <v>45931</v>
      </c>
      <c r="C132" s="14">
        <v>46022</v>
      </c>
      <c r="D132" t="s">
        <v>91</v>
      </c>
      <c r="E132" s="3">
        <v>22</v>
      </c>
      <c r="F132" t="s">
        <v>116</v>
      </c>
      <c r="G132" t="s">
        <v>207</v>
      </c>
      <c r="H132" t="s">
        <v>134</v>
      </c>
      <c r="I132" t="s">
        <v>208</v>
      </c>
      <c r="J132" t="s">
        <v>209</v>
      </c>
      <c r="K132" t="s">
        <v>170</v>
      </c>
      <c r="L132" t="s">
        <v>102</v>
      </c>
      <c r="M132" t="s">
        <v>103</v>
      </c>
      <c r="N132" t="s">
        <v>461</v>
      </c>
      <c r="O132" t="s">
        <v>105</v>
      </c>
      <c r="P132" s="13">
        <v>0</v>
      </c>
      <c r="Q132" s="13">
        <v>0</v>
      </c>
      <c r="R132" s="13" t="s">
        <v>255</v>
      </c>
      <c r="S132" s="13" t="s">
        <v>256</v>
      </c>
      <c r="T132" s="13" t="s">
        <v>257</v>
      </c>
      <c r="U132" s="13" t="s">
        <v>255</v>
      </c>
      <c r="V132" s="13" t="s">
        <v>256</v>
      </c>
      <c r="W132" s="13" t="s">
        <v>608</v>
      </c>
      <c r="X132" s="16" t="str">
        <f t="shared" si="1"/>
        <v>trazo de inicio de obra de la construcción de la primera etapa de la línea de conducción del Sistema de Agua Potable en la localidad de Xochihuehuetlán, en el estado de Guerrero.</v>
      </c>
      <c r="Y132" s="17">
        <v>45950</v>
      </c>
      <c r="Z132" s="17">
        <v>45951</v>
      </c>
      <c r="AA132" s="3">
        <v>125</v>
      </c>
      <c r="AB132" s="4">
        <v>2758.74</v>
      </c>
      <c r="AC132" s="18">
        <v>0</v>
      </c>
      <c r="AD132" s="14"/>
      <c r="AE132" s="5" t="s">
        <v>2272</v>
      </c>
      <c r="AF132" s="3">
        <v>125</v>
      </c>
      <c r="AG132" s="6" t="s">
        <v>258</v>
      </c>
      <c r="AH132" s="3" t="s">
        <v>259</v>
      </c>
      <c r="AI132" s="35">
        <v>46050</v>
      </c>
      <c r="AJ132" s="43">
        <v>1313</v>
      </c>
    </row>
    <row r="133" spans="1:36" ht="23.25" customHeight="1" x14ac:dyDescent="0.25">
      <c r="A133" s="13">
        <v>2025</v>
      </c>
      <c r="B133" s="14">
        <v>45931</v>
      </c>
      <c r="C133" s="14">
        <v>46022</v>
      </c>
      <c r="D133" t="s">
        <v>91</v>
      </c>
      <c r="E133" s="3">
        <v>22</v>
      </c>
      <c r="F133" t="s">
        <v>116</v>
      </c>
      <c r="G133" t="s">
        <v>207</v>
      </c>
      <c r="H133" t="s">
        <v>134</v>
      </c>
      <c r="I133" t="s">
        <v>208</v>
      </c>
      <c r="J133" t="s">
        <v>209</v>
      </c>
      <c r="K133" t="s">
        <v>170</v>
      </c>
      <c r="L133" t="s">
        <v>102</v>
      </c>
      <c r="M133" t="s">
        <v>103</v>
      </c>
      <c r="N133" t="s">
        <v>462</v>
      </c>
      <c r="O133" t="s">
        <v>105</v>
      </c>
      <c r="P133" s="13">
        <v>0</v>
      </c>
      <c r="Q133" s="13">
        <v>0</v>
      </c>
      <c r="R133" s="13" t="s">
        <v>255</v>
      </c>
      <c r="S133" s="13" t="s">
        <v>256</v>
      </c>
      <c r="T133" s="13" t="s">
        <v>257</v>
      </c>
      <c r="U133" s="13" t="s">
        <v>255</v>
      </c>
      <c r="V133" s="13" t="s">
        <v>256</v>
      </c>
      <c r="W133" t="s">
        <v>303</v>
      </c>
      <c r="X133" s="16" t="str">
        <f t="shared" si="1"/>
        <v>Trazo de inicio de obra de la Rehabilitación del Sistema de agua potable generada por la afectación del Huracán "John", en la localidad de Cruz de Gallo, municipio de Tlacoapa, en el estado de Guerrero.</v>
      </c>
      <c r="Y133" s="17">
        <v>45952</v>
      </c>
      <c r="Z133" s="17">
        <v>45952</v>
      </c>
      <c r="AA133" s="3">
        <v>126</v>
      </c>
      <c r="AB133" s="4">
        <v>2240.9499999999998</v>
      </c>
      <c r="AC133" s="18">
        <v>0</v>
      </c>
      <c r="AD133" s="17"/>
      <c r="AE133" s="5" t="s">
        <v>2273</v>
      </c>
      <c r="AF133" s="3">
        <v>126</v>
      </c>
      <c r="AG133" s="6" t="s">
        <v>258</v>
      </c>
      <c r="AH133" s="3" t="s">
        <v>259</v>
      </c>
      <c r="AI133" s="35">
        <v>46050</v>
      </c>
      <c r="AJ133" s="43">
        <v>1314</v>
      </c>
    </row>
    <row r="134" spans="1:36" ht="23.25" customHeight="1" x14ac:dyDescent="0.25">
      <c r="A134" s="13">
        <v>2025</v>
      </c>
      <c r="B134" s="14">
        <v>45931</v>
      </c>
      <c r="C134" s="14">
        <v>46022</v>
      </c>
      <c r="D134" t="s">
        <v>94</v>
      </c>
      <c r="E134" s="3">
        <v>9</v>
      </c>
      <c r="F134" t="s">
        <v>176</v>
      </c>
      <c r="G134" t="s">
        <v>185</v>
      </c>
      <c r="H134" t="s">
        <v>134</v>
      </c>
      <c r="I134" t="s">
        <v>186</v>
      </c>
      <c r="J134" t="s">
        <v>187</v>
      </c>
      <c r="K134" t="s">
        <v>188</v>
      </c>
      <c r="L134" t="s">
        <v>101</v>
      </c>
      <c r="M134" t="s">
        <v>103</v>
      </c>
      <c r="N134" t="s">
        <v>463</v>
      </c>
      <c r="O134" t="s">
        <v>105</v>
      </c>
      <c r="P134" s="13">
        <v>0</v>
      </c>
      <c r="Q134" s="13">
        <v>0</v>
      </c>
      <c r="R134" s="13" t="s">
        <v>255</v>
      </c>
      <c r="S134" s="13" t="s">
        <v>256</v>
      </c>
      <c r="T134" s="13" t="s">
        <v>257</v>
      </c>
      <c r="U134" s="13" t="s">
        <v>255</v>
      </c>
      <c r="V134" s="13" t="s">
        <v>256</v>
      </c>
      <c r="W134" t="s">
        <v>277</v>
      </c>
      <c r="X134" s="16" t="str">
        <f t="shared" ref="X134:X196" si="2">N134</f>
        <v>VISITA AL SITIO DE EJECUCION DE LOS TRABAJOS DE LA LICITACION PUBLICA ESTATAL NUMERO LPNO-013-104-2025</v>
      </c>
      <c r="Y134" s="17">
        <v>45947</v>
      </c>
      <c r="Z134" s="17">
        <v>45947</v>
      </c>
      <c r="AA134" s="3">
        <v>127</v>
      </c>
      <c r="AB134" s="4">
        <v>1510.42</v>
      </c>
      <c r="AC134" s="18">
        <v>0</v>
      </c>
      <c r="AD134" s="17"/>
      <c r="AE134" s="5" t="s">
        <v>2274</v>
      </c>
      <c r="AF134" s="3">
        <v>127</v>
      </c>
      <c r="AG134" s="6" t="s">
        <v>258</v>
      </c>
      <c r="AH134" s="3" t="s">
        <v>259</v>
      </c>
      <c r="AI134" s="35">
        <v>46050</v>
      </c>
      <c r="AJ134" s="43">
        <v>1315</v>
      </c>
    </row>
    <row r="135" spans="1:36" ht="23.25" customHeight="1" x14ac:dyDescent="0.25">
      <c r="A135" s="13">
        <v>2025</v>
      </c>
      <c r="B135" s="14">
        <v>45931</v>
      </c>
      <c r="C135" s="14">
        <v>46022</v>
      </c>
      <c r="D135" t="s">
        <v>94</v>
      </c>
      <c r="E135" s="3">
        <v>9</v>
      </c>
      <c r="F135" t="s">
        <v>176</v>
      </c>
      <c r="G135" t="s">
        <v>185</v>
      </c>
      <c r="H135" t="s">
        <v>134</v>
      </c>
      <c r="I135" t="s">
        <v>186</v>
      </c>
      <c r="J135" t="s">
        <v>187</v>
      </c>
      <c r="K135" t="s">
        <v>188</v>
      </c>
      <c r="L135" t="s">
        <v>101</v>
      </c>
      <c r="M135" t="s">
        <v>103</v>
      </c>
      <c r="N135" t="s">
        <v>464</v>
      </c>
      <c r="O135" t="s">
        <v>105</v>
      </c>
      <c r="P135" s="13">
        <v>0</v>
      </c>
      <c r="Q135" s="13">
        <v>0</v>
      </c>
      <c r="R135" s="13" t="s">
        <v>255</v>
      </c>
      <c r="S135" s="13" t="s">
        <v>256</v>
      </c>
      <c r="T135" s="13" t="s">
        <v>257</v>
      </c>
      <c r="U135" s="13" t="s">
        <v>255</v>
      </c>
      <c r="V135" s="13" t="s">
        <v>256</v>
      </c>
      <c r="W135" t="s">
        <v>326</v>
      </c>
      <c r="X135" s="16" t="str">
        <f t="shared" si="2"/>
        <v>DAR TRAZO DE LA OBRA DENOMINADA "CONSTRUCCION DEL SISTEMA DE DRENAJE SANITARIO Y SANEAMIENTO EN LA LOCALIDAD DE COLOTEPEC, MUNICIPIO DE AYUTLA DE LOS LIBRES, EN EL ESTADO DE GUERRERO".</v>
      </c>
      <c r="Y135" s="17">
        <v>45951</v>
      </c>
      <c r="Z135" s="17">
        <v>45951</v>
      </c>
      <c r="AA135" s="3">
        <v>128</v>
      </c>
      <c r="AB135" s="4">
        <v>1504.69</v>
      </c>
      <c r="AC135" s="18">
        <v>0</v>
      </c>
      <c r="AD135" s="17"/>
      <c r="AE135" s="5" t="s">
        <v>2275</v>
      </c>
      <c r="AF135" s="3">
        <v>128</v>
      </c>
      <c r="AG135" s="6" t="s">
        <v>258</v>
      </c>
      <c r="AH135" s="3" t="s">
        <v>259</v>
      </c>
      <c r="AI135" s="35">
        <v>46050</v>
      </c>
      <c r="AJ135" s="43">
        <v>1316</v>
      </c>
    </row>
    <row r="136" spans="1:36" ht="23.25" customHeight="1" x14ac:dyDescent="0.25">
      <c r="A136" s="13">
        <v>2025</v>
      </c>
      <c r="B136" s="14">
        <v>45931</v>
      </c>
      <c r="C136" s="14">
        <v>46022</v>
      </c>
      <c r="D136" t="s">
        <v>94</v>
      </c>
      <c r="E136" s="3">
        <v>7</v>
      </c>
      <c r="F136" t="s">
        <v>126</v>
      </c>
      <c r="G136" t="s">
        <v>133</v>
      </c>
      <c r="H136" t="s">
        <v>134</v>
      </c>
      <c r="I136" t="s">
        <v>174</v>
      </c>
      <c r="J136" t="s">
        <v>175</v>
      </c>
      <c r="K136" t="s">
        <v>131</v>
      </c>
      <c r="L136" t="s">
        <v>101</v>
      </c>
      <c r="M136" t="s">
        <v>103</v>
      </c>
      <c r="N136" t="s">
        <v>465</v>
      </c>
      <c r="O136" t="s">
        <v>105</v>
      </c>
      <c r="P136" s="13">
        <v>0</v>
      </c>
      <c r="Q136" s="13">
        <v>0</v>
      </c>
      <c r="R136" s="13" t="s">
        <v>255</v>
      </c>
      <c r="S136" s="13" t="s">
        <v>256</v>
      </c>
      <c r="T136" s="13" t="s">
        <v>257</v>
      </c>
      <c r="U136" s="13" t="s">
        <v>255</v>
      </c>
      <c r="V136" s="13" t="s">
        <v>256</v>
      </c>
      <c r="W136" t="s">
        <v>365</v>
      </c>
      <c r="X136" s="16" t="str">
        <f t="shared" si="2"/>
        <v>INICIO Y TRAZO DE LA TERCERA ETAPA DEL SISTEMA DE AGUA POTABLE EN LA LOCALIDAD DE PLAN GALEANA E INICIO Y TRAZO DE LA REHABILITACION DEL SISTEMA DE AGUA POTABLE GENERADA POR EL HURACAN JHON EN LA LOCALIDAD DE AVIACION.</v>
      </c>
      <c r="Y136" s="17">
        <v>45953</v>
      </c>
      <c r="Z136" s="17">
        <v>45954</v>
      </c>
      <c r="AA136" s="3">
        <v>129</v>
      </c>
      <c r="AB136" s="4">
        <v>4552.8900000000003</v>
      </c>
      <c r="AC136" s="18">
        <v>0</v>
      </c>
      <c r="AD136" s="17"/>
      <c r="AE136" s="5" t="s">
        <v>2276</v>
      </c>
      <c r="AF136" s="3">
        <v>129</v>
      </c>
      <c r="AG136" s="6" t="s">
        <v>258</v>
      </c>
      <c r="AH136" s="3" t="s">
        <v>259</v>
      </c>
      <c r="AI136" s="35">
        <v>46050</v>
      </c>
      <c r="AJ136" s="43">
        <v>1319</v>
      </c>
    </row>
    <row r="137" spans="1:36" ht="23.25" customHeight="1" x14ac:dyDescent="0.25">
      <c r="A137" s="13">
        <v>2025</v>
      </c>
      <c r="B137" s="14">
        <v>45931</v>
      </c>
      <c r="C137" s="14">
        <v>46022</v>
      </c>
      <c r="D137" t="s">
        <v>94</v>
      </c>
      <c r="E137" s="3">
        <v>9</v>
      </c>
      <c r="F137" t="s">
        <v>176</v>
      </c>
      <c r="G137" t="s">
        <v>133</v>
      </c>
      <c r="H137" t="s">
        <v>134</v>
      </c>
      <c r="I137" t="s">
        <v>177</v>
      </c>
      <c r="J137" t="s">
        <v>178</v>
      </c>
      <c r="K137" t="s">
        <v>179</v>
      </c>
      <c r="L137" t="s">
        <v>101</v>
      </c>
      <c r="M137" t="s">
        <v>103</v>
      </c>
      <c r="N137" t="s">
        <v>343</v>
      </c>
      <c r="O137" t="s">
        <v>105</v>
      </c>
      <c r="P137" s="13">
        <v>0</v>
      </c>
      <c r="Q137" s="13">
        <v>0</v>
      </c>
      <c r="R137" s="13" t="s">
        <v>255</v>
      </c>
      <c r="S137" s="13" t="s">
        <v>256</v>
      </c>
      <c r="T137" s="13" t="s">
        <v>257</v>
      </c>
      <c r="U137" s="13" t="s">
        <v>255</v>
      </c>
      <c r="V137" s="13" t="s">
        <v>256</v>
      </c>
      <c r="W137" t="s">
        <v>272</v>
      </c>
      <c r="X137" s="16" t="str">
        <f t="shared" si="2"/>
        <v>VERIFICACIÓN DE LOS TRABAJOS DE LA CONSTRUCCION DEL SISTEMA DE AGUA POTABLE</v>
      </c>
      <c r="Y137" s="17">
        <v>45947</v>
      </c>
      <c r="Z137" s="17">
        <v>45947</v>
      </c>
      <c r="AA137" s="3">
        <v>130</v>
      </c>
      <c r="AB137" s="4">
        <v>1901.19</v>
      </c>
      <c r="AC137" s="18">
        <v>0</v>
      </c>
      <c r="AD137" s="17"/>
      <c r="AE137" s="5" t="s">
        <v>2277</v>
      </c>
      <c r="AF137" s="3">
        <v>130</v>
      </c>
      <c r="AG137" s="6" t="s">
        <v>258</v>
      </c>
      <c r="AH137" s="3" t="s">
        <v>259</v>
      </c>
      <c r="AI137" s="35">
        <v>46050</v>
      </c>
      <c r="AJ137" s="43">
        <v>1320</v>
      </c>
    </row>
    <row r="138" spans="1:36" ht="23.25" customHeight="1" x14ac:dyDescent="0.25">
      <c r="A138" s="13">
        <v>2025</v>
      </c>
      <c r="B138" s="14">
        <v>45931</v>
      </c>
      <c r="C138" s="14">
        <v>46022</v>
      </c>
      <c r="D138" t="s">
        <v>94</v>
      </c>
      <c r="E138" s="3">
        <v>9</v>
      </c>
      <c r="F138" t="s">
        <v>176</v>
      </c>
      <c r="G138" t="s">
        <v>133</v>
      </c>
      <c r="H138" t="s">
        <v>134</v>
      </c>
      <c r="I138" t="s">
        <v>177</v>
      </c>
      <c r="J138" t="s">
        <v>178</v>
      </c>
      <c r="K138" t="s">
        <v>179</v>
      </c>
      <c r="L138" t="s">
        <v>101</v>
      </c>
      <c r="M138" t="s">
        <v>103</v>
      </c>
      <c r="N138" t="s">
        <v>343</v>
      </c>
      <c r="O138" t="s">
        <v>105</v>
      </c>
      <c r="P138" s="13">
        <v>0</v>
      </c>
      <c r="Q138" s="13">
        <v>0</v>
      </c>
      <c r="R138" s="13" t="s">
        <v>255</v>
      </c>
      <c r="S138" s="13" t="s">
        <v>256</v>
      </c>
      <c r="T138" s="13" t="s">
        <v>257</v>
      </c>
      <c r="U138" s="13" t="s">
        <v>255</v>
      </c>
      <c r="V138" s="13" t="s">
        <v>256</v>
      </c>
      <c r="W138" t="s">
        <v>272</v>
      </c>
      <c r="X138" s="16" t="str">
        <f t="shared" si="2"/>
        <v>VERIFICACIÓN DE LOS TRABAJOS DE LA CONSTRUCCION DEL SISTEMA DE AGUA POTABLE</v>
      </c>
      <c r="Y138" s="17">
        <v>45950</v>
      </c>
      <c r="Z138" s="17">
        <v>45950</v>
      </c>
      <c r="AA138" s="3">
        <v>131</v>
      </c>
      <c r="AB138" s="4">
        <v>1901.19</v>
      </c>
      <c r="AC138" s="18">
        <v>0</v>
      </c>
      <c r="AD138" s="17"/>
      <c r="AE138" s="5" t="s">
        <v>2278</v>
      </c>
      <c r="AF138" s="3">
        <v>131</v>
      </c>
      <c r="AG138" s="6" t="s">
        <v>258</v>
      </c>
      <c r="AH138" s="3" t="s">
        <v>259</v>
      </c>
      <c r="AI138" s="35">
        <v>46050</v>
      </c>
      <c r="AJ138" s="43">
        <v>1321</v>
      </c>
    </row>
    <row r="139" spans="1:36" ht="23.25" customHeight="1" x14ac:dyDescent="0.25">
      <c r="A139" s="13">
        <v>2025</v>
      </c>
      <c r="B139" s="14">
        <v>45931</v>
      </c>
      <c r="C139" s="14">
        <v>46022</v>
      </c>
      <c r="D139" t="s">
        <v>98</v>
      </c>
      <c r="E139" s="3">
        <v>2</v>
      </c>
      <c r="F139" t="s">
        <v>141</v>
      </c>
      <c r="G139" t="s">
        <v>118</v>
      </c>
      <c r="H139" t="s">
        <v>118</v>
      </c>
      <c r="I139" t="s">
        <v>189</v>
      </c>
      <c r="J139" t="s">
        <v>190</v>
      </c>
      <c r="K139" t="s">
        <v>191</v>
      </c>
      <c r="L139" t="s">
        <v>101</v>
      </c>
      <c r="M139" t="s">
        <v>103</v>
      </c>
      <c r="N139" t="s">
        <v>253</v>
      </c>
      <c r="O139" t="s">
        <v>105</v>
      </c>
      <c r="P139" s="13">
        <v>0</v>
      </c>
      <c r="Q139" s="13">
        <v>0</v>
      </c>
      <c r="R139" s="13" t="s">
        <v>255</v>
      </c>
      <c r="S139" s="13" t="s">
        <v>256</v>
      </c>
      <c r="T139" s="13" t="s">
        <v>257</v>
      </c>
      <c r="U139" s="13" t="s">
        <v>255</v>
      </c>
      <c r="V139" s="13" t="s">
        <v>256</v>
      </c>
      <c r="W139" t="s">
        <v>641</v>
      </c>
      <c r="X139" s="16" t="str">
        <f t="shared" si="2"/>
        <v>SUMINISTRO DE HIPOCLORITO DE SODIO Y CALCIO</v>
      </c>
      <c r="Y139" s="17">
        <v>45945</v>
      </c>
      <c r="Z139" s="17">
        <v>45947</v>
      </c>
      <c r="AA139" s="3">
        <v>132</v>
      </c>
      <c r="AB139" s="4">
        <v>4672.2</v>
      </c>
      <c r="AC139" s="18">
        <v>0</v>
      </c>
      <c r="AD139" s="17"/>
      <c r="AE139" s="5" t="s">
        <v>2279</v>
      </c>
      <c r="AF139" s="3">
        <v>132</v>
      </c>
      <c r="AG139" s="6" t="s">
        <v>258</v>
      </c>
      <c r="AH139" s="3" t="s">
        <v>259</v>
      </c>
      <c r="AI139" s="35">
        <v>46050</v>
      </c>
      <c r="AJ139" s="43">
        <v>1323</v>
      </c>
    </row>
    <row r="140" spans="1:36" ht="23.25" customHeight="1" x14ac:dyDescent="0.25">
      <c r="A140" s="13">
        <v>2025</v>
      </c>
      <c r="B140" s="14">
        <v>45931</v>
      </c>
      <c r="C140" s="14">
        <v>46022</v>
      </c>
      <c r="D140" t="s">
        <v>91</v>
      </c>
      <c r="E140" s="3">
        <v>22</v>
      </c>
      <c r="F140" t="s">
        <v>116</v>
      </c>
      <c r="G140" t="s">
        <v>117</v>
      </c>
      <c r="H140" t="s">
        <v>118</v>
      </c>
      <c r="I140" t="s">
        <v>161</v>
      </c>
      <c r="J140" t="s">
        <v>162</v>
      </c>
      <c r="K140" t="s">
        <v>163</v>
      </c>
      <c r="L140" t="s">
        <v>101</v>
      </c>
      <c r="M140" t="s">
        <v>103</v>
      </c>
      <c r="N140" t="s">
        <v>251</v>
      </c>
      <c r="O140" t="s">
        <v>105</v>
      </c>
      <c r="P140" s="13">
        <v>0</v>
      </c>
      <c r="Q140" s="13">
        <v>0</v>
      </c>
      <c r="R140" s="13" t="s">
        <v>255</v>
      </c>
      <c r="S140" s="13" t="s">
        <v>256</v>
      </c>
      <c r="T140" s="13" t="s">
        <v>257</v>
      </c>
      <c r="U140" s="13" t="s">
        <v>255</v>
      </c>
      <c r="V140" s="13" t="s">
        <v>256</v>
      </c>
      <c r="W140" t="s">
        <v>302</v>
      </c>
      <c r="X140" s="16" t="str">
        <f t="shared" si="2"/>
        <v>CAPACITACIÓN Y ADIESTRAMIENTO EN LA DESINFECCIÓN DEL AGUA (CAO)</v>
      </c>
      <c r="Y140" s="17">
        <v>45950</v>
      </c>
      <c r="Z140" s="17">
        <v>45951</v>
      </c>
      <c r="AA140" s="3">
        <v>133</v>
      </c>
      <c r="AB140" s="4">
        <v>3046.12</v>
      </c>
      <c r="AC140" s="18">
        <v>0</v>
      </c>
      <c r="AD140" s="17"/>
      <c r="AE140" s="5" t="s">
        <v>2280</v>
      </c>
      <c r="AF140" s="3">
        <v>133</v>
      </c>
      <c r="AG140" s="6" t="s">
        <v>258</v>
      </c>
      <c r="AH140" s="3" t="s">
        <v>259</v>
      </c>
      <c r="AI140" s="35">
        <v>46050</v>
      </c>
      <c r="AJ140" s="43">
        <v>1324</v>
      </c>
    </row>
    <row r="141" spans="1:36" ht="23.25" customHeight="1" x14ac:dyDescent="0.25">
      <c r="A141" s="13">
        <v>2025</v>
      </c>
      <c r="B141" s="14">
        <v>45931</v>
      </c>
      <c r="C141" s="14">
        <v>46022</v>
      </c>
      <c r="D141" t="s">
        <v>98</v>
      </c>
      <c r="E141" s="3">
        <v>2</v>
      </c>
      <c r="F141" t="s">
        <v>141</v>
      </c>
      <c r="G141" t="s">
        <v>139</v>
      </c>
      <c r="H141" t="s">
        <v>139</v>
      </c>
      <c r="I141" t="s">
        <v>285</v>
      </c>
      <c r="J141" t="s">
        <v>186</v>
      </c>
      <c r="K141" t="s">
        <v>152</v>
      </c>
      <c r="L141" t="s">
        <v>102</v>
      </c>
      <c r="M141" t="s">
        <v>103</v>
      </c>
      <c r="N141" t="s">
        <v>466</v>
      </c>
      <c r="O141" t="s">
        <v>105</v>
      </c>
      <c r="P141" s="13">
        <v>0</v>
      </c>
      <c r="Q141" s="13">
        <v>0</v>
      </c>
      <c r="R141" s="13" t="s">
        <v>255</v>
      </c>
      <c r="S141" s="13" t="s">
        <v>256</v>
      </c>
      <c r="T141" s="13" t="s">
        <v>257</v>
      </c>
      <c r="U141" s="13" t="s">
        <v>255</v>
      </c>
      <c r="V141" s="13" t="s">
        <v>256</v>
      </c>
      <c r="W141" t="s">
        <v>279</v>
      </c>
      <c r="X141" s="16" t="str">
        <f t="shared" si="2"/>
        <v>SUPERVISION DE LA CONSTRUCCION DE LA TERCERA ETAPA DE DRENAJE SANITARIO EN LA LOCALIDAD DE JALEACA DE CATALAN, MUNICIPIO DE CHILPANCINGO DE LOS BRAVO, EN EL ESTADO DE GUERRERO</v>
      </c>
      <c r="Y141" s="17">
        <v>45950</v>
      </c>
      <c r="Z141" s="17">
        <v>45950</v>
      </c>
      <c r="AA141" s="3">
        <v>134</v>
      </c>
      <c r="AB141" s="4">
        <v>1217.3499999999999</v>
      </c>
      <c r="AC141" s="18">
        <v>0</v>
      </c>
      <c r="AD141" s="17"/>
      <c r="AE141" s="5" t="s">
        <v>2281</v>
      </c>
      <c r="AF141" s="3">
        <v>134</v>
      </c>
      <c r="AG141" s="6" t="s">
        <v>258</v>
      </c>
      <c r="AH141" s="3" t="s">
        <v>259</v>
      </c>
      <c r="AI141" s="35">
        <v>46050</v>
      </c>
      <c r="AJ141" s="43">
        <v>1325</v>
      </c>
    </row>
    <row r="142" spans="1:36" ht="23.25" customHeight="1" x14ac:dyDescent="0.25">
      <c r="A142" s="13">
        <v>2025</v>
      </c>
      <c r="B142" s="14">
        <v>45931</v>
      </c>
      <c r="C142" s="14">
        <v>46022</v>
      </c>
      <c r="D142" t="s">
        <v>98</v>
      </c>
      <c r="E142" s="3">
        <v>2</v>
      </c>
      <c r="F142" t="s">
        <v>141</v>
      </c>
      <c r="G142" t="s">
        <v>139</v>
      </c>
      <c r="H142" t="s">
        <v>139</v>
      </c>
      <c r="I142" t="s">
        <v>285</v>
      </c>
      <c r="J142" t="s">
        <v>186</v>
      </c>
      <c r="K142" t="s">
        <v>152</v>
      </c>
      <c r="L142" t="s">
        <v>102</v>
      </c>
      <c r="M142" t="s">
        <v>103</v>
      </c>
      <c r="N142" t="s">
        <v>467</v>
      </c>
      <c r="O142" t="s">
        <v>105</v>
      </c>
      <c r="P142" s="13">
        <v>0</v>
      </c>
      <c r="Q142" s="13">
        <v>0</v>
      </c>
      <c r="R142" s="13" t="s">
        <v>255</v>
      </c>
      <c r="S142" s="13" t="s">
        <v>256</v>
      </c>
      <c r="T142" s="13" t="s">
        <v>257</v>
      </c>
      <c r="U142" s="13" t="s">
        <v>255</v>
      </c>
      <c r="V142" s="13" t="s">
        <v>256</v>
      </c>
      <c r="W142" t="s">
        <v>272</v>
      </c>
      <c r="X142" s="16" t="str">
        <f t="shared" si="2"/>
        <v>SUPERVISION DE LA CONSTRUCCION DEL SISTEMA DE AGUA PTOABLE, TERCERA ETAPA, EN LA LOCALIDAD DE ARCELIA, MUNICIPIO DE ARCELIA, EN EL ESTADO DE GUERRERO</v>
      </c>
      <c r="Y142" s="17">
        <v>45952</v>
      </c>
      <c r="Z142" s="17">
        <v>45952</v>
      </c>
      <c r="AA142" s="3">
        <v>135</v>
      </c>
      <c r="AB142" s="4">
        <v>2877.6</v>
      </c>
      <c r="AC142" s="18">
        <v>0</v>
      </c>
      <c r="AD142" s="17"/>
      <c r="AE142" s="5" t="s">
        <v>2282</v>
      </c>
      <c r="AF142" s="3">
        <v>135</v>
      </c>
      <c r="AG142" s="6" t="s">
        <v>258</v>
      </c>
      <c r="AH142" s="3" t="s">
        <v>259</v>
      </c>
      <c r="AI142" s="35">
        <v>46050</v>
      </c>
      <c r="AJ142" s="43">
        <v>1329</v>
      </c>
    </row>
    <row r="143" spans="1:36" ht="23.25" customHeight="1" x14ac:dyDescent="0.25">
      <c r="A143" s="13">
        <v>2025</v>
      </c>
      <c r="B143" s="14">
        <v>45931</v>
      </c>
      <c r="C143" s="14">
        <v>46022</v>
      </c>
      <c r="D143" t="s">
        <v>98</v>
      </c>
      <c r="E143" s="3">
        <v>2</v>
      </c>
      <c r="F143" t="s">
        <v>141</v>
      </c>
      <c r="G143" t="s">
        <v>139</v>
      </c>
      <c r="H143" t="s">
        <v>139</v>
      </c>
      <c r="I143" t="s">
        <v>285</v>
      </c>
      <c r="J143" t="s">
        <v>186</v>
      </c>
      <c r="K143" t="s">
        <v>152</v>
      </c>
      <c r="L143" t="s">
        <v>102</v>
      </c>
      <c r="M143" t="s">
        <v>103</v>
      </c>
      <c r="N143" t="s">
        <v>468</v>
      </c>
      <c r="O143" t="s">
        <v>105</v>
      </c>
      <c r="P143" s="13">
        <v>0</v>
      </c>
      <c r="Q143" s="13">
        <v>0</v>
      </c>
      <c r="R143" s="13" t="s">
        <v>255</v>
      </c>
      <c r="S143" s="13" t="s">
        <v>256</v>
      </c>
      <c r="T143" s="13" t="s">
        <v>257</v>
      </c>
      <c r="U143" s="13" t="s">
        <v>255</v>
      </c>
      <c r="V143" s="13" t="s">
        <v>256</v>
      </c>
      <c r="W143" t="s">
        <v>263</v>
      </c>
      <c r="X143" s="16" t="str">
        <f t="shared" si="2"/>
        <v>SUPERVISION DE LA CONSTRUCCION SEGUNDA ETAPA DEL SISTEMA DE AGUA POTABLE EN LA LOCALIDAD DE LA PROVIDENCIA, MUNICIPIO DE ACAPULCO DE JUAREZ, EN EL ESTADO DE GUERRERO</v>
      </c>
      <c r="Y143" s="17">
        <v>45954</v>
      </c>
      <c r="Z143" s="17">
        <v>45954</v>
      </c>
      <c r="AA143" s="3">
        <v>136</v>
      </c>
      <c r="AB143" s="4">
        <v>1517.1</v>
      </c>
      <c r="AC143" s="18">
        <v>0</v>
      </c>
      <c r="AD143" s="17"/>
      <c r="AE143" s="5" t="s">
        <v>2283</v>
      </c>
      <c r="AF143" s="3">
        <v>136</v>
      </c>
      <c r="AG143" s="6" t="s">
        <v>258</v>
      </c>
      <c r="AH143" s="3" t="s">
        <v>259</v>
      </c>
      <c r="AI143" s="35">
        <v>46050</v>
      </c>
      <c r="AJ143" s="43">
        <v>1330</v>
      </c>
    </row>
    <row r="144" spans="1:36" ht="23.25" customHeight="1" x14ac:dyDescent="0.25">
      <c r="A144" s="13">
        <v>2025</v>
      </c>
      <c r="B144" s="14">
        <v>45931</v>
      </c>
      <c r="C144" s="14">
        <v>46022</v>
      </c>
      <c r="D144" t="s">
        <v>91</v>
      </c>
      <c r="E144" s="3">
        <v>6</v>
      </c>
      <c r="F144" t="s">
        <v>122</v>
      </c>
      <c r="G144" t="s">
        <v>153</v>
      </c>
      <c r="H144" t="s">
        <v>118</v>
      </c>
      <c r="I144" t="s">
        <v>154</v>
      </c>
      <c r="J144" t="s">
        <v>155</v>
      </c>
      <c r="K144" t="s">
        <v>156</v>
      </c>
      <c r="L144" t="s">
        <v>101</v>
      </c>
      <c r="M144" t="s">
        <v>103</v>
      </c>
      <c r="N144" t="s">
        <v>253</v>
      </c>
      <c r="O144" t="s">
        <v>105</v>
      </c>
      <c r="P144" s="13">
        <v>0</v>
      </c>
      <c r="Q144" s="13">
        <v>0</v>
      </c>
      <c r="R144" s="13" t="s">
        <v>255</v>
      </c>
      <c r="S144" s="13" t="s">
        <v>256</v>
      </c>
      <c r="T144" s="13" t="s">
        <v>257</v>
      </c>
      <c r="U144" s="13" t="s">
        <v>255</v>
      </c>
      <c r="V144" s="13" t="s">
        <v>256</v>
      </c>
      <c r="W144" t="s">
        <v>642</v>
      </c>
      <c r="X144" s="16" t="str">
        <f t="shared" si="2"/>
        <v>SUMINISTRO DE HIPOCLORITO DE SODIO Y CALCIO</v>
      </c>
      <c r="Y144" s="17">
        <v>45951</v>
      </c>
      <c r="Z144" s="17">
        <v>45954</v>
      </c>
      <c r="AA144" s="3">
        <v>137</v>
      </c>
      <c r="AB144" s="4">
        <v>5197.5</v>
      </c>
      <c r="AC144" s="18">
        <v>0</v>
      </c>
      <c r="AD144" s="17"/>
      <c r="AE144" s="5" t="s">
        <v>2284</v>
      </c>
      <c r="AF144" s="3">
        <v>137</v>
      </c>
      <c r="AG144" s="6" t="s">
        <v>258</v>
      </c>
      <c r="AH144" s="3" t="s">
        <v>259</v>
      </c>
      <c r="AI144" s="35">
        <v>46050</v>
      </c>
      <c r="AJ144" s="43">
        <v>1331</v>
      </c>
    </row>
    <row r="145" spans="1:36" ht="23.25" customHeight="1" x14ac:dyDescent="0.25">
      <c r="A145" s="13">
        <v>2025</v>
      </c>
      <c r="B145" s="14">
        <v>45931</v>
      </c>
      <c r="C145" s="14">
        <v>46022</v>
      </c>
      <c r="D145" t="s">
        <v>91</v>
      </c>
      <c r="E145" s="3">
        <v>23</v>
      </c>
      <c r="F145" t="s">
        <v>157</v>
      </c>
      <c r="G145" t="s">
        <v>117</v>
      </c>
      <c r="H145" t="s">
        <v>118</v>
      </c>
      <c r="I145" t="s">
        <v>158</v>
      </c>
      <c r="J145" t="s">
        <v>159</v>
      </c>
      <c r="K145" t="s">
        <v>160</v>
      </c>
      <c r="L145" t="s">
        <v>102</v>
      </c>
      <c r="M145" t="s">
        <v>103</v>
      </c>
      <c r="N145" t="s">
        <v>253</v>
      </c>
      <c r="O145" t="s">
        <v>105</v>
      </c>
      <c r="P145" s="13">
        <v>0</v>
      </c>
      <c r="Q145" s="13">
        <v>0</v>
      </c>
      <c r="R145" s="13" t="s">
        <v>255</v>
      </c>
      <c r="S145" s="13" t="s">
        <v>256</v>
      </c>
      <c r="T145" s="13" t="s">
        <v>257</v>
      </c>
      <c r="U145" s="13" t="s">
        <v>255</v>
      </c>
      <c r="V145" s="13" t="s">
        <v>256</v>
      </c>
      <c r="W145" t="s">
        <v>643</v>
      </c>
      <c r="X145" s="16" t="str">
        <f t="shared" si="2"/>
        <v>SUMINISTRO DE HIPOCLORITO DE SODIO Y CALCIO</v>
      </c>
      <c r="Y145" s="17">
        <v>45951</v>
      </c>
      <c r="Z145" s="17">
        <v>45954</v>
      </c>
      <c r="AA145" s="3">
        <v>138</v>
      </c>
      <c r="AB145" s="4">
        <v>2200</v>
      </c>
      <c r="AC145" s="18">
        <v>0</v>
      </c>
      <c r="AD145" s="17"/>
      <c r="AE145" s="5" t="s">
        <v>2285</v>
      </c>
      <c r="AF145" s="3">
        <v>138</v>
      </c>
      <c r="AG145" s="6" t="s">
        <v>258</v>
      </c>
      <c r="AH145" s="3" t="s">
        <v>259</v>
      </c>
      <c r="AI145" s="35">
        <v>46050</v>
      </c>
      <c r="AJ145" s="43">
        <v>1332</v>
      </c>
    </row>
    <row r="146" spans="1:36" ht="23.25" customHeight="1" x14ac:dyDescent="0.25">
      <c r="A146" s="13">
        <v>2025</v>
      </c>
      <c r="B146" s="14">
        <v>45931</v>
      </c>
      <c r="C146" s="14">
        <v>46022</v>
      </c>
      <c r="D146" t="s">
        <v>94</v>
      </c>
      <c r="E146" s="3">
        <v>7</v>
      </c>
      <c r="F146" t="s">
        <v>126</v>
      </c>
      <c r="G146" t="s">
        <v>127</v>
      </c>
      <c r="H146" t="s">
        <v>128</v>
      </c>
      <c r="I146" t="s">
        <v>129</v>
      </c>
      <c r="J146" t="s">
        <v>130</v>
      </c>
      <c r="K146" t="s">
        <v>131</v>
      </c>
      <c r="L146" t="s">
        <v>102</v>
      </c>
      <c r="M146" t="s">
        <v>103</v>
      </c>
      <c r="N146" t="s">
        <v>253</v>
      </c>
      <c r="O146" t="s">
        <v>105</v>
      </c>
      <c r="P146" s="13">
        <v>0</v>
      </c>
      <c r="Q146" s="13">
        <v>0</v>
      </c>
      <c r="R146" s="13" t="s">
        <v>255</v>
      </c>
      <c r="S146" s="13" t="s">
        <v>256</v>
      </c>
      <c r="T146" s="13" t="s">
        <v>257</v>
      </c>
      <c r="U146" s="13" t="s">
        <v>255</v>
      </c>
      <c r="V146" s="13" t="s">
        <v>256</v>
      </c>
      <c r="W146" t="s">
        <v>644</v>
      </c>
      <c r="X146" s="16" t="str">
        <f t="shared" si="2"/>
        <v>SUMINISTRO DE HIPOCLORITO DE SODIO Y CALCIO</v>
      </c>
      <c r="Y146" s="17">
        <v>45952</v>
      </c>
      <c r="Z146" s="17">
        <v>45954</v>
      </c>
      <c r="AA146" s="3">
        <v>139</v>
      </c>
      <c r="AB146" s="4">
        <v>1550</v>
      </c>
      <c r="AC146" s="18">
        <v>0</v>
      </c>
      <c r="AD146" s="17"/>
      <c r="AE146" s="5" t="s">
        <v>2286</v>
      </c>
      <c r="AF146" s="3">
        <v>139</v>
      </c>
      <c r="AG146" s="6" t="s">
        <v>258</v>
      </c>
      <c r="AH146" s="3" t="s">
        <v>259</v>
      </c>
      <c r="AI146" s="35">
        <v>46050</v>
      </c>
      <c r="AJ146" s="43">
        <v>1334</v>
      </c>
    </row>
    <row r="147" spans="1:36" ht="23.25" customHeight="1" x14ac:dyDescent="0.25">
      <c r="A147" s="13">
        <v>2025</v>
      </c>
      <c r="B147" s="14">
        <v>45931</v>
      </c>
      <c r="C147" s="14">
        <v>46022</v>
      </c>
      <c r="D147" t="s">
        <v>91</v>
      </c>
      <c r="E147" s="3">
        <v>22</v>
      </c>
      <c r="F147" t="s">
        <v>116</v>
      </c>
      <c r="G147" t="s">
        <v>117</v>
      </c>
      <c r="H147" t="s">
        <v>118</v>
      </c>
      <c r="I147" t="s">
        <v>147</v>
      </c>
      <c r="J147" t="s">
        <v>148</v>
      </c>
      <c r="K147" t="s">
        <v>149</v>
      </c>
      <c r="L147" t="s">
        <v>101</v>
      </c>
      <c r="M147" t="s">
        <v>103</v>
      </c>
      <c r="N147" t="s">
        <v>252</v>
      </c>
      <c r="O147" t="s">
        <v>105</v>
      </c>
      <c r="P147" s="13">
        <v>0</v>
      </c>
      <c r="Q147" s="13">
        <v>0</v>
      </c>
      <c r="R147" s="13" t="s">
        <v>255</v>
      </c>
      <c r="S147" s="13" t="s">
        <v>256</v>
      </c>
      <c r="T147" s="13" t="s">
        <v>257</v>
      </c>
      <c r="U147" s="13" t="s">
        <v>255</v>
      </c>
      <c r="V147" s="13" t="s">
        <v>256</v>
      </c>
      <c r="W147" t="s">
        <v>645</v>
      </c>
      <c r="X147" s="16" t="str">
        <f t="shared" si="2"/>
        <v>CAPACITACION Y ADIESTRAMIENTO EN LA DESINFECCION DEL AGUA (CAO)</v>
      </c>
      <c r="Y147" s="17">
        <v>45951</v>
      </c>
      <c r="Z147" s="17">
        <v>45954</v>
      </c>
      <c r="AA147" s="3">
        <v>140</v>
      </c>
      <c r="AB147" s="4">
        <v>4628.25</v>
      </c>
      <c r="AC147" s="18">
        <v>0</v>
      </c>
      <c r="AD147" s="17"/>
      <c r="AE147" s="5" t="s">
        <v>2287</v>
      </c>
      <c r="AF147" s="3">
        <v>140</v>
      </c>
      <c r="AG147" s="6" t="s">
        <v>258</v>
      </c>
      <c r="AH147" s="3" t="s">
        <v>259</v>
      </c>
      <c r="AI147" s="35">
        <v>46050</v>
      </c>
      <c r="AJ147" s="43">
        <v>1335</v>
      </c>
    </row>
    <row r="148" spans="1:36" ht="23.25" customHeight="1" x14ac:dyDescent="0.25">
      <c r="A148" s="13">
        <v>2025</v>
      </c>
      <c r="B148" s="14">
        <v>45931</v>
      </c>
      <c r="C148" s="14">
        <v>46022</v>
      </c>
      <c r="D148" t="s">
        <v>94</v>
      </c>
      <c r="E148" s="3">
        <v>9</v>
      </c>
      <c r="F148" t="s">
        <v>176</v>
      </c>
      <c r="G148" t="s">
        <v>117</v>
      </c>
      <c r="H148" t="s">
        <v>118</v>
      </c>
      <c r="I148" t="s">
        <v>150</v>
      </c>
      <c r="J148" t="s">
        <v>151</v>
      </c>
      <c r="K148" t="s">
        <v>152</v>
      </c>
      <c r="L148" t="s">
        <v>102</v>
      </c>
      <c r="M148" t="s">
        <v>103</v>
      </c>
      <c r="N148" t="s">
        <v>252</v>
      </c>
      <c r="O148" t="s">
        <v>105</v>
      </c>
      <c r="P148" s="13">
        <v>0</v>
      </c>
      <c r="Q148" s="13">
        <v>0</v>
      </c>
      <c r="R148" s="13" t="s">
        <v>255</v>
      </c>
      <c r="S148" s="13" t="s">
        <v>256</v>
      </c>
      <c r="T148" s="13" t="s">
        <v>257</v>
      </c>
      <c r="U148" s="13" t="s">
        <v>255</v>
      </c>
      <c r="V148" s="13" t="s">
        <v>256</v>
      </c>
      <c r="W148" t="s">
        <v>646</v>
      </c>
      <c r="X148" s="16" t="str">
        <f t="shared" si="2"/>
        <v>CAPACITACION Y ADIESTRAMIENTO EN LA DESINFECCION DEL AGUA (CAO)</v>
      </c>
      <c r="Y148" s="17">
        <v>45951</v>
      </c>
      <c r="Z148" s="17">
        <v>45954</v>
      </c>
      <c r="AA148" s="3">
        <v>141</v>
      </c>
      <c r="AB148" s="4">
        <v>2200</v>
      </c>
      <c r="AC148" s="18">
        <v>0</v>
      </c>
      <c r="AD148" s="17"/>
      <c r="AE148" s="5" t="s">
        <v>2288</v>
      </c>
      <c r="AF148" s="3">
        <v>141</v>
      </c>
      <c r="AG148" s="6" t="s">
        <v>258</v>
      </c>
      <c r="AH148" s="3" t="s">
        <v>259</v>
      </c>
      <c r="AI148" s="35">
        <v>46050</v>
      </c>
      <c r="AJ148" s="43">
        <v>1336</v>
      </c>
    </row>
    <row r="149" spans="1:36" ht="23.25" customHeight="1" x14ac:dyDescent="0.25">
      <c r="A149" s="13">
        <v>2025</v>
      </c>
      <c r="B149" s="14">
        <v>45931</v>
      </c>
      <c r="C149" s="14">
        <v>46022</v>
      </c>
      <c r="D149" t="s">
        <v>91</v>
      </c>
      <c r="E149" s="3">
        <v>6</v>
      </c>
      <c r="F149" t="s">
        <v>122</v>
      </c>
      <c r="G149" t="s">
        <v>202</v>
      </c>
      <c r="H149" t="s">
        <v>134</v>
      </c>
      <c r="I149" t="s">
        <v>203</v>
      </c>
      <c r="J149" t="s">
        <v>204</v>
      </c>
      <c r="K149" t="s">
        <v>205</v>
      </c>
      <c r="L149" t="s">
        <v>101</v>
      </c>
      <c r="M149" t="s">
        <v>103</v>
      </c>
      <c r="N149" t="s">
        <v>469</v>
      </c>
      <c r="O149" t="s">
        <v>105</v>
      </c>
      <c r="P149" s="13">
        <v>0</v>
      </c>
      <c r="Q149" s="13">
        <v>0</v>
      </c>
      <c r="R149" s="13" t="s">
        <v>255</v>
      </c>
      <c r="S149" s="13" t="s">
        <v>256</v>
      </c>
      <c r="T149" s="13" t="s">
        <v>257</v>
      </c>
      <c r="U149" s="13" t="s">
        <v>255</v>
      </c>
      <c r="V149" s="13" t="s">
        <v>256</v>
      </c>
      <c r="W149" t="s">
        <v>262</v>
      </c>
      <c r="X149" s="16" t="str">
        <f t="shared" si="2"/>
        <v>APOYO EN LA VERIFICACIÓN DE LA CONSTRUCCIÓN DE LA SEGUNDA ETAPA DEL SISTEMA DE DRENAJE SANITARIO EN LA LOCALIDAD DE TENEXPA, MUNICIPIO DE TÉCPAN DE GALEANA. GUERRERO</v>
      </c>
      <c r="Y149" s="17">
        <v>45951</v>
      </c>
      <c r="Z149" s="17">
        <v>45951</v>
      </c>
      <c r="AA149" s="3">
        <v>142</v>
      </c>
      <c r="AB149" s="4">
        <v>1705.93</v>
      </c>
      <c r="AC149" s="18">
        <v>0</v>
      </c>
      <c r="AD149" s="17"/>
      <c r="AE149" s="7" t="s">
        <v>2289</v>
      </c>
      <c r="AF149" s="3">
        <v>142</v>
      </c>
      <c r="AG149" s="6" t="s">
        <v>258</v>
      </c>
      <c r="AH149" s="3" t="s">
        <v>259</v>
      </c>
      <c r="AI149" s="35">
        <v>46050</v>
      </c>
      <c r="AJ149" s="43">
        <v>1337</v>
      </c>
    </row>
    <row r="150" spans="1:36" ht="23.25" customHeight="1" x14ac:dyDescent="0.25">
      <c r="A150" s="13">
        <v>2025</v>
      </c>
      <c r="B150" s="14">
        <v>45931</v>
      </c>
      <c r="C150" s="14">
        <v>46022</v>
      </c>
      <c r="D150" t="s">
        <v>98</v>
      </c>
      <c r="E150" s="3">
        <v>2</v>
      </c>
      <c r="F150" t="s">
        <v>141</v>
      </c>
      <c r="G150" t="s">
        <v>142</v>
      </c>
      <c r="H150" t="s">
        <v>134</v>
      </c>
      <c r="I150" t="s">
        <v>289</v>
      </c>
      <c r="J150" t="s">
        <v>295</v>
      </c>
      <c r="K150" t="s">
        <v>131</v>
      </c>
      <c r="L150" t="s">
        <v>101</v>
      </c>
      <c r="M150" t="s">
        <v>103</v>
      </c>
      <c r="N150" t="s">
        <v>297</v>
      </c>
      <c r="O150" t="s">
        <v>105</v>
      </c>
      <c r="P150" s="13">
        <v>0</v>
      </c>
      <c r="Q150" s="13">
        <v>0</v>
      </c>
      <c r="R150" s="13" t="s">
        <v>255</v>
      </c>
      <c r="S150" s="13" t="s">
        <v>256</v>
      </c>
      <c r="T150" s="13" t="s">
        <v>257</v>
      </c>
      <c r="U150" s="13" t="s">
        <v>255</v>
      </c>
      <c r="V150" s="13" t="s">
        <v>256</v>
      </c>
      <c r="W150" t="s">
        <v>262</v>
      </c>
      <c r="X150" s="16" t="str">
        <f t="shared" si="2"/>
        <v>SUPERVISIÓN</v>
      </c>
      <c r="Y150" s="17">
        <v>45950</v>
      </c>
      <c r="Z150" s="17">
        <v>45950</v>
      </c>
      <c r="AA150" s="3">
        <v>143</v>
      </c>
      <c r="AB150" s="4">
        <v>2679.54</v>
      </c>
      <c r="AC150" s="18">
        <v>1.26</v>
      </c>
      <c r="AD150" s="17"/>
      <c r="AE150" s="5" t="s">
        <v>2290</v>
      </c>
      <c r="AF150" s="3">
        <v>143</v>
      </c>
      <c r="AG150" s="6" t="s">
        <v>258</v>
      </c>
      <c r="AH150" s="3" t="s">
        <v>259</v>
      </c>
      <c r="AI150" s="35">
        <v>46050</v>
      </c>
      <c r="AJ150" s="43">
        <v>1338</v>
      </c>
    </row>
    <row r="151" spans="1:36" ht="23.25" customHeight="1" x14ac:dyDescent="0.25">
      <c r="A151" s="13">
        <v>2025</v>
      </c>
      <c r="B151" s="14">
        <v>45931</v>
      </c>
      <c r="C151" s="14">
        <v>46022</v>
      </c>
      <c r="D151" t="s">
        <v>91</v>
      </c>
      <c r="E151" s="3">
        <v>6</v>
      </c>
      <c r="F151" t="s">
        <v>122</v>
      </c>
      <c r="G151" t="s">
        <v>180</v>
      </c>
      <c r="H151" t="s">
        <v>181</v>
      </c>
      <c r="I151" t="s">
        <v>219</v>
      </c>
      <c r="J151" t="s">
        <v>220</v>
      </c>
      <c r="K151" t="s">
        <v>152</v>
      </c>
      <c r="L151" t="s">
        <v>101</v>
      </c>
      <c r="M151" t="s">
        <v>103</v>
      </c>
      <c r="N151" t="s">
        <v>341</v>
      </c>
      <c r="O151" t="s">
        <v>105</v>
      </c>
      <c r="P151" s="13">
        <v>0</v>
      </c>
      <c r="Q151" s="13">
        <v>0</v>
      </c>
      <c r="R151" s="13" t="s">
        <v>255</v>
      </c>
      <c r="S151" s="13" t="s">
        <v>256</v>
      </c>
      <c r="T151" s="13" t="s">
        <v>257</v>
      </c>
      <c r="U151" s="13" t="s">
        <v>255</v>
      </c>
      <c r="V151" s="13" t="s">
        <v>256</v>
      </c>
      <c r="W151" t="s">
        <v>355</v>
      </c>
      <c r="X151" s="16" t="str">
        <f t="shared" si="2"/>
        <v>VERIFICACIÓN DE OBRA</v>
      </c>
      <c r="Y151" s="17">
        <v>45953</v>
      </c>
      <c r="Z151" s="17">
        <v>45954</v>
      </c>
      <c r="AA151" s="3">
        <v>144</v>
      </c>
      <c r="AB151" s="4">
        <v>2844.29</v>
      </c>
      <c r="AC151" s="18">
        <v>0</v>
      </c>
      <c r="AD151" s="17"/>
      <c r="AE151" s="5" t="s">
        <v>2291</v>
      </c>
      <c r="AF151" s="3">
        <v>144</v>
      </c>
      <c r="AG151" s="6" t="s">
        <v>258</v>
      </c>
      <c r="AH151" s="3" t="s">
        <v>259</v>
      </c>
      <c r="AI151" s="35">
        <v>46050</v>
      </c>
      <c r="AJ151" s="43">
        <v>1340</v>
      </c>
    </row>
    <row r="152" spans="1:36" ht="23.25" customHeight="1" x14ac:dyDescent="0.25">
      <c r="A152" s="13">
        <v>2025</v>
      </c>
      <c r="B152" s="14">
        <v>45931</v>
      </c>
      <c r="C152" s="14">
        <v>46022</v>
      </c>
      <c r="D152" t="s">
        <v>98</v>
      </c>
      <c r="E152" s="3">
        <v>3</v>
      </c>
      <c r="F152" t="s">
        <v>132</v>
      </c>
      <c r="G152" t="s">
        <v>133</v>
      </c>
      <c r="H152" t="s">
        <v>134</v>
      </c>
      <c r="I152" t="s">
        <v>135</v>
      </c>
      <c r="J152" t="s">
        <v>136</v>
      </c>
      <c r="K152" t="s">
        <v>137</v>
      </c>
      <c r="L152" t="s">
        <v>101</v>
      </c>
      <c r="M152" t="s">
        <v>103</v>
      </c>
      <c r="N152" t="s">
        <v>251</v>
      </c>
      <c r="O152" t="s">
        <v>105</v>
      </c>
      <c r="P152" s="13">
        <v>0</v>
      </c>
      <c r="Q152" s="13">
        <v>0</v>
      </c>
      <c r="R152" s="13" t="s">
        <v>255</v>
      </c>
      <c r="S152" s="13" t="s">
        <v>256</v>
      </c>
      <c r="T152" s="13" t="s">
        <v>257</v>
      </c>
      <c r="U152" s="13" t="s">
        <v>255</v>
      </c>
      <c r="V152" s="13" t="s">
        <v>256</v>
      </c>
      <c r="W152" t="s">
        <v>647</v>
      </c>
      <c r="X152" s="16" t="str">
        <f t="shared" si="2"/>
        <v>CAPACITACIÓN Y ADIESTRAMIENTO EN LA DESINFECCIÓN DEL AGUA (CAO)</v>
      </c>
      <c r="Y152" s="17">
        <v>45951</v>
      </c>
      <c r="Z152" s="17">
        <v>45954</v>
      </c>
      <c r="AA152" s="3">
        <v>145</v>
      </c>
      <c r="AB152" s="4">
        <v>4770.3999999999996</v>
      </c>
      <c r="AC152" s="18">
        <v>0</v>
      </c>
      <c r="AD152" s="17"/>
      <c r="AE152" s="5" t="s">
        <v>2292</v>
      </c>
      <c r="AF152" s="3">
        <v>145</v>
      </c>
      <c r="AG152" s="6" t="s">
        <v>258</v>
      </c>
      <c r="AH152" s="3" t="s">
        <v>259</v>
      </c>
      <c r="AI152" s="35">
        <v>46050</v>
      </c>
      <c r="AJ152" s="43">
        <v>1341</v>
      </c>
    </row>
    <row r="153" spans="1:36" ht="23.25" customHeight="1" x14ac:dyDescent="0.25">
      <c r="A153" s="13">
        <v>2025</v>
      </c>
      <c r="B153" s="14">
        <v>45931</v>
      </c>
      <c r="C153" s="14">
        <v>46022</v>
      </c>
      <c r="D153" t="s">
        <v>91</v>
      </c>
      <c r="E153" s="3">
        <v>22</v>
      </c>
      <c r="F153" t="s">
        <v>116</v>
      </c>
      <c r="G153" t="s">
        <v>202</v>
      </c>
      <c r="H153" t="s">
        <v>134</v>
      </c>
      <c r="I153" t="s">
        <v>268</v>
      </c>
      <c r="J153" t="s">
        <v>201</v>
      </c>
      <c r="K153" t="s">
        <v>245</v>
      </c>
      <c r="L153" t="s">
        <v>101</v>
      </c>
      <c r="M153" t="s">
        <v>103</v>
      </c>
      <c r="N153" t="s">
        <v>399</v>
      </c>
      <c r="O153" t="s">
        <v>105</v>
      </c>
      <c r="P153" s="13">
        <v>0</v>
      </c>
      <c r="Q153" s="13">
        <v>0</v>
      </c>
      <c r="R153" s="13" t="s">
        <v>255</v>
      </c>
      <c r="S153" s="13" t="s">
        <v>256</v>
      </c>
      <c r="T153" s="13" t="s">
        <v>257</v>
      </c>
      <c r="U153" s="13" t="s">
        <v>255</v>
      </c>
      <c r="V153" s="13" t="s">
        <v>256</v>
      </c>
      <c r="W153" t="s">
        <v>610</v>
      </c>
      <c r="X153" s="16" t="str">
        <f t="shared" si="2"/>
        <v>VISITA DE OBRA CON EMPRESAS PARTICIPANTES</v>
      </c>
      <c r="Y153" s="17">
        <v>45947</v>
      </c>
      <c r="Z153" s="17">
        <v>45947</v>
      </c>
      <c r="AA153" s="3">
        <v>146</v>
      </c>
      <c r="AB153" s="4">
        <v>3432.46</v>
      </c>
      <c r="AC153" s="18">
        <v>0</v>
      </c>
      <c r="AD153" s="17"/>
      <c r="AE153" s="5" t="s">
        <v>2293</v>
      </c>
      <c r="AF153" s="3">
        <v>146</v>
      </c>
      <c r="AG153" s="6" t="s">
        <v>258</v>
      </c>
      <c r="AH153" s="3" t="s">
        <v>259</v>
      </c>
      <c r="AI153" s="35">
        <v>46050</v>
      </c>
      <c r="AJ153" s="43">
        <v>1342</v>
      </c>
    </row>
    <row r="154" spans="1:36" ht="23.25" customHeight="1" x14ac:dyDescent="0.25">
      <c r="A154" s="13">
        <v>2025</v>
      </c>
      <c r="B154" s="14">
        <v>45931</v>
      </c>
      <c r="C154" s="14">
        <v>46022</v>
      </c>
      <c r="D154" t="s">
        <v>98</v>
      </c>
      <c r="E154" s="3">
        <v>5</v>
      </c>
      <c r="F154" t="s">
        <v>164</v>
      </c>
      <c r="G154" t="s">
        <v>225</v>
      </c>
      <c r="H154" t="s">
        <v>139</v>
      </c>
      <c r="I154" t="s">
        <v>283</v>
      </c>
      <c r="J154" t="s">
        <v>206</v>
      </c>
      <c r="K154" t="s">
        <v>290</v>
      </c>
      <c r="L154" t="s">
        <v>101</v>
      </c>
      <c r="M154" t="s">
        <v>103</v>
      </c>
      <c r="N154" t="s">
        <v>470</v>
      </c>
      <c r="O154" t="s">
        <v>105</v>
      </c>
      <c r="P154" s="13">
        <v>0</v>
      </c>
      <c r="Q154" s="13">
        <v>0</v>
      </c>
      <c r="R154" s="13" t="s">
        <v>255</v>
      </c>
      <c r="S154" s="13" t="s">
        <v>256</v>
      </c>
      <c r="T154" s="13" t="s">
        <v>257</v>
      </c>
      <c r="U154" s="13" t="s">
        <v>255</v>
      </c>
      <c r="V154" s="13" t="s">
        <v>256</v>
      </c>
      <c r="W154" t="s">
        <v>280</v>
      </c>
      <c r="X154" s="16" t="str">
        <f t="shared" si="2"/>
        <v>VERIFICCACIÓN DE LA CONSTRUCCIÓN DEL SISTEMA DE DRENAJE SANITARIO Y SANEAMIENTO DE LA LOCALIDAD DE CUEXCONTLÁN, MUNICIPO DE TEPECOACUILCO DE TRUJANO, EN EL ESTADO DE GUERRERO.</v>
      </c>
      <c r="Y154" s="17">
        <v>45951</v>
      </c>
      <c r="Z154" s="17">
        <v>45951</v>
      </c>
      <c r="AA154" s="3">
        <v>147</v>
      </c>
      <c r="AB154" s="4">
        <v>1632.92</v>
      </c>
      <c r="AC154" s="18">
        <v>0</v>
      </c>
      <c r="AD154" s="17"/>
      <c r="AE154" s="5" t="s">
        <v>2294</v>
      </c>
      <c r="AF154" s="3">
        <v>147</v>
      </c>
      <c r="AG154" s="6" t="s">
        <v>258</v>
      </c>
      <c r="AH154" s="3" t="s">
        <v>259</v>
      </c>
      <c r="AI154" s="35">
        <v>46050</v>
      </c>
      <c r="AJ154" s="43">
        <v>1344</v>
      </c>
    </row>
    <row r="155" spans="1:36" ht="23.25" customHeight="1" x14ac:dyDescent="0.25">
      <c r="A155" s="13">
        <v>2025</v>
      </c>
      <c r="B155" s="14">
        <v>45931</v>
      </c>
      <c r="C155" s="14">
        <v>46022</v>
      </c>
      <c r="D155" t="s">
        <v>91</v>
      </c>
      <c r="E155" s="3">
        <v>22</v>
      </c>
      <c r="F155" t="s">
        <v>116</v>
      </c>
      <c r="G155" t="s">
        <v>143</v>
      </c>
      <c r="H155" t="s">
        <v>139</v>
      </c>
      <c r="I155" t="s">
        <v>144</v>
      </c>
      <c r="J155" t="s">
        <v>145</v>
      </c>
      <c r="K155" t="s">
        <v>146</v>
      </c>
      <c r="L155" t="s">
        <v>101</v>
      </c>
      <c r="M155" t="s">
        <v>103</v>
      </c>
      <c r="N155" t="s">
        <v>471</v>
      </c>
      <c r="O155" t="s">
        <v>105</v>
      </c>
      <c r="P155" s="13">
        <v>0</v>
      </c>
      <c r="Q155" s="13">
        <v>0</v>
      </c>
      <c r="R155" s="13" t="s">
        <v>255</v>
      </c>
      <c r="S155" s="13" t="s">
        <v>256</v>
      </c>
      <c r="T155" s="13" t="s">
        <v>257</v>
      </c>
      <c r="U155" s="13" t="s">
        <v>255</v>
      </c>
      <c r="V155" s="13" t="s">
        <v>256</v>
      </c>
      <c r="W155" t="s">
        <v>300</v>
      </c>
      <c r="X155" s="16" t="str">
        <f t="shared" si="2"/>
        <v>VERIFICACION EN LA CONSTRUCCION DEL SISTEMA DE SANEAMIENTO EN LA LOCALIDAD DE LA SOLEDAD, MUNICIPIO DE XOCHISTLAHUACA, EN EL ESTADO DE GUERRERO</v>
      </c>
      <c r="Y155" s="17">
        <v>45953</v>
      </c>
      <c r="Z155" s="17">
        <v>45954</v>
      </c>
      <c r="AA155" s="3">
        <v>148</v>
      </c>
      <c r="AB155" s="4">
        <v>3548.12</v>
      </c>
      <c r="AC155" s="18">
        <v>0</v>
      </c>
      <c r="AD155" s="17"/>
      <c r="AE155" s="5" t="s">
        <v>2295</v>
      </c>
      <c r="AF155" s="3">
        <v>148</v>
      </c>
      <c r="AG155" s="6" t="s">
        <v>258</v>
      </c>
      <c r="AH155" s="3" t="s">
        <v>259</v>
      </c>
      <c r="AI155" s="35">
        <v>46050</v>
      </c>
      <c r="AJ155" s="43">
        <v>1345</v>
      </c>
    </row>
    <row r="156" spans="1:36" ht="23.25" customHeight="1" x14ac:dyDescent="0.25">
      <c r="A156" s="13">
        <v>2025</v>
      </c>
      <c r="B156" s="14">
        <v>45931</v>
      </c>
      <c r="C156" s="14">
        <v>46022</v>
      </c>
      <c r="D156" t="s">
        <v>91</v>
      </c>
      <c r="E156" s="3">
        <v>22</v>
      </c>
      <c r="F156" t="s">
        <v>116</v>
      </c>
      <c r="G156" t="s">
        <v>143</v>
      </c>
      <c r="H156" t="s">
        <v>139</v>
      </c>
      <c r="I156" t="s">
        <v>144</v>
      </c>
      <c r="J156" t="s">
        <v>145</v>
      </c>
      <c r="K156" t="s">
        <v>146</v>
      </c>
      <c r="L156" t="s">
        <v>101</v>
      </c>
      <c r="M156" t="s">
        <v>103</v>
      </c>
      <c r="N156" t="s">
        <v>472</v>
      </c>
      <c r="O156" t="s">
        <v>105</v>
      </c>
      <c r="P156" s="13">
        <v>0</v>
      </c>
      <c r="Q156" s="13">
        <v>0</v>
      </c>
      <c r="R156" s="13" t="s">
        <v>255</v>
      </c>
      <c r="S156" s="13" t="s">
        <v>256</v>
      </c>
      <c r="T156" s="13" t="s">
        <v>257</v>
      </c>
      <c r="U156" s="13" t="s">
        <v>255</v>
      </c>
      <c r="V156" s="13" t="s">
        <v>256</v>
      </c>
      <c r="W156" t="s">
        <v>279</v>
      </c>
      <c r="X156" s="16" t="str">
        <f t="shared" si="2"/>
        <v>VERIFICACION DE LA CONSTRUCCION DE LA TERCERA ETAPA DE DRENAJE SANITARIO EN LA LOCALIDAD DE JALEACA DE CATALAN, MUNICIPIO DE CHILPANCINGO DE LOS BRAVO, EN EL ESTADO DE GUERRERO</v>
      </c>
      <c r="Y156" s="17">
        <v>45952</v>
      </c>
      <c r="Z156" s="17">
        <v>45952</v>
      </c>
      <c r="AA156" s="3">
        <v>149</v>
      </c>
      <c r="AB156" s="4">
        <v>1029.3499999999999</v>
      </c>
      <c r="AC156" s="18">
        <v>59.03</v>
      </c>
      <c r="AD156" s="17"/>
      <c r="AE156" s="5" t="s">
        <v>2296</v>
      </c>
      <c r="AF156" s="3">
        <v>149</v>
      </c>
      <c r="AG156" s="6" t="s">
        <v>258</v>
      </c>
      <c r="AH156" s="3" t="s">
        <v>259</v>
      </c>
      <c r="AI156" s="35">
        <v>46050</v>
      </c>
      <c r="AJ156" s="43">
        <v>1346</v>
      </c>
    </row>
    <row r="157" spans="1:36" ht="23.25" customHeight="1" x14ac:dyDescent="0.25">
      <c r="A157" s="13">
        <v>2025</v>
      </c>
      <c r="B157" s="14">
        <v>45931</v>
      </c>
      <c r="C157" s="14">
        <v>46022</v>
      </c>
      <c r="D157" t="s">
        <v>94</v>
      </c>
      <c r="E157" s="3">
        <v>24</v>
      </c>
      <c r="F157" t="s">
        <v>305</v>
      </c>
      <c r="G157" t="s">
        <v>221</v>
      </c>
      <c r="H157" t="s">
        <v>139</v>
      </c>
      <c r="I157" t="s">
        <v>230</v>
      </c>
      <c r="J157" t="s">
        <v>231</v>
      </c>
      <c r="K157" t="s">
        <v>232</v>
      </c>
      <c r="L157" t="s">
        <v>101</v>
      </c>
      <c r="M157" t="s">
        <v>103</v>
      </c>
      <c r="N157" t="s">
        <v>473</v>
      </c>
      <c r="O157" t="s">
        <v>105</v>
      </c>
      <c r="P157" s="13">
        <v>0</v>
      </c>
      <c r="Q157" s="13">
        <v>0</v>
      </c>
      <c r="R157" s="13" t="s">
        <v>255</v>
      </c>
      <c r="S157" s="13" t="s">
        <v>256</v>
      </c>
      <c r="T157" s="13" t="s">
        <v>257</v>
      </c>
      <c r="U157" s="13" t="s">
        <v>255</v>
      </c>
      <c r="V157" s="13" t="s">
        <v>256</v>
      </c>
      <c r="W157" t="s">
        <v>262</v>
      </c>
      <c r="X157" s="16" t="str">
        <f t="shared" si="2"/>
        <v>VISITA AL SITIO PARA VERIFICACIÓN DE LA OBRA CONSTRUCCIÓN DE LA SEGUNDA ETAPA DEL SISTEMA DE DRENAJE SANITARIO</v>
      </c>
      <c r="Y157" s="17">
        <v>45950</v>
      </c>
      <c r="Z157" s="17">
        <v>45951</v>
      </c>
      <c r="AA157" s="3">
        <v>150</v>
      </c>
      <c r="AB157" s="4">
        <v>3357.95</v>
      </c>
      <c r="AC157" s="18">
        <v>0</v>
      </c>
      <c r="AD157" s="17"/>
      <c r="AE157" s="5" t="s">
        <v>2297</v>
      </c>
      <c r="AF157" s="3">
        <v>150</v>
      </c>
      <c r="AG157" s="6" t="s">
        <v>258</v>
      </c>
      <c r="AH157" s="3" t="s">
        <v>259</v>
      </c>
      <c r="AI157" s="35">
        <v>46050</v>
      </c>
      <c r="AJ157" s="43">
        <v>1347</v>
      </c>
    </row>
    <row r="158" spans="1:36" ht="23.25" customHeight="1" x14ac:dyDescent="0.25">
      <c r="A158" s="13">
        <v>2025</v>
      </c>
      <c r="B158" s="14">
        <v>45931</v>
      </c>
      <c r="C158" s="14">
        <v>46022</v>
      </c>
      <c r="D158" t="s">
        <v>94</v>
      </c>
      <c r="E158" s="3">
        <v>24</v>
      </c>
      <c r="F158" t="s">
        <v>305</v>
      </c>
      <c r="G158" t="s">
        <v>221</v>
      </c>
      <c r="H158" t="s">
        <v>139</v>
      </c>
      <c r="I158" t="s">
        <v>230</v>
      </c>
      <c r="J158" t="s">
        <v>231</v>
      </c>
      <c r="K158" t="s">
        <v>232</v>
      </c>
      <c r="L158" t="s">
        <v>101</v>
      </c>
      <c r="M158" t="s">
        <v>103</v>
      </c>
      <c r="N158" t="s">
        <v>474</v>
      </c>
      <c r="O158" t="s">
        <v>105</v>
      </c>
      <c r="P158" s="13">
        <v>0</v>
      </c>
      <c r="Q158" s="13">
        <v>0</v>
      </c>
      <c r="R158" s="13" t="s">
        <v>255</v>
      </c>
      <c r="S158" s="13" t="s">
        <v>256</v>
      </c>
      <c r="T158" s="13" t="s">
        <v>257</v>
      </c>
      <c r="U158" s="13" t="s">
        <v>255</v>
      </c>
      <c r="V158" s="13" t="s">
        <v>256</v>
      </c>
      <c r="W158" t="s">
        <v>345</v>
      </c>
      <c r="X158" s="16" t="str">
        <f t="shared" si="2"/>
        <v>VISITA AL SITIO PARA VERIFICACIÓN DE LA OBRA CONSTRUCCIÓN DE LA SEGUNDA ETAPA DEL SISTEMA DE AGUA POTABLE</v>
      </c>
      <c r="Y158" s="17">
        <v>45953</v>
      </c>
      <c r="Z158" s="17">
        <v>45954</v>
      </c>
      <c r="AA158" s="3">
        <v>151</v>
      </c>
      <c r="AB158" s="4">
        <v>3357.95</v>
      </c>
      <c r="AC158" s="18">
        <v>0</v>
      </c>
      <c r="AD158" s="17"/>
      <c r="AE158" s="5" t="s">
        <v>2298</v>
      </c>
      <c r="AF158" s="3">
        <v>151</v>
      </c>
      <c r="AG158" s="6" t="s">
        <v>258</v>
      </c>
      <c r="AH158" s="3" t="s">
        <v>259</v>
      </c>
      <c r="AI158" s="35">
        <v>46050</v>
      </c>
      <c r="AJ158" s="43">
        <v>1348</v>
      </c>
    </row>
    <row r="159" spans="1:36" ht="23.25" customHeight="1" x14ac:dyDescent="0.25">
      <c r="A159" s="13">
        <v>2025</v>
      </c>
      <c r="B159" s="14">
        <v>45931</v>
      </c>
      <c r="C159" s="14">
        <v>46022</v>
      </c>
      <c r="D159" t="s">
        <v>94</v>
      </c>
      <c r="E159" s="3">
        <v>24</v>
      </c>
      <c r="F159" t="s">
        <v>305</v>
      </c>
      <c r="G159" t="s">
        <v>221</v>
      </c>
      <c r="H159" t="s">
        <v>139</v>
      </c>
      <c r="I159" t="s">
        <v>230</v>
      </c>
      <c r="J159" t="s">
        <v>231</v>
      </c>
      <c r="K159" t="s">
        <v>232</v>
      </c>
      <c r="L159" t="s">
        <v>101</v>
      </c>
      <c r="M159" t="s">
        <v>103</v>
      </c>
      <c r="N159" t="s">
        <v>475</v>
      </c>
      <c r="O159" t="s">
        <v>105</v>
      </c>
      <c r="P159" s="13">
        <v>0</v>
      </c>
      <c r="Q159" s="13">
        <v>0</v>
      </c>
      <c r="R159" s="13" t="s">
        <v>255</v>
      </c>
      <c r="S159" s="13" t="s">
        <v>256</v>
      </c>
      <c r="T159" s="13" t="s">
        <v>257</v>
      </c>
      <c r="U159" s="13" t="s">
        <v>255</v>
      </c>
      <c r="V159" s="13" t="s">
        <v>256</v>
      </c>
      <c r="W159" t="s">
        <v>280</v>
      </c>
      <c r="X159" s="16" t="str">
        <f t="shared" si="2"/>
        <v>VISITA AL SITIO PARA VERIFICACIÓN DE LA OBRA CONSTRUCCIÓN DEL SISTEMA DE DRENAJE SANITARIO Y SANEAMIENTO</v>
      </c>
      <c r="Y159" s="17">
        <v>45957</v>
      </c>
      <c r="Z159" s="17">
        <v>45958</v>
      </c>
      <c r="AA159" s="3">
        <v>152</v>
      </c>
      <c r="AB159" s="4">
        <v>2218.9</v>
      </c>
      <c r="AC159" s="18">
        <v>0</v>
      </c>
      <c r="AD159" s="17"/>
      <c r="AE159" s="5" t="s">
        <v>2299</v>
      </c>
      <c r="AF159" s="3">
        <v>152</v>
      </c>
      <c r="AG159" s="6" t="s">
        <v>258</v>
      </c>
      <c r="AH159" s="3" t="s">
        <v>259</v>
      </c>
      <c r="AI159" s="35">
        <v>46050</v>
      </c>
      <c r="AJ159" s="43">
        <v>1349</v>
      </c>
    </row>
    <row r="160" spans="1:36" ht="23.25" customHeight="1" x14ac:dyDescent="0.25">
      <c r="A160" s="13">
        <v>2025</v>
      </c>
      <c r="B160" s="14">
        <v>45931</v>
      </c>
      <c r="C160" s="14">
        <v>46022</v>
      </c>
      <c r="D160" t="s">
        <v>91</v>
      </c>
      <c r="E160" s="3">
        <v>22</v>
      </c>
      <c r="F160" t="s">
        <v>116</v>
      </c>
      <c r="G160" t="s">
        <v>138</v>
      </c>
      <c r="H160" t="s">
        <v>139</v>
      </c>
      <c r="I160" t="s">
        <v>376</v>
      </c>
      <c r="J160" t="s">
        <v>121</v>
      </c>
      <c r="K160" t="s">
        <v>155</v>
      </c>
      <c r="L160" t="s">
        <v>102</v>
      </c>
      <c r="M160" t="s">
        <v>103</v>
      </c>
      <c r="N160" t="s">
        <v>476</v>
      </c>
      <c r="O160" t="s">
        <v>105</v>
      </c>
      <c r="P160" s="13">
        <v>0</v>
      </c>
      <c r="Q160" s="13">
        <v>0</v>
      </c>
      <c r="R160" s="13" t="s">
        <v>255</v>
      </c>
      <c r="S160" s="13" t="s">
        <v>256</v>
      </c>
      <c r="T160" s="13" t="s">
        <v>257</v>
      </c>
      <c r="U160" s="13" t="s">
        <v>255</v>
      </c>
      <c r="V160" s="13" t="s">
        <v>256</v>
      </c>
      <c r="W160" t="s">
        <v>280</v>
      </c>
      <c r="X160" s="16" t="str">
        <f t="shared" si="2"/>
        <v>VERIFICACION DE LA CONSTRUCCIÓN DEL SISTEMA DE DRENAJE SANITARIO Y SANEAMIENTODE LA LOCALIDAD DE CUEXCONTLAN, MUNICIPIO DE TEPECOACUILCO DE TRUJANO EN EL ESTADO DE GUERRERO.</v>
      </c>
      <c r="Y160" s="17">
        <v>45953</v>
      </c>
      <c r="Z160" s="17">
        <v>45954</v>
      </c>
      <c r="AA160" s="3">
        <v>153</v>
      </c>
      <c r="AB160" s="4">
        <v>1280</v>
      </c>
      <c r="AC160" s="18">
        <v>0</v>
      </c>
      <c r="AD160" s="17"/>
      <c r="AE160" s="5" t="s">
        <v>2300</v>
      </c>
      <c r="AF160" s="3">
        <v>153</v>
      </c>
      <c r="AG160" s="6" t="s">
        <v>258</v>
      </c>
      <c r="AH160" s="3" t="s">
        <v>259</v>
      </c>
      <c r="AI160" s="35">
        <v>46050</v>
      </c>
      <c r="AJ160" s="43">
        <v>1350</v>
      </c>
    </row>
    <row r="161" spans="1:36" ht="23.25" customHeight="1" x14ac:dyDescent="0.25">
      <c r="A161" s="13">
        <v>2025</v>
      </c>
      <c r="B161" s="14">
        <v>45931</v>
      </c>
      <c r="C161" s="14">
        <v>46022</v>
      </c>
      <c r="D161" t="s">
        <v>91</v>
      </c>
      <c r="E161" s="3">
        <v>22</v>
      </c>
      <c r="F161" t="s">
        <v>116</v>
      </c>
      <c r="G161" t="s">
        <v>138</v>
      </c>
      <c r="H161" t="s">
        <v>139</v>
      </c>
      <c r="I161" t="s">
        <v>239</v>
      </c>
      <c r="J161" t="s">
        <v>240</v>
      </c>
      <c r="K161" t="s">
        <v>241</v>
      </c>
      <c r="L161" t="s">
        <v>101</v>
      </c>
      <c r="M161" t="s">
        <v>103</v>
      </c>
      <c r="N161" t="s">
        <v>477</v>
      </c>
      <c r="O161" t="s">
        <v>105</v>
      </c>
      <c r="P161" s="13">
        <v>0</v>
      </c>
      <c r="Q161" s="13">
        <v>0</v>
      </c>
      <c r="R161" s="13" t="s">
        <v>255</v>
      </c>
      <c r="S161" s="13" t="s">
        <v>256</v>
      </c>
      <c r="T161" s="13" t="s">
        <v>257</v>
      </c>
      <c r="U161" s="13" t="s">
        <v>255</v>
      </c>
      <c r="V161" s="13" t="s">
        <v>256</v>
      </c>
      <c r="W161" t="s">
        <v>263</v>
      </c>
      <c r="X161" s="16" t="str">
        <f t="shared" si="2"/>
        <v>VERIFICACIÓN DE LA CONSTRUCCIÓN DE LA SEGUNDA ETAPA DEL SISTEMA DE AGUA POTABLE EN LA LOCALIDAD DE LA PROVIDENCIA MUNICIPIO DE ACAPULCO DE JUÁREZ, GRO.</v>
      </c>
      <c r="Y161" s="17">
        <v>45953</v>
      </c>
      <c r="Z161" s="17">
        <v>45954</v>
      </c>
      <c r="AA161" s="3">
        <v>154</v>
      </c>
      <c r="AB161" s="4">
        <v>1500</v>
      </c>
      <c r="AC161" s="18">
        <v>0</v>
      </c>
      <c r="AD161" s="17"/>
      <c r="AE161" s="5" t="s">
        <v>2301</v>
      </c>
      <c r="AF161" s="3">
        <v>154</v>
      </c>
      <c r="AG161" s="6" t="s">
        <v>258</v>
      </c>
      <c r="AH161" s="3" t="s">
        <v>259</v>
      </c>
      <c r="AI161" s="35">
        <v>46050</v>
      </c>
      <c r="AJ161" s="43">
        <v>1352</v>
      </c>
    </row>
    <row r="162" spans="1:36" ht="23.25" customHeight="1" x14ac:dyDescent="0.25">
      <c r="A162" s="13">
        <v>2025</v>
      </c>
      <c r="B162" s="14">
        <v>45931</v>
      </c>
      <c r="C162" s="14">
        <v>46022</v>
      </c>
      <c r="D162" t="s">
        <v>98</v>
      </c>
      <c r="E162" s="3">
        <v>5</v>
      </c>
      <c r="F162" t="s">
        <v>164</v>
      </c>
      <c r="G162" t="s">
        <v>225</v>
      </c>
      <c r="H162" t="s">
        <v>139</v>
      </c>
      <c r="I162" t="s">
        <v>283</v>
      </c>
      <c r="J162" t="s">
        <v>206</v>
      </c>
      <c r="K162" t="s">
        <v>290</v>
      </c>
      <c r="L162" t="s">
        <v>101</v>
      </c>
      <c r="M162" t="s">
        <v>103</v>
      </c>
      <c r="N162" t="s">
        <v>478</v>
      </c>
      <c r="O162" t="s">
        <v>105</v>
      </c>
      <c r="P162" s="13">
        <v>0</v>
      </c>
      <c r="Q162" s="13">
        <v>0</v>
      </c>
      <c r="R162" s="13" t="s">
        <v>255</v>
      </c>
      <c r="S162" s="13" t="s">
        <v>256</v>
      </c>
      <c r="T162" s="13" t="s">
        <v>257</v>
      </c>
      <c r="U162" s="13" t="s">
        <v>255</v>
      </c>
      <c r="V162" s="13" t="s">
        <v>256</v>
      </c>
      <c r="W162" t="s">
        <v>359</v>
      </c>
      <c r="X162" s="16" t="str">
        <f t="shared" si="2"/>
        <v>VERIFICACION DE LA CONSTRUCCION DEL SISTEMA DE DRENAJE SANITARIO EN LA LOCALIDAD DE TUXPAN, MUNICIPIO DE IGUALA DE LA INDEPENDENCIA EN EL ESTADO DE GUERRERO. (TERCERA Y ULTIMA)</v>
      </c>
      <c r="Y162" s="17">
        <v>45952</v>
      </c>
      <c r="Z162" s="17">
        <v>45952</v>
      </c>
      <c r="AA162" s="3">
        <v>155</v>
      </c>
      <c r="AB162" s="4">
        <v>1956.65</v>
      </c>
      <c r="AC162" s="18">
        <v>0</v>
      </c>
      <c r="AD162" s="17"/>
      <c r="AE162" s="5" t="s">
        <v>2302</v>
      </c>
      <c r="AF162" s="3">
        <v>155</v>
      </c>
      <c r="AG162" s="6" t="s">
        <v>258</v>
      </c>
      <c r="AH162" s="3" t="s">
        <v>259</v>
      </c>
      <c r="AI162" s="35">
        <v>46050</v>
      </c>
      <c r="AJ162" s="43">
        <v>1353</v>
      </c>
    </row>
    <row r="163" spans="1:36" ht="23.25" customHeight="1" x14ac:dyDescent="0.25">
      <c r="A163" s="13">
        <v>2025</v>
      </c>
      <c r="B163" s="14">
        <v>45931</v>
      </c>
      <c r="C163" s="14">
        <v>46022</v>
      </c>
      <c r="D163" t="s">
        <v>91</v>
      </c>
      <c r="E163" s="3">
        <v>6</v>
      </c>
      <c r="F163" t="s">
        <v>122</v>
      </c>
      <c r="G163" t="s">
        <v>138</v>
      </c>
      <c r="H163" t="s">
        <v>139</v>
      </c>
      <c r="I163" t="s">
        <v>377</v>
      </c>
      <c r="J163" t="s">
        <v>140</v>
      </c>
      <c r="K163" t="s">
        <v>131</v>
      </c>
      <c r="L163" t="s">
        <v>101</v>
      </c>
      <c r="M163" t="s">
        <v>103</v>
      </c>
      <c r="N163" t="s">
        <v>479</v>
      </c>
      <c r="O163" t="s">
        <v>105</v>
      </c>
      <c r="P163" s="13">
        <v>0</v>
      </c>
      <c r="Q163" s="13">
        <v>0</v>
      </c>
      <c r="R163" s="13" t="s">
        <v>255</v>
      </c>
      <c r="S163" s="13" t="s">
        <v>256</v>
      </c>
      <c r="T163" s="13" t="s">
        <v>257</v>
      </c>
      <c r="U163" s="13" t="s">
        <v>255</v>
      </c>
      <c r="V163" s="13" t="s">
        <v>256</v>
      </c>
      <c r="W163" t="s">
        <v>279</v>
      </c>
      <c r="X163" s="16" t="str">
        <f t="shared" si="2"/>
        <v>verificación de la construcción de la tercera etapa de drenaje sanitario en la localidad de Jaleaca de Catalán, municipio de Chilpancingo de los Bravo, Guerrero.</v>
      </c>
      <c r="Y163" s="17">
        <v>45953</v>
      </c>
      <c r="Z163" s="17">
        <v>45954</v>
      </c>
      <c r="AA163" s="3">
        <v>156</v>
      </c>
      <c r="AB163" s="4">
        <v>1739.3</v>
      </c>
      <c r="AC163" s="18">
        <v>0</v>
      </c>
      <c r="AD163" s="17"/>
      <c r="AE163" s="5" t="s">
        <v>2303</v>
      </c>
      <c r="AF163" s="3">
        <v>156</v>
      </c>
      <c r="AG163" s="6" t="s">
        <v>258</v>
      </c>
      <c r="AH163" s="3" t="s">
        <v>259</v>
      </c>
      <c r="AI163" s="35">
        <v>46050</v>
      </c>
      <c r="AJ163" s="43">
        <v>1354</v>
      </c>
    </row>
    <row r="164" spans="1:36" ht="23.25" customHeight="1" x14ac:dyDescent="0.25">
      <c r="A164" s="13">
        <v>2025</v>
      </c>
      <c r="B164" s="14">
        <v>45931</v>
      </c>
      <c r="C164" s="14">
        <v>46022</v>
      </c>
      <c r="D164" t="s">
        <v>94</v>
      </c>
      <c r="E164" s="3">
        <v>9</v>
      </c>
      <c r="F164" t="s">
        <v>176</v>
      </c>
      <c r="G164" t="s">
        <v>199</v>
      </c>
      <c r="H164" t="s">
        <v>118</v>
      </c>
      <c r="I164" t="s">
        <v>378</v>
      </c>
      <c r="J164" t="s">
        <v>152</v>
      </c>
      <c r="K164" t="s">
        <v>247</v>
      </c>
      <c r="L164" t="s">
        <v>101</v>
      </c>
      <c r="M164" t="s">
        <v>103</v>
      </c>
      <c r="N164" t="s">
        <v>253</v>
      </c>
      <c r="O164" t="s">
        <v>105</v>
      </c>
      <c r="P164" s="13">
        <v>0</v>
      </c>
      <c r="Q164" s="13">
        <v>0</v>
      </c>
      <c r="R164" s="13" t="s">
        <v>255</v>
      </c>
      <c r="S164" s="13" t="s">
        <v>256</v>
      </c>
      <c r="T164" s="13" t="s">
        <v>257</v>
      </c>
      <c r="U164" s="13" t="s">
        <v>255</v>
      </c>
      <c r="V164" s="13" t="s">
        <v>256</v>
      </c>
      <c r="W164" t="s">
        <v>648</v>
      </c>
      <c r="X164" s="16" t="str">
        <f t="shared" si="2"/>
        <v>SUMINISTRO DE HIPOCLORITO DE SODIO Y CALCIO</v>
      </c>
      <c r="Y164" s="17">
        <v>45951</v>
      </c>
      <c r="Z164" s="17">
        <v>45952</v>
      </c>
      <c r="AA164" s="3">
        <v>157</v>
      </c>
      <c r="AB164" s="4">
        <v>1493.77</v>
      </c>
      <c r="AC164" s="18">
        <v>0</v>
      </c>
      <c r="AD164" s="17"/>
      <c r="AE164" s="5" t="s">
        <v>2304</v>
      </c>
      <c r="AF164" s="3">
        <v>157</v>
      </c>
      <c r="AG164" s="6" t="s">
        <v>258</v>
      </c>
      <c r="AH164" s="3" t="s">
        <v>259</v>
      </c>
      <c r="AI164" s="35">
        <v>46050</v>
      </c>
      <c r="AJ164" s="43">
        <v>1358</v>
      </c>
    </row>
    <row r="165" spans="1:36" ht="23.25" customHeight="1" x14ac:dyDescent="0.25">
      <c r="A165" s="13">
        <v>2025</v>
      </c>
      <c r="B165" s="14">
        <v>45931</v>
      </c>
      <c r="C165" s="14">
        <v>46022</v>
      </c>
      <c r="D165" t="s">
        <v>98</v>
      </c>
      <c r="E165" s="3">
        <v>5</v>
      </c>
      <c r="F165" t="s">
        <v>164</v>
      </c>
      <c r="G165" t="s">
        <v>225</v>
      </c>
      <c r="H165" t="s">
        <v>139</v>
      </c>
      <c r="I165" t="s">
        <v>283</v>
      </c>
      <c r="J165" t="s">
        <v>206</v>
      </c>
      <c r="K165" t="s">
        <v>290</v>
      </c>
      <c r="L165" t="s">
        <v>101</v>
      </c>
      <c r="M165" t="s">
        <v>103</v>
      </c>
      <c r="N165" t="s">
        <v>480</v>
      </c>
      <c r="O165" t="s">
        <v>105</v>
      </c>
      <c r="P165" s="13">
        <v>0</v>
      </c>
      <c r="Q165" s="13">
        <v>0</v>
      </c>
      <c r="R165" s="13" t="s">
        <v>255</v>
      </c>
      <c r="S165" s="13" t="s">
        <v>256</v>
      </c>
      <c r="T165" s="13" t="s">
        <v>257</v>
      </c>
      <c r="U165" s="13" t="s">
        <v>255</v>
      </c>
      <c r="V165" s="13" t="s">
        <v>256</v>
      </c>
      <c r="W165" t="s">
        <v>279</v>
      </c>
      <c r="X165" s="16" t="str">
        <f t="shared" si="2"/>
        <v>VERIFICACIÓN DE LA CONSTRUCCIÓN DE LA TERCERA ETAPA DE DRENAJE SANITARIO, EN LA LOCALIDAD DE JALEACA DE CATALAN, MUNICIPIO DE CHILPANCINGO DE LOS BRAVO EN EL ESTADO DE GUERRERO.</v>
      </c>
      <c r="Y165" s="17">
        <v>45954</v>
      </c>
      <c r="Z165" s="17">
        <v>45954</v>
      </c>
      <c r="AA165" s="3">
        <v>158</v>
      </c>
      <c r="AB165" s="4">
        <v>870.36</v>
      </c>
      <c r="AC165" s="18">
        <v>0</v>
      </c>
      <c r="AD165" s="17"/>
      <c r="AE165" s="5" t="s">
        <v>2305</v>
      </c>
      <c r="AF165" s="3">
        <v>158</v>
      </c>
      <c r="AG165" s="6" t="s">
        <v>258</v>
      </c>
      <c r="AH165" s="3" t="s">
        <v>259</v>
      </c>
      <c r="AI165" s="35">
        <v>46050</v>
      </c>
      <c r="AJ165" s="43">
        <v>1359</v>
      </c>
    </row>
    <row r="166" spans="1:36" ht="23.25" customHeight="1" x14ac:dyDescent="0.25">
      <c r="A166" s="13">
        <v>2025</v>
      </c>
      <c r="B166" s="14">
        <v>45931</v>
      </c>
      <c r="C166" s="14">
        <v>46022</v>
      </c>
      <c r="D166" t="s">
        <v>91</v>
      </c>
      <c r="E166" s="3">
        <v>22</v>
      </c>
      <c r="F166" t="s">
        <v>116</v>
      </c>
      <c r="G166" t="s">
        <v>117</v>
      </c>
      <c r="H166" t="s">
        <v>118</v>
      </c>
      <c r="I166" t="s">
        <v>248</v>
      </c>
      <c r="J166" t="s">
        <v>249</v>
      </c>
      <c r="K166" t="s">
        <v>250</v>
      </c>
      <c r="L166" t="s">
        <v>102</v>
      </c>
      <c r="M166" t="s">
        <v>103</v>
      </c>
      <c r="N166" t="s">
        <v>252</v>
      </c>
      <c r="O166" t="s">
        <v>105</v>
      </c>
      <c r="P166" s="13">
        <v>0</v>
      </c>
      <c r="Q166" s="13">
        <v>0</v>
      </c>
      <c r="R166" s="13" t="s">
        <v>255</v>
      </c>
      <c r="S166" s="13" t="s">
        <v>256</v>
      </c>
      <c r="T166" s="13" t="s">
        <v>257</v>
      </c>
      <c r="U166" s="13" t="s">
        <v>255</v>
      </c>
      <c r="V166" s="13" t="s">
        <v>256</v>
      </c>
      <c r="W166" t="s">
        <v>361</v>
      </c>
      <c r="X166" s="16" t="str">
        <f t="shared" si="2"/>
        <v>CAPACITACION Y ADIESTRAMIENTO EN LA DESINFECCION DEL AGUA (CAO)</v>
      </c>
      <c r="Y166" s="17">
        <v>45951</v>
      </c>
      <c r="Z166" s="17">
        <v>45954</v>
      </c>
      <c r="AA166" s="3">
        <v>159</v>
      </c>
      <c r="AB166" s="4">
        <v>4118.3999999999996</v>
      </c>
      <c r="AC166" s="18">
        <v>0</v>
      </c>
      <c r="AD166" s="17"/>
      <c r="AE166" s="5" t="s">
        <v>2306</v>
      </c>
      <c r="AF166" s="3">
        <v>159</v>
      </c>
      <c r="AG166" s="6" t="s">
        <v>258</v>
      </c>
      <c r="AH166" s="3" t="s">
        <v>259</v>
      </c>
      <c r="AI166" s="35">
        <v>46050</v>
      </c>
      <c r="AJ166" s="43">
        <v>1362</v>
      </c>
    </row>
    <row r="167" spans="1:36" ht="23.25" customHeight="1" x14ac:dyDescent="0.25">
      <c r="A167" s="13">
        <v>2025</v>
      </c>
      <c r="B167" s="14">
        <v>45931</v>
      </c>
      <c r="C167" s="14">
        <v>46022</v>
      </c>
      <c r="D167" t="s">
        <v>98</v>
      </c>
      <c r="E167" s="3">
        <v>5</v>
      </c>
      <c r="F167" t="s">
        <v>164</v>
      </c>
      <c r="G167" t="s">
        <v>169</v>
      </c>
      <c r="H167" t="s">
        <v>134</v>
      </c>
      <c r="I167" t="s">
        <v>223</v>
      </c>
      <c r="J167" t="s">
        <v>224</v>
      </c>
      <c r="K167" t="s">
        <v>163</v>
      </c>
      <c r="L167" t="s">
        <v>101</v>
      </c>
      <c r="M167" t="s">
        <v>103</v>
      </c>
      <c r="N167" t="s">
        <v>481</v>
      </c>
      <c r="O167" t="s">
        <v>105</v>
      </c>
      <c r="P167" s="13">
        <v>0</v>
      </c>
      <c r="Q167" s="13">
        <v>0</v>
      </c>
      <c r="R167" s="13" t="s">
        <v>255</v>
      </c>
      <c r="S167" s="13" t="s">
        <v>256</v>
      </c>
      <c r="T167" s="13" t="s">
        <v>257</v>
      </c>
      <c r="U167" s="13" t="s">
        <v>255</v>
      </c>
      <c r="V167" s="13" t="s">
        <v>256</v>
      </c>
      <c r="W167" t="s">
        <v>350</v>
      </c>
      <c r="X167" s="16" t="str">
        <f t="shared" si="2"/>
        <v>SUPERVISION DE LA OBRA DEL SISTEMA DE AGUA POTABLE EN LA LOCALIDAD DE HUEHUETEPEC CON AUTORIDADES LOCALES Y EMPRESAS CONSTRUCTORAS</v>
      </c>
      <c r="Y167" s="17">
        <v>45952</v>
      </c>
      <c r="Z167" s="17">
        <v>45953</v>
      </c>
      <c r="AA167" s="3">
        <v>160</v>
      </c>
      <c r="AB167" s="4">
        <v>3034.74</v>
      </c>
      <c r="AC167" s="18">
        <v>0</v>
      </c>
      <c r="AD167" s="17"/>
      <c r="AE167" s="5" t="s">
        <v>2307</v>
      </c>
      <c r="AF167" s="3">
        <v>160</v>
      </c>
      <c r="AG167" s="6" t="s">
        <v>258</v>
      </c>
      <c r="AH167" s="3" t="s">
        <v>259</v>
      </c>
      <c r="AI167" s="35">
        <v>46050</v>
      </c>
      <c r="AJ167" s="43">
        <v>1367</v>
      </c>
    </row>
    <row r="168" spans="1:36" ht="23.25" customHeight="1" x14ac:dyDescent="0.25">
      <c r="A168" s="13">
        <v>2025</v>
      </c>
      <c r="B168" s="14">
        <v>45931</v>
      </c>
      <c r="C168" s="14">
        <v>46022</v>
      </c>
      <c r="D168" t="s">
        <v>98</v>
      </c>
      <c r="E168" s="3">
        <v>5</v>
      </c>
      <c r="F168" t="s">
        <v>164</v>
      </c>
      <c r="G168" t="s">
        <v>225</v>
      </c>
      <c r="H168" t="s">
        <v>139</v>
      </c>
      <c r="I168" t="s">
        <v>283</v>
      </c>
      <c r="J168" t="s">
        <v>206</v>
      </c>
      <c r="K168" t="s">
        <v>290</v>
      </c>
      <c r="L168" t="s">
        <v>101</v>
      </c>
      <c r="M168" t="s">
        <v>103</v>
      </c>
      <c r="N168" t="s">
        <v>482</v>
      </c>
      <c r="O168" t="s">
        <v>105</v>
      </c>
      <c r="P168" s="13">
        <v>0</v>
      </c>
      <c r="Q168" s="13">
        <v>0</v>
      </c>
      <c r="R168" s="13" t="s">
        <v>255</v>
      </c>
      <c r="S168" s="13" t="s">
        <v>256</v>
      </c>
      <c r="T168" s="13" t="s">
        <v>257</v>
      </c>
      <c r="U168" s="13" t="s">
        <v>255</v>
      </c>
      <c r="V168" s="13" t="s">
        <v>256</v>
      </c>
      <c r="W168" t="s">
        <v>301</v>
      </c>
      <c r="X168" s="16" t="str">
        <f t="shared" si="2"/>
        <v>VERIFICACIÓN DE LA REHABILITACIÓN DEL SISTEMA DE DRENAJE SANITARIO GENERADO POR LA AFECTACIÓN DEL HURACÁN "ERICK", EN LA LOCALIDAD OMETEPEC, MUNICIPIO DE OMETEPEC EN EL ESTADO DE GUERRERO.</v>
      </c>
      <c r="Y168" s="17">
        <v>45953</v>
      </c>
      <c r="Z168" s="17">
        <v>45953</v>
      </c>
      <c r="AA168" s="3">
        <v>161</v>
      </c>
      <c r="AB168" s="4">
        <v>2600.11</v>
      </c>
      <c r="AC168" s="18">
        <v>0</v>
      </c>
      <c r="AD168" s="17"/>
      <c r="AE168" s="5" t="s">
        <v>2308</v>
      </c>
      <c r="AF168" s="3">
        <v>161</v>
      </c>
      <c r="AG168" s="6" t="s">
        <v>258</v>
      </c>
      <c r="AH168" s="3" t="s">
        <v>259</v>
      </c>
      <c r="AI168" s="35">
        <v>46050</v>
      </c>
      <c r="AJ168" s="43">
        <v>1368</v>
      </c>
    </row>
    <row r="169" spans="1:36" ht="23.25" customHeight="1" x14ac:dyDescent="0.25">
      <c r="A169" s="13">
        <v>2025</v>
      </c>
      <c r="B169" s="14">
        <v>45931</v>
      </c>
      <c r="C169" s="14">
        <v>46022</v>
      </c>
      <c r="D169" t="s">
        <v>91</v>
      </c>
      <c r="E169" s="3">
        <v>6</v>
      </c>
      <c r="F169" t="s">
        <v>122</v>
      </c>
      <c r="G169" t="s">
        <v>202</v>
      </c>
      <c r="H169" t="s">
        <v>134</v>
      </c>
      <c r="I169" t="s">
        <v>379</v>
      </c>
      <c r="J169" t="s">
        <v>241</v>
      </c>
      <c r="K169" t="s">
        <v>152</v>
      </c>
      <c r="L169" t="s">
        <v>102</v>
      </c>
      <c r="M169" t="s">
        <v>103</v>
      </c>
      <c r="N169" t="s">
        <v>483</v>
      </c>
      <c r="O169" t="s">
        <v>105</v>
      </c>
      <c r="P169" s="13">
        <v>0</v>
      </c>
      <c r="Q169" s="13">
        <v>0</v>
      </c>
      <c r="R169" s="13" t="s">
        <v>255</v>
      </c>
      <c r="S169" s="13" t="s">
        <v>256</v>
      </c>
      <c r="T169" s="13" t="s">
        <v>257</v>
      </c>
      <c r="U169" s="13" t="s">
        <v>255</v>
      </c>
      <c r="V169" s="13" t="s">
        <v>256</v>
      </c>
      <c r="W169" t="s">
        <v>300</v>
      </c>
      <c r="X169" s="16" t="str">
        <f t="shared" si="2"/>
        <v>AUXILIAR EN LA VERIFICACION DE LA CONSTRUCCION DEL SISTEMA DE SANEAMIENTO EN LA LOCALIDAD DE LA SOLEDAD, MUNICIPIO DE XOCHISTLAHUACA, EN EL ESTADO DE GUERRERO</v>
      </c>
      <c r="Y169" s="17">
        <v>45953</v>
      </c>
      <c r="Z169" s="17">
        <v>45954</v>
      </c>
      <c r="AA169" s="3">
        <v>162</v>
      </c>
      <c r="AB169" s="4">
        <v>2240</v>
      </c>
      <c r="AC169" s="18">
        <v>0</v>
      </c>
      <c r="AD169" s="17"/>
      <c r="AE169" s="5" t="s">
        <v>2309</v>
      </c>
      <c r="AF169" s="3">
        <v>162</v>
      </c>
      <c r="AG169" s="6" t="s">
        <v>258</v>
      </c>
      <c r="AH169" s="3" t="s">
        <v>259</v>
      </c>
      <c r="AI169" s="35">
        <v>46050</v>
      </c>
      <c r="AJ169" s="43">
        <v>1369</v>
      </c>
    </row>
    <row r="170" spans="1:36" ht="23.25" customHeight="1" x14ac:dyDescent="0.25">
      <c r="A170" s="13">
        <v>2025</v>
      </c>
      <c r="B170" s="14">
        <v>45931</v>
      </c>
      <c r="C170" s="14">
        <v>46022</v>
      </c>
      <c r="D170" t="s">
        <v>91</v>
      </c>
      <c r="E170" s="3">
        <v>6</v>
      </c>
      <c r="F170" t="s">
        <v>122</v>
      </c>
      <c r="G170" t="s">
        <v>180</v>
      </c>
      <c r="H170" t="s">
        <v>181</v>
      </c>
      <c r="I170" t="s">
        <v>219</v>
      </c>
      <c r="J170" t="s">
        <v>220</v>
      </c>
      <c r="K170" t="s">
        <v>152</v>
      </c>
      <c r="L170" t="s">
        <v>101</v>
      </c>
      <c r="M170" t="s">
        <v>103</v>
      </c>
      <c r="N170" t="s">
        <v>341</v>
      </c>
      <c r="O170" t="s">
        <v>105</v>
      </c>
      <c r="P170" s="13">
        <v>0</v>
      </c>
      <c r="Q170" s="13">
        <v>0</v>
      </c>
      <c r="R170" s="13" t="s">
        <v>255</v>
      </c>
      <c r="S170" s="13" t="s">
        <v>256</v>
      </c>
      <c r="T170" s="13" t="s">
        <v>257</v>
      </c>
      <c r="U170" s="13" t="s">
        <v>255</v>
      </c>
      <c r="V170" s="13" t="s">
        <v>256</v>
      </c>
      <c r="W170" t="s">
        <v>355</v>
      </c>
      <c r="X170" s="16" t="str">
        <f t="shared" si="2"/>
        <v>VERIFICACIÓN DE OBRA</v>
      </c>
      <c r="Y170" s="17">
        <v>45951</v>
      </c>
      <c r="Z170" s="17">
        <v>45951</v>
      </c>
      <c r="AA170" s="3">
        <v>163</v>
      </c>
      <c r="AB170" s="4">
        <v>2194.29</v>
      </c>
      <c r="AC170" s="18">
        <v>0</v>
      </c>
      <c r="AD170" s="17"/>
      <c r="AE170" s="5" t="s">
        <v>2310</v>
      </c>
      <c r="AF170" s="3">
        <v>163</v>
      </c>
      <c r="AG170" s="6" t="s">
        <v>258</v>
      </c>
      <c r="AH170" s="3" t="s">
        <v>259</v>
      </c>
      <c r="AI170" s="35">
        <v>46050</v>
      </c>
      <c r="AJ170" s="43">
        <v>1371</v>
      </c>
    </row>
    <row r="171" spans="1:36" ht="23.25" customHeight="1" x14ac:dyDescent="0.25">
      <c r="A171" s="13">
        <v>2025</v>
      </c>
      <c r="B171" s="14">
        <v>45931</v>
      </c>
      <c r="C171" s="14">
        <v>46022</v>
      </c>
      <c r="D171" t="s">
        <v>94</v>
      </c>
      <c r="E171" s="3">
        <v>9</v>
      </c>
      <c r="F171" t="s">
        <v>176</v>
      </c>
      <c r="G171" t="s">
        <v>185</v>
      </c>
      <c r="H171" t="s">
        <v>134</v>
      </c>
      <c r="I171" t="s">
        <v>216</v>
      </c>
      <c r="J171" t="s">
        <v>217</v>
      </c>
      <c r="K171" t="s">
        <v>218</v>
      </c>
      <c r="L171" t="s">
        <v>101</v>
      </c>
      <c r="M171" t="s">
        <v>103</v>
      </c>
      <c r="N171" t="s">
        <v>484</v>
      </c>
      <c r="O171" t="s">
        <v>105</v>
      </c>
      <c r="P171" s="13">
        <v>0</v>
      </c>
      <c r="Q171" s="13">
        <v>0</v>
      </c>
      <c r="R171" s="13" t="s">
        <v>255</v>
      </c>
      <c r="S171" s="13" t="s">
        <v>256</v>
      </c>
      <c r="T171" s="13" t="s">
        <v>257</v>
      </c>
      <c r="U171" s="13" t="s">
        <v>255</v>
      </c>
      <c r="V171" s="13" t="s">
        <v>256</v>
      </c>
      <c r="W171" t="s">
        <v>353</v>
      </c>
      <c r="X171" s="16" t="str">
        <f t="shared" si="2"/>
        <v>SUPERVISION DE LOS TRABAJOS DEL SISTEMA DE AGUA POTABLE</v>
      </c>
      <c r="Y171" s="17">
        <v>45953</v>
      </c>
      <c r="Z171" s="17">
        <v>45953</v>
      </c>
      <c r="AA171" s="3">
        <v>164</v>
      </c>
      <c r="AB171" s="4">
        <v>191.84</v>
      </c>
      <c r="AC171" s="18">
        <v>0</v>
      </c>
      <c r="AD171" s="17"/>
      <c r="AE171" s="5" t="s">
        <v>2311</v>
      </c>
      <c r="AF171" s="3">
        <v>164</v>
      </c>
      <c r="AG171" s="6" t="s">
        <v>258</v>
      </c>
      <c r="AH171" s="3" t="s">
        <v>259</v>
      </c>
      <c r="AI171" s="35">
        <v>46050</v>
      </c>
      <c r="AJ171" s="43">
        <v>1372</v>
      </c>
    </row>
    <row r="172" spans="1:36" ht="23.25" customHeight="1" x14ac:dyDescent="0.25">
      <c r="A172" s="13">
        <v>2025</v>
      </c>
      <c r="B172" s="14">
        <v>45931</v>
      </c>
      <c r="C172" s="14">
        <v>46022</v>
      </c>
      <c r="D172" t="s">
        <v>94</v>
      </c>
      <c r="E172" s="3">
        <v>8</v>
      </c>
      <c r="F172" t="s">
        <v>246</v>
      </c>
      <c r="G172" t="s">
        <v>127</v>
      </c>
      <c r="H172" t="s">
        <v>128</v>
      </c>
      <c r="I172" t="s">
        <v>380</v>
      </c>
      <c r="J172" t="s">
        <v>236</v>
      </c>
      <c r="K172" t="s">
        <v>371</v>
      </c>
      <c r="L172" t="s">
        <v>101</v>
      </c>
      <c r="M172" t="s">
        <v>103</v>
      </c>
      <c r="N172" t="s">
        <v>485</v>
      </c>
      <c r="O172" t="s">
        <v>105</v>
      </c>
      <c r="P172" s="13">
        <v>0</v>
      </c>
      <c r="Q172" s="13">
        <v>0</v>
      </c>
      <c r="R172" s="13" t="s">
        <v>255</v>
      </c>
      <c r="S172" s="13" t="s">
        <v>256</v>
      </c>
      <c r="T172" s="13" t="s">
        <v>257</v>
      </c>
      <c r="U172" s="13" t="s">
        <v>255</v>
      </c>
      <c r="V172" s="13" t="s">
        <v>256</v>
      </c>
      <c r="W172" t="s">
        <v>649</v>
      </c>
      <c r="X172" s="16" t="str">
        <f t="shared" si="2"/>
        <v>ENTREGA DE DOCUMENTACIÓN EN EL DIARIO OFICIAL DE LA FEDERACIÓN, EN LA CIUDAD DE MÉXICO.</v>
      </c>
      <c r="Y172" s="17">
        <v>45951</v>
      </c>
      <c r="Z172" s="17">
        <v>45951</v>
      </c>
      <c r="AA172" s="3">
        <v>165</v>
      </c>
      <c r="AB172" s="4">
        <v>3962.66</v>
      </c>
      <c r="AC172" s="18">
        <v>263.25</v>
      </c>
      <c r="AD172" s="17"/>
      <c r="AE172" s="5" t="s">
        <v>2312</v>
      </c>
      <c r="AF172" s="3">
        <v>165</v>
      </c>
      <c r="AG172" s="6" t="s">
        <v>258</v>
      </c>
      <c r="AH172" s="3" t="s">
        <v>259</v>
      </c>
      <c r="AI172" s="35">
        <v>46050</v>
      </c>
      <c r="AJ172" s="43">
        <v>1373</v>
      </c>
    </row>
    <row r="173" spans="1:36" ht="23.25" customHeight="1" x14ac:dyDescent="0.25">
      <c r="A173" s="13">
        <v>2025</v>
      </c>
      <c r="B173" s="14">
        <v>45931</v>
      </c>
      <c r="C173" s="14">
        <v>46022</v>
      </c>
      <c r="D173" t="s">
        <v>94</v>
      </c>
      <c r="E173" s="3">
        <v>9</v>
      </c>
      <c r="F173" t="s">
        <v>176</v>
      </c>
      <c r="G173" t="s">
        <v>185</v>
      </c>
      <c r="H173" t="s">
        <v>134</v>
      </c>
      <c r="I173" t="s">
        <v>216</v>
      </c>
      <c r="J173" t="s">
        <v>217</v>
      </c>
      <c r="K173" t="s">
        <v>218</v>
      </c>
      <c r="L173" t="s">
        <v>101</v>
      </c>
      <c r="M173" t="s">
        <v>103</v>
      </c>
      <c r="N173" t="s">
        <v>486</v>
      </c>
      <c r="O173" t="s">
        <v>105</v>
      </c>
      <c r="P173" s="13">
        <v>0</v>
      </c>
      <c r="Q173" s="13">
        <v>0</v>
      </c>
      <c r="R173" s="13" t="s">
        <v>255</v>
      </c>
      <c r="S173" s="13" t="s">
        <v>256</v>
      </c>
      <c r="T173" s="13" t="s">
        <v>257</v>
      </c>
      <c r="U173" s="13" t="s">
        <v>255</v>
      </c>
      <c r="V173" s="13" t="s">
        <v>256</v>
      </c>
      <c r="W173" t="s">
        <v>353</v>
      </c>
      <c r="X173" s="16" t="str">
        <f t="shared" si="2"/>
        <v>SUPERVIVISION DE AVANCE DEL SISTEMA DE AGUA POTABLE</v>
      </c>
      <c r="Y173" s="17">
        <v>45954</v>
      </c>
      <c r="Z173" s="17">
        <v>45954</v>
      </c>
      <c r="AA173" s="3">
        <v>166</v>
      </c>
      <c r="AB173" s="4">
        <v>191.84</v>
      </c>
      <c r="AC173" s="18">
        <v>0</v>
      </c>
      <c r="AD173" s="17"/>
      <c r="AE173" s="5" t="s">
        <v>2313</v>
      </c>
      <c r="AF173" s="3">
        <v>166</v>
      </c>
      <c r="AG173" s="6" t="s">
        <v>258</v>
      </c>
      <c r="AH173" s="3" t="s">
        <v>259</v>
      </c>
      <c r="AI173" s="35">
        <v>46050</v>
      </c>
      <c r="AJ173" s="43">
        <v>1374</v>
      </c>
    </row>
    <row r="174" spans="1:36" ht="23.25" customHeight="1" x14ac:dyDescent="0.25">
      <c r="A174" s="13">
        <v>2025</v>
      </c>
      <c r="B174" s="14">
        <v>45931</v>
      </c>
      <c r="C174" s="14">
        <v>46022</v>
      </c>
      <c r="D174" t="s">
        <v>94</v>
      </c>
      <c r="E174" s="3">
        <v>9</v>
      </c>
      <c r="F174" t="s">
        <v>176</v>
      </c>
      <c r="G174" t="s">
        <v>185</v>
      </c>
      <c r="H174" t="s">
        <v>134</v>
      </c>
      <c r="I174" t="s">
        <v>216</v>
      </c>
      <c r="J174" t="s">
        <v>217</v>
      </c>
      <c r="K174" t="s">
        <v>218</v>
      </c>
      <c r="L174" t="s">
        <v>101</v>
      </c>
      <c r="M174" t="s">
        <v>103</v>
      </c>
      <c r="N174" t="s">
        <v>487</v>
      </c>
      <c r="O174" t="s">
        <v>105</v>
      </c>
      <c r="P174" s="13">
        <v>0</v>
      </c>
      <c r="Q174" s="13">
        <v>0</v>
      </c>
      <c r="R174" s="13" t="s">
        <v>255</v>
      </c>
      <c r="S174" s="13" t="s">
        <v>256</v>
      </c>
      <c r="T174" s="13" t="s">
        <v>257</v>
      </c>
      <c r="U174" s="13" t="s">
        <v>255</v>
      </c>
      <c r="V174" s="13" t="s">
        <v>256</v>
      </c>
      <c r="W174" t="s">
        <v>329</v>
      </c>
      <c r="X174" s="16" t="str">
        <f t="shared" si="2"/>
        <v>VERIFICACION DE AVANCE DE LOS TRABAJOS DE DRENAJE SANITARIO</v>
      </c>
      <c r="Y174" s="17">
        <v>45952</v>
      </c>
      <c r="Z174" s="17">
        <v>45952</v>
      </c>
      <c r="AA174" s="3">
        <v>167</v>
      </c>
      <c r="AB174" s="4">
        <v>3183.84</v>
      </c>
      <c r="AC174" s="18">
        <v>0</v>
      </c>
      <c r="AD174" s="17"/>
      <c r="AE174" s="5" t="s">
        <v>2314</v>
      </c>
      <c r="AF174" s="3">
        <v>167</v>
      </c>
      <c r="AG174" s="6" t="s">
        <v>258</v>
      </c>
      <c r="AH174" s="3" t="s">
        <v>259</v>
      </c>
      <c r="AI174" s="35">
        <v>46050</v>
      </c>
      <c r="AJ174" s="43">
        <v>1375</v>
      </c>
    </row>
    <row r="175" spans="1:36" ht="23.25" customHeight="1" x14ac:dyDescent="0.25">
      <c r="A175" s="13">
        <v>2025</v>
      </c>
      <c r="B175" s="14">
        <v>45931</v>
      </c>
      <c r="C175" s="14">
        <v>46022</v>
      </c>
      <c r="D175" t="s">
        <v>98</v>
      </c>
      <c r="E175" s="3">
        <v>3</v>
      </c>
      <c r="F175" t="s">
        <v>132</v>
      </c>
      <c r="G175" t="s">
        <v>306</v>
      </c>
      <c r="H175" t="s">
        <v>128</v>
      </c>
      <c r="I175" t="s">
        <v>288</v>
      </c>
      <c r="J175" t="s">
        <v>319</v>
      </c>
      <c r="K175" t="s">
        <v>320</v>
      </c>
      <c r="L175" t="s">
        <v>101</v>
      </c>
      <c r="M175" t="s">
        <v>103</v>
      </c>
      <c r="N175" t="s">
        <v>488</v>
      </c>
      <c r="O175" t="s">
        <v>105</v>
      </c>
      <c r="P175" s="13">
        <v>0</v>
      </c>
      <c r="Q175" s="13">
        <v>0</v>
      </c>
      <c r="R175" s="13" t="s">
        <v>255</v>
      </c>
      <c r="S175" s="13" t="s">
        <v>256</v>
      </c>
      <c r="T175" s="13" t="s">
        <v>257</v>
      </c>
      <c r="U175" s="13" t="s">
        <v>255</v>
      </c>
      <c r="V175" s="13" t="s">
        <v>256</v>
      </c>
      <c r="W175" t="s">
        <v>301</v>
      </c>
      <c r="X175" s="16" t="str">
        <f t="shared" si="2"/>
        <v>VERIFICACIÓN DE LOS TRABAJOS DE LA REHABILITACIÓN DEL SISTEMA DE DRENAJE SANITARIO, DE LA LOCALIDAD DE OMETEPEC, MUNICIPIO DE OMETEPEC</v>
      </c>
      <c r="Y175" s="17">
        <v>45953</v>
      </c>
      <c r="Z175" s="17">
        <v>45953</v>
      </c>
      <c r="AA175" s="3">
        <v>168</v>
      </c>
      <c r="AB175" s="4">
        <v>3236.71</v>
      </c>
      <c r="AC175" s="18">
        <v>0</v>
      </c>
      <c r="AD175" s="17"/>
      <c r="AE175" s="5" t="s">
        <v>2315</v>
      </c>
      <c r="AF175" s="3">
        <v>168</v>
      </c>
      <c r="AG175" s="6" t="s">
        <v>258</v>
      </c>
      <c r="AH175" s="3" t="s">
        <v>259</v>
      </c>
      <c r="AI175" s="35">
        <v>46050</v>
      </c>
      <c r="AJ175" s="43">
        <v>1376</v>
      </c>
    </row>
    <row r="176" spans="1:36" ht="23.25" customHeight="1" x14ac:dyDescent="0.25">
      <c r="A176" s="13">
        <v>2025</v>
      </c>
      <c r="B176" s="14">
        <v>45931</v>
      </c>
      <c r="C176" s="14">
        <v>46022</v>
      </c>
      <c r="D176" t="s">
        <v>98</v>
      </c>
      <c r="E176" s="3">
        <v>2</v>
      </c>
      <c r="F176" t="s">
        <v>141</v>
      </c>
      <c r="G176" t="s">
        <v>142</v>
      </c>
      <c r="H176" t="s">
        <v>134</v>
      </c>
      <c r="I176" t="s">
        <v>289</v>
      </c>
      <c r="J176" t="s">
        <v>295</v>
      </c>
      <c r="K176" t="s">
        <v>131</v>
      </c>
      <c r="L176" t="s">
        <v>101</v>
      </c>
      <c r="M176" t="s">
        <v>103</v>
      </c>
      <c r="N176" t="s">
        <v>297</v>
      </c>
      <c r="O176" t="s">
        <v>105</v>
      </c>
      <c r="P176" s="13">
        <v>0</v>
      </c>
      <c r="Q176" s="13">
        <v>0</v>
      </c>
      <c r="R176" s="13" t="s">
        <v>255</v>
      </c>
      <c r="S176" s="13" t="s">
        <v>256</v>
      </c>
      <c r="T176" s="13" t="s">
        <v>257</v>
      </c>
      <c r="U176" s="13" t="s">
        <v>255</v>
      </c>
      <c r="V176" s="13" t="s">
        <v>256</v>
      </c>
      <c r="W176" t="s">
        <v>350</v>
      </c>
      <c r="X176" s="16" t="str">
        <f t="shared" si="2"/>
        <v>SUPERVISIÓN</v>
      </c>
      <c r="Y176" s="17">
        <v>45952</v>
      </c>
      <c r="Z176" s="17">
        <v>45952</v>
      </c>
      <c r="AA176" s="3">
        <v>169</v>
      </c>
      <c r="AB176" s="4">
        <v>2320.0700000000002</v>
      </c>
      <c r="AC176" s="18">
        <v>0</v>
      </c>
      <c r="AD176" s="17"/>
      <c r="AE176" s="5" t="s">
        <v>2316</v>
      </c>
      <c r="AF176" s="3">
        <v>169</v>
      </c>
      <c r="AG176" s="6" t="s">
        <v>258</v>
      </c>
      <c r="AH176" s="3" t="s">
        <v>259</v>
      </c>
      <c r="AI176" s="35">
        <v>46050</v>
      </c>
      <c r="AJ176" s="43">
        <v>1379</v>
      </c>
    </row>
    <row r="177" spans="1:36" ht="23.25" customHeight="1" x14ac:dyDescent="0.25">
      <c r="A177" s="13">
        <v>2025</v>
      </c>
      <c r="B177" s="14">
        <v>45931</v>
      </c>
      <c r="C177" s="14">
        <v>46022</v>
      </c>
      <c r="D177" t="s">
        <v>98</v>
      </c>
      <c r="E177" s="3">
        <v>2</v>
      </c>
      <c r="F177" t="s">
        <v>141</v>
      </c>
      <c r="G177" t="s">
        <v>142</v>
      </c>
      <c r="H177" t="s">
        <v>134</v>
      </c>
      <c r="I177" t="s">
        <v>289</v>
      </c>
      <c r="J177" t="s">
        <v>295</v>
      </c>
      <c r="K177" t="s">
        <v>131</v>
      </c>
      <c r="L177" t="s">
        <v>101</v>
      </c>
      <c r="M177" t="s">
        <v>103</v>
      </c>
      <c r="N177" t="s">
        <v>297</v>
      </c>
      <c r="O177" t="s">
        <v>105</v>
      </c>
      <c r="P177" s="13">
        <v>0</v>
      </c>
      <c r="Q177" s="13">
        <v>0</v>
      </c>
      <c r="R177" s="13" t="s">
        <v>255</v>
      </c>
      <c r="S177" s="13" t="s">
        <v>256</v>
      </c>
      <c r="T177" s="13" t="s">
        <v>257</v>
      </c>
      <c r="U177" s="13" t="s">
        <v>255</v>
      </c>
      <c r="V177" s="13" t="s">
        <v>256</v>
      </c>
      <c r="W177" t="s">
        <v>356</v>
      </c>
      <c r="X177" s="16" t="str">
        <f t="shared" si="2"/>
        <v>SUPERVISIÓN</v>
      </c>
      <c r="Y177" s="17">
        <v>45953</v>
      </c>
      <c r="Z177" s="17">
        <v>45953</v>
      </c>
      <c r="AA177" s="3">
        <v>170</v>
      </c>
      <c r="AB177" s="4">
        <v>3927.09</v>
      </c>
      <c r="AC177" s="18">
        <v>0</v>
      </c>
      <c r="AD177" s="17"/>
      <c r="AE177" s="5" t="s">
        <v>2317</v>
      </c>
      <c r="AF177" s="3">
        <v>170</v>
      </c>
      <c r="AG177" s="6" t="s">
        <v>258</v>
      </c>
      <c r="AH177" s="3" t="s">
        <v>259</v>
      </c>
      <c r="AI177" s="35">
        <v>46050</v>
      </c>
      <c r="AJ177" s="43">
        <v>1381</v>
      </c>
    </row>
    <row r="178" spans="1:36" ht="23.25" customHeight="1" x14ac:dyDescent="0.25">
      <c r="A178" s="13">
        <v>2025</v>
      </c>
      <c r="B178" s="14">
        <v>45931</v>
      </c>
      <c r="C178" s="14">
        <v>46022</v>
      </c>
      <c r="D178" t="s">
        <v>98</v>
      </c>
      <c r="E178" s="3">
        <v>2</v>
      </c>
      <c r="F178" t="s">
        <v>141</v>
      </c>
      <c r="G178" t="s">
        <v>142</v>
      </c>
      <c r="H178" t="s">
        <v>134</v>
      </c>
      <c r="I178" t="s">
        <v>289</v>
      </c>
      <c r="J178" t="s">
        <v>295</v>
      </c>
      <c r="K178" t="s">
        <v>131</v>
      </c>
      <c r="L178" t="s">
        <v>101</v>
      </c>
      <c r="M178" t="s">
        <v>103</v>
      </c>
      <c r="N178" t="s">
        <v>297</v>
      </c>
      <c r="O178" t="s">
        <v>105</v>
      </c>
      <c r="P178" s="13">
        <v>0</v>
      </c>
      <c r="Q178" s="13">
        <v>0</v>
      </c>
      <c r="R178" s="13" t="s">
        <v>255</v>
      </c>
      <c r="S178" s="13" t="s">
        <v>256</v>
      </c>
      <c r="T178" s="13" t="s">
        <v>257</v>
      </c>
      <c r="U178" s="13" t="s">
        <v>255</v>
      </c>
      <c r="V178" s="13" t="s">
        <v>256</v>
      </c>
      <c r="W178" t="s">
        <v>280</v>
      </c>
      <c r="X178" s="16" t="str">
        <f t="shared" si="2"/>
        <v>SUPERVISIÓN</v>
      </c>
      <c r="Y178" s="17">
        <v>45954</v>
      </c>
      <c r="Z178" s="17">
        <v>45954</v>
      </c>
      <c r="AA178" s="3">
        <v>171</v>
      </c>
      <c r="AB178" s="4">
        <v>1293.49</v>
      </c>
      <c r="AC178" s="18">
        <v>0</v>
      </c>
      <c r="AD178" s="17"/>
      <c r="AE178" s="5" t="s">
        <v>2318</v>
      </c>
      <c r="AF178" s="3">
        <v>171</v>
      </c>
      <c r="AG178" s="6" t="s">
        <v>258</v>
      </c>
      <c r="AH178" s="3" t="s">
        <v>259</v>
      </c>
      <c r="AI178" s="35">
        <v>46050</v>
      </c>
      <c r="AJ178" s="43">
        <v>1382</v>
      </c>
    </row>
    <row r="179" spans="1:36" ht="23.25" customHeight="1" x14ac:dyDescent="0.25">
      <c r="A179" s="13">
        <v>2025</v>
      </c>
      <c r="B179" s="14">
        <v>45931</v>
      </c>
      <c r="C179" s="14">
        <v>46022</v>
      </c>
      <c r="D179" t="s">
        <v>91</v>
      </c>
      <c r="E179" s="3">
        <v>22</v>
      </c>
      <c r="F179" t="s">
        <v>116</v>
      </c>
      <c r="G179" t="s">
        <v>169</v>
      </c>
      <c r="H179" t="s">
        <v>134</v>
      </c>
      <c r="I179" t="s">
        <v>182</v>
      </c>
      <c r="J179" t="s">
        <v>183</v>
      </c>
      <c r="K179" t="s">
        <v>184</v>
      </c>
      <c r="L179" t="s">
        <v>102</v>
      </c>
      <c r="M179" t="s">
        <v>103</v>
      </c>
      <c r="N179" t="s">
        <v>322</v>
      </c>
      <c r="O179" t="s">
        <v>105</v>
      </c>
      <c r="P179" s="13">
        <v>0</v>
      </c>
      <c r="Q179" s="13">
        <v>0</v>
      </c>
      <c r="R179" s="13" t="s">
        <v>255</v>
      </c>
      <c r="S179" s="13" t="s">
        <v>256</v>
      </c>
      <c r="T179" s="13" t="s">
        <v>257</v>
      </c>
      <c r="U179" s="13" t="s">
        <v>255</v>
      </c>
      <c r="V179" s="13" t="s">
        <v>256</v>
      </c>
      <c r="W179" t="s">
        <v>280</v>
      </c>
      <c r="X179" s="16" t="str">
        <f t="shared" si="2"/>
        <v>Verificacion de la obra Construcción del sistema de drenaje sanitario y saneamiento de la localidad de Cuexcontlán, municipio de Tepecoacuilco de Trujano, en el Estado de Guerrero.</v>
      </c>
      <c r="Y179" s="17">
        <v>45953</v>
      </c>
      <c r="Z179" s="17">
        <v>45954</v>
      </c>
      <c r="AA179" s="3">
        <v>172</v>
      </c>
      <c r="AB179" s="4">
        <v>1701.62</v>
      </c>
      <c r="AC179" s="18">
        <v>0</v>
      </c>
      <c r="AD179" s="17"/>
      <c r="AE179" s="5" t="s">
        <v>2319</v>
      </c>
      <c r="AF179" s="3">
        <v>172</v>
      </c>
      <c r="AG179" s="6" t="s">
        <v>258</v>
      </c>
      <c r="AH179" s="3" t="s">
        <v>259</v>
      </c>
      <c r="AI179" s="35">
        <v>46050</v>
      </c>
      <c r="AJ179" s="43">
        <v>1383</v>
      </c>
    </row>
    <row r="180" spans="1:36" ht="23.25" customHeight="1" x14ac:dyDescent="0.25">
      <c r="A180" s="13">
        <v>2025</v>
      </c>
      <c r="B180" s="14">
        <v>45931</v>
      </c>
      <c r="C180" s="14">
        <v>46022</v>
      </c>
      <c r="D180" t="s">
        <v>91</v>
      </c>
      <c r="E180" s="3">
        <v>6</v>
      </c>
      <c r="F180" t="s">
        <v>122</v>
      </c>
      <c r="G180" t="s">
        <v>202</v>
      </c>
      <c r="H180" t="s">
        <v>134</v>
      </c>
      <c r="I180" t="s">
        <v>203</v>
      </c>
      <c r="J180" t="s">
        <v>204</v>
      </c>
      <c r="K180" t="s">
        <v>205</v>
      </c>
      <c r="L180" t="s">
        <v>101</v>
      </c>
      <c r="M180" t="s">
        <v>103</v>
      </c>
      <c r="N180" t="s">
        <v>489</v>
      </c>
      <c r="O180" t="s">
        <v>105</v>
      </c>
      <c r="P180" s="13">
        <v>0</v>
      </c>
      <c r="Q180" s="13">
        <v>0</v>
      </c>
      <c r="R180" s="13" t="s">
        <v>255</v>
      </c>
      <c r="S180" s="13" t="s">
        <v>256</v>
      </c>
      <c r="T180" s="13" t="s">
        <v>257</v>
      </c>
      <c r="U180" s="13" t="s">
        <v>255</v>
      </c>
      <c r="V180" s="13" t="s">
        <v>256</v>
      </c>
      <c r="W180" t="s">
        <v>345</v>
      </c>
      <c r="X180" s="16" t="str">
        <f t="shared" si="2"/>
        <v>VERIFICACIÓN DEL SISTEMA DE AGUA POTABLE EN LA LOCALIDAD DE LAS MESAS MUNICIPIO DE PETATLAN, GUERRERO.</v>
      </c>
      <c r="Y180" s="17">
        <v>45953</v>
      </c>
      <c r="Z180" s="17">
        <v>45954</v>
      </c>
      <c r="AA180" s="3">
        <v>173</v>
      </c>
      <c r="AB180" s="4">
        <v>3736.87</v>
      </c>
      <c r="AC180" s="18">
        <v>0</v>
      </c>
      <c r="AD180" s="17"/>
      <c r="AE180" s="5" t="s">
        <v>2320</v>
      </c>
      <c r="AF180" s="3">
        <v>173</v>
      </c>
      <c r="AG180" s="6" t="s">
        <v>258</v>
      </c>
      <c r="AH180" s="3" t="s">
        <v>259</v>
      </c>
      <c r="AI180" s="35">
        <v>46050</v>
      </c>
      <c r="AJ180" s="43">
        <v>1384</v>
      </c>
    </row>
    <row r="181" spans="1:36" ht="23.25" customHeight="1" x14ac:dyDescent="0.25">
      <c r="A181" s="13">
        <v>2025</v>
      </c>
      <c r="B181" s="14">
        <v>45931</v>
      </c>
      <c r="C181" s="14">
        <v>46022</v>
      </c>
      <c r="D181" t="s">
        <v>91</v>
      </c>
      <c r="E181" s="3">
        <v>22</v>
      </c>
      <c r="F181" t="s">
        <v>116</v>
      </c>
      <c r="G181" t="s">
        <v>185</v>
      </c>
      <c r="H181" t="s">
        <v>134</v>
      </c>
      <c r="I181" t="s">
        <v>237</v>
      </c>
      <c r="J181" t="s">
        <v>191</v>
      </c>
      <c r="K181" t="s">
        <v>238</v>
      </c>
      <c r="L181" t="s">
        <v>101</v>
      </c>
      <c r="M181" t="s">
        <v>103</v>
      </c>
      <c r="N181" t="s">
        <v>490</v>
      </c>
      <c r="O181" t="s">
        <v>105</v>
      </c>
      <c r="P181" s="13">
        <v>0</v>
      </c>
      <c r="Q181" s="13">
        <v>0</v>
      </c>
      <c r="R181" s="13" t="s">
        <v>255</v>
      </c>
      <c r="S181" s="13" t="s">
        <v>256</v>
      </c>
      <c r="T181" s="13" t="s">
        <v>257</v>
      </c>
      <c r="U181" s="13" t="s">
        <v>255</v>
      </c>
      <c r="V181" s="13" t="s">
        <v>256</v>
      </c>
      <c r="W181" t="s">
        <v>262</v>
      </c>
      <c r="X181" s="16" t="str">
        <f t="shared" si="2"/>
        <v>VERIFICACIÓN DE LA CONSTRUCCIÓN SEGUNDA ETAPA DEL SISTEMA DE ALCANTARILLADO SANITARIO.</v>
      </c>
      <c r="Y181" s="17">
        <v>45954</v>
      </c>
      <c r="Z181" s="17">
        <v>45954</v>
      </c>
      <c r="AA181" s="3">
        <v>174</v>
      </c>
      <c r="AB181" s="4">
        <v>2978.3</v>
      </c>
      <c r="AC181" s="18">
        <v>0</v>
      </c>
      <c r="AD181" s="17"/>
      <c r="AE181" s="5" t="s">
        <v>2321</v>
      </c>
      <c r="AF181" s="3">
        <v>174</v>
      </c>
      <c r="AG181" s="6" t="s">
        <v>258</v>
      </c>
      <c r="AH181" s="3" t="s">
        <v>259</v>
      </c>
      <c r="AI181" s="35">
        <v>46050</v>
      </c>
      <c r="AJ181" s="43">
        <v>1385</v>
      </c>
    </row>
    <row r="182" spans="1:36" ht="23.25" customHeight="1" x14ac:dyDescent="0.25">
      <c r="A182" s="13">
        <v>2025</v>
      </c>
      <c r="B182" s="14">
        <v>45931</v>
      </c>
      <c r="C182" s="14">
        <v>46022</v>
      </c>
      <c r="D182" t="s">
        <v>91</v>
      </c>
      <c r="E182" s="3">
        <v>22</v>
      </c>
      <c r="F182" t="s">
        <v>116</v>
      </c>
      <c r="G182" t="s">
        <v>165</v>
      </c>
      <c r="H182" t="s">
        <v>118</v>
      </c>
      <c r="I182" t="s">
        <v>196</v>
      </c>
      <c r="J182" t="s">
        <v>197</v>
      </c>
      <c r="K182" t="s">
        <v>198</v>
      </c>
      <c r="L182" t="s">
        <v>101</v>
      </c>
      <c r="M182" t="s">
        <v>103</v>
      </c>
      <c r="N182" t="s">
        <v>491</v>
      </c>
      <c r="O182" t="s">
        <v>105</v>
      </c>
      <c r="P182" s="13">
        <v>0</v>
      </c>
      <c r="Q182" s="13">
        <v>0</v>
      </c>
      <c r="R182" s="13" t="s">
        <v>255</v>
      </c>
      <c r="S182" s="13" t="s">
        <v>256</v>
      </c>
      <c r="T182" s="13" t="s">
        <v>257</v>
      </c>
      <c r="U182" s="13" t="s">
        <v>255</v>
      </c>
      <c r="V182" s="13" t="s">
        <v>256</v>
      </c>
      <c r="W182" t="s">
        <v>650</v>
      </c>
      <c r="X182" s="16" t="str">
        <f t="shared" si="2"/>
        <v>apoyo contigencia con camión pipa en el municipio de Atlapexco</v>
      </c>
      <c r="Y182" s="17">
        <v>45952</v>
      </c>
      <c r="Z182" s="17">
        <v>45960</v>
      </c>
      <c r="AA182" s="3">
        <v>175</v>
      </c>
      <c r="AB182" s="4">
        <v>10512.73</v>
      </c>
      <c r="AC182" s="18">
        <v>0</v>
      </c>
      <c r="AD182" s="17"/>
      <c r="AE182" s="5" t="s">
        <v>2322</v>
      </c>
      <c r="AF182" s="3">
        <v>175</v>
      </c>
      <c r="AG182" s="6" t="s">
        <v>258</v>
      </c>
      <c r="AH182" s="3" t="s">
        <v>259</v>
      </c>
      <c r="AI182" s="35">
        <v>46050</v>
      </c>
      <c r="AJ182" s="43">
        <v>1386</v>
      </c>
    </row>
    <row r="183" spans="1:36" ht="23.25" customHeight="1" x14ac:dyDescent="0.25">
      <c r="A183" s="13">
        <v>2025</v>
      </c>
      <c r="B183" s="14">
        <v>45931</v>
      </c>
      <c r="C183" s="14">
        <v>46022</v>
      </c>
      <c r="D183" t="s">
        <v>91</v>
      </c>
      <c r="E183" s="3">
        <v>6</v>
      </c>
      <c r="F183" t="s">
        <v>122</v>
      </c>
      <c r="G183" t="s">
        <v>128</v>
      </c>
      <c r="H183" t="s">
        <v>128</v>
      </c>
      <c r="I183" t="s">
        <v>186</v>
      </c>
      <c r="J183" t="s">
        <v>195</v>
      </c>
      <c r="K183" t="s">
        <v>131</v>
      </c>
      <c r="L183" t="s">
        <v>101</v>
      </c>
      <c r="M183" t="s">
        <v>103</v>
      </c>
      <c r="N183" t="s">
        <v>491</v>
      </c>
      <c r="O183" t="s">
        <v>105</v>
      </c>
      <c r="P183" s="13">
        <v>0</v>
      </c>
      <c r="Q183" s="13">
        <v>0</v>
      </c>
      <c r="R183" s="13" t="s">
        <v>255</v>
      </c>
      <c r="S183" s="13" t="s">
        <v>256</v>
      </c>
      <c r="T183" s="13" t="s">
        <v>257</v>
      </c>
      <c r="U183" s="13" t="s">
        <v>255</v>
      </c>
      <c r="V183" s="13" t="s">
        <v>256</v>
      </c>
      <c r="W183" t="s">
        <v>650</v>
      </c>
      <c r="X183" s="16" t="str">
        <f t="shared" si="2"/>
        <v>apoyo contigencia con camión pipa en el municipio de Atlapexco</v>
      </c>
      <c r="Y183" s="17">
        <v>45952</v>
      </c>
      <c r="Z183" s="17">
        <v>45960</v>
      </c>
      <c r="AA183" s="3">
        <v>176</v>
      </c>
      <c r="AB183" s="4">
        <v>10487.24</v>
      </c>
      <c r="AC183" s="18">
        <v>0</v>
      </c>
      <c r="AD183" s="17"/>
      <c r="AE183" s="5" t="s">
        <v>2323</v>
      </c>
      <c r="AF183" s="3">
        <v>176</v>
      </c>
      <c r="AG183" s="6" t="s">
        <v>258</v>
      </c>
      <c r="AH183" s="3" t="s">
        <v>259</v>
      </c>
      <c r="AI183" s="35">
        <v>46050</v>
      </c>
      <c r="AJ183" s="43">
        <v>1387</v>
      </c>
    </row>
    <row r="184" spans="1:36" ht="23.25" customHeight="1" x14ac:dyDescent="0.25">
      <c r="A184" s="13">
        <v>2025</v>
      </c>
      <c r="B184" s="14">
        <v>45931</v>
      </c>
      <c r="C184" s="14">
        <v>46022</v>
      </c>
      <c r="D184" t="s">
        <v>94</v>
      </c>
      <c r="E184" s="3">
        <v>9</v>
      </c>
      <c r="F184" t="s">
        <v>176</v>
      </c>
      <c r="G184" t="s">
        <v>199</v>
      </c>
      <c r="H184" t="s">
        <v>118</v>
      </c>
      <c r="I184" t="s">
        <v>378</v>
      </c>
      <c r="J184" t="s">
        <v>152</v>
      </c>
      <c r="K184" t="s">
        <v>247</v>
      </c>
      <c r="L184" t="s">
        <v>101</v>
      </c>
      <c r="M184" t="s">
        <v>103</v>
      </c>
      <c r="N184" t="s">
        <v>253</v>
      </c>
      <c r="O184" t="s">
        <v>105</v>
      </c>
      <c r="P184" s="13">
        <v>0</v>
      </c>
      <c r="Q184" s="13">
        <v>0</v>
      </c>
      <c r="R184" s="13" t="s">
        <v>255</v>
      </c>
      <c r="S184" s="13" t="s">
        <v>256</v>
      </c>
      <c r="T184" s="13" t="s">
        <v>257</v>
      </c>
      <c r="U184" s="13" t="s">
        <v>255</v>
      </c>
      <c r="V184" s="13" t="s">
        <v>256</v>
      </c>
      <c r="W184" t="s">
        <v>613</v>
      </c>
      <c r="X184" s="16" t="str">
        <f t="shared" si="2"/>
        <v>SUMINISTRO DE HIPOCLORITO DE SODIO Y CALCIO</v>
      </c>
      <c r="Y184" s="17">
        <v>45953</v>
      </c>
      <c r="Z184" s="17">
        <v>45954</v>
      </c>
      <c r="AA184" s="3">
        <v>177</v>
      </c>
      <c r="AB184" s="4">
        <v>4005.41</v>
      </c>
      <c r="AC184" s="18">
        <v>0</v>
      </c>
      <c r="AD184" s="17"/>
      <c r="AE184" s="5" t="s">
        <v>2324</v>
      </c>
      <c r="AF184" s="3">
        <v>177</v>
      </c>
      <c r="AG184" s="6" t="s">
        <v>258</v>
      </c>
      <c r="AH184" s="3" t="s">
        <v>259</v>
      </c>
      <c r="AI184" s="35">
        <v>46050</v>
      </c>
      <c r="AJ184" s="43">
        <v>1388</v>
      </c>
    </row>
    <row r="185" spans="1:36" ht="23.25" customHeight="1" x14ac:dyDescent="0.25">
      <c r="A185" s="13">
        <v>2025</v>
      </c>
      <c r="B185" s="14">
        <v>45931</v>
      </c>
      <c r="C185" s="14">
        <v>46022</v>
      </c>
      <c r="D185" t="s">
        <v>98</v>
      </c>
      <c r="E185" s="3">
        <v>2</v>
      </c>
      <c r="F185" t="s">
        <v>141</v>
      </c>
      <c r="G185" t="s">
        <v>139</v>
      </c>
      <c r="H185" t="s">
        <v>139</v>
      </c>
      <c r="I185" t="s">
        <v>285</v>
      </c>
      <c r="J185" t="s">
        <v>186</v>
      </c>
      <c r="K185" t="s">
        <v>152</v>
      </c>
      <c r="L185" t="s">
        <v>102</v>
      </c>
      <c r="M185" t="s">
        <v>103</v>
      </c>
      <c r="N185" t="s">
        <v>492</v>
      </c>
      <c r="O185" t="s">
        <v>105</v>
      </c>
      <c r="P185" s="13">
        <v>0</v>
      </c>
      <c r="Q185" s="13">
        <v>0</v>
      </c>
      <c r="R185" s="13" t="s">
        <v>255</v>
      </c>
      <c r="S185" s="13" t="s">
        <v>256</v>
      </c>
      <c r="T185" s="13" t="s">
        <v>257</v>
      </c>
      <c r="U185" s="13" t="s">
        <v>255</v>
      </c>
      <c r="V185" s="13" t="s">
        <v>256</v>
      </c>
      <c r="W185" t="s">
        <v>329</v>
      </c>
      <c r="X185" s="16" t="str">
        <f t="shared" si="2"/>
        <v>SUPERVISIÓN DE LA CONSTRUCCIÓN DE LA PRIMERA ETAPA DE CUATRO DEL SISTEMA DE DRENAJE SANITARIO EN LA LOCALIDAD DE TILAPA, MUNICIPIO DE MALINALTEPEC, ESTADO DE GUERRERO.</v>
      </c>
      <c r="Y185" s="17">
        <v>45953</v>
      </c>
      <c r="Z185" s="17">
        <v>45953</v>
      </c>
      <c r="AA185" s="3">
        <v>178</v>
      </c>
      <c r="AB185" s="4">
        <v>2764.06</v>
      </c>
      <c r="AC185" s="18">
        <v>126.06</v>
      </c>
      <c r="AD185" s="17"/>
      <c r="AE185" s="5" t="s">
        <v>2325</v>
      </c>
      <c r="AF185" s="3">
        <v>178</v>
      </c>
      <c r="AG185" s="6" t="s">
        <v>258</v>
      </c>
      <c r="AH185" s="3" t="s">
        <v>259</v>
      </c>
      <c r="AI185" s="35">
        <v>46050</v>
      </c>
      <c r="AJ185" s="43">
        <v>1390</v>
      </c>
    </row>
    <row r="186" spans="1:36" ht="23.25" customHeight="1" x14ac:dyDescent="0.25">
      <c r="A186" s="13">
        <v>2025</v>
      </c>
      <c r="B186" s="14">
        <v>45931</v>
      </c>
      <c r="C186" s="14">
        <v>46022</v>
      </c>
      <c r="D186" t="s">
        <v>91</v>
      </c>
      <c r="E186" s="3">
        <v>6</v>
      </c>
      <c r="F186" t="s">
        <v>122</v>
      </c>
      <c r="G186" t="s">
        <v>153</v>
      </c>
      <c r="H186" t="s">
        <v>118</v>
      </c>
      <c r="I186" t="s">
        <v>154</v>
      </c>
      <c r="J186" t="s">
        <v>155</v>
      </c>
      <c r="K186" t="s">
        <v>156</v>
      </c>
      <c r="L186" t="s">
        <v>101</v>
      </c>
      <c r="M186" t="s">
        <v>103</v>
      </c>
      <c r="N186" t="s">
        <v>251</v>
      </c>
      <c r="O186" t="s">
        <v>105</v>
      </c>
      <c r="P186" s="13">
        <v>0</v>
      </c>
      <c r="Q186" s="13">
        <v>0</v>
      </c>
      <c r="R186" s="13" t="s">
        <v>255</v>
      </c>
      <c r="S186" s="13" t="s">
        <v>256</v>
      </c>
      <c r="T186" s="13" t="s">
        <v>257</v>
      </c>
      <c r="U186" s="13" t="s">
        <v>255</v>
      </c>
      <c r="V186" s="13" t="s">
        <v>256</v>
      </c>
      <c r="W186" t="s">
        <v>651</v>
      </c>
      <c r="X186" s="16" t="str">
        <f t="shared" si="2"/>
        <v>CAPACITACIÓN Y ADIESTRAMIENTO EN LA DESINFECCIÓN DEL AGUA (CAO)</v>
      </c>
      <c r="Y186" s="17">
        <v>45957</v>
      </c>
      <c r="Z186" s="17">
        <v>45959</v>
      </c>
      <c r="AA186" s="3">
        <v>179</v>
      </c>
      <c r="AB186" s="4">
        <v>3262.86</v>
      </c>
      <c r="AC186" s="18">
        <v>0</v>
      </c>
      <c r="AD186" s="17"/>
      <c r="AE186" s="5" t="s">
        <v>2326</v>
      </c>
      <c r="AF186" s="3">
        <v>179</v>
      </c>
      <c r="AG186" s="6" t="s">
        <v>258</v>
      </c>
      <c r="AH186" s="3" t="s">
        <v>259</v>
      </c>
      <c r="AI186" s="35">
        <v>46050</v>
      </c>
      <c r="AJ186" s="43">
        <v>1391</v>
      </c>
    </row>
    <row r="187" spans="1:36" ht="23.25" customHeight="1" x14ac:dyDescent="0.25">
      <c r="A187" s="13">
        <v>2025</v>
      </c>
      <c r="B187" s="14">
        <v>45931</v>
      </c>
      <c r="C187" s="14">
        <v>46022</v>
      </c>
      <c r="D187" t="s">
        <v>91</v>
      </c>
      <c r="E187" s="3">
        <v>23</v>
      </c>
      <c r="F187" t="s">
        <v>157</v>
      </c>
      <c r="G187" t="s">
        <v>117</v>
      </c>
      <c r="H187" t="s">
        <v>118</v>
      </c>
      <c r="I187" t="s">
        <v>158</v>
      </c>
      <c r="J187" t="s">
        <v>159</v>
      </c>
      <c r="K187" t="s">
        <v>160</v>
      </c>
      <c r="L187" t="s">
        <v>102</v>
      </c>
      <c r="M187" t="s">
        <v>103</v>
      </c>
      <c r="N187" t="s">
        <v>251</v>
      </c>
      <c r="O187" t="s">
        <v>105</v>
      </c>
      <c r="P187" s="13">
        <v>0</v>
      </c>
      <c r="Q187" s="13">
        <v>0</v>
      </c>
      <c r="R187" s="13" t="s">
        <v>255</v>
      </c>
      <c r="S187" s="13" t="s">
        <v>256</v>
      </c>
      <c r="T187" s="13" t="s">
        <v>257</v>
      </c>
      <c r="U187" s="13" t="s">
        <v>255</v>
      </c>
      <c r="V187" s="13" t="s">
        <v>256</v>
      </c>
      <c r="W187" t="s">
        <v>652</v>
      </c>
      <c r="X187" s="16" t="str">
        <f t="shared" si="2"/>
        <v>CAPACITACIÓN Y ADIESTRAMIENTO EN LA DESINFECCIÓN DEL AGUA (CAO)</v>
      </c>
      <c r="Y187" s="17">
        <v>45957</v>
      </c>
      <c r="Z187" s="17">
        <v>45959</v>
      </c>
      <c r="AA187" s="3">
        <v>180</v>
      </c>
      <c r="AB187" s="4">
        <v>1550</v>
      </c>
      <c r="AC187" s="18">
        <v>0</v>
      </c>
      <c r="AD187" s="17"/>
      <c r="AE187" s="5" t="s">
        <v>2327</v>
      </c>
      <c r="AF187" s="3">
        <v>180</v>
      </c>
      <c r="AG187" s="6" t="s">
        <v>258</v>
      </c>
      <c r="AH187" s="3" t="s">
        <v>259</v>
      </c>
      <c r="AI187" s="35">
        <v>46050</v>
      </c>
      <c r="AJ187" s="43">
        <v>1392</v>
      </c>
    </row>
    <row r="188" spans="1:36" ht="23.25" customHeight="1" x14ac:dyDescent="0.25">
      <c r="A188" s="13">
        <v>2025</v>
      </c>
      <c r="B188" s="14">
        <v>45931</v>
      </c>
      <c r="C188" s="14">
        <v>46022</v>
      </c>
      <c r="D188" t="s">
        <v>91</v>
      </c>
      <c r="E188" s="3">
        <v>6</v>
      </c>
      <c r="F188" t="s">
        <v>122</v>
      </c>
      <c r="G188" t="s">
        <v>138</v>
      </c>
      <c r="H188" t="s">
        <v>139</v>
      </c>
      <c r="I188" t="s">
        <v>377</v>
      </c>
      <c r="J188" t="s">
        <v>140</v>
      </c>
      <c r="K188" t="s">
        <v>131</v>
      </c>
      <c r="L188" t="s">
        <v>101</v>
      </c>
      <c r="M188" t="s">
        <v>103</v>
      </c>
      <c r="N188" t="s">
        <v>493</v>
      </c>
      <c r="O188" t="s">
        <v>105</v>
      </c>
      <c r="P188" s="13">
        <v>0</v>
      </c>
      <c r="Q188" s="13">
        <v>0</v>
      </c>
      <c r="R188" s="13" t="s">
        <v>255</v>
      </c>
      <c r="S188" s="13" t="s">
        <v>256</v>
      </c>
      <c r="T188" s="13" t="s">
        <v>257</v>
      </c>
      <c r="U188" s="13" t="s">
        <v>255</v>
      </c>
      <c r="V188" s="13" t="s">
        <v>256</v>
      </c>
      <c r="W188" t="s">
        <v>279</v>
      </c>
      <c r="X188" s="16" t="str">
        <f t="shared" si="2"/>
        <v>VERIFICACIÓN DE LA CONSTRUCCIÓN DE LA TERCERA ETAPA DE DRENAJE SANITARIO EN LA LOCALIDAD DE JALEACA DE CATALAN, MUICIPIO DE CHILPANCINGO DE LOS BRAVO, GUERRERO.</v>
      </c>
      <c r="Y188" s="17">
        <v>45957</v>
      </c>
      <c r="Z188" s="17">
        <v>45958</v>
      </c>
      <c r="AA188" s="3">
        <v>181</v>
      </c>
      <c r="AB188" s="4">
        <v>1739.3</v>
      </c>
      <c r="AC188" s="18">
        <v>0</v>
      </c>
      <c r="AD188" s="17"/>
      <c r="AE188" s="5" t="s">
        <v>2328</v>
      </c>
      <c r="AF188" s="3">
        <v>181</v>
      </c>
      <c r="AG188" s="6" t="s">
        <v>258</v>
      </c>
      <c r="AH188" s="3" t="s">
        <v>259</v>
      </c>
      <c r="AI188" s="35">
        <v>46050</v>
      </c>
      <c r="AJ188" s="43">
        <v>1393</v>
      </c>
    </row>
    <row r="189" spans="1:36" ht="23.25" customHeight="1" x14ac:dyDescent="0.25">
      <c r="A189" s="13">
        <v>2025</v>
      </c>
      <c r="B189" s="14">
        <v>45931</v>
      </c>
      <c r="C189" s="14">
        <v>46022</v>
      </c>
      <c r="D189" t="s">
        <v>98</v>
      </c>
      <c r="E189" s="3">
        <v>5</v>
      </c>
      <c r="F189" t="s">
        <v>164</v>
      </c>
      <c r="G189" t="s">
        <v>165</v>
      </c>
      <c r="H189" t="s">
        <v>118</v>
      </c>
      <c r="I189" t="s">
        <v>166</v>
      </c>
      <c r="J189" t="s">
        <v>167</v>
      </c>
      <c r="K189" t="s">
        <v>168</v>
      </c>
      <c r="L189" t="s">
        <v>101</v>
      </c>
      <c r="M189" t="s">
        <v>103</v>
      </c>
      <c r="N189" t="s">
        <v>252</v>
      </c>
      <c r="O189" t="s">
        <v>105</v>
      </c>
      <c r="P189" s="13">
        <v>0</v>
      </c>
      <c r="Q189" s="13">
        <v>0</v>
      </c>
      <c r="R189" s="13" t="s">
        <v>255</v>
      </c>
      <c r="S189" s="13" t="s">
        <v>256</v>
      </c>
      <c r="T189" s="13" t="s">
        <v>257</v>
      </c>
      <c r="U189" s="13" t="s">
        <v>255</v>
      </c>
      <c r="V189" s="13" t="s">
        <v>256</v>
      </c>
      <c r="W189" t="s">
        <v>653</v>
      </c>
      <c r="X189" s="16" t="str">
        <f t="shared" si="2"/>
        <v>CAPACITACION Y ADIESTRAMIENTO EN LA DESINFECCION DEL AGUA (CAO)</v>
      </c>
      <c r="Y189" s="17">
        <v>45953</v>
      </c>
      <c r="Z189" s="17">
        <v>45954</v>
      </c>
      <c r="AA189" s="3">
        <v>182</v>
      </c>
      <c r="AB189" s="4">
        <v>3240</v>
      </c>
      <c r="AC189" s="18">
        <v>0</v>
      </c>
      <c r="AD189" s="17"/>
      <c r="AE189" s="5" t="s">
        <v>2329</v>
      </c>
      <c r="AF189" s="3">
        <v>182</v>
      </c>
      <c r="AG189" s="6" t="s">
        <v>258</v>
      </c>
      <c r="AH189" s="3" t="s">
        <v>259</v>
      </c>
      <c r="AI189" s="35">
        <v>46050</v>
      </c>
      <c r="AJ189" s="43">
        <v>1395</v>
      </c>
    </row>
    <row r="190" spans="1:36" ht="23.25" customHeight="1" x14ac:dyDescent="0.25">
      <c r="A190" s="13">
        <v>2025</v>
      </c>
      <c r="B190" s="14">
        <v>45931</v>
      </c>
      <c r="C190" s="14">
        <v>46022</v>
      </c>
      <c r="D190" t="s">
        <v>94</v>
      </c>
      <c r="E190" s="3">
        <v>9</v>
      </c>
      <c r="F190" t="s">
        <v>176</v>
      </c>
      <c r="G190" t="s">
        <v>142</v>
      </c>
      <c r="H190" t="s">
        <v>134</v>
      </c>
      <c r="I190" t="s">
        <v>312</v>
      </c>
      <c r="J190" t="s">
        <v>163</v>
      </c>
      <c r="K190" t="s">
        <v>162</v>
      </c>
      <c r="L190" t="s">
        <v>102</v>
      </c>
      <c r="M190" t="s">
        <v>103</v>
      </c>
      <c r="N190" t="s">
        <v>494</v>
      </c>
      <c r="O190" t="s">
        <v>105</v>
      </c>
      <c r="P190" s="13">
        <v>0</v>
      </c>
      <c r="Q190" s="13">
        <v>0</v>
      </c>
      <c r="R190" s="13" t="s">
        <v>255</v>
      </c>
      <c r="S190" s="13" t="s">
        <v>256</v>
      </c>
      <c r="T190" s="13" t="s">
        <v>257</v>
      </c>
      <c r="U190" s="13" t="s">
        <v>255</v>
      </c>
      <c r="V190" s="13" t="s">
        <v>256</v>
      </c>
      <c r="W190" t="s">
        <v>263</v>
      </c>
      <c r="X190" s="16" t="str">
        <f t="shared" si="2"/>
        <v>Verificación de la construcción de la segunda etapa del sistema de agua potable en la localidad de la Providencia, municipio de Acapulco de Juárez</v>
      </c>
      <c r="Y190" s="17">
        <v>45957</v>
      </c>
      <c r="Z190" s="17">
        <v>45958</v>
      </c>
      <c r="AA190" s="3">
        <v>183</v>
      </c>
      <c r="AB190" s="4">
        <v>1500</v>
      </c>
      <c r="AC190" s="18">
        <v>0</v>
      </c>
      <c r="AD190" s="17"/>
      <c r="AE190" s="5" t="s">
        <v>2330</v>
      </c>
      <c r="AF190" s="3">
        <v>183</v>
      </c>
      <c r="AG190" s="6" t="s">
        <v>258</v>
      </c>
      <c r="AH190" s="3" t="s">
        <v>259</v>
      </c>
      <c r="AI190" s="35">
        <v>46050</v>
      </c>
      <c r="AJ190" s="43">
        <v>1396</v>
      </c>
    </row>
    <row r="191" spans="1:36" ht="23.25" customHeight="1" x14ac:dyDescent="0.25">
      <c r="A191" s="13">
        <v>2025</v>
      </c>
      <c r="B191" s="14">
        <v>45931</v>
      </c>
      <c r="C191" s="14">
        <v>46022</v>
      </c>
      <c r="D191" t="s">
        <v>91</v>
      </c>
      <c r="E191" s="3">
        <v>22</v>
      </c>
      <c r="F191" t="s">
        <v>116</v>
      </c>
      <c r="G191" t="s">
        <v>138</v>
      </c>
      <c r="H191" t="s">
        <v>139</v>
      </c>
      <c r="I191" t="s">
        <v>376</v>
      </c>
      <c r="J191" t="s">
        <v>121</v>
      </c>
      <c r="K191" t="s">
        <v>155</v>
      </c>
      <c r="L191" t="s">
        <v>102</v>
      </c>
      <c r="M191" t="s">
        <v>103</v>
      </c>
      <c r="N191" t="s">
        <v>495</v>
      </c>
      <c r="O191" t="s">
        <v>105</v>
      </c>
      <c r="P191" s="13">
        <v>0</v>
      </c>
      <c r="Q191" s="13">
        <v>0</v>
      </c>
      <c r="R191" s="13" t="s">
        <v>255</v>
      </c>
      <c r="S191" s="13" t="s">
        <v>256</v>
      </c>
      <c r="T191" s="13" t="s">
        <v>257</v>
      </c>
      <c r="U191" s="13" t="s">
        <v>255</v>
      </c>
      <c r="V191" s="13" t="s">
        <v>256</v>
      </c>
      <c r="W191" t="s">
        <v>300</v>
      </c>
      <c r="X191" s="16" t="str">
        <f t="shared" si="2"/>
        <v>VERIFICACION DE LOS TRABAJOS DE LA OBRA EN CONSTRUCCIÓN DEL SISTEMA DE SANEAMIENTO EN LA LOCALIDAD DE LA SOLEDAD, MUNICIPIO DE XOCHISTLAHUACA, EN EL ESTADO DE GUERRERO.</v>
      </c>
      <c r="Y191" s="17">
        <v>45958</v>
      </c>
      <c r="Z191" s="17">
        <v>45960</v>
      </c>
      <c r="AA191" s="3">
        <v>184</v>
      </c>
      <c r="AB191" s="4">
        <v>2890</v>
      </c>
      <c r="AC191" s="18">
        <v>0</v>
      </c>
      <c r="AD191" s="17"/>
      <c r="AE191" s="5" t="s">
        <v>2331</v>
      </c>
      <c r="AF191" s="3">
        <v>184</v>
      </c>
      <c r="AG191" s="6" t="s">
        <v>258</v>
      </c>
      <c r="AH191" s="3" t="s">
        <v>259</v>
      </c>
      <c r="AI191" s="35">
        <v>46050</v>
      </c>
      <c r="AJ191" s="43">
        <v>1397</v>
      </c>
    </row>
    <row r="192" spans="1:36" ht="23.25" customHeight="1" x14ac:dyDescent="0.25">
      <c r="A192" s="13">
        <v>2025</v>
      </c>
      <c r="B192" s="14">
        <v>45931</v>
      </c>
      <c r="C192" s="14">
        <v>46022</v>
      </c>
      <c r="D192" t="s">
        <v>91</v>
      </c>
      <c r="E192" s="3">
        <v>6</v>
      </c>
      <c r="F192" t="s">
        <v>122</v>
      </c>
      <c r="G192" t="s">
        <v>202</v>
      </c>
      <c r="H192" t="s">
        <v>134</v>
      </c>
      <c r="I192" t="s">
        <v>379</v>
      </c>
      <c r="J192" t="s">
        <v>241</v>
      </c>
      <c r="K192" t="s">
        <v>152</v>
      </c>
      <c r="L192" t="s">
        <v>102</v>
      </c>
      <c r="M192" t="s">
        <v>103</v>
      </c>
      <c r="N192" t="s">
        <v>496</v>
      </c>
      <c r="O192" t="s">
        <v>105</v>
      </c>
      <c r="P192" s="13">
        <v>0</v>
      </c>
      <c r="Q192" s="13">
        <v>0</v>
      </c>
      <c r="R192" s="13" t="s">
        <v>255</v>
      </c>
      <c r="S192" s="13" t="s">
        <v>256</v>
      </c>
      <c r="T192" s="13" t="s">
        <v>257</v>
      </c>
      <c r="U192" s="13" t="s">
        <v>255</v>
      </c>
      <c r="V192" s="13" t="s">
        <v>256</v>
      </c>
      <c r="W192" t="s">
        <v>300</v>
      </c>
      <c r="X192" s="16" t="str">
        <f t="shared" si="2"/>
        <v>VERIFICACION DE LOS TRABAJOS DE LA OBRA EN CONSTRUCCION DEL SISTEMA DE SANEAMIENTO EN LA LOCALIDAD DE LA SOLEDAD, MUNICIPIO DE XOCHISTLAHUACA, EN EL ESTADO DE GUERRERO</v>
      </c>
      <c r="Y192" s="17">
        <v>45957</v>
      </c>
      <c r="Z192" s="17">
        <v>45957</v>
      </c>
      <c r="AA192" s="3">
        <v>185</v>
      </c>
      <c r="AB192" s="4">
        <v>1590</v>
      </c>
      <c r="AC192" s="18">
        <v>0</v>
      </c>
      <c r="AD192" s="17"/>
      <c r="AE192" s="5" t="s">
        <v>2332</v>
      </c>
      <c r="AF192" s="3">
        <v>185</v>
      </c>
      <c r="AG192" s="6" t="s">
        <v>258</v>
      </c>
      <c r="AH192" s="3" t="s">
        <v>259</v>
      </c>
      <c r="AI192" s="35">
        <v>46050</v>
      </c>
      <c r="AJ192" s="43">
        <v>1399</v>
      </c>
    </row>
    <row r="193" spans="1:36" ht="23.25" customHeight="1" x14ac:dyDescent="0.25">
      <c r="A193" s="13">
        <v>2025</v>
      </c>
      <c r="B193" s="14">
        <v>45931</v>
      </c>
      <c r="C193" s="14">
        <v>46022</v>
      </c>
      <c r="D193" t="s">
        <v>91</v>
      </c>
      <c r="E193" s="3">
        <v>6</v>
      </c>
      <c r="F193" t="s">
        <v>122</v>
      </c>
      <c r="G193" t="s">
        <v>202</v>
      </c>
      <c r="H193" t="s">
        <v>134</v>
      </c>
      <c r="I193" t="s">
        <v>379</v>
      </c>
      <c r="J193" t="s">
        <v>241</v>
      </c>
      <c r="K193" t="s">
        <v>152</v>
      </c>
      <c r="L193" t="s">
        <v>102</v>
      </c>
      <c r="M193" t="s">
        <v>103</v>
      </c>
      <c r="N193" t="s">
        <v>497</v>
      </c>
      <c r="O193" t="s">
        <v>105</v>
      </c>
      <c r="P193" s="13">
        <v>0</v>
      </c>
      <c r="Q193" s="13">
        <v>0</v>
      </c>
      <c r="R193" s="13" t="s">
        <v>255</v>
      </c>
      <c r="S193" s="13" t="s">
        <v>256</v>
      </c>
      <c r="T193" s="13" t="s">
        <v>257</v>
      </c>
      <c r="U193" s="13" t="s">
        <v>255</v>
      </c>
      <c r="V193" s="13" t="s">
        <v>256</v>
      </c>
      <c r="W193" t="s">
        <v>263</v>
      </c>
      <c r="X193" s="16" t="str">
        <f t="shared" si="2"/>
        <v>VERIFICACION DE LOS TRABAJOS DE LA OBRA EN CONSTRUCCION SEGUNDA ETAPA DEL SISTEMA DE AGUA POTABLE EN LA LOCALIDAD DE LA PROVIDENCIA, MUNICIPIO DE ACAPULCO DE JUAREZ, EN EL ESTADO DE GUERRERO</v>
      </c>
      <c r="Y193" s="17">
        <v>45961</v>
      </c>
      <c r="Z193" s="17">
        <v>45961</v>
      </c>
      <c r="AA193" s="3">
        <v>186</v>
      </c>
      <c r="AB193" s="4">
        <v>850</v>
      </c>
      <c r="AC193" s="18">
        <v>0</v>
      </c>
      <c r="AD193" s="17"/>
      <c r="AE193" s="5" t="s">
        <v>2333</v>
      </c>
      <c r="AF193" s="3">
        <v>186</v>
      </c>
      <c r="AG193" s="6" t="s">
        <v>258</v>
      </c>
      <c r="AH193" s="3" t="s">
        <v>259</v>
      </c>
      <c r="AI193" s="35">
        <v>46050</v>
      </c>
      <c r="AJ193" s="43">
        <v>1401</v>
      </c>
    </row>
    <row r="194" spans="1:36" ht="23.25" customHeight="1" x14ac:dyDescent="0.25">
      <c r="A194" s="13">
        <v>2025</v>
      </c>
      <c r="B194" s="14">
        <v>45931</v>
      </c>
      <c r="C194" s="14">
        <v>46022</v>
      </c>
      <c r="D194" t="s">
        <v>91</v>
      </c>
      <c r="E194" s="3">
        <v>22</v>
      </c>
      <c r="F194" t="s">
        <v>116</v>
      </c>
      <c r="G194" t="s">
        <v>138</v>
      </c>
      <c r="H194" t="s">
        <v>139</v>
      </c>
      <c r="I194" t="s">
        <v>239</v>
      </c>
      <c r="J194" t="s">
        <v>240</v>
      </c>
      <c r="K194" t="s">
        <v>241</v>
      </c>
      <c r="L194" t="s">
        <v>101</v>
      </c>
      <c r="M194" t="s">
        <v>103</v>
      </c>
      <c r="N194" t="s">
        <v>323</v>
      </c>
      <c r="O194" t="s">
        <v>105</v>
      </c>
      <c r="P194" s="13">
        <v>0</v>
      </c>
      <c r="Q194" s="13">
        <v>0</v>
      </c>
      <c r="R194" s="13" t="s">
        <v>255</v>
      </c>
      <c r="S194" s="13" t="s">
        <v>256</v>
      </c>
      <c r="T194" s="13" t="s">
        <v>257</v>
      </c>
      <c r="U194" s="13" t="s">
        <v>255</v>
      </c>
      <c r="V194" s="13" t="s">
        <v>256</v>
      </c>
      <c r="W194" t="s">
        <v>280</v>
      </c>
      <c r="X194" s="16" t="str">
        <f t="shared" si="2"/>
        <v>VERIFICACIÓN DE LA CONSTRUCCIÓN DEL SISTEMA DE DRENAJE SANITARIO Y SANEAMIENTO DE LA LOCALIDAD DE CUEXCONTLÁN, MUNICIPIO DE TEPECOACUILCO DE TRUJANO, EN EL ESTADO DE GUERRERO.</v>
      </c>
      <c r="Y194" s="17">
        <v>45960</v>
      </c>
      <c r="Z194" s="17">
        <v>45961</v>
      </c>
      <c r="AA194" s="3">
        <v>187</v>
      </c>
      <c r="AB194" s="4">
        <v>1300</v>
      </c>
      <c r="AC194" s="18">
        <v>0</v>
      </c>
      <c r="AD194" s="17"/>
      <c r="AE194" s="5" t="s">
        <v>2334</v>
      </c>
      <c r="AF194" s="3">
        <v>187</v>
      </c>
      <c r="AG194" s="6" t="s">
        <v>258</v>
      </c>
      <c r="AH194" s="3" t="s">
        <v>259</v>
      </c>
      <c r="AI194" s="35">
        <v>46050</v>
      </c>
      <c r="AJ194" s="43">
        <v>1403</v>
      </c>
    </row>
    <row r="195" spans="1:36" ht="23.25" customHeight="1" x14ac:dyDescent="0.25">
      <c r="A195" s="13">
        <v>2025</v>
      </c>
      <c r="B195" s="14">
        <v>45931</v>
      </c>
      <c r="C195" s="14">
        <v>46022</v>
      </c>
      <c r="D195" t="s">
        <v>91</v>
      </c>
      <c r="E195" s="3">
        <v>22</v>
      </c>
      <c r="F195" t="s">
        <v>116</v>
      </c>
      <c r="G195" t="s">
        <v>117</v>
      </c>
      <c r="H195" t="s">
        <v>118</v>
      </c>
      <c r="I195" t="s">
        <v>119</v>
      </c>
      <c r="J195" t="s">
        <v>120</v>
      </c>
      <c r="K195" t="s">
        <v>121</v>
      </c>
      <c r="L195" t="s">
        <v>102</v>
      </c>
      <c r="M195" t="s">
        <v>103</v>
      </c>
      <c r="N195" t="s">
        <v>253</v>
      </c>
      <c r="O195" t="s">
        <v>105</v>
      </c>
      <c r="P195" s="13">
        <v>0</v>
      </c>
      <c r="Q195" s="13">
        <v>0</v>
      </c>
      <c r="R195" s="13" t="s">
        <v>255</v>
      </c>
      <c r="S195" s="13" t="s">
        <v>256</v>
      </c>
      <c r="T195" s="13" t="s">
        <v>257</v>
      </c>
      <c r="U195" s="13" t="s">
        <v>255</v>
      </c>
      <c r="V195" s="13" t="s">
        <v>256</v>
      </c>
      <c r="W195" t="s">
        <v>654</v>
      </c>
      <c r="X195" s="16" t="str">
        <f t="shared" si="2"/>
        <v>SUMINISTRO DE HIPOCLORITO DE SODIO Y CALCIO</v>
      </c>
      <c r="Y195" s="17">
        <v>45954</v>
      </c>
      <c r="Z195" s="17">
        <v>45954</v>
      </c>
      <c r="AA195" s="3">
        <v>188</v>
      </c>
      <c r="AB195" s="4">
        <v>1152.67</v>
      </c>
      <c r="AC195" s="18">
        <v>0</v>
      </c>
      <c r="AD195" s="17"/>
      <c r="AE195" s="5" t="s">
        <v>2335</v>
      </c>
      <c r="AF195" s="3">
        <v>188</v>
      </c>
      <c r="AG195" s="6" t="s">
        <v>258</v>
      </c>
      <c r="AH195" s="3" t="s">
        <v>259</v>
      </c>
      <c r="AI195" s="35">
        <v>46050</v>
      </c>
      <c r="AJ195" s="43">
        <v>1404</v>
      </c>
    </row>
    <row r="196" spans="1:36" ht="23.25" customHeight="1" x14ac:dyDescent="0.25">
      <c r="A196" s="13">
        <v>2025</v>
      </c>
      <c r="B196" s="14">
        <v>45931</v>
      </c>
      <c r="C196" s="14">
        <v>46022</v>
      </c>
      <c r="D196" t="s">
        <v>91</v>
      </c>
      <c r="E196" s="3">
        <v>6</v>
      </c>
      <c r="F196" t="s">
        <v>122</v>
      </c>
      <c r="G196" t="s">
        <v>117</v>
      </c>
      <c r="H196" t="s">
        <v>118</v>
      </c>
      <c r="I196" t="s">
        <v>123</v>
      </c>
      <c r="J196" t="s">
        <v>124</v>
      </c>
      <c r="K196" t="s">
        <v>125</v>
      </c>
      <c r="L196" t="s">
        <v>101</v>
      </c>
      <c r="M196" t="s">
        <v>103</v>
      </c>
      <c r="N196" t="s">
        <v>251</v>
      </c>
      <c r="O196" t="s">
        <v>105</v>
      </c>
      <c r="P196" s="13">
        <v>0</v>
      </c>
      <c r="Q196" s="13">
        <v>0</v>
      </c>
      <c r="R196" s="13" t="s">
        <v>255</v>
      </c>
      <c r="S196" s="13" t="s">
        <v>256</v>
      </c>
      <c r="T196" s="13" t="s">
        <v>257</v>
      </c>
      <c r="U196" s="13" t="s">
        <v>255</v>
      </c>
      <c r="V196" s="13" t="s">
        <v>256</v>
      </c>
      <c r="W196" t="s">
        <v>655</v>
      </c>
      <c r="X196" s="16" t="str">
        <f t="shared" si="2"/>
        <v>CAPACITACIÓN Y ADIESTRAMIENTO EN LA DESINFECCIÓN DEL AGUA (CAO)</v>
      </c>
      <c r="Y196" s="17">
        <v>45958</v>
      </c>
      <c r="Z196" s="17">
        <v>45960</v>
      </c>
      <c r="AA196" s="3">
        <v>189</v>
      </c>
      <c r="AB196" s="4">
        <v>1550</v>
      </c>
      <c r="AC196" s="18">
        <v>0</v>
      </c>
      <c r="AD196" s="17"/>
      <c r="AE196" s="5" t="s">
        <v>2336</v>
      </c>
      <c r="AF196" s="3">
        <v>189</v>
      </c>
      <c r="AG196" s="6" t="s">
        <v>258</v>
      </c>
      <c r="AH196" s="3" t="s">
        <v>259</v>
      </c>
      <c r="AI196" s="35">
        <v>46050</v>
      </c>
      <c r="AJ196" s="43">
        <v>1405</v>
      </c>
    </row>
    <row r="197" spans="1:36" ht="23.25" customHeight="1" x14ac:dyDescent="0.25">
      <c r="A197" s="13">
        <v>2025</v>
      </c>
      <c r="B197" s="14">
        <v>45931</v>
      </c>
      <c r="C197" s="14">
        <v>46022</v>
      </c>
      <c r="D197" t="s">
        <v>94</v>
      </c>
      <c r="E197" s="3">
        <v>8</v>
      </c>
      <c r="F197" t="s">
        <v>246</v>
      </c>
      <c r="G197" t="s">
        <v>367</v>
      </c>
      <c r="H197" t="s">
        <v>128</v>
      </c>
      <c r="I197" t="s">
        <v>381</v>
      </c>
      <c r="J197" t="s">
        <v>372</v>
      </c>
      <c r="K197" t="s">
        <v>160</v>
      </c>
      <c r="L197" t="s">
        <v>101</v>
      </c>
      <c r="M197" t="s">
        <v>103</v>
      </c>
      <c r="N197" t="s">
        <v>251</v>
      </c>
      <c r="O197" t="s">
        <v>105</v>
      </c>
      <c r="P197" s="13">
        <v>0</v>
      </c>
      <c r="Q197" s="13">
        <v>0</v>
      </c>
      <c r="R197" s="13" t="s">
        <v>255</v>
      </c>
      <c r="S197" s="13" t="s">
        <v>256</v>
      </c>
      <c r="T197" s="13" t="s">
        <v>257</v>
      </c>
      <c r="U197" s="13" t="s">
        <v>255</v>
      </c>
      <c r="V197" s="13" t="s">
        <v>256</v>
      </c>
      <c r="W197" t="s">
        <v>655</v>
      </c>
      <c r="X197" s="16" t="str">
        <f t="shared" ref="X197:X260" si="3">N197</f>
        <v>CAPACITACIÓN Y ADIESTRAMIENTO EN LA DESINFECCIÓN DEL AGUA (CAO)</v>
      </c>
      <c r="Y197" s="17">
        <v>45958</v>
      </c>
      <c r="Z197" s="17">
        <v>45960</v>
      </c>
      <c r="AA197" s="3">
        <v>190</v>
      </c>
      <c r="AB197" s="4">
        <v>5266.9</v>
      </c>
      <c r="AC197" s="18">
        <v>0</v>
      </c>
      <c r="AD197" s="17"/>
      <c r="AE197" s="5" t="s">
        <v>2337</v>
      </c>
      <c r="AF197" s="3">
        <v>190</v>
      </c>
      <c r="AG197" s="6" t="s">
        <v>258</v>
      </c>
      <c r="AH197" s="3" t="s">
        <v>259</v>
      </c>
      <c r="AI197" s="35">
        <v>46050</v>
      </c>
      <c r="AJ197" s="43">
        <v>1406</v>
      </c>
    </row>
    <row r="198" spans="1:36" ht="23.25" customHeight="1" x14ac:dyDescent="0.25">
      <c r="A198" s="13">
        <v>2025</v>
      </c>
      <c r="B198" s="14">
        <v>45931</v>
      </c>
      <c r="C198" s="14">
        <v>46022</v>
      </c>
      <c r="D198" t="s">
        <v>91</v>
      </c>
      <c r="E198" s="3">
        <v>22</v>
      </c>
      <c r="F198" t="s">
        <v>116</v>
      </c>
      <c r="G198" t="s">
        <v>117</v>
      </c>
      <c r="H198" t="s">
        <v>118</v>
      </c>
      <c r="I198" t="s">
        <v>161</v>
      </c>
      <c r="J198" t="s">
        <v>162</v>
      </c>
      <c r="K198" t="s">
        <v>163</v>
      </c>
      <c r="L198" t="s">
        <v>101</v>
      </c>
      <c r="M198" t="s">
        <v>103</v>
      </c>
      <c r="N198" t="s">
        <v>253</v>
      </c>
      <c r="O198" t="s">
        <v>105</v>
      </c>
      <c r="P198" s="13">
        <v>0</v>
      </c>
      <c r="Q198" s="13">
        <v>0</v>
      </c>
      <c r="R198" s="13" t="s">
        <v>255</v>
      </c>
      <c r="S198" s="13" t="s">
        <v>256</v>
      </c>
      <c r="T198" s="13" t="s">
        <v>257</v>
      </c>
      <c r="U198" s="13" t="s">
        <v>255</v>
      </c>
      <c r="V198" s="13" t="s">
        <v>256</v>
      </c>
      <c r="W198" t="s">
        <v>656</v>
      </c>
      <c r="X198" s="16" t="str">
        <f t="shared" si="3"/>
        <v>SUMINISTRO DE HIPOCLORITO DE SODIO Y CALCIO</v>
      </c>
      <c r="Y198" s="17">
        <v>45958</v>
      </c>
      <c r="Z198" s="17">
        <v>45960</v>
      </c>
      <c r="AA198" s="3">
        <v>191</v>
      </c>
      <c r="AB198" s="4">
        <v>2697.9</v>
      </c>
      <c r="AC198" s="18">
        <v>0</v>
      </c>
      <c r="AD198" s="17"/>
      <c r="AE198" s="5" t="s">
        <v>2338</v>
      </c>
      <c r="AF198" s="3">
        <v>191</v>
      </c>
      <c r="AG198" s="6" t="s">
        <v>258</v>
      </c>
      <c r="AH198" s="3" t="s">
        <v>259</v>
      </c>
      <c r="AI198" s="35">
        <v>46050</v>
      </c>
      <c r="AJ198" s="43">
        <v>1407</v>
      </c>
    </row>
    <row r="199" spans="1:36" ht="23.25" customHeight="1" x14ac:dyDescent="0.25">
      <c r="A199" s="13">
        <v>2025</v>
      </c>
      <c r="B199" s="14">
        <v>45931</v>
      </c>
      <c r="C199" s="14">
        <v>46022</v>
      </c>
      <c r="D199" t="s">
        <v>94</v>
      </c>
      <c r="E199" s="3">
        <v>7</v>
      </c>
      <c r="F199" t="s">
        <v>126</v>
      </c>
      <c r="G199" t="s">
        <v>127</v>
      </c>
      <c r="H199" t="s">
        <v>128</v>
      </c>
      <c r="I199" t="s">
        <v>129</v>
      </c>
      <c r="J199" t="s">
        <v>130</v>
      </c>
      <c r="K199" t="s">
        <v>131</v>
      </c>
      <c r="L199" t="s">
        <v>102</v>
      </c>
      <c r="M199" t="s">
        <v>103</v>
      </c>
      <c r="N199" t="s">
        <v>253</v>
      </c>
      <c r="O199" t="s">
        <v>105</v>
      </c>
      <c r="P199" s="13">
        <v>0</v>
      </c>
      <c r="Q199" s="13">
        <v>0</v>
      </c>
      <c r="R199" s="13" t="s">
        <v>255</v>
      </c>
      <c r="S199" s="13" t="s">
        <v>256</v>
      </c>
      <c r="T199" s="13" t="s">
        <v>257</v>
      </c>
      <c r="U199" s="13" t="s">
        <v>255</v>
      </c>
      <c r="V199" s="13" t="s">
        <v>256</v>
      </c>
      <c r="W199" t="s">
        <v>657</v>
      </c>
      <c r="X199" s="16" t="str">
        <f t="shared" si="3"/>
        <v>SUMINISTRO DE HIPOCLORITO DE SODIO Y CALCIO</v>
      </c>
      <c r="Y199" s="17">
        <v>45958</v>
      </c>
      <c r="Z199" s="17">
        <v>45960</v>
      </c>
      <c r="AA199" s="3">
        <v>192</v>
      </c>
      <c r="AB199" s="4">
        <v>1550</v>
      </c>
      <c r="AC199" s="18">
        <v>0</v>
      </c>
      <c r="AD199" s="17"/>
      <c r="AE199" s="5" t="s">
        <v>2339</v>
      </c>
      <c r="AF199" s="3">
        <v>192</v>
      </c>
      <c r="AG199" s="6" t="s">
        <v>258</v>
      </c>
      <c r="AH199" s="3" t="s">
        <v>259</v>
      </c>
      <c r="AI199" s="35">
        <v>46050</v>
      </c>
      <c r="AJ199" s="43">
        <v>1408</v>
      </c>
    </row>
    <row r="200" spans="1:36" ht="23.25" customHeight="1" x14ac:dyDescent="0.25">
      <c r="A200" s="13">
        <v>2025</v>
      </c>
      <c r="B200" s="14">
        <v>45931</v>
      </c>
      <c r="C200" s="14">
        <v>46022</v>
      </c>
      <c r="D200" t="s">
        <v>91</v>
      </c>
      <c r="E200" s="3">
        <v>22</v>
      </c>
      <c r="F200" t="s">
        <v>116</v>
      </c>
      <c r="G200" t="s">
        <v>117</v>
      </c>
      <c r="H200" t="s">
        <v>118</v>
      </c>
      <c r="I200" t="s">
        <v>248</v>
      </c>
      <c r="J200" t="s">
        <v>249</v>
      </c>
      <c r="K200" t="s">
        <v>250</v>
      </c>
      <c r="L200" t="s">
        <v>102</v>
      </c>
      <c r="M200" t="s">
        <v>103</v>
      </c>
      <c r="N200" t="s">
        <v>253</v>
      </c>
      <c r="O200" t="s">
        <v>105</v>
      </c>
      <c r="P200" s="13">
        <v>0</v>
      </c>
      <c r="Q200" s="13">
        <v>0</v>
      </c>
      <c r="R200" s="13" t="s">
        <v>255</v>
      </c>
      <c r="S200" s="13" t="s">
        <v>256</v>
      </c>
      <c r="T200" s="13" t="s">
        <v>257</v>
      </c>
      <c r="U200" s="13" t="s">
        <v>255</v>
      </c>
      <c r="V200" s="13" t="s">
        <v>256</v>
      </c>
      <c r="W200" t="s">
        <v>658</v>
      </c>
      <c r="X200" s="16" t="str">
        <f t="shared" si="3"/>
        <v>SUMINISTRO DE HIPOCLORITO DE SODIO Y CALCIO</v>
      </c>
      <c r="Y200" s="17">
        <v>45958</v>
      </c>
      <c r="Z200" s="17">
        <v>45960</v>
      </c>
      <c r="AA200" s="3">
        <v>193</v>
      </c>
      <c r="AB200" s="4">
        <v>2497.59</v>
      </c>
      <c r="AC200" s="18">
        <v>0</v>
      </c>
      <c r="AD200" s="17"/>
      <c r="AE200" s="5" t="s">
        <v>2340</v>
      </c>
      <c r="AF200" s="3">
        <v>193</v>
      </c>
      <c r="AG200" s="6" t="s">
        <v>258</v>
      </c>
      <c r="AH200" s="3" t="s">
        <v>259</v>
      </c>
      <c r="AI200" s="35">
        <v>46050</v>
      </c>
      <c r="AJ200" s="43">
        <v>1409</v>
      </c>
    </row>
    <row r="201" spans="1:36" ht="23.25" customHeight="1" x14ac:dyDescent="0.25">
      <c r="A201" s="13">
        <v>2025</v>
      </c>
      <c r="B201" s="14">
        <v>45931</v>
      </c>
      <c r="C201" s="14">
        <v>46022</v>
      </c>
      <c r="D201" t="s">
        <v>98</v>
      </c>
      <c r="E201" s="3">
        <v>5</v>
      </c>
      <c r="F201" t="s">
        <v>164</v>
      </c>
      <c r="G201" t="s">
        <v>185</v>
      </c>
      <c r="H201" t="s">
        <v>134</v>
      </c>
      <c r="I201" t="s">
        <v>284</v>
      </c>
      <c r="J201" t="s">
        <v>291</v>
      </c>
      <c r="K201" t="s">
        <v>236</v>
      </c>
      <c r="L201" t="s">
        <v>101</v>
      </c>
      <c r="M201" t="s">
        <v>103</v>
      </c>
      <c r="N201" t="s">
        <v>498</v>
      </c>
      <c r="O201" t="s">
        <v>105</v>
      </c>
      <c r="P201" s="13">
        <v>0</v>
      </c>
      <c r="Q201" s="13">
        <v>0</v>
      </c>
      <c r="R201" s="13" t="s">
        <v>255</v>
      </c>
      <c r="S201" s="13" t="s">
        <v>256</v>
      </c>
      <c r="T201" s="13" t="s">
        <v>257</v>
      </c>
      <c r="U201" s="13" t="s">
        <v>255</v>
      </c>
      <c r="V201" s="13" t="s">
        <v>256</v>
      </c>
      <c r="W201" t="s">
        <v>279</v>
      </c>
      <c r="X201" s="16" t="str">
        <f t="shared" si="3"/>
        <v>Auxiliar en la verificación de los trabajos referentes a la Construcción de la tercera etapa de drenaje sanitario en la localidad de Jaleaca de Catalán, municipio de Chilpancingo de los Bravo, en el Estado de Guerrero.</v>
      </c>
      <c r="Y201" s="17">
        <v>45957</v>
      </c>
      <c r="Z201" s="17">
        <v>45958</v>
      </c>
      <c r="AA201" s="3">
        <v>194</v>
      </c>
      <c r="AB201" s="4">
        <v>1759.29</v>
      </c>
      <c r="AC201" s="18">
        <v>0</v>
      </c>
      <c r="AD201" s="17"/>
      <c r="AE201" s="5" t="s">
        <v>2341</v>
      </c>
      <c r="AF201" s="3">
        <v>194</v>
      </c>
      <c r="AG201" s="6" t="s">
        <v>258</v>
      </c>
      <c r="AH201" s="3" t="s">
        <v>259</v>
      </c>
      <c r="AI201" s="35">
        <v>46050</v>
      </c>
      <c r="AJ201" s="43">
        <v>1411</v>
      </c>
    </row>
    <row r="202" spans="1:36" ht="23.25" customHeight="1" x14ac:dyDescent="0.25">
      <c r="A202" s="13">
        <v>2025</v>
      </c>
      <c r="B202" s="14">
        <v>45931</v>
      </c>
      <c r="C202" s="14">
        <v>46022</v>
      </c>
      <c r="D202" t="s">
        <v>91</v>
      </c>
      <c r="E202" s="3">
        <v>23</v>
      </c>
      <c r="F202" t="s">
        <v>157</v>
      </c>
      <c r="G202" t="s">
        <v>226</v>
      </c>
      <c r="H202" t="s">
        <v>139</v>
      </c>
      <c r="I202" t="s">
        <v>227</v>
      </c>
      <c r="J202" t="s">
        <v>228</v>
      </c>
      <c r="K202" t="s">
        <v>229</v>
      </c>
      <c r="L202" t="s">
        <v>101</v>
      </c>
      <c r="M202" t="s">
        <v>103</v>
      </c>
      <c r="N202" t="s">
        <v>340</v>
      </c>
      <c r="O202" t="s">
        <v>105</v>
      </c>
      <c r="P202" s="13">
        <v>0</v>
      </c>
      <c r="Q202" s="13">
        <v>0</v>
      </c>
      <c r="R202" s="13" t="s">
        <v>255</v>
      </c>
      <c r="S202" s="13" t="s">
        <v>256</v>
      </c>
      <c r="T202" s="13" t="s">
        <v>257</v>
      </c>
      <c r="U202" s="13" t="s">
        <v>255</v>
      </c>
      <c r="V202" s="13" t="s">
        <v>256</v>
      </c>
      <c r="W202" t="s">
        <v>659</v>
      </c>
      <c r="X202" s="16" t="str">
        <f t="shared" si="3"/>
        <v>CAPACITACIÓN Y ADIESTRAMIENTO EN LA DESINFECCION DEL AGUA (CAO)</v>
      </c>
      <c r="Y202" s="17">
        <v>45958</v>
      </c>
      <c r="Z202" s="17">
        <v>45960</v>
      </c>
      <c r="AA202" s="3">
        <v>195</v>
      </c>
      <c r="AB202" s="4">
        <v>3588.3</v>
      </c>
      <c r="AC202" s="18">
        <v>0</v>
      </c>
      <c r="AD202" s="17"/>
      <c r="AE202" s="5" t="s">
        <v>2342</v>
      </c>
      <c r="AF202" s="3">
        <v>195</v>
      </c>
      <c r="AG202" s="6" t="s">
        <v>258</v>
      </c>
      <c r="AH202" s="3" t="s">
        <v>259</v>
      </c>
      <c r="AI202" s="35">
        <v>46050</v>
      </c>
      <c r="AJ202" s="43">
        <v>1412</v>
      </c>
    </row>
    <row r="203" spans="1:36" ht="23.25" customHeight="1" x14ac:dyDescent="0.25">
      <c r="A203" s="13">
        <v>2025</v>
      </c>
      <c r="B203" s="14">
        <v>45931</v>
      </c>
      <c r="C203" s="14">
        <v>46022</v>
      </c>
      <c r="D203" t="s">
        <v>98</v>
      </c>
      <c r="E203" s="3">
        <v>2</v>
      </c>
      <c r="F203" t="s">
        <v>141</v>
      </c>
      <c r="G203" t="s">
        <v>118</v>
      </c>
      <c r="H203" t="s">
        <v>118</v>
      </c>
      <c r="I203" t="s">
        <v>189</v>
      </c>
      <c r="J203" t="s">
        <v>190</v>
      </c>
      <c r="K203" t="s">
        <v>191</v>
      </c>
      <c r="L203" t="s">
        <v>101</v>
      </c>
      <c r="M203" t="s">
        <v>103</v>
      </c>
      <c r="N203" t="s">
        <v>253</v>
      </c>
      <c r="O203" t="s">
        <v>105</v>
      </c>
      <c r="P203" s="13">
        <v>0</v>
      </c>
      <c r="Q203" s="13">
        <v>0</v>
      </c>
      <c r="R203" s="13" t="s">
        <v>255</v>
      </c>
      <c r="S203" s="13" t="s">
        <v>256</v>
      </c>
      <c r="T203" s="13" t="s">
        <v>257</v>
      </c>
      <c r="U203" s="13" t="s">
        <v>255</v>
      </c>
      <c r="V203" s="13" t="s">
        <v>256</v>
      </c>
      <c r="W203" t="s">
        <v>660</v>
      </c>
      <c r="X203" s="16" t="str">
        <f t="shared" si="3"/>
        <v>SUMINISTRO DE HIPOCLORITO DE SODIO Y CALCIO</v>
      </c>
      <c r="Y203" s="17">
        <v>45957</v>
      </c>
      <c r="Z203" s="17">
        <v>45960</v>
      </c>
      <c r="AA203" s="3">
        <v>196</v>
      </c>
      <c r="AB203" s="4">
        <v>5590.3</v>
      </c>
      <c r="AC203" s="18">
        <v>0</v>
      </c>
      <c r="AD203" s="17"/>
      <c r="AE203" s="5" t="s">
        <v>2343</v>
      </c>
      <c r="AF203" s="3">
        <v>196</v>
      </c>
      <c r="AG203" s="6" t="s">
        <v>258</v>
      </c>
      <c r="AH203" s="3" t="s">
        <v>259</v>
      </c>
      <c r="AI203" s="35">
        <v>46050</v>
      </c>
      <c r="AJ203" s="43">
        <v>1413</v>
      </c>
    </row>
    <row r="204" spans="1:36" ht="23.25" customHeight="1" x14ac:dyDescent="0.25">
      <c r="A204" s="13">
        <v>2025</v>
      </c>
      <c r="B204" s="14">
        <v>45931</v>
      </c>
      <c r="C204" s="14">
        <v>46022</v>
      </c>
      <c r="D204" t="s">
        <v>91</v>
      </c>
      <c r="E204" s="3">
        <v>22</v>
      </c>
      <c r="F204" t="s">
        <v>116</v>
      </c>
      <c r="G204" t="s">
        <v>128</v>
      </c>
      <c r="H204" t="s">
        <v>128</v>
      </c>
      <c r="I204" t="s">
        <v>214</v>
      </c>
      <c r="J204" t="s">
        <v>215</v>
      </c>
      <c r="K204" t="s">
        <v>152</v>
      </c>
      <c r="L204" t="s">
        <v>101</v>
      </c>
      <c r="M204" t="s">
        <v>103</v>
      </c>
      <c r="N204" t="s">
        <v>436</v>
      </c>
      <c r="O204" t="s">
        <v>105</v>
      </c>
      <c r="P204" s="13">
        <v>0</v>
      </c>
      <c r="Q204" s="13">
        <v>0</v>
      </c>
      <c r="R204" s="13" t="s">
        <v>255</v>
      </c>
      <c r="S204" s="13" t="s">
        <v>256</v>
      </c>
      <c r="T204" s="13" t="s">
        <v>257</v>
      </c>
      <c r="U204" s="13" t="s">
        <v>255</v>
      </c>
      <c r="V204" s="13" t="s">
        <v>256</v>
      </c>
      <c r="W204" t="s">
        <v>260</v>
      </c>
      <c r="X204" s="16" t="str">
        <f t="shared" si="3"/>
        <v>TRASLADO DE PERSONAL PARA LA VERIFICACION DE DIVERSAS OBRAS RALIZADAS EN EL PUERTO DE ACAPULCO</v>
      </c>
      <c r="Y204" s="17">
        <v>45945</v>
      </c>
      <c r="Z204" s="17">
        <v>45945</v>
      </c>
      <c r="AA204" s="3">
        <v>197</v>
      </c>
      <c r="AB204" s="4">
        <v>990</v>
      </c>
      <c r="AC204" s="18">
        <v>0</v>
      </c>
      <c r="AD204" s="17"/>
      <c r="AE204" s="5" t="s">
        <v>2344</v>
      </c>
      <c r="AF204" s="3">
        <v>197</v>
      </c>
      <c r="AG204" s="6" t="s">
        <v>258</v>
      </c>
      <c r="AH204" s="3" t="s">
        <v>259</v>
      </c>
      <c r="AI204" s="35">
        <v>46050</v>
      </c>
      <c r="AJ204" s="43">
        <v>1415</v>
      </c>
    </row>
    <row r="205" spans="1:36" ht="23.25" customHeight="1" x14ac:dyDescent="0.25">
      <c r="A205" s="13">
        <v>2025</v>
      </c>
      <c r="B205" s="14">
        <v>45931</v>
      </c>
      <c r="C205" s="14">
        <v>46022</v>
      </c>
      <c r="D205" t="s">
        <v>91</v>
      </c>
      <c r="E205" s="3">
        <v>22</v>
      </c>
      <c r="F205" t="s">
        <v>116</v>
      </c>
      <c r="G205" t="s">
        <v>128</v>
      </c>
      <c r="H205" t="s">
        <v>128</v>
      </c>
      <c r="I205" t="s">
        <v>214</v>
      </c>
      <c r="J205" t="s">
        <v>215</v>
      </c>
      <c r="K205" t="s">
        <v>152</v>
      </c>
      <c r="L205" t="s">
        <v>101</v>
      </c>
      <c r="M205" t="s">
        <v>103</v>
      </c>
      <c r="N205" t="s">
        <v>436</v>
      </c>
      <c r="O205" t="s">
        <v>105</v>
      </c>
      <c r="P205" s="13">
        <v>0</v>
      </c>
      <c r="Q205" s="13">
        <v>0</v>
      </c>
      <c r="R205" s="13" t="s">
        <v>255</v>
      </c>
      <c r="S205" s="13" t="s">
        <v>256</v>
      </c>
      <c r="T205" s="13" t="s">
        <v>257</v>
      </c>
      <c r="U205" s="13" t="s">
        <v>255</v>
      </c>
      <c r="V205" s="13" t="s">
        <v>256</v>
      </c>
      <c r="W205" t="s">
        <v>260</v>
      </c>
      <c r="X205" s="16" t="str">
        <f t="shared" si="3"/>
        <v>TRASLADO DE PERSONAL PARA LA VERIFICACION DE DIVERSAS OBRAS RALIZADAS EN EL PUERTO DE ACAPULCO</v>
      </c>
      <c r="Y205" s="17">
        <v>45947</v>
      </c>
      <c r="Z205" s="17">
        <v>45948</v>
      </c>
      <c r="AA205" s="3">
        <v>198</v>
      </c>
      <c r="AB205" s="4">
        <v>990</v>
      </c>
      <c r="AC205" s="18">
        <v>0</v>
      </c>
      <c r="AD205" s="17"/>
      <c r="AE205" s="5" t="s">
        <v>2345</v>
      </c>
      <c r="AF205" s="3">
        <v>198</v>
      </c>
      <c r="AG205" s="6" t="s">
        <v>258</v>
      </c>
      <c r="AH205" s="3" t="s">
        <v>259</v>
      </c>
      <c r="AI205" s="35">
        <v>46050</v>
      </c>
      <c r="AJ205" s="43">
        <v>1417</v>
      </c>
    </row>
    <row r="206" spans="1:36" ht="23.25" customHeight="1" x14ac:dyDescent="0.25">
      <c r="A206" s="13">
        <v>2025</v>
      </c>
      <c r="B206" s="14">
        <v>45931</v>
      </c>
      <c r="C206" s="14">
        <v>46022</v>
      </c>
      <c r="D206" t="s">
        <v>91</v>
      </c>
      <c r="E206" s="3">
        <v>22</v>
      </c>
      <c r="F206" t="s">
        <v>116</v>
      </c>
      <c r="G206" t="s">
        <v>128</v>
      </c>
      <c r="H206" t="s">
        <v>128</v>
      </c>
      <c r="I206" t="s">
        <v>214</v>
      </c>
      <c r="J206" t="s">
        <v>215</v>
      </c>
      <c r="K206" t="s">
        <v>152</v>
      </c>
      <c r="L206" t="s">
        <v>101</v>
      </c>
      <c r="M206" t="s">
        <v>103</v>
      </c>
      <c r="N206" t="s">
        <v>436</v>
      </c>
      <c r="O206" t="s">
        <v>105</v>
      </c>
      <c r="P206" s="13">
        <v>0</v>
      </c>
      <c r="Q206" s="13">
        <v>0</v>
      </c>
      <c r="R206" s="13" t="s">
        <v>255</v>
      </c>
      <c r="S206" s="13" t="s">
        <v>256</v>
      </c>
      <c r="T206" s="13" t="s">
        <v>257</v>
      </c>
      <c r="U206" s="13" t="s">
        <v>255</v>
      </c>
      <c r="V206" s="13" t="s">
        <v>256</v>
      </c>
      <c r="W206" t="s">
        <v>260</v>
      </c>
      <c r="X206" s="16" t="str">
        <f t="shared" si="3"/>
        <v>TRASLADO DE PERSONAL PARA LA VERIFICACION DE DIVERSAS OBRAS RALIZADAS EN EL PUERTO DE ACAPULCO</v>
      </c>
      <c r="Y206" s="17">
        <v>45953</v>
      </c>
      <c r="Z206" s="17">
        <v>45954</v>
      </c>
      <c r="AA206" s="3">
        <v>199</v>
      </c>
      <c r="AB206" s="4">
        <v>1390</v>
      </c>
      <c r="AC206" s="18">
        <v>0</v>
      </c>
      <c r="AD206" s="17"/>
      <c r="AE206" s="5" t="s">
        <v>2346</v>
      </c>
      <c r="AF206" s="3">
        <v>199</v>
      </c>
      <c r="AG206" s="6" t="s">
        <v>258</v>
      </c>
      <c r="AH206" s="3" t="s">
        <v>259</v>
      </c>
      <c r="AI206" s="35">
        <v>46050</v>
      </c>
      <c r="AJ206" s="43">
        <v>1419</v>
      </c>
    </row>
    <row r="207" spans="1:36" ht="23.25" customHeight="1" x14ac:dyDescent="0.25">
      <c r="A207" s="13">
        <v>2025</v>
      </c>
      <c r="B207" s="14">
        <v>45931</v>
      </c>
      <c r="C207" s="14">
        <v>46022</v>
      </c>
      <c r="D207" t="s">
        <v>98</v>
      </c>
      <c r="E207" s="3">
        <v>1</v>
      </c>
      <c r="F207" t="s">
        <v>210</v>
      </c>
      <c r="G207" t="s">
        <v>128</v>
      </c>
      <c r="H207" t="s">
        <v>128</v>
      </c>
      <c r="I207" t="s">
        <v>211</v>
      </c>
      <c r="J207" t="s">
        <v>212</v>
      </c>
      <c r="K207" t="s">
        <v>213</v>
      </c>
      <c r="L207" t="s">
        <v>101</v>
      </c>
      <c r="M207" t="s">
        <v>103</v>
      </c>
      <c r="N207" t="s">
        <v>338</v>
      </c>
      <c r="O207" t="s">
        <v>105</v>
      </c>
      <c r="P207" s="13">
        <v>0</v>
      </c>
      <c r="Q207" s="13">
        <v>0</v>
      </c>
      <c r="R207" s="13" t="s">
        <v>255</v>
      </c>
      <c r="S207" s="13" t="s">
        <v>256</v>
      </c>
      <c r="T207" s="13" t="s">
        <v>257</v>
      </c>
      <c r="U207" s="13" t="s">
        <v>255</v>
      </c>
      <c r="V207" s="13" t="s">
        <v>256</v>
      </c>
      <c r="W207" t="s">
        <v>260</v>
      </c>
      <c r="X207" s="16" t="str">
        <f t="shared" si="3"/>
        <v>VERIFICACION DE DIVERSAS OBRAS REALIZADAS EN EL PUERTO DE ACAPULCO</v>
      </c>
      <c r="Y207" s="17">
        <v>45945</v>
      </c>
      <c r="Z207" s="17">
        <v>45945</v>
      </c>
      <c r="AA207" s="3">
        <v>200</v>
      </c>
      <c r="AB207" s="4">
        <v>418</v>
      </c>
      <c r="AC207" s="18">
        <v>0</v>
      </c>
      <c r="AD207" s="17"/>
      <c r="AE207" s="5" t="s">
        <v>2347</v>
      </c>
      <c r="AF207" s="3">
        <v>200</v>
      </c>
      <c r="AG207" s="6" t="s">
        <v>258</v>
      </c>
      <c r="AH207" s="3" t="s">
        <v>259</v>
      </c>
      <c r="AI207" s="35">
        <v>46050</v>
      </c>
      <c r="AJ207" s="43">
        <v>1420</v>
      </c>
    </row>
    <row r="208" spans="1:36" ht="23.25" customHeight="1" x14ac:dyDescent="0.25">
      <c r="A208" s="13">
        <v>2025</v>
      </c>
      <c r="B208" s="14">
        <v>45931</v>
      </c>
      <c r="C208" s="14">
        <v>46022</v>
      </c>
      <c r="D208" t="s">
        <v>98</v>
      </c>
      <c r="E208" s="3">
        <v>5</v>
      </c>
      <c r="F208" t="s">
        <v>164</v>
      </c>
      <c r="G208" t="s">
        <v>117</v>
      </c>
      <c r="H208" t="s">
        <v>118</v>
      </c>
      <c r="I208" t="s">
        <v>171</v>
      </c>
      <c r="J208" t="s">
        <v>172</v>
      </c>
      <c r="K208" t="s">
        <v>173</v>
      </c>
      <c r="L208" t="s">
        <v>101</v>
      </c>
      <c r="M208" t="s">
        <v>103</v>
      </c>
      <c r="N208" t="s">
        <v>499</v>
      </c>
      <c r="O208" t="s">
        <v>105</v>
      </c>
      <c r="P208" s="13">
        <v>0</v>
      </c>
      <c r="Q208" s="13">
        <v>0</v>
      </c>
      <c r="R208" s="13" t="s">
        <v>255</v>
      </c>
      <c r="S208" s="13" t="s">
        <v>256</v>
      </c>
      <c r="T208" s="13" t="s">
        <v>257</v>
      </c>
      <c r="U208" s="13" t="s">
        <v>255</v>
      </c>
      <c r="V208" s="13" t="s">
        <v>256</v>
      </c>
      <c r="W208" t="s">
        <v>645</v>
      </c>
      <c r="X208" s="16" t="str">
        <f t="shared" si="3"/>
        <v>MUESTRAS DE CLORO LIBRE RESIDUAL (MCL)</v>
      </c>
      <c r="Y208" s="17">
        <v>45958</v>
      </c>
      <c r="Z208" s="17">
        <v>45961</v>
      </c>
      <c r="AA208" s="3">
        <v>201</v>
      </c>
      <c r="AB208" s="4">
        <v>4618</v>
      </c>
      <c r="AC208" s="18">
        <v>0</v>
      </c>
      <c r="AD208" s="17"/>
      <c r="AE208" s="5" t="s">
        <v>2348</v>
      </c>
      <c r="AF208" s="3">
        <v>201</v>
      </c>
      <c r="AG208" s="6" t="s">
        <v>258</v>
      </c>
      <c r="AH208" s="3" t="s">
        <v>259</v>
      </c>
      <c r="AI208" s="35">
        <v>46050</v>
      </c>
      <c r="AJ208" s="43">
        <v>1428</v>
      </c>
    </row>
    <row r="209" spans="1:36" ht="23.25" customHeight="1" x14ac:dyDescent="0.25">
      <c r="A209" s="13">
        <v>2025</v>
      </c>
      <c r="B209" s="14">
        <v>45931</v>
      </c>
      <c r="C209" s="14">
        <v>46022</v>
      </c>
      <c r="D209" t="s">
        <v>91</v>
      </c>
      <c r="E209" s="3">
        <v>23</v>
      </c>
      <c r="F209" t="s">
        <v>157</v>
      </c>
      <c r="G209" t="s">
        <v>153</v>
      </c>
      <c r="H209" t="s">
        <v>118</v>
      </c>
      <c r="I209" t="s">
        <v>287</v>
      </c>
      <c r="J209" t="s">
        <v>293</v>
      </c>
      <c r="K209" t="s">
        <v>163</v>
      </c>
      <c r="L209" t="s">
        <v>102</v>
      </c>
      <c r="M209" t="s">
        <v>103</v>
      </c>
      <c r="N209" t="s">
        <v>499</v>
      </c>
      <c r="O209" t="s">
        <v>105</v>
      </c>
      <c r="P209" s="13">
        <v>0</v>
      </c>
      <c r="Q209" s="13">
        <v>0</v>
      </c>
      <c r="R209" s="13" t="s">
        <v>255</v>
      </c>
      <c r="S209" s="13" t="s">
        <v>256</v>
      </c>
      <c r="T209" s="13" t="s">
        <v>257</v>
      </c>
      <c r="U209" s="13" t="s">
        <v>255</v>
      </c>
      <c r="V209" s="13" t="s">
        <v>256</v>
      </c>
      <c r="W209" t="s">
        <v>661</v>
      </c>
      <c r="X209" s="16" t="str">
        <f t="shared" si="3"/>
        <v>MUESTRAS DE CLORO LIBRE RESIDUAL (MCL)</v>
      </c>
      <c r="Y209" s="17">
        <v>45958</v>
      </c>
      <c r="Z209" s="17">
        <v>45959</v>
      </c>
      <c r="AA209" s="3">
        <v>202</v>
      </c>
      <c r="AB209" s="4">
        <v>2674.52</v>
      </c>
      <c r="AC209" s="18">
        <v>0</v>
      </c>
      <c r="AD209" s="17"/>
      <c r="AE209" s="5" t="s">
        <v>2349</v>
      </c>
      <c r="AF209" s="3">
        <v>202</v>
      </c>
      <c r="AG209" s="6" t="s">
        <v>258</v>
      </c>
      <c r="AH209" s="3" t="s">
        <v>259</v>
      </c>
      <c r="AI209" s="35">
        <v>46050</v>
      </c>
      <c r="AJ209" s="43">
        <v>1429</v>
      </c>
    </row>
    <row r="210" spans="1:36" ht="23.25" customHeight="1" x14ac:dyDescent="0.25">
      <c r="A210" s="13">
        <v>2025</v>
      </c>
      <c r="B210" s="14">
        <v>45931</v>
      </c>
      <c r="C210" s="14">
        <v>46022</v>
      </c>
      <c r="D210" t="s">
        <v>91</v>
      </c>
      <c r="E210" s="3">
        <v>22</v>
      </c>
      <c r="F210" t="s">
        <v>116</v>
      </c>
      <c r="G210" t="s">
        <v>225</v>
      </c>
      <c r="H210" t="s">
        <v>139</v>
      </c>
      <c r="I210" t="s">
        <v>311</v>
      </c>
      <c r="J210" t="s">
        <v>318</v>
      </c>
      <c r="K210" t="s">
        <v>131</v>
      </c>
      <c r="L210" t="s">
        <v>101</v>
      </c>
      <c r="M210" t="s">
        <v>103</v>
      </c>
      <c r="N210" t="s">
        <v>342</v>
      </c>
      <c r="O210" t="s">
        <v>105</v>
      </c>
      <c r="P210" s="13">
        <v>0</v>
      </c>
      <c r="Q210" s="13">
        <v>0</v>
      </c>
      <c r="R210" s="13" t="s">
        <v>255</v>
      </c>
      <c r="S210" s="13" t="s">
        <v>256</v>
      </c>
      <c r="T210" s="13" t="s">
        <v>257</v>
      </c>
      <c r="U210" s="13" t="s">
        <v>255</v>
      </c>
      <c r="V210" s="13" t="s">
        <v>256</v>
      </c>
      <c r="W210" t="s">
        <v>280</v>
      </c>
      <c r="X210" s="16" t="str">
        <f t="shared" si="3"/>
        <v>VERIFICACIÓN DE LA OBRA: CONSTRUCCIÓN DEL SISTEMA DE DRENAJE SANITARIO Y SANEAMIENTO</v>
      </c>
      <c r="Y210" s="17">
        <v>45960</v>
      </c>
      <c r="Z210" s="17">
        <v>45961</v>
      </c>
      <c r="AA210" s="3">
        <v>203</v>
      </c>
      <c r="AB210" s="4">
        <v>2218.9</v>
      </c>
      <c r="AC210" s="18">
        <v>0</v>
      </c>
      <c r="AD210" s="17"/>
      <c r="AE210" s="5" t="s">
        <v>2350</v>
      </c>
      <c r="AF210" s="3">
        <v>203</v>
      </c>
      <c r="AG210" s="6" t="s">
        <v>258</v>
      </c>
      <c r="AH210" s="3" t="s">
        <v>259</v>
      </c>
      <c r="AI210" s="35">
        <v>46050</v>
      </c>
      <c r="AJ210" s="43">
        <v>1430</v>
      </c>
    </row>
    <row r="211" spans="1:36" ht="23.25" customHeight="1" x14ac:dyDescent="0.25">
      <c r="A211" s="13">
        <v>2025</v>
      </c>
      <c r="B211" s="14">
        <v>45931</v>
      </c>
      <c r="C211" s="14">
        <v>46022</v>
      </c>
      <c r="D211" t="s">
        <v>91</v>
      </c>
      <c r="E211" s="3">
        <v>6</v>
      </c>
      <c r="F211" t="s">
        <v>122</v>
      </c>
      <c r="G211" t="s">
        <v>117</v>
      </c>
      <c r="H211" t="s">
        <v>118</v>
      </c>
      <c r="I211" t="s">
        <v>123</v>
      </c>
      <c r="J211" t="s">
        <v>124</v>
      </c>
      <c r="K211" t="s">
        <v>125</v>
      </c>
      <c r="L211" t="s">
        <v>101</v>
      </c>
      <c r="M211" t="s">
        <v>103</v>
      </c>
      <c r="N211" t="s">
        <v>251</v>
      </c>
      <c r="O211" t="s">
        <v>105</v>
      </c>
      <c r="P211" s="13">
        <v>0</v>
      </c>
      <c r="Q211" s="13">
        <v>0</v>
      </c>
      <c r="R211" s="13" t="s">
        <v>255</v>
      </c>
      <c r="S211" s="13" t="s">
        <v>256</v>
      </c>
      <c r="T211" s="13" t="s">
        <v>257</v>
      </c>
      <c r="U211" s="13" t="s">
        <v>255</v>
      </c>
      <c r="V211" s="13" t="s">
        <v>256</v>
      </c>
      <c r="W211" t="s">
        <v>645</v>
      </c>
      <c r="X211" s="16" t="str">
        <f t="shared" si="3"/>
        <v>CAPACITACIÓN Y ADIESTRAMIENTO EN LA DESINFECCIÓN DEL AGUA (CAO)</v>
      </c>
      <c r="Y211" s="17">
        <v>45945</v>
      </c>
      <c r="Z211" s="17">
        <v>45947</v>
      </c>
      <c r="AA211" s="3">
        <v>204</v>
      </c>
      <c r="AB211" s="4">
        <v>3048.75</v>
      </c>
      <c r="AC211" s="18">
        <v>0</v>
      </c>
      <c r="AD211" s="17"/>
      <c r="AE211" s="5" t="s">
        <v>2351</v>
      </c>
      <c r="AF211" s="3">
        <v>204</v>
      </c>
      <c r="AG211" s="6" t="s">
        <v>258</v>
      </c>
      <c r="AH211" s="3" t="s">
        <v>259</v>
      </c>
      <c r="AI211" s="35">
        <v>46050</v>
      </c>
      <c r="AJ211" s="43">
        <v>1432</v>
      </c>
    </row>
    <row r="212" spans="1:36" ht="23.25" customHeight="1" x14ac:dyDescent="0.25">
      <c r="A212" s="13">
        <v>2025</v>
      </c>
      <c r="B212" s="14">
        <v>45931</v>
      </c>
      <c r="C212" s="14">
        <v>46022</v>
      </c>
      <c r="D212" t="s">
        <v>91</v>
      </c>
      <c r="E212" s="3">
        <v>6</v>
      </c>
      <c r="F212" t="s">
        <v>122</v>
      </c>
      <c r="G212" t="s">
        <v>180</v>
      </c>
      <c r="H212" t="s">
        <v>181</v>
      </c>
      <c r="I212" t="s">
        <v>219</v>
      </c>
      <c r="J212" t="s">
        <v>220</v>
      </c>
      <c r="K212" t="s">
        <v>152</v>
      </c>
      <c r="L212" t="s">
        <v>101</v>
      </c>
      <c r="M212" t="s">
        <v>103</v>
      </c>
      <c r="N212" t="s">
        <v>341</v>
      </c>
      <c r="O212" t="s">
        <v>105</v>
      </c>
      <c r="P212" s="13">
        <v>0</v>
      </c>
      <c r="Q212" s="13">
        <v>0</v>
      </c>
      <c r="R212" s="13" t="s">
        <v>255</v>
      </c>
      <c r="S212" s="13" t="s">
        <v>256</v>
      </c>
      <c r="T212" s="13" t="s">
        <v>257</v>
      </c>
      <c r="U212" s="13" t="s">
        <v>255</v>
      </c>
      <c r="V212" s="13" t="s">
        <v>256</v>
      </c>
      <c r="W212" t="s">
        <v>344</v>
      </c>
      <c r="X212" s="16" t="str">
        <f t="shared" si="3"/>
        <v>VERIFICACIÓN DE OBRA</v>
      </c>
      <c r="Y212" s="17">
        <v>45959</v>
      </c>
      <c r="Z212" s="17">
        <v>45959</v>
      </c>
      <c r="AA212" s="3">
        <v>205</v>
      </c>
      <c r="AB212" s="4">
        <v>3117.6</v>
      </c>
      <c r="AC212" s="18">
        <v>0</v>
      </c>
      <c r="AD212" s="17"/>
      <c r="AE212" s="5" t="s">
        <v>2352</v>
      </c>
      <c r="AF212" s="3">
        <v>205</v>
      </c>
      <c r="AG212" s="6" t="s">
        <v>258</v>
      </c>
      <c r="AH212" s="3" t="s">
        <v>259</v>
      </c>
      <c r="AI212" s="35">
        <v>46050</v>
      </c>
      <c r="AJ212" s="43">
        <v>1436</v>
      </c>
    </row>
    <row r="213" spans="1:36" ht="23.25" customHeight="1" x14ac:dyDescent="0.25">
      <c r="A213" s="13">
        <v>2025</v>
      </c>
      <c r="B213" s="14">
        <v>45931</v>
      </c>
      <c r="C213" s="14">
        <v>46022</v>
      </c>
      <c r="D213" t="s">
        <v>94</v>
      </c>
      <c r="E213" s="3">
        <v>9</v>
      </c>
      <c r="F213" t="s">
        <v>176</v>
      </c>
      <c r="G213" t="s">
        <v>185</v>
      </c>
      <c r="H213" t="s">
        <v>134</v>
      </c>
      <c r="I213" t="s">
        <v>216</v>
      </c>
      <c r="J213" t="s">
        <v>217</v>
      </c>
      <c r="K213" t="s">
        <v>218</v>
      </c>
      <c r="L213" t="s">
        <v>101</v>
      </c>
      <c r="M213" t="s">
        <v>103</v>
      </c>
      <c r="N213" t="s">
        <v>500</v>
      </c>
      <c r="O213" t="s">
        <v>105</v>
      </c>
      <c r="P213" s="13">
        <v>0</v>
      </c>
      <c r="Q213" s="13">
        <v>0</v>
      </c>
      <c r="R213" s="13" t="s">
        <v>255</v>
      </c>
      <c r="S213" s="13" t="s">
        <v>256</v>
      </c>
      <c r="T213" s="13" t="s">
        <v>257</v>
      </c>
      <c r="U213" s="13" t="s">
        <v>255</v>
      </c>
      <c r="V213" s="13" t="s">
        <v>256</v>
      </c>
      <c r="W213" t="s">
        <v>353</v>
      </c>
      <c r="X213" s="16" t="str">
        <f t="shared" si="3"/>
        <v>SUPERVISION DE LOS TRABAJOS DEL SISTEMA DE AGUA POTABLE.</v>
      </c>
      <c r="Y213" s="17">
        <v>45961</v>
      </c>
      <c r="Z213" s="17">
        <v>45961</v>
      </c>
      <c r="AA213" s="3">
        <v>206</v>
      </c>
      <c r="AB213" s="4">
        <v>191.84</v>
      </c>
      <c r="AC213" s="18">
        <v>0</v>
      </c>
      <c r="AD213" s="17"/>
      <c r="AE213" s="5" t="s">
        <v>2353</v>
      </c>
      <c r="AF213" s="3">
        <v>206</v>
      </c>
      <c r="AG213" s="6" t="s">
        <v>258</v>
      </c>
      <c r="AH213" s="3" t="s">
        <v>259</v>
      </c>
      <c r="AI213" s="35">
        <v>46050</v>
      </c>
      <c r="AJ213" s="43">
        <v>1438</v>
      </c>
    </row>
    <row r="214" spans="1:36" ht="23.25" customHeight="1" x14ac:dyDescent="0.25">
      <c r="A214" s="13">
        <v>2025</v>
      </c>
      <c r="B214" s="14">
        <v>45931</v>
      </c>
      <c r="C214" s="14">
        <v>46022</v>
      </c>
      <c r="D214" t="s">
        <v>98</v>
      </c>
      <c r="E214" s="3">
        <v>5</v>
      </c>
      <c r="F214" t="s">
        <v>164</v>
      </c>
      <c r="G214" t="s">
        <v>233</v>
      </c>
      <c r="H214" t="s">
        <v>128</v>
      </c>
      <c r="I214" t="s">
        <v>234</v>
      </c>
      <c r="J214" t="s">
        <v>235</v>
      </c>
      <c r="K214" t="s">
        <v>222</v>
      </c>
      <c r="L214" t="s">
        <v>102</v>
      </c>
      <c r="M214" t="s">
        <v>103</v>
      </c>
      <c r="N214" t="s">
        <v>501</v>
      </c>
      <c r="O214" t="s">
        <v>105</v>
      </c>
      <c r="P214" s="13">
        <v>0</v>
      </c>
      <c r="Q214" s="13">
        <v>0</v>
      </c>
      <c r="R214" s="13" t="s">
        <v>255</v>
      </c>
      <c r="S214" s="13" t="s">
        <v>256</v>
      </c>
      <c r="T214" s="13" t="s">
        <v>257</v>
      </c>
      <c r="U214" s="13" t="s">
        <v>255</v>
      </c>
      <c r="V214" s="13" t="s">
        <v>256</v>
      </c>
      <c r="W214" t="s">
        <v>610</v>
      </c>
      <c r="X214" s="16" t="str">
        <f t="shared" si="3"/>
        <v>REALIZAR UNA VISITA DE ASESORAMIENTO A LAS AUTORIDADES DE LA LOCALIDAD, SOBRE EL PROCESO DE CESIÓN DE DERECHOS DE ESPACIOS DESTINADOS A LA EJECUCIÓN DE OBRA PÚBLICA</v>
      </c>
      <c r="Y214" s="17">
        <v>45959</v>
      </c>
      <c r="Z214" s="17">
        <v>45961</v>
      </c>
      <c r="AA214" s="3">
        <v>207</v>
      </c>
      <c r="AB214" s="4">
        <v>4158.5</v>
      </c>
      <c r="AC214" s="18">
        <v>0</v>
      </c>
      <c r="AD214" s="17"/>
      <c r="AE214" s="5" t="s">
        <v>2354</v>
      </c>
      <c r="AF214" s="3">
        <v>207</v>
      </c>
      <c r="AG214" s="6" t="s">
        <v>258</v>
      </c>
      <c r="AH214" s="3" t="s">
        <v>259</v>
      </c>
      <c r="AI214" s="35">
        <v>46050</v>
      </c>
      <c r="AJ214" s="43">
        <v>1439</v>
      </c>
    </row>
    <row r="215" spans="1:36" ht="23.25" customHeight="1" x14ac:dyDescent="0.25">
      <c r="A215" s="13">
        <v>2025</v>
      </c>
      <c r="B215" s="14">
        <v>45931</v>
      </c>
      <c r="C215" s="14">
        <v>46022</v>
      </c>
      <c r="D215" t="s">
        <v>94</v>
      </c>
      <c r="E215" s="3">
        <v>9</v>
      </c>
      <c r="F215" t="s">
        <v>176</v>
      </c>
      <c r="G215" t="s">
        <v>185</v>
      </c>
      <c r="H215" t="s">
        <v>134</v>
      </c>
      <c r="I215" t="s">
        <v>216</v>
      </c>
      <c r="J215" t="s">
        <v>217</v>
      </c>
      <c r="K215" t="s">
        <v>218</v>
      </c>
      <c r="L215" t="s">
        <v>101</v>
      </c>
      <c r="M215" t="s">
        <v>103</v>
      </c>
      <c r="N215" t="s">
        <v>487</v>
      </c>
      <c r="O215" t="s">
        <v>105</v>
      </c>
      <c r="P215" s="13">
        <v>0</v>
      </c>
      <c r="Q215" s="13">
        <v>0</v>
      </c>
      <c r="R215" s="13" t="s">
        <v>255</v>
      </c>
      <c r="S215" s="13" t="s">
        <v>256</v>
      </c>
      <c r="T215" s="13" t="s">
        <v>257</v>
      </c>
      <c r="U215" s="13" t="s">
        <v>255</v>
      </c>
      <c r="V215" s="13" t="s">
        <v>256</v>
      </c>
      <c r="W215" t="s">
        <v>329</v>
      </c>
      <c r="X215" s="16" t="str">
        <f t="shared" si="3"/>
        <v>VERIFICACION DE AVANCE DE LOS TRABAJOS DE DRENAJE SANITARIO</v>
      </c>
      <c r="Y215" s="17">
        <v>45959</v>
      </c>
      <c r="Z215" s="17">
        <v>45959</v>
      </c>
      <c r="AA215" s="3">
        <v>208</v>
      </c>
      <c r="AB215" s="4">
        <v>3183.84</v>
      </c>
      <c r="AC215" s="18">
        <v>0</v>
      </c>
      <c r="AD215" s="17"/>
      <c r="AE215" s="5" t="s">
        <v>2355</v>
      </c>
      <c r="AF215" s="3">
        <v>208</v>
      </c>
      <c r="AG215" s="6" t="s">
        <v>258</v>
      </c>
      <c r="AH215" s="3" t="s">
        <v>259</v>
      </c>
      <c r="AI215" s="35">
        <v>46050</v>
      </c>
      <c r="AJ215" s="43">
        <v>1440</v>
      </c>
    </row>
    <row r="216" spans="1:36" ht="23.25" customHeight="1" x14ac:dyDescent="0.25">
      <c r="A216" s="13">
        <v>2025</v>
      </c>
      <c r="B216" s="14">
        <v>45931</v>
      </c>
      <c r="C216" s="14">
        <v>46022</v>
      </c>
      <c r="D216" t="s">
        <v>94</v>
      </c>
      <c r="E216" s="3">
        <v>9</v>
      </c>
      <c r="F216" t="s">
        <v>176</v>
      </c>
      <c r="G216" t="s">
        <v>185</v>
      </c>
      <c r="H216" t="s">
        <v>134</v>
      </c>
      <c r="I216" t="s">
        <v>216</v>
      </c>
      <c r="J216" t="s">
        <v>217</v>
      </c>
      <c r="K216" t="s">
        <v>218</v>
      </c>
      <c r="L216" t="s">
        <v>101</v>
      </c>
      <c r="M216" t="s">
        <v>103</v>
      </c>
      <c r="N216" t="s">
        <v>502</v>
      </c>
      <c r="O216" t="s">
        <v>105</v>
      </c>
      <c r="P216" s="13">
        <v>0</v>
      </c>
      <c r="Q216" s="13">
        <v>0</v>
      </c>
      <c r="R216" s="13" t="s">
        <v>255</v>
      </c>
      <c r="S216" s="13" t="s">
        <v>256</v>
      </c>
      <c r="T216" s="13" t="s">
        <v>257</v>
      </c>
      <c r="U216" s="13" t="s">
        <v>255</v>
      </c>
      <c r="V216" s="13" t="s">
        <v>256</v>
      </c>
      <c r="W216" t="s">
        <v>350</v>
      </c>
      <c r="X216" s="16" t="str">
        <f t="shared" si="3"/>
        <v>VERIFICACION DE LA CONSTRUCCION DE LA PRIMERA ETAPA DEL SISTEMA DE AGUA POTABLE</v>
      </c>
      <c r="Y216" s="17">
        <v>45960</v>
      </c>
      <c r="Z216" s="17">
        <v>45960</v>
      </c>
      <c r="AA216" s="3">
        <v>209</v>
      </c>
      <c r="AB216" s="4">
        <v>1887.49</v>
      </c>
      <c r="AC216" s="18">
        <v>0</v>
      </c>
      <c r="AD216" s="17"/>
      <c r="AE216" s="5" t="s">
        <v>2356</v>
      </c>
      <c r="AF216" s="3">
        <v>209</v>
      </c>
      <c r="AG216" s="6" t="s">
        <v>258</v>
      </c>
      <c r="AH216" s="3" t="s">
        <v>259</v>
      </c>
      <c r="AI216" s="35">
        <v>46050</v>
      </c>
      <c r="AJ216" s="43">
        <v>1441</v>
      </c>
    </row>
    <row r="217" spans="1:36" ht="23.25" customHeight="1" x14ac:dyDescent="0.25">
      <c r="A217" s="13">
        <v>2025</v>
      </c>
      <c r="B217" s="14">
        <v>45931</v>
      </c>
      <c r="C217" s="14">
        <v>46022</v>
      </c>
      <c r="D217" t="s">
        <v>98</v>
      </c>
      <c r="E217" s="3">
        <v>5</v>
      </c>
      <c r="F217" t="s">
        <v>164</v>
      </c>
      <c r="G217" t="s">
        <v>221</v>
      </c>
      <c r="H217" t="s">
        <v>139</v>
      </c>
      <c r="I217" t="s">
        <v>307</v>
      </c>
      <c r="J217" t="s">
        <v>314</v>
      </c>
      <c r="K217" t="s">
        <v>222</v>
      </c>
      <c r="L217" t="s">
        <v>101</v>
      </c>
      <c r="M217" t="s">
        <v>103</v>
      </c>
      <c r="N217" t="s">
        <v>503</v>
      </c>
      <c r="O217" t="s">
        <v>105</v>
      </c>
      <c r="P217" s="13">
        <v>0</v>
      </c>
      <c r="Q217" s="13">
        <v>0</v>
      </c>
      <c r="R217" s="13" t="s">
        <v>255</v>
      </c>
      <c r="S217" s="13" t="s">
        <v>256</v>
      </c>
      <c r="T217" s="13" t="s">
        <v>257</v>
      </c>
      <c r="U217" s="13" t="s">
        <v>255</v>
      </c>
      <c r="V217" s="13" t="s">
        <v>256</v>
      </c>
      <c r="W217" t="s">
        <v>279</v>
      </c>
      <c r="X217" s="16" t="str">
        <f t="shared" si="3"/>
        <v>AUXILIAR PARA LA CONSTRUCCIÓN DE LA TERCERA ETAPA DE DRENAJE SANITARIO EN LA LOCALIDAD DE JALEACA DE CATALÁN, MUNICIPIO DE CHILPANCINGO DE LOS BRAVO, EN EL ESTADO DE GUERRERO.</v>
      </c>
      <c r="Y217" s="17">
        <v>45960</v>
      </c>
      <c r="Z217" s="17">
        <v>45961</v>
      </c>
      <c r="AA217" s="3">
        <v>210</v>
      </c>
      <c r="AB217" s="4">
        <v>1955.35</v>
      </c>
      <c r="AC217" s="18">
        <v>0</v>
      </c>
      <c r="AD217" s="17"/>
      <c r="AE217" s="5" t="s">
        <v>2357</v>
      </c>
      <c r="AF217" s="3">
        <v>210</v>
      </c>
      <c r="AG217" s="6" t="s">
        <v>258</v>
      </c>
      <c r="AH217" s="3" t="s">
        <v>259</v>
      </c>
      <c r="AI217" s="35">
        <v>46050</v>
      </c>
      <c r="AJ217" s="43">
        <v>1447</v>
      </c>
    </row>
    <row r="218" spans="1:36" ht="23.25" customHeight="1" x14ac:dyDescent="0.25">
      <c r="A218" s="13">
        <v>2025</v>
      </c>
      <c r="B218" s="14">
        <v>45931</v>
      </c>
      <c r="C218" s="14">
        <v>46022</v>
      </c>
      <c r="D218" t="s">
        <v>98</v>
      </c>
      <c r="E218" s="3">
        <v>5</v>
      </c>
      <c r="F218" t="s">
        <v>164</v>
      </c>
      <c r="G218" t="s">
        <v>225</v>
      </c>
      <c r="H218" t="s">
        <v>139</v>
      </c>
      <c r="I218" t="s">
        <v>283</v>
      </c>
      <c r="J218" t="s">
        <v>206</v>
      </c>
      <c r="K218" t="s">
        <v>290</v>
      </c>
      <c r="L218" t="s">
        <v>101</v>
      </c>
      <c r="M218" t="s">
        <v>103</v>
      </c>
      <c r="N218" t="s">
        <v>504</v>
      </c>
      <c r="O218" t="s">
        <v>105</v>
      </c>
      <c r="P218" s="13">
        <v>0</v>
      </c>
      <c r="Q218" s="13">
        <v>0</v>
      </c>
      <c r="R218" s="13" t="s">
        <v>255</v>
      </c>
      <c r="S218" s="13" t="s">
        <v>256</v>
      </c>
      <c r="T218" s="13" t="s">
        <v>257</v>
      </c>
      <c r="U218" s="13" t="s">
        <v>255</v>
      </c>
      <c r="V218" s="13" t="s">
        <v>256</v>
      </c>
      <c r="W218" t="s">
        <v>344</v>
      </c>
      <c r="X218" s="16" t="str">
        <f t="shared" si="3"/>
        <v>VERIFICACIÓN DE LA CONSTRUCCIÓN DE LA TERCERA ETAPA DEL SISTEMA DE AGUA POTABLE EN LA LOCALIDAD DE SANTA ROSA DE LIMA, MUNICIPIO DE TÉCPAN DE GALEANA, EN EL ESTADO DE GUERRERO.</v>
      </c>
      <c r="Y218" s="17">
        <v>45960</v>
      </c>
      <c r="Z218" s="17">
        <v>45960</v>
      </c>
      <c r="AA218" s="3">
        <v>211</v>
      </c>
      <c r="AB218" s="4">
        <v>2837.92</v>
      </c>
      <c r="AC218" s="18">
        <v>0</v>
      </c>
      <c r="AD218" s="17"/>
      <c r="AE218" s="5" t="s">
        <v>2358</v>
      </c>
      <c r="AF218" s="3">
        <v>211</v>
      </c>
      <c r="AG218" s="6" t="s">
        <v>258</v>
      </c>
      <c r="AH218" s="3" t="s">
        <v>259</v>
      </c>
      <c r="AI218" s="35">
        <v>46050</v>
      </c>
      <c r="AJ218" s="43">
        <v>1448</v>
      </c>
    </row>
    <row r="219" spans="1:36" ht="23.25" customHeight="1" x14ac:dyDescent="0.25">
      <c r="A219" s="13">
        <v>2025</v>
      </c>
      <c r="B219" s="14">
        <v>45931</v>
      </c>
      <c r="C219" s="14">
        <v>46022</v>
      </c>
      <c r="D219" t="s">
        <v>98</v>
      </c>
      <c r="E219" s="3">
        <v>5</v>
      </c>
      <c r="F219" t="s">
        <v>164</v>
      </c>
      <c r="G219" t="s">
        <v>221</v>
      </c>
      <c r="H219" t="s">
        <v>139</v>
      </c>
      <c r="I219" t="s">
        <v>307</v>
      </c>
      <c r="J219" t="s">
        <v>314</v>
      </c>
      <c r="K219" t="s">
        <v>222</v>
      </c>
      <c r="L219" t="s">
        <v>101</v>
      </c>
      <c r="M219" t="s">
        <v>103</v>
      </c>
      <c r="N219" t="s">
        <v>505</v>
      </c>
      <c r="O219" t="s">
        <v>105</v>
      </c>
      <c r="P219" s="13">
        <v>0</v>
      </c>
      <c r="Q219" s="13">
        <v>0</v>
      </c>
      <c r="R219" s="13" t="s">
        <v>255</v>
      </c>
      <c r="S219" s="13" t="s">
        <v>256</v>
      </c>
      <c r="T219" s="13" t="s">
        <v>257</v>
      </c>
      <c r="U219" s="13" t="s">
        <v>255</v>
      </c>
      <c r="V219" s="13" t="s">
        <v>256</v>
      </c>
      <c r="W219" t="s">
        <v>280</v>
      </c>
      <c r="X219" s="16" t="str">
        <f t="shared" si="3"/>
        <v>AUXILIAR PARA LA CONSTRUCCIÓN DEL SISTEMA DE DRENAJE SANITARIO Y SANEAMIENTO DE LA LOCALIDAD DE CUEXCONTLÁN, MUNICIPIO DE TEPECOACUILCO DE TRUJANO, EN EL ESTADO DE GUERRERO.</v>
      </c>
      <c r="Y219" s="17">
        <v>45964</v>
      </c>
      <c r="Z219" s="17">
        <v>45965</v>
      </c>
      <c r="AA219" s="3">
        <v>212</v>
      </c>
      <c r="AB219" s="4">
        <v>2494.9</v>
      </c>
      <c r="AC219" s="18">
        <v>0</v>
      </c>
      <c r="AD219" s="17"/>
      <c r="AE219" s="5" t="s">
        <v>2359</v>
      </c>
      <c r="AF219" s="3">
        <v>212</v>
      </c>
      <c r="AG219" s="6" t="s">
        <v>258</v>
      </c>
      <c r="AH219" s="3" t="s">
        <v>259</v>
      </c>
      <c r="AI219" s="35">
        <v>46050</v>
      </c>
      <c r="AJ219" s="43">
        <v>1451</v>
      </c>
    </row>
    <row r="220" spans="1:36" ht="23.25" customHeight="1" x14ac:dyDescent="0.25">
      <c r="A220" s="13">
        <v>2025</v>
      </c>
      <c r="B220" s="14">
        <v>45931</v>
      </c>
      <c r="C220" s="14">
        <v>46022</v>
      </c>
      <c r="D220" t="s">
        <v>98</v>
      </c>
      <c r="E220" s="3">
        <v>5</v>
      </c>
      <c r="F220" t="s">
        <v>164</v>
      </c>
      <c r="G220" t="s">
        <v>225</v>
      </c>
      <c r="H220" t="s">
        <v>139</v>
      </c>
      <c r="I220" t="s">
        <v>283</v>
      </c>
      <c r="J220" t="s">
        <v>206</v>
      </c>
      <c r="K220" t="s">
        <v>290</v>
      </c>
      <c r="L220" t="s">
        <v>101</v>
      </c>
      <c r="M220" t="s">
        <v>103</v>
      </c>
      <c r="N220" t="s">
        <v>451</v>
      </c>
      <c r="O220" t="s">
        <v>105</v>
      </c>
      <c r="P220" s="13">
        <v>0</v>
      </c>
      <c r="Q220" s="13">
        <v>0</v>
      </c>
      <c r="R220" s="13" t="s">
        <v>255</v>
      </c>
      <c r="S220" s="13" t="s">
        <v>256</v>
      </c>
      <c r="T220" s="13" t="s">
        <v>257</v>
      </c>
      <c r="U220" s="13" t="s">
        <v>255</v>
      </c>
      <c r="V220" s="13" t="s">
        <v>256</v>
      </c>
      <c r="W220" t="s">
        <v>345</v>
      </c>
      <c r="X220" s="16" t="str">
        <f t="shared" si="3"/>
        <v>VERIFICACIÓN DE LA CONSTRUCCIÓN DE LA SEGUNDA ETAPA DEL SISTEMA DE AGUA POTABLE EN LA LOCALIDAD DE LAS MESAS, MUNICIPIO DE PETATLÁN, EN EL ESTADO DE GUERRERO.</v>
      </c>
      <c r="Y220" s="17">
        <v>45961</v>
      </c>
      <c r="Z220" s="17">
        <v>45961</v>
      </c>
      <c r="AA220" s="3">
        <v>213</v>
      </c>
      <c r="AB220" s="4">
        <v>2184.46</v>
      </c>
      <c r="AC220" s="18">
        <v>0</v>
      </c>
      <c r="AD220" s="17"/>
      <c r="AE220" s="5" t="s">
        <v>2360</v>
      </c>
      <c r="AF220" s="3">
        <v>213</v>
      </c>
      <c r="AG220" s="6" t="s">
        <v>258</v>
      </c>
      <c r="AH220" s="3" t="s">
        <v>259</v>
      </c>
      <c r="AI220" s="35">
        <v>46050</v>
      </c>
      <c r="AJ220" s="43">
        <v>1452</v>
      </c>
    </row>
    <row r="221" spans="1:36" ht="23.25" customHeight="1" x14ac:dyDescent="0.25">
      <c r="A221" s="13">
        <v>2025</v>
      </c>
      <c r="B221" s="14">
        <v>45931</v>
      </c>
      <c r="C221" s="14">
        <v>46022</v>
      </c>
      <c r="D221" t="s">
        <v>91</v>
      </c>
      <c r="E221" s="3">
        <v>6</v>
      </c>
      <c r="F221" t="s">
        <v>122</v>
      </c>
      <c r="G221" t="s">
        <v>138</v>
      </c>
      <c r="H221" t="s">
        <v>139</v>
      </c>
      <c r="I221" t="s">
        <v>377</v>
      </c>
      <c r="J221" t="s">
        <v>140</v>
      </c>
      <c r="K221" t="s">
        <v>131</v>
      </c>
      <c r="L221" t="s">
        <v>101</v>
      </c>
      <c r="M221" t="s">
        <v>103</v>
      </c>
      <c r="N221" t="s">
        <v>506</v>
      </c>
      <c r="O221" t="s">
        <v>105</v>
      </c>
      <c r="P221" s="13">
        <v>0</v>
      </c>
      <c r="Q221" s="13">
        <v>0</v>
      </c>
      <c r="R221" s="13" t="s">
        <v>255</v>
      </c>
      <c r="S221" s="13" t="s">
        <v>256</v>
      </c>
      <c r="T221" s="13" t="s">
        <v>257</v>
      </c>
      <c r="U221" s="13" t="s">
        <v>255</v>
      </c>
      <c r="V221" s="13" t="s">
        <v>256</v>
      </c>
      <c r="W221" t="s">
        <v>279</v>
      </c>
      <c r="X221" s="16" t="str">
        <f t="shared" si="3"/>
        <v>VERIFICACIÓN DE LA CONSTRUCCIÓN DE LA TERCERA ETAPA DE DRENAJE SANITARIO EN LA LOCALIDAD DE JALEACA DE CATALÁN, MUNICIPIO DE CHILPANCINGO DE LOS BRAVO, GUERRERO.</v>
      </c>
      <c r="Y221" s="17">
        <v>45966</v>
      </c>
      <c r="Z221" s="17">
        <v>45968</v>
      </c>
      <c r="AA221" s="3">
        <v>214</v>
      </c>
      <c r="AB221" s="4">
        <v>2389.3000000000002</v>
      </c>
      <c r="AC221" s="18">
        <v>0</v>
      </c>
      <c r="AD221" s="17"/>
      <c r="AE221" s="5" t="s">
        <v>2361</v>
      </c>
      <c r="AF221" s="3">
        <v>214</v>
      </c>
      <c r="AG221" s="6" t="s">
        <v>258</v>
      </c>
      <c r="AH221" s="3" t="s">
        <v>259</v>
      </c>
      <c r="AI221" s="35">
        <v>46050</v>
      </c>
      <c r="AJ221" s="43">
        <v>1458</v>
      </c>
    </row>
    <row r="222" spans="1:36" ht="23.25" customHeight="1" x14ac:dyDescent="0.25">
      <c r="A222" s="13">
        <v>2025</v>
      </c>
      <c r="B222" s="14">
        <v>45931</v>
      </c>
      <c r="C222" s="14">
        <v>46022</v>
      </c>
      <c r="D222" t="s">
        <v>91</v>
      </c>
      <c r="E222" s="3">
        <v>6</v>
      </c>
      <c r="F222" t="s">
        <v>122</v>
      </c>
      <c r="G222" t="s">
        <v>202</v>
      </c>
      <c r="H222" t="s">
        <v>134</v>
      </c>
      <c r="I222" t="s">
        <v>379</v>
      </c>
      <c r="J222" t="s">
        <v>241</v>
      </c>
      <c r="K222" t="s">
        <v>152</v>
      </c>
      <c r="L222" t="s">
        <v>102</v>
      </c>
      <c r="M222" t="s">
        <v>103</v>
      </c>
      <c r="N222" t="s">
        <v>507</v>
      </c>
      <c r="O222" t="s">
        <v>105</v>
      </c>
      <c r="P222" s="13">
        <v>0</v>
      </c>
      <c r="Q222" s="13">
        <v>0</v>
      </c>
      <c r="R222" s="13" t="s">
        <v>255</v>
      </c>
      <c r="S222" s="13" t="s">
        <v>256</v>
      </c>
      <c r="T222" s="13" t="s">
        <v>257</v>
      </c>
      <c r="U222" s="13" t="s">
        <v>255</v>
      </c>
      <c r="V222" s="13" t="s">
        <v>256</v>
      </c>
      <c r="W222" t="s">
        <v>280</v>
      </c>
      <c r="X222" s="16" t="str">
        <f t="shared" si="3"/>
        <v>VERIFICACION DE LA CONSTRUCCION DEL SISTEMA DE DRENAJE SANITARIO Y SANEAMIENTO DE LA LOCALIDAD DE CUEXCONTLAN, MUNICIPIO DE TEPECOACUILCO DE TRUJANO, EN EL ESTADO DE GUERRERO</v>
      </c>
      <c r="Y222" s="17">
        <v>45964</v>
      </c>
      <c r="Z222" s="17">
        <v>45966</v>
      </c>
      <c r="AA222" s="3">
        <v>215</v>
      </c>
      <c r="AB222" s="4">
        <v>1930</v>
      </c>
      <c r="AC222" s="18">
        <v>0</v>
      </c>
      <c r="AD222" s="17"/>
      <c r="AE222" s="5" t="s">
        <v>2362</v>
      </c>
      <c r="AF222" s="3">
        <v>215</v>
      </c>
      <c r="AG222" s="6" t="s">
        <v>258</v>
      </c>
      <c r="AH222" s="3" t="s">
        <v>259</v>
      </c>
      <c r="AI222" s="35">
        <v>46050</v>
      </c>
      <c r="AJ222" s="43">
        <v>1460</v>
      </c>
    </row>
    <row r="223" spans="1:36" ht="23.25" customHeight="1" x14ac:dyDescent="0.25">
      <c r="A223" s="13">
        <v>2025</v>
      </c>
      <c r="B223" s="14">
        <v>45931</v>
      </c>
      <c r="C223" s="14">
        <v>46022</v>
      </c>
      <c r="D223" t="s">
        <v>91</v>
      </c>
      <c r="E223" s="3">
        <v>22</v>
      </c>
      <c r="F223" t="s">
        <v>116</v>
      </c>
      <c r="G223" t="s">
        <v>169</v>
      </c>
      <c r="H223" t="s">
        <v>134</v>
      </c>
      <c r="I223" t="s">
        <v>182</v>
      </c>
      <c r="J223" t="s">
        <v>183</v>
      </c>
      <c r="K223" t="s">
        <v>184</v>
      </c>
      <c r="L223" t="s">
        <v>102</v>
      </c>
      <c r="M223" t="s">
        <v>103</v>
      </c>
      <c r="N223" t="s">
        <v>442</v>
      </c>
      <c r="O223" t="s">
        <v>105</v>
      </c>
      <c r="P223" s="13">
        <v>0</v>
      </c>
      <c r="Q223" s="13">
        <v>0</v>
      </c>
      <c r="R223" s="13" t="s">
        <v>255</v>
      </c>
      <c r="S223" s="13" t="s">
        <v>256</v>
      </c>
      <c r="T223" s="13" t="s">
        <v>257</v>
      </c>
      <c r="U223" s="13" t="s">
        <v>255</v>
      </c>
      <c r="V223" s="13" t="s">
        <v>256</v>
      </c>
      <c r="W223" t="s">
        <v>359</v>
      </c>
      <c r="X223" s="16" t="str">
        <f t="shared" si="3"/>
        <v>Verificación De La Obra Construcción Del Sistema De Drenaje Sanitario En La Localidad De Tuxpan, Municipio De Iguala De La Independencia, En El Estado De Guerrero (Tercera Y Última).</v>
      </c>
      <c r="Y223" s="17">
        <v>45958</v>
      </c>
      <c r="Z223" s="17">
        <v>45958</v>
      </c>
      <c r="AA223" s="3">
        <v>216</v>
      </c>
      <c r="AB223" s="4">
        <v>1089.3</v>
      </c>
      <c r="AC223" s="18">
        <v>0</v>
      </c>
      <c r="AD223" s="17"/>
      <c r="AE223" s="5" t="s">
        <v>2363</v>
      </c>
      <c r="AF223" s="3">
        <v>216</v>
      </c>
      <c r="AG223" s="6" t="s">
        <v>258</v>
      </c>
      <c r="AH223" s="3" t="s">
        <v>259</v>
      </c>
      <c r="AI223" s="35">
        <v>46050</v>
      </c>
      <c r="AJ223" s="43">
        <v>1467</v>
      </c>
    </row>
    <row r="224" spans="1:36" ht="23.25" customHeight="1" x14ac:dyDescent="0.25">
      <c r="A224" s="13">
        <v>2025</v>
      </c>
      <c r="B224" s="14">
        <v>45931</v>
      </c>
      <c r="C224" s="14">
        <v>46022</v>
      </c>
      <c r="D224" t="s">
        <v>91</v>
      </c>
      <c r="E224" s="3">
        <v>22</v>
      </c>
      <c r="F224" t="s">
        <v>116</v>
      </c>
      <c r="G224" t="s">
        <v>169</v>
      </c>
      <c r="H224" t="s">
        <v>134</v>
      </c>
      <c r="I224" t="s">
        <v>182</v>
      </c>
      <c r="J224" t="s">
        <v>183</v>
      </c>
      <c r="K224" t="s">
        <v>184</v>
      </c>
      <c r="L224" t="s">
        <v>102</v>
      </c>
      <c r="M224" t="s">
        <v>103</v>
      </c>
      <c r="N224" t="s">
        <v>442</v>
      </c>
      <c r="O224" t="s">
        <v>105</v>
      </c>
      <c r="P224" s="13">
        <v>0</v>
      </c>
      <c r="Q224" s="13">
        <v>0</v>
      </c>
      <c r="R224" s="13" t="s">
        <v>255</v>
      </c>
      <c r="S224" s="13" t="s">
        <v>256</v>
      </c>
      <c r="T224" s="13" t="s">
        <v>257</v>
      </c>
      <c r="U224" s="13" t="s">
        <v>255</v>
      </c>
      <c r="V224" s="13" t="s">
        <v>256</v>
      </c>
      <c r="W224" t="s">
        <v>359</v>
      </c>
      <c r="X224" s="16" t="str">
        <f t="shared" si="3"/>
        <v>Verificación De La Obra Construcción Del Sistema De Drenaje Sanitario En La Localidad De Tuxpan, Municipio De Iguala De La Independencia, En El Estado De Guerrero (Tercera Y Última).</v>
      </c>
      <c r="Y224" s="17">
        <v>45960</v>
      </c>
      <c r="Z224" s="17">
        <v>45960</v>
      </c>
      <c r="AA224" s="3">
        <v>217</v>
      </c>
      <c r="AB224" s="4">
        <v>1089.3</v>
      </c>
      <c r="AC224" s="18">
        <v>0</v>
      </c>
      <c r="AD224" s="17"/>
      <c r="AE224" s="5" t="s">
        <v>2364</v>
      </c>
      <c r="AF224" s="3">
        <v>217</v>
      </c>
      <c r="AG224" s="6" t="s">
        <v>258</v>
      </c>
      <c r="AH224" s="3" t="s">
        <v>259</v>
      </c>
      <c r="AI224" s="35">
        <v>46050</v>
      </c>
      <c r="AJ224" s="43">
        <v>1468</v>
      </c>
    </row>
    <row r="225" spans="1:36" ht="23.25" customHeight="1" x14ac:dyDescent="0.25">
      <c r="A225" s="13">
        <v>2025</v>
      </c>
      <c r="B225" s="14">
        <v>45931</v>
      </c>
      <c r="C225" s="14">
        <v>46022</v>
      </c>
      <c r="D225" t="s">
        <v>91</v>
      </c>
      <c r="E225" s="3">
        <v>22</v>
      </c>
      <c r="F225" t="s">
        <v>116</v>
      </c>
      <c r="G225" t="s">
        <v>138</v>
      </c>
      <c r="H225" t="s">
        <v>139</v>
      </c>
      <c r="I225" t="s">
        <v>239</v>
      </c>
      <c r="J225" t="s">
        <v>240</v>
      </c>
      <c r="K225" t="s">
        <v>241</v>
      </c>
      <c r="L225" t="s">
        <v>101</v>
      </c>
      <c r="M225" t="s">
        <v>103</v>
      </c>
      <c r="N225" t="s">
        <v>323</v>
      </c>
      <c r="O225" t="s">
        <v>105</v>
      </c>
      <c r="P225" s="13">
        <v>0</v>
      </c>
      <c r="Q225" s="13">
        <v>0</v>
      </c>
      <c r="R225" s="13" t="s">
        <v>255</v>
      </c>
      <c r="S225" s="13" t="s">
        <v>256</v>
      </c>
      <c r="T225" s="13" t="s">
        <v>257</v>
      </c>
      <c r="U225" s="13" t="s">
        <v>255</v>
      </c>
      <c r="V225" s="13" t="s">
        <v>256</v>
      </c>
      <c r="W225" t="s">
        <v>280</v>
      </c>
      <c r="X225" s="16" t="str">
        <f t="shared" si="3"/>
        <v>VERIFICACIÓN DE LA CONSTRUCCIÓN DEL SISTEMA DE DRENAJE SANITARIO Y SANEAMIENTO DE LA LOCALIDAD DE CUEXCONTLÁN, MUNICIPIO DE TEPECOACUILCO DE TRUJANO, EN EL ESTADO DE GUERRERO.</v>
      </c>
      <c r="Y225" s="17">
        <v>45967</v>
      </c>
      <c r="Z225" s="17">
        <v>45968</v>
      </c>
      <c r="AA225" s="3">
        <v>218</v>
      </c>
      <c r="AB225" s="4">
        <v>1300</v>
      </c>
      <c r="AC225" s="18">
        <v>0</v>
      </c>
      <c r="AD225" s="17"/>
      <c r="AE225" s="5" t="s">
        <v>2365</v>
      </c>
      <c r="AF225" s="3">
        <v>218</v>
      </c>
      <c r="AG225" s="6" t="s">
        <v>258</v>
      </c>
      <c r="AH225" s="3" t="s">
        <v>259</v>
      </c>
      <c r="AI225" s="35">
        <v>46050</v>
      </c>
      <c r="AJ225" s="43">
        <v>1472</v>
      </c>
    </row>
    <row r="226" spans="1:36" ht="23.25" customHeight="1" x14ac:dyDescent="0.25">
      <c r="A226" s="13">
        <v>2025</v>
      </c>
      <c r="B226" s="14">
        <v>45931</v>
      </c>
      <c r="C226" s="14">
        <v>46022</v>
      </c>
      <c r="D226" t="s">
        <v>91</v>
      </c>
      <c r="E226" s="3">
        <v>22</v>
      </c>
      <c r="F226" t="s">
        <v>116</v>
      </c>
      <c r="G226" t="s">
        <v>138</v>
      </c>
      <c r="H226" t="s">
        <v>139</v>
      </c>
      <c r="I226" t="s">
        <v>376</v>
      </c>
      <c r="J226" t="s">
        <v>121</v>
      </c>
      <c r="K226" t="s">
        <v>155</v>
      </c>
      <c r="L226" t="s">
        <v>102</v>
      </c>
      <c r="M226" t="s">
        <v>103</v>
      </c>
      <c r="N226" t="s">
        <v>508</v>
      </c>
      <c r="O226" t="s">
        <v>105</v>
      </c>
      <c r="P226" s="13">
        <v>0</v>
      </c>
      <c r="Q226" s="13">
        <v>0</v>
      </c>
      <c r="R226" s="13" t="s">
        <v>255</v>
      </c>
      <c r="S226" s="13" t="s">
        <v>256</v>
      </c>
      <c r="T226" s="13" t="s">
        <v>257</v>
      </c>
      <c r="U226" s="13" t="s">
        <v>255</v>
      </c>
      <c r="V226" s="13" t="s">
        <v>256</v>
      </c>
      <c r="W226" t="s">
        <v>263</v>
      </c>
      <c r="X226" s="16" t="str">
        <f t="shared" si="3"/>
        <v>VERIFICACIÓN DE LA CONSTRUCCIÓN SEGUNDA ETAPA DEL SISTEMA DE AGUA POTABLE EN LA LOCALIDAD DE LA PROVIDENCIA, MUNICIPIO DE ACAPULCO DE JUAREZ, EN EL ESTADO DE GUERRERO.</v>
      </c>
      <c r="Y226" s="17">
        <v>45967</v>
      </c>
      <c r="Z226" s="17">
        <v>45967</v>
      </c>
      <c r="AA226" s="3">
        <v>219</v>
      </c>
      <c r="AB226" s="4">
        <v>850</v>
      </c>
      <c r="AC226" s="18">
        <v>0</v>
      </c>
      <c r="AD226" s="17"/>
      <c r="AE226" s="5" t="s">
        <v>2366</v>
      </c>
      <c r="AF226" s="3">
        <v>219</v>
      </c>
      <c r="AG226" s="6" t="s">
        <v>258</v>
      </c>
      <c r="AH226" s="3" t="s">
        <v>259</v>
      </c>
      <c r="AI226" s="35">
        <v>46050</v>
      </c>
      <c r="AJ226" s="43">
        <v>1474</v>
      </c>
    </row>
    <row r="227" spans="1:36" ht="23.25" customHeight="1" x14ac:dyDescent="0.25">
      <c r="A227" s="13">
        <v>2025</v>
      </c>
      <c r="B227" s="14">
        <v>45931</v>
      </c>
      <c r="C227" s="14">
        <v>46022</v>
      </c>
      <c r="D227" t="s">
        <v>91</v>
      </c>
      <c r="E227" s="3">
        <v>6</v>
      </c>
      <c r="F227" t="s">
        <v>122</v>
      </c>
      <c r="G227" t="s">
        <v>138</v>
      </c>
      <c r="H227" t="s">
        <v>139</v>
      </c>
      <c r="I227" t="s">
        <v>377</v>
      </c>
      <c r="J227" t="s">
        <v>140</v>
      </c>
      <c r="K227" t="s">
        <v>131</v>
      </c>
      <c r="L227" t="s">
        <v>101</v>
      </c>
      <c r="M227" t="s">
        <v>103</v>
      </c>
      <c r="N227" t="s">
        <v>509</v>
      </c>
      <c r="O227" t="s">
        <v>105</v>
      </c>
      <c r="P227" s="13">
        <v>0</v>
      </c>
      <c r="Q227" s="13">
        <v>0</v>
      </c>
      <c r="R227" s="13" t="s">
        <v>255</v>
      </c>
      <c r="S227" s="13" t="s">
        <v>256</v>
      </c>
      <c r="T227" s="13" t="s">
        <v>257</v>
      </c>
      <c r="U227" s="13" t="s">
        <v>255</v>
      </c>
      <c r="V227" s="13" t="s">
        <v>256</v>
      </c>
      <c r="W227" t="s">
        <v>609</v>
      </c>
      <c r="X227" s="16" t="str">
        <f t="shared" si="3"/>
        <v>VERIFICACIÓN DE LA CONSTRUCCIÓN DE LA SEGUNDA Y ULTIMA ETAPA DEL SISTEMA DE AGUA POTABLE EN LA LOCALIDAD DE TIERRA COLORADA, MUNICIPIO DE TEPECOACUILCO DE TRUJANO, EN EL ESTADO DE GUERRERO.</v>
      </c>
      <c r="Y227" s="17">
        <v>45965</v>
      </c>
      <c r="Z227" s="17">
        <v>45965</v>
      </c>
      <c r="AA227" s="3">
        <v>220</v>
      </c>
      <c r="AB227" s="4">
        <v>1169.23</v>
      </c>
      <c r="AC227" s="18">
        <v>0</v>
      </c>
      <c r="AD227" s="17"/>
      <c r="AE227" s="5" t="s">
        <v>2367</v>
      </c>
      <c r="AF227" s="3">
        <v>220</v>
      </c>
      <c r="AG227" s="6" t="s">
        <v>258</v>
      </c>
      <c r="AH227" s="3" t="s">
        <v>259</v>
      </c>
      <c r="AI227" s="35">
        <v>46050</v>
      </c>
      <c r="AJ227" s="43">
        <v>1478</v>
      </c>
    </row>
    <row r="228" spans="1:36" ht="23.25" customHeight="1" x14ac:dyDescent="0.25">
      <c r="A228" s="13">
        <v>2025</v>
      </c>
      <c r="B228" s="14">
        <v>45931</v>
      </c>
      <c r="C228" s="14">
        <v>46022</v>
      </c>
      <c r="D228" t="s">
        <v>91</v>
      </c>
      <c r="E228" s="3">
        <v>22</v>
      </c>
      <c r="F228" t="s">
        <v>116</v>
      </c>
      <c r="G228" t="s">
        <v>138</v>
      </c>
      <c r="H228" t="s">
        <v>139</v>
      </c>
      <c r="I228" t="s">
        <v>376</v>
      </c>
      <c r="J228" t="s">
        <v>121</v>
      </c>
      <c r="K228" t="s">
        <v>155</v>
      </c>
      <c r="L228" t="s">
        <v>102</v>
      </c>
      <c r="M228" t="s">
        <v>103</v>
      </c>
      <c r="N228" t="s">
        <v>510</v>
      </c>
      <c r="O228" t="s">
        <v>105</v>
      </c>
      <c r="P228" s="13">
        <v>0</v>
      </c>
      <c r="Q228" s="13">
        <v>0</v>
      </c>
      <c r="R228" s="13" t="s">
        <v>255</v>
      </c>
      <c r="S228" s="13" t="s">
        <v>256</v>
      </c>
      <c r="T228" s="13" t="s">
        <v>257</v>
      </c>
      <c r="U228" s="13" t="s">
        <v>255</v>
      </c>
      <c r="V228" s="13" t="s">
        <v>256</v>
      </c>
      <c r="W228" t="s">
        <v>609</v>
      </c>
      <c r="X228" s="16" t="str">
        <f t="shared" si="3"/>
        <v>VERIFICACION DE LA CONSTRUCCIÓN DE LA SEGUNDA Y ULTIMA ETAPA DEL SISTEMA DE AGUA POTABLE EN LA LOCALIDAD DE TIERRA COLORADA, MUNICIPIO DE TEPECOACUILCO DE TRUJANO, EN EL ESTADO DE GUERRERO.</v>
      </c>
      <c r="Y228" s="17">
        <v>45965</v>
      </c>
      <c r="Z228" s="17">
        <v>45965</v>
      </c>
      <c r="AA228" s="3">
        <v>221</v>
      </c>
      <c r="AB228" s="4">
        <v>250</v>
      </c>
      <c r="AC228" s="18">
        <v>0</v>
      </c>
      <c r="AD228" s="17"/>
      <c r="AE228" s="5" t="s">
        <v>2368</v>
      </c>
      <c r="AF228" s="3">
        <v>221</v>
      </c>
      <c r="AG228" s="6" t="s">
        <v>258</v>
      </c>
      <c r="AH228" s="3" t="s">
        <v>259</v>
      </c>
      <c r="AI228" s="35">
        <v>46050</v>
      </c>
      <c r="AJ228" s="43">
        <v>1481</v>
      </c>
    </row>
    <row r="229" spans="1:36" ht="23.25" customHeight="1" x14ac:dyDescent="0.25">
      <c r="A229" s="13">
        <v>2025</v>
      </c>
      <c r="B229" s="14">
        <v>45931</v>
      </c>
      <c r="C229" s="14">
        <v>46022</v>
      </c>
      <c r="D229" t="s">
        <v>91</v>
      </c>
      <c r="E229" s="3">
        <v>22</v>
      </c>
      <c r="F229" t="s">
        <v>116</v>
      </c>
      <c r="G229" t="s">
        <v>143</v>
      </c>
      <c r="H229" t="s">
        <v>139</v>
      </c>
      <c r="I229" t="s">
        <v>144</v>
      </c>
      <c r="J229" t="s">
        <v>145</v>
      </c>
      <c r="K229" t="s">
        <v>146</v>
      </c>
      <c r="L229" t="s">
        <v>101</v>
      </c>
      <c r="M229" t="s">
        <v>103</v>
      </c>
      <c r="N229" t="s">
        <v>511</v>
      </c>
      <c r="O229" t="s">
        <v>105</v>
      </c>
      <c r="P229" s="13">
        <v>0</v>
      </c>
      <c r="Q229" s="13">
        <v>0</v>
      </c>
      <c r="R229" s="13" t="s">
        <v>255</v>
      </c>
      <c r="S229" s="13" t="s">
        <v>256</v>
      </c>
      <c r="T229" s="13" t="s">
        <v>257</v>
      </c>
      <c r="U229" s="13" t="s">
        <v>255</v>
      </c>
      <c r="V229" s="13" t="s">
        <v>256</v>
      </c>
      <c r="W229" t="s">
        <v>279</v>
      </c>
      <c r="X229" s="16" t="str">
        <f t="shared" si="3"/>
        <v>VERIFICACION EN LA CONSTRUCCION DE LA TERCERA ETAPA DE DRENAJE SANITARIO EN LA LOCALIDAD DE JALEACA DE CATALAN, MUNICIPIO DE CHILPANCINGO DE LOS BRAVO, EN EL ESTADO DE GUERRERO.</v>
      </c>
      <c r="Y229" s="17">
        <v>45960</v>
      </c>
      <c r="Z229" s="17">
        <v>45960</v>
      </c>
      <c r="AA229" s="3">
        <v>222</v>
      </c>
      <c r="AB229" s="4">
        <v>873.48</v>
      </c>
      <c r="AC229" s="18">
        <v>0</v>
      </c>
      <c r="AD229" s="17"/>
      <c r="AE229" s="5" t="s">
        <v>2369</v>
      </c>
      <c r="AF229" s="3">
        <v>222</v>
      </c>
      <c r="AG229" s="6" t="s">
        <v>258</v>
      </c>
      <c r="AH229" s="3" t="s">
        <v>259</v>
      </c>
      <c r="AI229" s="35">
        <v>46050</v>
      </c>
      <c r="AJ229" s="43">
        <v>1493</v>
      </c>
    </row>
    <row r="230" spans="1:36" ht="23.25" customHeight="1" x14ac:dyDescent="0.25">
      <c r="A230" s="13">
        <v>2025</v>
      </c>
      <c r="B230" s="14">
        <v>45931</v>
      </c>
      <c r="C230" s="14">
        <v>46022</v>
      </c>
      <c r="D230" t="s">
        <v>91</v>
      </c>
      <c r="E230" s="3">
        <v>22</v>
      </c>
      <c r="F230" t="s">
        <v>116</v>
      </c>
      <c r="G230" t="s">
        <v>143</v>
      </c>
      <c r="H230" t="s">
        <v>139</v>
      </c>
      <c r="I230" t="s">
        <v>144</v>
      </c>
      <c r="J230" t="s">
        <v>145</v>
      </c>
      <c r="K230" t="s">
        <v>146</v>
      </c>
      <c r="L230" t="s">
        <v>101</v>
      </c>
      <c r="M230" t="s">
        <v>103</v>
      </c>
      <c r="N230" t="s">
        <v>512</v>
      </c>
      <c r="O230" t="s">
        <v>105</v>
      </c>
      <c r="P230" s="13">
        <v>0</v>
      </c>
      <c r="Q230" s="13">
        <v>0</v>
      </c>
      <c r="R230" s="13" t="s">
        <v>255</v>
      </c>
      <c r="S230" s="13" t="s">
        <v>256</v>
      </c>
      <c r="T230" s="13" t="s">
        <v>257</v>
      </c>
      <c r="U230" s="13" t="s">
        <v>255</v>
      </c>
      <c r="V230" s="13" t="s">
        <v>256</v>
      </c>
      <c r="W230" t="s">
        <v>345</v>
      </c>
      <c r="X230" s="16" t="str">
        <f t="shared" si="3"/>
        <v>VERIFICACION EN LA CONSTRUCCION DE LA SEGUNDA ETAPA DEL SISTEMA DE AGUA POTABLE EN LA LOCALIDAD DE LAS MESAS, MUNICIPIO DE PETATLAN, EN EL ESTADO DE GUERRERO</v>
      </c>
      <c r="Y230" s="17">
        <v>45961</v>
      </c>
      <c r="Z230" s="17">
        <v>45961</v>
      </c>
      <c r="AA230" s="3">
        <v>223</v>
      </c>
      <c r="AB230" s="4">
        <v>2559.81</v>
      </c>
      <c r="AC230" s="18">
        <v>0</v>
      </c>
      <c r="AD230" s="17"/>
      <c r="AE230" s="5" t="s">
        <v>2370</v>
      </c>
      <c r="AF230" s="3">
        <v>223</v>
      </c>
      <c r="AG230" s="6" t="s">
        <v>258</v>
      </c>
      <c r="AH230" s="3" t="s">
        <v>259</v>
      </c>
      <c r="AI230" s="35">
        <v>46050</v>
      </c>
      <c r="AJ230" s="43">
        <v>1495</v>
      </c>
    </row>
    <row r="231" spans="1:36" ht="23.25" customHeight="1" x14ac:dyDescent="0.25">
      <c r="A231" s="13">
        <v>2025</v>
      </c>
      <c r="B231" s="14">
        <v>45931</v>
      </c>
      <c r="C231" s="14">
        <v>46022</v>
      </c>
      <c r="D231" t="s">
        <v>98</v>
      </c>
      <c r="E231" s="3">
        <v>2</v>
      </c>
      <c r="F231" t="s">
        <v>141</v>
      </c>
      <c r="G231" t="s">
        <v>139</v>
      </c>
      <c r="H231" t="s">
        <v>139</v>
      </c>
      <c r="I231" t="s">
        <v>285</v>
      </c>
      <c r="J231" t="s">
        <v>186</v>
      </c>
      <c r="K231" t="s">
        <v>152</v>
      </c>
      <c r="L231" t="s">
        <v>102</v>
      </c>
      <c r="M231" t="s">
        <v>103</v>
      </c>
      <c r="N231" t="s">
        <v>513</v>
      </c>
      <c r="O231" t="s">
        <v>105</v>
      </c>
      <c r="P231" s="13">
        <v>0</v>
      </c>
      <c r="Q231" s="13">
        <v>0</v>
      </c>
      <c r="R231" s="13" t="s">
        <v>255</v>
      </c>
      <c r="S231" s="13" t="s">
        <v>256</v>
      </c>
      <c r="T231" s="13" t="s">
        <v>257</v>
      </c>
      <c r="U231" s="13" t="s">
        <v>255</v>
      </c>
      <c r="V231" s="13" t="s">
        <v>256</v>
      </c>
      <c r="W231" t="s">
        <v>355</v>
      </c>
      <c r="X231" s="16" t="str">
        <f t="shared" si="3"/>
        <v>SUPERVISION EN LA REHABILITACION DEL SISTEMA DE AGUA POTABLE EN LA LOCALIDAD DE COLONIA CUAUHTEMOC, MUNICIPIO DE TLALCHAPA, EN EL ESTADO DE GUERRERO</v>
      </c>
      <c r="Y231" s="17">
        <v>45960</v>
      </c>
      <c r="Z231" s="17">
        <v>45961</v>
      </c>
      <c r="AA231" s="3">
        <v>224</v>
      </c>
      <c r="AB231" s="4">
        <v>3874</v>
      </c>
      <c r="AC231" s="18">
        <v>0</v>
      </c>
      <c r="AD231" s="17"/>
      <c r="AE231" s="5" t="s">
        <v>2371</v>
      </c>
      <c r="AF231" s="3">
        <v>224</v>
      </c>
      <c r="AG231" s="6" t="s">
        <v>258</v>
      </c>
      <c r="AH231" s="3" t="s">
        <v>259</v>
      </c>
      <c r="AI231" s="35">
        <v>46050</v>
      </c>
      <c r="AJ231" s="43">
        <v>1496</v>
      </c>
    </row>
    <row r="232" spans="1:36" ht="23.25" customHeight="1" x14ac:dyDescent="0.25">
      <c r="A232" s="13">
        <v>2025</v>
      </c>
      <c r="B232" s="14">
        <v>45931</v>
      </c>
      <c r="C232" s="14">
        <v>46022</v>
      </c>
      <c r="D232" t="s">
        <v>91</v>
      </c>
      <c r="E232" s="3">
        <v>22</v>
      </c>
      <c r="F232" t="s">
        <v>116</v>
      </c>
      <c r="G232" t="s">
        <v>225</v>
      </c>
      <c r="H232" t="s">
        <v>139</v>
      </c>
      <c r="I232" t="s">
        <v>311</v>
      </c>
      <c r="J232" t="s">
        <v>318</v>
      </c>
      <c r="K232" t="s">
        <v>131</v>
      </c>
      <c r="L232" t="s">
        <v>101</v>
      </c>
      <c r="M232" t="s">
        <v>103</v>
      </c>
      <c r="N232" t="s">
        <v>514</v>
      </c>
      <c r="O232" t="s">
        <v>105</v>
      </c>
      <c r="P232" s="13">
        <v>0</v>
      </c>
      <c r="Q232" s="13">
        <v>0</v>
      </c>
      <c r="R232" s="13" t="s">
        <v>255</v>
      </c>
      <c r="S232" s="13" t="s">
        <v>256</v>
      </c>
      <c r="T232" s="13" t="s">
        <v>257</v>
      </c>
      <c r="U232" s="13" t="s">
        <v>255</v>
      </c>
      <c r="V232" s="13" t="s">
        <v>256</v>
      </c>
      <c r="W232" t="s">
        <v>280</v>
      </c>
      <c r="X232" s="16" t="str">
        <f t="shared" si="3"/>
        <v>VERIFICACIÒN DE LA OBRA: CONSTRUCCIÒN DEL SISTEMA DSE DRENAJE SANITARIO Y SANEAMIENTO.</v>
      </c>
      <c r="Y232" s="17">
        <v>45964</v>
      </c>
      <c r="Z232" s="17">
        <v>45964</v>
      </c>
      <c r="AA232" s="3">
        <v>225</v>
      </c>
      <c r="AB232" s="4">
        <v>1105.49</v>
      </c>
      <c r="AC232" s="18">
        <v>0</v>
      </c>
      <c r="AD232" s="17"/>
      <c r="AE232" s="5" t="s">
        <v>2372</v>
      </c>
      <c r="AF232" s="3">
        <v>225</v>
      </c>
      <c r="AG232" s="6" t="s">
        <v>258</v>
      </c>
      <c r="AH232" s="3" t="s">
        <v>259</v>
      </c>
      <c r="AI232" s="35">
        <v>46050</v>
      </c>
      <c r="AJ232" s="43">
        <v>1497</v>
      </c>
    </row>
    <row r="233" spans="1:36" ht="23.25" customHeight="1" x14ac:dyDescent="0.25">
      <c r="A233" s="13">
        <v>2025</v>
      </c>
      <c r="B233" s="14">
        <v>45931</v>
      </c>
      <c r="C233" s="14">
        <v>46022</v>
      </c>
      <c r="D233" t="s">
        <v>98</v>
      </c>
      <c r="E233" s="3">
        <v>5</v>
      </c>
      <c r="F233" t="s">
        <v>164</v>
      </c>
      <c r="G233" t="s">
        <v>185</v>
      </c>
      <c r="H233" t="s">
        <v>134</v>
      </c>
      <c r="I233" t="s">
        <v>284</v>
      </c>
      <c r="J233" t="s">
        <v>291</v>
      </c>
      <c r="K233" t="s">
        <v>236</v>
      </c>
      <c r="L233" t="s">
        <v>101</v>
      </c>
      <c r="M233" t="s">
        <v>103</v>
      </c>
      <c r="N233" t="s">
        <v>515</v>
      </c>
      <c r="O233" t="s">
        <v>105</v>
      </c>
      <c r="P233" s="13">
        <v>0</v>
      </c>
      <c r="Q233" s="13">
        <v>0</v>
      </c>
      <c r="R233" s="13" t="s">
        <v>255</v>
      </c>
      <c r="S233" s="13" t="s">
        <v>256</v>
      </c>
      <c r="T233" s="13" t="s">
        <v>257</v>
      </c>
      <c r="U233" s="13" t="s">
        <v>255</v>
      </c>
      <c r="V233" s="13" t="s">
        <v>256</v>
      </c>
      <c r="W233" t="s">
        <v>359</v>
      </c>
      <c r="X233" s="16" t="str">
        <f t="shared" si="3"/>
        <v>Auxiliar en la verificación de los trabajos referentes a la Construcción del sistema de drenaje sanitario en la localidad de Tuxpan, municipio de Iguala de la Independencia, en el Estado de Guerrero (Tercera y ultima)</v>
      </c>
      <c r="Y233" s="17">
        <v>45960</v>
      </c>
      <c r="Z233" s="17">
        <v>45960</v>
      </c>
      <c r="AA233" s="3">
        <v>226</v>
      </c>
      <c r="AB233" s="4">
        <v>338</v>
      </c>
      <c r="AC233" s="18">
        <v>0</v>
      </c>
      <c r="AD233" s="17"/>
      <c r="AE233" s="5" t="s">
        <v>2373</v>
      </c>
      <c r="AF233" s="3">
        <v>226</v>
      </c>
      <c r="AG233" s="6" t="s">
        <v>258</v>
      </c>
      <c r="AH233" s="3" t="s">
        <v>259</v>
      </c>
      <c r="AI233" s="35">
        <v>46050</v>
      </c>
      <c r="AJ233" s="43">
        <v>1499</v>
      </c>
    </row>
    <row r="234" spans="1:36" ht="23.25" customHeight="1" x14ac:dyDescent="0.25">
      <c r="A234" s="13">
        <v>2025</v>
      </c>
      <c r="B234" s="14">
        <v>45931</v>
      </c>
      <c r="C234" s="14">
        <v>46022</v>
      </c>
      <c r="D234" t="s">
        <v>98</v>
      </c>
      <c r="E234" s="3">
        <v>5</v>
      </c>
      <c r="F234" t="s">
        <v>164</v>
      </c>
      <c r="G234" t="s">
        <v>225</v>
      </c>
      <c r="H234" t="s">
        <v>139</v>
      </c>
      <c r="I234" t="s">
        <v>283</v>
      </c>
      <c r="J234" t="s">
        <v>206</v>
      </c>
      <c r="K234" t="s">
        <v>290</v>
      </c>
      <c r="L234" t="s">
        <v>101</v>
      </c>
      <c r="M234" t="s">
        <v>103</v>
      </c>
      <c r="N234" t="s">
        <v>516</v>
      </c>
      <c r="O234" t="s">
        <v>105</v>
      </c>
      <c r="P234" s="13">
        <v>0</v>
      </c>
      <c r="Q234" s="13">
        <v>0</v>
      </c>
      <c r="R234" s="13" t="s">
        <v>255</v>
      </c>
      <c r="S234" s="13" t="s">
        <v>256</v>
      </c>
      <c r="T234" s="13" t="s">
        <v>257</v>
      </c>
      <c r="U234" s="13" t="s">
        <v>255</v>
      </c>
      <c r="V234" s="13" t="s">
        <v>256</v>
      </c>
      <c r="W234" t="s">
        <v>359</v>
      </c>
      <c r="X234" s="16" t="str">
        <f t="shared" si="3"/>
        <v>VERIFICACIÓN DE LA CONSTRUCCIÓN DEL SISTEMA DE DRENAJE SANITARIO EN LA LOCALIDAD DE TUXPAN, MUNICIPIO DE IGUALA DE LA INDEPENDENCIA, EN EL ESTADO DE GUERRERO (TERCERA Y ÚLTIMA).</v>
      </c>
      <c r="Y234" s="17">
        <v>45964</v>
      </c>
      <c r="Z234" s="17">
        <v>45964</v>
      </c>
      <c r="AA234" s="3">
        <v>227</v>
      </c>
      <c r="AB234" s="4">
        <v>1956.65</v>
      </c>
      <c r="AC234" s="18">
        <v>0</v>
      </c>
      <c r="AD234" s="17"/>
      <c r="AE234" s="5" t="s">
        <v>2374</v>
      </c>
      <c r="AF234" s="3">
        <v>227</v>
      </c>
      <c r="AG234" s="6" t="s">
        <v>258</v>
      </c>
      <c r="AH234" s="3" t="s">
        <v>259</v>
      </c>
      <c r="AI234" s="35">
        <v>46050</v>
      </c>
      <c r="AJ234" s="43">
        <v>1501</v>
      </c>
    </row>
    <row r="235" spans="1:36" ht="23.25" customHeight="1" x14ac:dyDescent="0.25">
      <c r="A235" s="13">
        <v>2025</v>
      </c>
      <c r="B235" s="14">
        <v>45931</v>
      </c>
      <c r="C235" s="14">
        <v>46022</v>
      </c>
      <c r="D235" t="s">
        <v>91</v>
      </c>
      <c r="E235" s="3">
        <v>23</v>
      </c>
      <c r="F235" t="s">
        <v>157</v>
      </c>
      <c r="G235" t="s">
        <v>117</v>
      </c>
      <c r="H235" t="s">
        <v>118</v>
      </c>
      <c r="I235" t="s">
        <v>158</v>
      </c>
      <c r="J235" t="s">
        <v>159</v>
      </c>
      <c r="K235" t="s">
        <v>160</v>
      </c>
      <c r="L235" t="s">
        <v>102</v>
      </c>
      <c r="M235" t="s">
        <v>103</v>
      </c>
      <c r="N235" t="s">
        <v>251</v>
      </c>
      <c r="O235" t="s">
        <v>105</v>
      </c>
      <c r="P235" s="13">
        <v>0</v>
      </c>
      <c r="Q235" s="13">
        <v>0</v>
      </c>
      <c r="R235" s="13" t="s">
        <v>255</v>
      </c>
      <c r="S235" s="13" t="s">
        <v>256</v>
      </c>
      <c r="T235" s="13" t="s">
        <v>257</v>
      </c>
      <c r="U235" s="13" t="s">
        <v>255</v>
      </c>
      <c r="V235" s="13" t="s">
        <v>256</v>
      </c>
      <c r="W235" t="s">
        <v>358</v>
      </c>
      <c r="X235" s="16" t="str">
        <f t="shared" si="3"/>
        <v>CAPACITACIÓN Y ADIESTRAMIENTO EN LA DESINFECCIÓN DEL AGUA (CAO)</v>
      </c>
      <c r="Y235" s="17">
        <v>45966</v>
      </c>
      <c r="Z235" s="17">
        <v>45968</v>
      </c>
      <c r="AA235" s="3">
        <v>228</v>
      </c>
      <c r="AB235" s="4">
        <v>1550</v>
      </c>
      <c r="AC235" s="18">
        <v>0</v>
      </c>
      <c r="AD235" s="17"/>
      <c r="AE235" s="5" t="s">
        <v>2375</v>
      </c>
      <c r="AF235" s="3">
        <v>228</v>
      </c>
      <c r="AG235" s="6" t="s">
        <v>258</v>
      </c>
      <c r="AH235" s="3" t="s">
        <v>259</v>
      </c>
      <c r="AI235" s="35">
        <v>46050</v>
      </c>
      <c r="AJ235" s="43">
        <v>1507</v>
      </c>
    </row>
    <row r="236" spans="1:36" ht="23.25" customHeight="1" x14ac:dyDescent="0.25">
      <c r="A236" s="13">
        <v>2025</v>
      </c>
      <c r="B236" s="14">
        <v>45931</v>
      </c>
      <c r="C236" s="14">
        <v>46022</v>
      </c>
      <c r="D236" t="s">
        <v>91</v>
      </c>
      <c r="E236" s="3">
        <v>22</v>
      </c>
      <c r="F236" t="s">
        <v>116</v>
      </c>
      <c r="G236" t="s">
        <v>165</v>
      </c>
      <c r="H236" t="s">
        <v>118</v>
      </c>
      <c r="I236" t="s">
        <v>196</v>
      </c>
      <c r="J236" t="s">
        <v>197</v>
      </c>
      <c r="K236" t="s">
        <v>198</v>
      </c>
      <c r="L236" t="s">
        <v>101</v>
      </c>
      <c r="M236" t="s">
        <v>103</v>
      </c>
      <c r="N236" t="s">
        <v>251</v>
      </c>
      <c r="O236" t="s">
        <v>105</v>
      </c>
      <c r="P236" s="13">
        <v>0</v>
      </c>
      <c r="Q236" s="13">
        <v>0</v>
      </c>
      <c r="R236" s="13" t="s">
        <v>255</v>
      </c>
      <c r="S236" s="13" t="s">
        <v>256</v>
      </c>
      <c r="T236" s="13" t="s">
        <v>257</v>
      </c>
      <c r="U236" s="13" t="s">
        <v>255</v>
      </c>
      <c r="V236" s="13" t="s">
        <v>256</v>
      </c>
      <c r="W236" t="s">
        <v>662</v>
      </c>
      <c r="X236" s="16" t="str">
        <f t="shared" si="3"/>
        <v>CAPACITACIÓN Y ADIESTRAMIENTO EN LA DESINFECCIÓN DEL AGUA (CAO)</v>
      </c>
      <c r="Y236" s="17">
        <v>45966</v>
      </c>
      <c r="Z236" s="17">
        <v>45968</v>
      </c>
      <c r="AA236" s="3">
        <v>229</v>
      </c>
      <c r="AB236" s="4">
        <v>3708.2</v>
      </c>
      <c r="AC236" s="18">
        <v>0</v>
      </c>
      <c r="AD236" s="17"/>
      <c r="AE236" s="5" t="s">
        <v>2376</v>
      </c>
      <c r="AF236" s="3">
        <v>229</v>
      </c>
      <c r="AG236" s="6" t="s">
        <v>258</v>
      </c>
      <c r="AH236" s="3" t="s">
        <v>259</v>
      </c>
      <c r="AI236" s="35">
        <v>46050</v>
      </c>
      <c r="AJ236" s="43">
        <v>1508</v>
      </c>
    </row>
    <row r="237" spans="1:36" ht="23.25" customHeight="1" x14ac:dyDescent="0.25">
      <c r="A237" s="13">
        <v>2025</v>
      </c>
      <c r="B237" s="14">
        <v>45931</v>
      </c>
      <c r="C237" s="14">
        <v>46022</v>
      </c>
      <c r="D237" t="s">
        <v>91</v>
      </c>
      <c r="E237" s="3">
        <v>6</v>
      </c>
      <c r="F237" t="s">
        <v>122</v>
      </c>
      <c r="G237" t="s">
        <v>117</v>
      </c>
      <c r="H237" t="s">
        <v>118</v>
      </c>
      <c r="I237" t="s">
        <v>123</v>
      </c>
      <c r="J237" t="s">
        <v>124</v>
      </c>
      <c r="K237" t="s">
        <v>125</v>
      </c>
      <c r="L237" t="s">
        <v>101</v>
      </c>
      <c r="M237" t="s">
        <v>103</v>
      </c>
      <c r="N237" t="s">
        <v>251</v>
      </c>
      <c r="O237" t="s">
        <v>105</v>
      </c>
      <c r="P237" s="13">
        <v>0</v>
      </c>
      <c r="Q237" s="13">
        <v>0</v>
      </c>
      <c r="R237" s="13" t="s">
        <v>255</v>
      </c>
      <c r="S237" s="13" t="s">
        <v>256</v>
      </c>
      <c r="T237" s="13" t="s">
        <v>257</v>
      </c>
      <c r="U237" s="13" t="s">
        <v>255</v>
      </c>
      <c r="V237" s="13" t="s">
        <v>256</v>
      </c>
      <c r="W237" t="s">
        <v>661</v>
      </c>
      <c r="X237" s="16" t="str">
        <f t="shared" si="3"/>
        <v>CAPACITACIÓN Y ADIESTRAMIENTO EN LA DESINFECCIÓN DEL AGUA (CAO)</v>
      </c>
      <c r="Y237" s="17">
        <v>45966</v>
      </c>
      <c r="Z237" s="17">
        <v>45968</v>
      </c>
      <c r="AA237" s="3">
        <v>230</v>
      </c>
      <c r="AB237" s="4">
        <v>1550</v>
      </c>
      <c r="AC237" s="18">
        <v>0</v>
      </c>
      <c r="AD237" s="17"/>
      <c r="AE237" s="5" t="s">
        <v>2377</v>
      </c>
      <c r="AF237" s="3">
        <v>230</v>
      </c>
      <c r="AG237" s="6" t="s">
        <v>258</v>
      </c>
      <c r="AH237" s="3" t="s">
        <v>259</v>
      </c>
      <c r="AI237" s="35">
        <v>46050</v>
      </c>
      <c r="AJ237" s="43">
        <v>1510</v>
      </c>
    </row>
    <row r="238" spans="1:36" ht="23.25" customHeight="1" x14ac:dyDescent="0.25">
      <c r="A238" s="13">
        <v>2025</v>
      </c>
      <c r="B238" s="14">
        <v>45931</v>
      </c>
      <c r="C238" s="14">
        <v>46022</v>
      </c>
      <c r="D238" t="s">
        <v>91</v>
      </c>
      <c r="E238" s="3">
        <v>22</v>
      </c>
      <c r="F238" t="s">
        <v>116</v>
      </c>
      <c r="G238" t="s">
        <v>117</v>
      </c>
      <c r="H238" t="s">
        <v>118</v>
      </c>
      <c r="I238" t="s">
        <v>248</v>
      </c>
      <c r="J238" t="s">
        <v>249</v>
      </c>
      <c r="K238" t="s">
        <v>250</v>
      </c>
      <c r="L238" t="s">
        <v>102</v>
      </c>
      <c r="M238" t="s">
        <v>103</v>
      </c>
      <c r="N238" t="s">
        <v>251</v>
      </c>
      <c r="O238" t="s">
        <v>105</v>
      </c>
      <c r="P238" s="13">
        <v>0</v>
      </c>
      <c r="Q238" s="13">
        <v>0</v>
      </c>
      <c r="R238" s="13" t="s">
        <v>255</v>
      </c>
      <c r="S238" s="13" t="s">
        <v>256</v>
      </c>
      <c r="T238" s="13" t="s">
        <v>257</v>
      </c>
      <c r="U238" s="13" t="s">
        <v>255</v>
      </c>
      <c r="V238" s="13" t="s">
        <v>256</v>
      </c>
      <c r="W238" t="s">
        <v>663</v>
      </c>
      <c r="X238" s="16" t="str">
        <f t="shared" si="3"/>
        <v>CAPACITACIÓN Y ADIESTRAMIENTO EN LA DESINFECCIÓN DEL AGUA (CAO)</v>
      </c>
      <c r="Y238" s="17">
        <v>45966</v>
      </c>
      <c r="Z238" s="17">
        <v>45968</v>
      </c>
      <c r="AA238" s="3">
        <v>231</v>
      </c>
      <c r="AB238" s="4">
        <v>1550</v>
      </c>
      <c r="AC238" s="18">
        <v>0</v>
      </c>
      <c r="AD238" s="17"/>
      <c r="AE238" s="5" t="s">
        <v>2378</v>
      </c>
      <c r="AF238" s="3">
        <v>231</v>
      </c>
      <c r="AG238" s="6" t="s">
        <v>258</v>
      </c>
      <c r="AH238" s="3" t="s">
        <v>259</v>
      </c>
      <c r="AI238" s="35">
        <v>46050</v>
      </c>
      <c r="AJ238" s="43">
        <v>1512</v>
      </c>
    </row>
    <row r="239" spans="1:36" ht="23.25" customHeight="1" x14ac:dyDescent="0.25">
      <c r="A239" s="13">
        <v>2025</v>
      </c>
      <c r="B239" s="14">
        <v>45931</v>
      </c>
      <c r="C239" s="14">
        <v>46022</v>
      </c>
      <c r="D239" t="s">
        <v>91</v>
      </c>
      <c r="E239" s="3">
        <v>22</v>
      </c>
      <c r="F239" t="s">
        <v>116</v>
      </c>
      <c r="G239" t="s">
        <v>117</v>
      </c>
      <c r="H239" t="s">
        <v>118</v>
      </c>
      <c r="I239" t="s">
        <v>147</v>
      </c>
      <c r="J239" t="s">
        <v>148</v>
      </c>
      <c r="K239" t="s">
        <v>149</v>
      </c>
      <c r="L239" t="s">
        <v>101</v>
      </c>
      <c r="M239" t="s">
        <v>103</v>
      </c>
      <c r="N239" t="s">
        <v>251</v>
      </c>
      <c r="O239" t="s">
        <v>105</v>
      </c>
      <c r="P239" s="13">
        <v>0</v>
      </c>
      <c r="Q239" s="13">
        <v>0</v>
      </c>
      <c r="R239" s="13" t="s">
        <v>255</v>
      </c>
      <c r="S239" s="13" t="s">
        <v>256</v>
      </c>
      <c r="T239" s="13" t="s">
        <v>257</v>
      </c>
      <c r="U239" s="13" t="s">
        <v>255</v>
      </c>
      <c r="V239" s="13" t="s">
        <v>256</v>
      </c>
      <c r="W239" t="s">
        <v>664</v>
      </c>
      <c r="X239" s="16" t="str">
        <f t="shared" si="3"/>
        <v>CAPACITACIÓN Y ADIESTRAMIENTO EN LA DESINFECCIÓN DEL AGUA (CAO)</v>
      </c>
      <c r="Y239" s="17">
        <v>45966</v>
      </c>
      <c r="Z239" s="17">
        <v>45968</v>
      </c>
      <c r="AA239" s="3">
        <v>232</v>
      </c>
      <c r="AB239" s="4">
        <v>4199</v>
      </c>
      <c r="AC239" s="18">
        <v>0</v>
      </c>
      <c r="AD239" s="17"/>
      <c r="AE239" s="5" t="s">
        <v>2379</v>
      </c>
      <c r="AF239" s="3">
        <v>232</v>
      </c>
      <c r="AG239" s="6" t="s">
        <v>258</v>
      </c>
      <c r="AH239" s="3" t="s">
        <v>259</v>
      </c>
      <c r="AI239" s="35">
        <v>46050</v>
      </c>
      <c r="AJ239" s="43">
        <v>1513</v>
      </c>
    </row>
    <row r="240" spans="1:36" ht="23.25" customHeight="1" x14ac:dyDescent="0.25">
      <c r="A240" s="13">
        <v>2025</v>
      </c>
      <c r="B240" s="14">
        <v>45931</v>
      </c>
      <c r="C240" s="14">
        <v>46022</v>
      </c>
      <c r="D240" t="s">
        <v>94</v>
      </c>
      <c r="E240" s="3">
        <v>9</v>
      </c>
      <c r="F240" t="s">
        <v>176</v>
      </c>
      <c r="G240" t="s">
        <v>117</v>
      </c>
      <c r="H240" t="s">
        <v>118</v>
      </c>
      <c r="I240" t="s">
        <v>150</v>
      </c>
      <c r="J240" t="s">
        <v>151</v>
      </c>
      <c r="K240" t="s">
        <v>152</v>
      </c>
      <c r="L240" t="s">
        <v>102</v>
      </c>
      <c r="M240" t="s">
        <v>103</v>
      </c>
      <c r="N240" t="s">
        <v>251</v>
      </c>
      <c r="O240" t="s">
        <v>105</v>
      </c>
      <c r="P240" s="13">
        <v>0</v>
      </c>
      <c r="Q240" s="13">
        <v>0</v>
      </c>
      <c r="R240" s="13" t="s">
        <v>255</v>
      </c>
      <c r="S240" s="13" t="s">
        <v>256</v>
      </c>
      <c r="T240" s="13" t="s">
        <v>257</v>
      </c>
      <c r="U240" s="13" t="s">
        <v>255</v>
      </c>
      <c r="V240" s="13" t="s">
        <v>256</v>
      </c>
      <c r="W240" t="s">
        <v>664</v>
      </c>
      <c r="X240" s="16" t="str">
        <f t="shared" si="3"/>
        <v>CAPACITACIÓN Y ADIESTRAMIENTO EN LA DESINFECCIÓN DEL AGUA (CAO)</v>
      </c>
      <c r="Y240" s="17">
        <v>45966</v>
      </c>
      <c r="Z240" s="17">
        <v>45968</v>
      </c>
      <c r="AA240" s="3">
        <v>233</v>
      </c>
      <c r="AB240" s="4">
        <v>1550</v>
      </c>
      <c r="AC240" s="18">
        <v>0</v>
      </c>
      <c r="AD240" s="17"/>
      <c r="AE240" s="5" t="s">
        <v>2380</v>
      </c>
      <c r="AF240" s="3">
        <v>233</v>
      </c>
      <c r="AG240" s="6" t="s">
        <v>258</v>
      </c>
      <c r="AH240" s="3" t="s">
        <v>259</v>
      </c>
      <c r="AI240" s="35">
        <v>46050</v>
      </c>
      <c r="AJ240" s="43">
        <v>1514</v>
      </c>
    </row>
    <row r="241" spans="1:36" ht="23.25" customHeight="1" x14ac:dyDescent="0.25">
      <c r="A241" s="13">
        <v>2025</v>
      </c>
      <c r="B241" s="14">
        <v>45931</v>
      </c>
      <c r="C241" s="14">
        <v>46022</v>
      </c>
      <c r="D241" t="s">
        <v>94</v>
      </c>
      <c r="E241" s="3">
        <v>7</v>
      </c>
      <c r="F241" t="s">
        <v>126</v>
      </c>
      <c r="G241" t="s">
        <v>127</v>
      </c>
      <c r="H241" t="s">
        <v>128</v>
      </c>
      <c r="I241" t="s">
        <v>129</v>
      </c>
      <c r="J241" t="s">
        <v>130</v>
      </c>
      <c r="K241" t="s">
        <v>131</v>
      </c>
      <c r="L241" t="s">
        <v>102</v>
      </c>
      <c r="M241" t="s">
        <v>103</v>
      </c>
      <c r="N241" t="s">
        <v>251</v>
      </c>
      <c r="O241" t="s">
        <v>105</v>
      </c>
      <c r="P241" s="13">
        <v>0</v>
      </c>
      <c r="Q241" s="13">
        <v>0</v>
      </c>
      <c r="R241" s="13" t="s">
        <v>255</v>
      </c>
      <c r="S241" s="13" t="s">
        <v>256</v>
      </c>
      <c r="T241" s="13" t="s">
        <v>257</v>
      </c>
      <c r="U241" s="13" t="s">
        <v>255</v>
      </c>
      <c r="V241" s="13" t="s">
        <v>256</v>
      </c>
      <c r="W241" t="s">
        <v>665</v>
      </c>
      <c r="X241" s="16" t="str">
        <f t="shared" si="3"/>
        <v>CAPACITACIÓN Y ADIESTRAMIENTO EN LA DESINFECCIÓN DEL AGUA (CAO)</v>
      </c>
      <c r="Y241" s="17">
        <v>45966</v>
      </c>
      <c r="Z241" s="17">
        <v>45968</v>
      </c>
      <c r="AA241" s="3">
        <v>234</v>
      </c>
      <c r="AB241" s="4">
        <v>1550</v>
      </c>
      <c r="AC241" s="18">
        <v>0</v>
      </c>
      <c r="AD241" s="17"/>
      <c r="AE241" s="5" t="s">
        <v>2381</v>
      </c>
      <c r="AF241" s="3">
        <v>234</v>
      </c>
      <c r="AG241" s="6" t="s">
        <v>258</v>
      </c>
      <c r="AH241" s="3" t="s">
        <v>259</v>
      </c>
      <c r="AI241" s="35">
        <v>46050</v>
      </c>
      <c r="AJ241" s="43">
        <v>1515</v>
      </c>
    </row>
    <row r="242" spans="1:36" ht="23.25" customHeight="1" x14ac:dyDescent="0.25">
      <c r="A242" s="13">
        <v>2025</v>
      </c>
      <c r="B242" s="14">
        <v>45931</v>
      </c>
      <c r="C242" s="14">
        <v>46022</v>
      </c>
      <c r="D242" t="s">
        <v>91</v>
      </c>
      <c r="E242" s="3">
        <v>22</v>
      </c>
      <c r="F242" t="s">
        <v>116</v>
      </c>
      <c r="G242" t="s">
        <v>117</v>
      </c>
      <c r="H242" t="s">
        <v>118</v>
      </c>
      <c r="I242" t="s">
        <v>161</v>
      </c>
      <c r="J242" t="s">
        <v>162</v>
      </c>
      <c r="K242" t="s">
        <v>163</v>
      </c>
      <c r="L242" t="s">
        <v>101</v>
      </c>
      <c r="M242" t="s">
        <v>103</v>
      </c>
      <c r="N242" t="s">
        <v>499</v>
      </c>
      <c r="O242" t="s">
        <v>105</v>
      </c>
      <c r="P242" s="13">
        <v>0</v>
      </c>
      <c r="Q242" s="13">
        <v>0</v>
      </c>
      <c r="R242" s="13" t="s">
        <v>255</v>
      </c>
      <c r="S242" s="13" t="s">
        <v>256</v>
      </c>
      <c r="T242" s="13" t="s">
        <v>257</v>
      </c>
      <c r="U242" s="13" t="s">
        <v>255</v>
      </c>
      <c r="V242" s="13" t="s">
        <v>256</v>
      </c>
      <c r="W242" t="s">
        <v>666</v>
      </c>
      <c r="X242" s="16" t="str">
        <f t="shared" si="3"/>
        <v>MUESTRAS DE CLORO LIBRE RESIDUAL (MCL)</v>
      </c>
      <c r="Y242" s="17">
        <v>45966</v>
      </c>
      <c r="Z242" s="17">
        <v>45968</v>
      </c>
      <c r="AA242" s="3">
        <v>235</v>
      </c>
      <c r="AB242" s="4">
        <v>2786.2</v>
      </c>
      <c r="AC242" s="18">
        <v>0</v>
      </c>
      <c r="AD242" s="17"/>
      <c r="AE242" s="5" t="s">
        <v>2382</v>
      </c>
      <c r="AF242" s="3">
        <v>235</v>
      </c>
      <c r="AG242" s="6" t="s">
        <v>258</v>
      </c>
      <c r="AH242" s="3" t="s">
        <v>259</v>
      </c>
      <c r="AI242" s="35">
        <v>46050</v>
      </c>
      <c r="AJ242" s="43">
        <v>1516</v>
      </c>
    </row>
    <row r="243" spans="1:36" ht="23.25" customHeight="1" x14ac:dyDescent="0.25">
      <c r="A243" s="13">
        <v>2025</v>
      </c>
      <c r="B243" s="14">
        <v>45931</v>
      </c>
      <c r="C243" s="14">
        <v>46022</v>
      </c>
      <c r="D243" t="s">
        <v>98</v>
      </c>
      <c r="E243" s="3">
        <v>2</v>
      </c>
      <c r="F243" t="s">
        <v>141</v>
      </c>
      <c r="G243" t="s">
        <v>139</v>
      </c>
      <c r="H243" t="s">
        <v>139</v>
      </c>
      <c r="I243" t="s">
        <v>285</v>
      </c>
      <c r="J243" t="s">
        <v>186</v>
      </c>
      <c r="K243" t="s">
        <v>152</v>
      </c>
      <c r="L243" t="s">
        <v>102</v>
      </c>
      <c r="M243" t="s">
        <v>103</v>
      </c>
      <c r="N243" t="s">
        <v>517</v>
      </c>
      <c r="O243" t="s">
        <v>105</v>
      </c>
      <c r="P243" s="13">
        <v>0</v>
      </c>
      <c r="Q243" s="13">
        <v>0</v>
      </c>
      <c r="R243" s="13" t="s">
        <v>255</v>
      </c>
      <c r="S243" s="13" t="s">
        <v>256</v>
      </c>
      <c r="T243" s="13" t="s">
        <v>257</v>
      </c>
      <c r="U243" s="13" t="s">
        <v>255</v>
      </c>
      <c r="V243" s="13" t="s">
        <v>256</v>
      </c>
      <c r="W243" t="s">
        <v>281</v>
      </c>
      <c r="X243" s="16" t="str">
        <f t="shared" si="3"/>
        <v>SUPERVISION DE LA PRIMERA ETAPA DEL SISTEMA DE DRENAJE SANITARIO Y SANEAMIENTO EN LA LOCALIDAD DE QUERENDAS, MUNICIPIO DE PUNGARABATO, EN EL ESTADO DE GUERRERO</v>
      </c>
      <c r="Y243" s="17">
        <v>45965</v>
      </c>
      <c r="Z243" s="17">
        <v>45966</v>
      </c>
      <c r="AA243" s="3">
        <v>236</v>
      </c>
      <c r="AB243" s="4">
        <v>4257.68</v>
      </c>
      <c r="AC243" s="18">
        <v>0</v>
      </c>
      <c r="AD243" s="17"/>
      <c r="AE243" s="5" t="s">
        <v>2383</v>
      </c>
      <c r="AF243" s="3">
        <v>236</v>
      </c>
      <c r="AG243" s="6" t="s">
        <v>258</v>
      </c>
      <c r="AH243" s="3" t="s">
        <v>259</v>
      </c>
      <c r="AI243" s="35">
        <v>46050</v>
      </c>
      <c r="AJ243" s="43">
        <v>1517</v>
      </c>
    </row>
    <row r="244" spans="1:36" ht="23.25" customHeight="1" x14ac:dyDescent="0.25">
      <c r="A244" s="13">
        <v>2025</v>
      </c>
      <c r="B244" s="14">
        <v>45931</v>
      </c>
      <c r="C244" s="14">
        <v>46022</v>
      </c>
      <c r="D244" t="s">
        <v>91</v>
      </c>
      <c r="E244" s="3">
        <v>6</v>
      </c>
      <c r="F244" t="s">
        <v>122</v>
      </c>
      <c r="G244" t="s">
        <v>153</v>
      </c>
      <c r="H244" t="s">
        <v>118</v>
      </c>
      <c r="I244" t="s">
        <v>154</v>
      </c>
      <c r="J244" t="s">
        <v>155</v>
      </c>
      <c r="K244" t="s">
        <v>156</v>
      </c>
      <c r="L244" t="s">
        <v>101</v>
      </c>
      <c r="M244" t="s">
        <v>103</v>
      </c>
      <c r="N244" t="s">
        <v>251</v>
      </c>
      <c r="O244" t="s">
        <v>105</v>
      </c>
      <c r="P244" s="13">
        <v>0</v>
      </c>
      <c r="Q244" s="13">
        <v>0</v>
      </c>
      <c r="R244" s="13" t="s">
        <v>255</v>
      </c>
      <c r="S244" s="13" t="s">
        <v>256</v>
      </c>
      <c r="T244" s="13" t="s">
        <v>257</v>
      </c>
      <c r="U244" s="13" t="s">
        <v>255</v>
      </c>
      <c r="V244" s="13" t="s">
        <v>256</v>
      </c>
      <c r="W244" t="s">
        <v>358</v>
      </c>
      <c r="X244" s="16" t="str">
        <f t="shared" si="3"/>
        <v>CAPACITACIÓN Y ADIESTRAMIENTO EN LA DESINFECCIÓN DEL AGUA (CAO)</v>
      </c>
      <c r="Y244" s="17">
        <v>45966</v>
      </c>
      <c r="Z244" s="17">
        <v>45968</v>
      </c>
      <c r="AA244" s="3">
        <v>237</v>
      </c>
      <c r="AB244" s="4">
        <v>3393.03</v>
      </c>
      <c r="AC244" s="18">
        <v>0</v>
      </c>
      <c r="AD244" s="17"/>
      <c r="AE244" s="5" t="s">
        <v>2384</v>
      </c>
      <c r="AF244" s="3">
        <v>237</v>
      </c>
      <c r="AG244" s="6" t="s">
        <v>258</v>
      </c>
      <c r="AH244" s="3" t="s">
        <v>259</v>
      </c>
      <c r="AI244" s="35">
        <v>46050</v>
      </c>
      <c r="AJ244" s="43">
        <v>1518</v>
      </c>
    </row>
    <row r="245" spans="1:36" ht="23.25" customHeight="1" x14ac:dyDescent="0.25">
      <c r="A245" s="13">
        <v>2025</v>
      </c>
      <c r="B245" s="14">
        <v>45931</v>
      </c>
      <c r="C245" s="14">
        <v>46022</v>
      </c>
      <c r="D245" t="s">
        <v>91</v>
      </c>
      <c r="E245" s="3">
        <v>23</v>
      </c>
      <c r="F245" t="s">
        <v>157</v>
      </c>
      <c r="G245" t="s">
        <v>226</v>
      </c>
      <c r="H245" t="s">
        <v>139</v>
      </c>
      <c r="I245" t="s">
        <v>227</v>
      </c>
      <c r="J245" t="s">
        <v>228</v>
      </c>
      <c r="K245" t="s">
        <v>229</v>
      </c>
      <c r="L245" t="s">
        <v>101</v>
      </c>
      <c r="M245" t="s">
        <v>103</v>
      </c>
      <c r="N245" t="s">
        <v>499</v>
      </c>
      <c r="O245" t="s">
        <v>105</v>
      </c>
      <c r="P245" s="13">
        <v>0</v>
      </c>
      <c r="Q245" s="13">
        <v>0</v>
      </c>
      <c r="R245" s="13" t="s">
        <v>255</v>
      </c>
      <c r="S245" s="13" t="s">
        <v>256</v>
      </c>
      <c r="T245" s="13" t="s">
        <v>257</v>
      </c>
      <c r="U245" s="13" t="s">
        <v>255</v>
      </c>
      <c r="V245" s="13" t="s">
        <v>256</v>
      </c>
      <c r="W245" t="s">
        <v>663</v>
      </c>
      <c r="X245" s="16" t="str">
        <f t="shared" si="3"/>
        <v>MUESTRAS DE CLORO LIBRE RESIDUAL (MCL)</v>
      </c>
      <c r="Y245" s="17">
        <v>45966</v>
      </c>
      <c r="Z245" s="17">
        <v>45968</v>
      </c>
      <c r="AA245" s="3">
        <v>238</v>
      </c>
      <c r="AB245" s="4">
        <v>3536.91</v>
      </c>
      <c r="AC245" s="18">
        <v>0</v>
      </c>
      <c r="AD245" s="17"/>
      <c r="AE245" s="5" t="s">
        <v>2385</v>
      </c>
      <c r="AF245" s="3">
        <v>238</v>
      </c>
      <c r="AG245" s="6" t="s">
        <v>258</v>
      </c>
      <c r="AH245" s="3" t="s">
        <v>259</v>
      </c>
      <c r="AI245" s="35">
        <v>46050</v>
      </c>
      <c r="AJ245" s="43">
        <v>1521</v>
      </c>
    </row>
    <row r="246" spans="1:36" ht="23.25" customHeight="1" x14ac:dyDescent="0.25">
      <c r="A246" s="13">
        <v>2025</v>
      </c>
      <c r="B246" s="14">
        <v>45931</v>
      </c>
      <c r="C246" s="14">
        <v>46022</v>
      </c>
      <c r="D246" t="s">
        <v>94</v>
      </c>
      <c r="E246" s="3">
        <v>24</v>
      </c>
      <c r="F246" t="s">
        <v>305</v>
      </c>
      <c r="G246" t="s">
        <v>221</v>
      </c>
      <c r="H246" t="s">
        <v>139</v>
      </c>
      <c r="I246" t="s">
        <v>230</v>
      </c>
      <c r="J246" t="s">
        <v>231</v>
      </c>
      <c r="K246" t="s">
        <v>232</v>
      </c>
      <c r="L246" t="s">
        <v>101</v>
      </c>
      <c r="M246" t="s">
        <v>103</v>
      </c>
      <c r="N246" t="s">
        <v>518</v>
      </c>
      <c r="O246" t="s">
        <v>105</v>
      </c>
      <c r="P246" s="13">
        <v>0</v>
      </c>
      <c r="Q246" s="13">
        <v>0</v>
      </c>
      <c r="R246" s="13" t="s">
        <v>255</v>
      </c>
      <c r="S246" s="13" t="s">
        <v>256</v>
      </c>
      <c r="T246" s="13" t="s">
        <v>257</v>
      </c>
      <c r="U246" s="13" t="s">
        <v>255</v>
      </c>
      <c r="V246" s="13" t="s">
        <v>256</v>
      </c>
      <c r="W246" t="s">
        <v>359</v>
      </c>
      <c r="X246" s="16" t="str">
        <f t="shared" si="3"/>
        <v>VISITA AL SITIO PARA VERIFICACIÓN DE LA OBRA CONSTRUCCIÓN DEL SISTEMA DE DRENAJE SANITARIO</v>
      </c>
      <c r="Y246" s="17">
        <v>45974</v>
      </c>
      <c r="Z246" s="17">
        <v>45975</v>
      </c>
      <c r="AA246" s="3">
        <v>239</v>
      </c>
      <c r="AB246" s="4">
        <v>2218.9</v>
      </c>
      <c r="AC246" s="18">
        <v>0</v>
      </c>
      <c r="AD246" s="17"/>
      <c r="AE246" s="5" t="s">
        <v>2386</v>
      </c>
      <c r="AF246" s="3">
        <v>239</v>
      </c>
      <c r="AG246" s="6" t="s">
        <v>258</v>
      </c>
      <c r="AH246" s="3" t="s">
        <v>259</v>
      </c>
      <c r="AI246" s="35">
        <v>46050</v>
      </c>
      <c r="AJ246" s="43">
        <v>1526</v>
      </c>
    </row>
    <row r="247" spans="1:36" ht="23.25" customHeight="1" x14ac:dyDescent="0.25">
      <c r="A247" s="13">
        <v>2025</v>
      </c>
      <c r="B247" s="14">
        <v>45931</v>
      </c>
      <c r="C247" s="14">
        <v>46022</v>
      </c>
      <c r="D247" t="s">
        <v>98</v>
      </c>
      <c r="E247" s="3">
        <v>2</v>
      </c>
      <c r="F247" t="s">
        <v>141</v>
      </c>
      <c r="G247" t="s">
        <v>142</v>
      </c>
      <c r="H247" t="s">
        <v>134</v>
      </c>
      <c r="I247" t="s">
        <v>289</v>
      </c>
      <c r="J247" t="s">
        <v>295</v>
      </c>
      <c r="K247" t="s">
        <v>131</v>
      </c>
      <c r="L247" t="s">
        <v>101</v>
      </c>
      <c r="M247" t="s">
        <v>103</v>
      </c>
      <c r="N247" t="s">
        <v>297</v>
      </c>
      <c r="O247" t="s">
        <v>105</v>
      </c>
      <c r="P247" s="13">
        <v>0</v>
      </c>
      <c r="Q247" s="13">
        <v>0</v>
      </c>
      <c r="R247" s="13" t="s">
        <v>255</v>
      </c>
      <c r="S247" s="13" t="s">
        <v>256</v>
      </c>
      <c r="T247" s="13" t="s">
        <v>257</v>
      </c>
      <c r="U247" s="13" t="s">
        <v>255</v>
      </c>
      <c r="V247" s="13" t="s">
        <v>256</v>
      </c>
      <c r="W247" t="s">
        <v>272</v>
      </c>
      <c r="X247" s="16" t="str">
        <f t="shared" si="3"/>
        <v>SUPERVISIÓN</v>
      </c>
      <c r="Y247" s="17">
        <v>45966</v>
      </c>
      <c r="Z247" s="17">
        <v>45966</v>
      </c>
      <c r="AA247" s="3">
        <v>240</v>
      </c>
      <c r="AB247" s="4">
        <v>2740.08</v>
      </c>
      <c r="AC247" s="18">
        <v>0</v>
      </c>
      <c r="AD247" s="17"/>
      <c r="AE247" s="5" t="s">
        <v>2387</v>
      </c>
      <c r="AF247" s="3">
        <v>240</v>
      </c>
      <c r="AG247" s="6" t="s">
        <v>258</v>
      </c>
      <c r="AH247" s="3" t="s">
        <v>259</v>
      </c>
      <c r="AI247" s="35">
        <v>46050</v>
      </c>
      <c r="AJ247" s="43">
        <v>1527</v>
      </c>
    </row>
    <row r="248" spans="1:36" ht="23.25" customHeight="1" x14ac:dyDescent="0.25">
      <c r="A248" s="13">
        <v>2025</v>
      </c>
      <c r="B248" s="14">
        <v>45931</v>
      </c>
      <c r="C248" s="14">
        <v>46022</v>
      </c>
      <c r="D248" t="s">
        <v>94</v>
      </c>
      <c r="E248" s="3">
        <v>24</v>
      </c>
      <c r="F248" t="s">
        <v>305</v>
      </c>
      <c r="G248" t="s">
        <v>221</v>
      </c>
      <c r="H248" t="s">
        <v>139</v>
      </c>
      <c r="I248" t="s">
        <v>230</v>
      </c>
      <c r="J248" t="s">
        <v>231</v>
      </c>
      <c r="K248" t="s">
        <v>232</v>
      </c>
      <c r="L248" t="s">
        <v>101</v>
      </c>
      <c r="M248" t="s">
        <v>103</v>
      </c>
      <c r="N248" t="s">
        <v>519</v>
      </c>
      <c r="O248" t="s">
        <v>105</v>
      </c>
      <c r="P248" s="13">
        <v>0</v>
      </c>
      <c r="Q248" s="13">
        <v>0</v>
      </c>
      <c r="R248" s="13" t="s">
        <v>255</v>
      </c>
      <c r="S248" s="13" t="s">
        <v>256</v>
      </c>
      <c r="T248" s="13" t="s">
        <v>257</v>
      </c>
      <c r="U248" s="13" t="s">
        <v>255</v>
      </c>
      <c r="V248" s="13" t="s">
        <v>256</v>
      </c>
      <c r="W248" t="s">
        <v>350</v>
      </c>
      <c r="X248" s="16" t="str">
        <f t="shared" si="3"/>
        <v>VISITA AL SITIO PARA VERIFICACIÓN DE LA OBRA CONSTRUCCIÓN DE LA PRIMERA ETAPA DEL SISTEMA DE AGUA POTABLE</v>
      </c>
      <c r="Y248" s="17">
        <v>45967</v>
      </c>
      <c r="Z248" s="17">
        <v>45968</v>
      </c>
      <c r="AA248" s="3">
        <v>241</v>
      </c>
      <c r="AB248" s="4">
        <v>3178.1</v>
      </c>
      <c r="AC248" s="18">
        <v>0</v>
      </c>
      <c r="AD248" s="17"/>
      <c r="AE248" s="5" t="s">
        <v>2388</v>
      </c>
      <c r="AF248" s="3">
        <v>241</v>
      </c>
      <c r="AG248" s="6" t="s">
        <v>258</v>
      </c>
      <c r="AH248" s="3" t="s">
        <v>259</v>
      </c>
      <c r="AI248" s="35">
        <v>46050</v>
      </c>
      <c r="AJ248" s="43">
        <v>1528</v>
      </c>
    </row>
    <row r="249" spans="1:36" ht="23.25" customHeight="1" x14ac:dyDescent="0.25">
      <c r="A249" s="13">
        <v>2025</v>
      </c>
      <c r="B249" s="14">
        <v>45931</v>
      </c>
      <c r="C249" s="14">
        <v>46022</v>
      </c>
      <c r="D249" t="s">
        <v>94</v>
      </c>
      <c r="E249" s="3">
        <v>24</v>
      </c>
      <c r="F249" t="s">
        <v>305</v>
      </c>
      <c r="G249" t="s">
        <v>221</v>
      </c>
      <c r="H249" t="s">
        <v>139</v>
      </c>
      <c r="I249" t="s">
        <v>230</v>
      </c>
      <c r="J249" t="s">
        <v>231</v>
      </c>
      <c r="K249" t="s">
        <v>232</v>
      </c>
      <c r="L249" t="s">
        <v>101</v>
      </c>
      <c r="M249" t="s">
        <v>103</v>
      </c>
      <c r="N249" t="s">
        <v>520</v>
      </c>
      <c r="O249" t="s">
        <v>105</v>
      </c>
      <c r="P249" s="13">
        <v>0</v>
      </c>
      <c r="Q249" s="13">
        <v>0</v>
      </c>
      <c r="R249" s="13" t="s">
        <v>255</v>
      </c>
      <c r="S249" s="13" t="s">
        <v>256</v>
      </c>
      <c r="T249" s="13" t="s">
        <v>257</v>
      </c>
      <c r="U249" s="13" t="s">
        <v>255</v>
      </c>
      <c r="V249" s="13" t="s">
        <v>256</v>
      </c>
      <c r="W249" t="s">
        <v>329</v>
      </c>
      <c r="X249" s="16" t="str">
        <f t="shared" si="3"/>
        <v>VISITA AL SITIO PARA VERIFICACIÓN DE LA OBRA CONSTRUCCIÓN DE LA PRIMERA ETAPA DE CUATRO DEL SISTEMA DE DRENAJE SANITARIO</v>
      </c>
      <c r="Y249" s="17">
        <v>45971</v>
      </c>
      <c r="Z249" s="17">
        <v>45972</v>
      </c>
      <c r="AA249" s="3">
        <v>242</v>
      </c>
      <c r="AB249" s="4">
        <v>3178.1</v>
      </c>
      <c r="AC249" s="18">
        <v>0</v>
      </c>
      <c r="AD249" s="17"/>
      <c r="AE249" s="5" t="s">
        <v>2389</v>
      </c>
      <c r="AF249" s="3">
        <v>242</v>
      </c>
      <c r="AG249" s="6" t="s">
        <v>258</v>
      </c>
      <c r="AH249" s="3" t="s">
        <v>259</v>
      </c>
      <c r="AI249" s="35">
        <v>46050</v>
      </c>
      <c r="AJ249" s="43">
        <v>1529</v>
      </c>
    </row>
    <row r="250" spans="1:36" ht="23.25" customHeight="1" x14ac:dyDescent="0.25">
      <c r="A250" s="13">
        <v>2025</v>
      </c>
      <c r="B250" s="14">
        <v>45931</v>
      </c>
      <c r="C250" s="14">
        <v>46022</v>
      </c>
      <c r="D250" t="s">
        <v>91</v>
      </c>
      <c r="E250" s="3">
        <v>6</v>
      </c>
      <c r="F250" t="s">
        <v>122</v>
      </c>
      <c r="G250" t="s">
        <v>202</v>
      </c>
      <c r="H250" t="s">
        <v>134</v>
      </c>
      <c r="I250" t="s">
        <v>203</v>
      </c>
      <c r="J250" t="s">
        <v>204</v>
      </c>
      <c r="K250" t="s">
        <v>205</v>
      </c>
      <c r="L250" t="s">
        <v>101</v>
      </c>
      <c r="M250" t="s">
        <v>103</v>
      </c>
      <c r="N250" t="s">
        <v>521</v>
      </c>
      <c r="O250" t="s">
        <v>105</v>
      </c>
      <c r="P250" s="13">
        <v>0</v>
      </c>
      <c r="Q250" s="13">
        <v>0</v>
      </c>
      <c r="R250" s="13" t="s">
        <v>255</v>
      </c>
      <c r="S250" s="13" t="s">
        <v>256</v>
      </c>
      <c r="T250" s="13" t="s">
        <v>257</v>
      </c>
      <c r="U250" s="13" t="s">
        <v>255</v>
      </c>
      <c r="V250" s="13" t="s">
        <v>256</v>
      </c>
      <c r="W250" t="s">
        <v>345</v>
      </c>
      <c r="X250" s="16" t="str">
        <f t="shared" si="3"/>
        <v>VERIFICACIÓN DE LA CONSTRUCCIÓN DEL SISTEMA DE AGUA POTABLE EN LA LOCALIDAD DE LAS MESAS MUNICIPIO DE PETATLAN GUERRERO.</v>
      </c>
      <c r="Y250" s="17">
        <v>45967</v>
      </c>
      <c r="Z250" s="17">
        <v>45968</v>
      </c>
      <c r="AA250" s="3">
        <v>243</v>
      </c>
      <c r="AB250" s="4">
        <v>3736.87</v>
      </c>
      <c r="AC250" s="18">
        <v>0</v>
      </c>
      <c r="AD250" s="17"/>
      <c r="AE250" s="5" t="s">
        <v>2390</v>
      </c>
      <c r="AF250" s="3">
        <v>243</v>
      </c>
      <c r="AG250" s="6" t="s">
        <v>258</v>
      </c>
      <c r="AH250" s="3" t="s">
        <v>259</v>
      </c>
      <c r="AI250" s="35">
        <v>46050</v>
      </c>
      <c r="AJ250" s="43">
        <v>1534</v>
      </c>
    </row>
    <row r="251" spans="1:36" ht="23.25" customHeight="1" x14ac:dyDescent="0.25">
      <c r="A251" s="13">
        <v>2025</v>
      </c>
      <c r="B251" s="14">
        <v>45931</v>
      </c>
      <c r="C251" s="14">
        <v>46022</v>
      </c>
      <c r="D251" t="s">
        <v>94</v>
      </c>
      <c r="E251" s="3">
        <v>9</v>
      </c>
      <c r="F251" t="s">
        <v>176</v>
      </c>
      <c r="G251" t="s">
        <v>142</v>
      </c>
      <c r="H251" t="s">
        <v>134</v>
      </c>
      <c r="I251" t="s">
        <v>312</v>
      </c>
      <c r="J251" t="s">
        <v>163</v>
      </c>
      <c r="K251" t="s">
        <v>162</v>
      </c>
      <c r="L251" t="s">
        <v>102</v>
      </c>
      <c r="M251" t="s">
        <v>103</v>
      </c>
      <c r="N251" t="s">
        <v>522</v>
      </c>
      <c r="O251" t="s">
        <v>105</v>
      </c>
      <c r="P251" s="13">
        <v>0</v>
      </c>
      <c r="Q251" s="13">
        <v>0</v>
      </c>
      <c r="R251" s="13" t="s">
        <v>255</v>
      </c>
      <c r="S251" s="13" t="s">
        <v>256</v>
      </c>
      <c r="T251" s="13" t="s">
        <v>257</v>
      </c>
      <c r="U251" s="13" t="s">
        <v>255</v>
      </c>
      <c r="V251" s="13" t="s">
        <v>256</v>
      </c>
      <c r="W251" t="s">
        <v>280</v>
      </c>
      <c r="X251" s="16" t="str">
        <f t="shared" si="3"/>
        <v>Verificación de la construcción del sistema de drenaje sanitario y saneamiento de la localidad de Cuexcontlán, municipio de Tepecoacuilco de Trujano.</v>
      </c>
      <c r="Y251" s="17">
        <v>45974</v>
      </c>
      <c r="Z251" s="17">
        <v>45975</v>
      </c>
      <c r="AA251" s="3">
        <v>244</v>
      </c>
      <c r="AB251" s="4">
        <v>1280</v>
      </c>
      <c r="AC251" s="18">
        <v>0</v>
      </c>
      <c r="AD251" s="17"/>
      <c r="AE251" s="5" t="s">
        <v>2391</v>
      </c>
      <c r="AF251" s="3">
        <v>244</v>
      </c>
      <c r="AG251" s="6" t="s">
        <v>258</v>
      </c>
      <c r="AH251" s="3" t="s">
        <v>259</v>
      </c>
      <c r="AI251" s="35">
        <v>46050</v>
      </c>
      <c r="AJ251" s="43">
        <v>1535</v>
      </c>
    </row>
    <row r="252" spans="1:36" ht="23.25" customHeight="1" x14ac:dyDescent="0.25">
      <c r="A252" s="13">
        <v>2025</v>
      </c>
      <c r="B252" s="14">
        <v>45931</v>
      </c>
      <c r="C252" s="14">
        <v>46022</v>
      </c>
      <c r="D252" t="s">
        <v>98</v>
      </c>
      <c r="E252" s="3">
        <v>2</v>
      </c>
      <c r="F252" t="s">
        <v>141</v>
      </c>
      <c r="G252" t="s">
        <v>142</v>
      </c>
      <c r="H252" t="s">
        <v>134</v>
      </c>
      <c r="I252" t="s">
        <v>289</v>
      </c>
      <c r="J252" t="s">
        <v>295</v>
      </c>
      <c r="K252" t="s">
        <v>131</v>
      </c>
      <c r="L252" t="s">
        <v>101</v>
      </c>
      <c r="M252" t="s">
        <v>103</v>
      </c>
      <c r="N252" t="s">
        <v>297</v>
      </c>
      <c r="O252" t="s">
        <v>105</v>
      </c>
      <c r="P252" s="13">
        <v>0</v>
      </c>
      <c r="Q252" s="13">
        <v>0</v>
      </c>
      <c r="R252" s="13" t="s">
        <v>255</v>
      </c>
      <c r="S252" s="13" t="s">
        <v>256</v>
      </c>
      <c r="T252" s="13" t="s">
        <v>257</v>
      </c>
      <c r="U252" s="13" t="s">
        <v>255</v>
      </c>
      <c r="V252" s="13" t="s">
        <v>256</v>
      </c>
      <c r="W252" t="s">
        <v>344</v>
      </c>
      <c r="X252" s="16" t="str">
        <f t="shared" si="3"/>
        <v>SUPERVISIÓN</v>
      </c>
      <c r="Y252" s="17">
        <v>45965</v>
      </c>
      <c r="Z252" s="17">
        <v>45965</v>
      </c>
      <c r="AA252" s="3">
        <v>245</v>
      </c>
      <c r="AB252" s="4">
        <v>3813.76</v>
      </c>
      <c r="AC252" s="18">
        <v>0</v>
      </c>
      <c r="AD252" s="17"/>
      <c r="AE252" s="5" t="s">
        <v>2392</v>
      </c>
      <c r="AF252" s="3">
        <v>245</v>
      </c>
      <c r="AG252" s="6" t="s">
        <v>258</v>
      </c>
      <c r="AH252" s="3" t="s">
        <v>259</v>
      </c>
      <c r="AI252" s="35">
        <v>46050</v>
      </c>
      <c r="AJ252" s="43">
        <v>1539</v>
      </c>
    </row>
    <row r="253" spans="1:36" ht="23.25" customHeight="1" x14ac:dyDescent="0.25">
      <c r="A253" s="13">
        <v>2025</v>
      </c>
      <c r="B253" s="14">
        <v>45931</v>
      </c>
      <c r="C253" s="14">
        <v>46022</v>
      </c>
      <c r="D253" t="s">
        <v>94</v>
      </c>
      <c r="E253" s="3">
        <v>7</v>
      </c>
      <c r="F253" t="s">
        <v>126</v>
      </c>
      <c r="G253" t="s">
        <v>133</v>
      </c>
      <c r="H253" t="s">
        <v>134</v>
      </c>
      <c r="I253" t="s">
        <v>174</v>
      </c>
      <c r="J253" t="s">
        <v>175</v>
      </c>
      <c r="K253" t="s">
        <v>131</v>
      </c>
      <c r="L253" t="s">
        <v>101</v>
      </c>
      <c r="M253" t="s">
        <v>103</v>
      </c>
      <c r="N253" t="s">
        <v>523</v>
      </c>
      <c r="O253" t="s">
        <v>105</v>
      </c>
      <c r="P253" s="13">
        <v>0</v>
      </c>
      <c r="Q253" s="13">
        <v>0</v>
      </c>
      <c r="R253" s="13" t="s">
        <v>255</v>
      </c>
      <c r="S253" s="13" t="s">
        <v>256</v>
      </c>
      <c r="T253" s="13" t="s">
        <v>257</v>
      </c>
      <c r="U253" s="13" t="s">
        <v>255</v>
      </c>
      <c r="V253" s="13" t="s">
        <v>256</v>
      </c>
      <c r="W253" t="s">
        <v>351</v>
      </c>
      <c r="X253" s="16" t="str">
        <f t="shared" si="3"/>
        <v>verificación de la construcción de la tercera etapa del sistema de agua potable</v>
      </c>
      <c r="Y253" s="17">
        <v>45968</v>
      </c>
      <c r="Z253" s="17">
        <v>45968</v>
      </c>
      <c r="AA253" s="3">
        <v>246</v>
      </c>
      <c r="AB253" s="4">
        <v>2281.33</v>
      </c>
      <c r="AC253" s="18">
        <v>0</v>
      </c>
      <c r="AD253" s="17"/>
      <c r="AE253" s="5" t="s">
        <v>2393</v>
      </c>
      <c r="AF253" s="3">
        <v>246</v>
      </c>
      <c r="AG253" s="6" t="s">
        <v>258</v>
      </c>
      <c r="AH253" s="3" t="s">
        <v>259</v>
      </c>
      <c r="AI253" s="35">
        <v>46050</v>
      </c>
      <c r="AJ253" s="43">
        <v>1540</v>
      </c>
    </row>
    <row r="254" spans="1:36" ht="23.25" customHeight="1" x14ac:dyDescent="0.25">
      <c r="A254" s="13">
        <v>2025</v>
      </c>
      <c r="B254" s="14">
        <v>45931</v>
      </c>
      <c r="C254" s="14">
        <v>46022</v>
      </c>
      <c r="D254" t="s">
        <v>98</v>
      </c>
      <c r="E254" s="3">
        <v>5</v>
      </c>
      <c r="F254" t="s">
        <v>164</v>
      </c>
      <c r="G254" t="s">
        <v>185</v>
      </c>
      <c r="H254" t="s">
        <v>134</v>
      </c>
      <c r="I254" t="s">
        <v>284</v>
      </c>
      <c r="J254" t="s">
        <v>291</v>
      </c>
      <c r="K254" t="s">
        <v>236</v>
      </c>
      <c r="L254" t="s">
        <v>101</v>
      </c>
      <c r="M254" t="s">
        <v>103</v>
      </c>
      <c r="N254" t="s">
        <v>524</v>
      </c>
      <c r="O254" t="s">
        <v>105</v>
      </c>
      <c r="P254" s="13">
        <v>0</v>
      </c>
      <c r="Q254" s="13">
        <v>0</v>
      </c>
      <c r="R254" s="13" t="s">
        <v>255</v>
      </c>
      <c r="S254" s="13" t="s">
        <v>256</v>
      </c>
      <c r="T254" s="13" t="s">
        <v>257</v>
      </c>
      <c r="U254" s="13" t="s">
        <v>255</v>
      </c>
      <c r="V254" s="13" t="s">
        <v>256</v>
      </c>
      <c r="W254" t="s">
        <v>263</v>
      </c>
      <c r="X254" s="16" t="str">
        <f t="shared" si="3"/>
        <v>AUXILIAR EN LA VERIFICACIÓN DE LOS TRABAJOS REFERENTES A LA CONSTRUCCIÓN SEGUNDA ETAPA DEL SISTEMA DE AGUA POTABLE EN LA LOCALIDAD DE LA PROVIDENCIA, MUNICIPIO DE ACAPULCO DE JUAREZ, EN EL ESTADO DE GUERRERO.</v>
      </c>
      <c r="Y254" s="17">
        <v>45968</v>
      </c>
      <c r="Z254" s="17">
        <v>45968</v>
      </c>
      <c r="AA254" s="3">
        <v>247</v>
      </c>
      <c r="AB254" s="4">
        <v>1057.9100000000001</v>
      </c>
      <c r="AC254" s="18">
        <v>0</v>
      </c>
      <c r="AD254" s="17"/>
      <c r="AE254" s="5" t="s">
        <v>2394</v>
      </c>
      <c r="AF254" s="3">
        <v>247</v>
      </c>
      <c r="AG254" s="6" t="s">
        <v>258</v>
      </c>
      <c r="AH254" s="3" t="s">
        <v>259</v>
      </c>
      <c r="AI254" s="35">
        <v>46050</v>
      </c>
      <c r="AJ254" s="43">
        <v>1542</v>
      </c>
    </row>
    <row r="255" spans="1:36" ht="23.25" customHeight="1" x14ac:dyDescent="0.25">
      <c r="A255" s="13">
        <v>2025</v>
      </c>
      <c r="B255" s="14">
        <v>45931</v>
      </c>
      <c r="C255" s="14">
        <v>46022</v>
      </c>
      <c r="D255" t="s">
        <v>98</v>
      </c>
      <c r="E255" s="3">
        <v>5</v>
      </c>
      <c r="F255" t="s">
        <v>164</v>
      </c>
      <c r="G255" t="s">
        <v>185</v>
      </c>
      <c r="H255" t="s">
        <v>134</v>
      </c>
      <c r="I255" t="s">
        <v>284</v>
      </c>
      <c r="J255" t="s">
        <v>291</v>
      </c>
      <c r="K255" t="s">
        <v>236</v>
      </c>
      <c r="L255" t="s">
        <v>101</v>
      </c>
      <c r="M255" t="s">
        <v>103</v>
      </c>
      <c r="N255" t="s">
        <v>524</v>
      </c>
      <c r="O255" t="s">
        <v>105</v>
      </c>
      <c r="P255" s="13">
        <v>0</v>
      </c>
      <c r="Q255" s="13">
        <v>0</v>
      </c>
      <c r="R255" s="13" t="s">
        <v>255</v>
      </c>
      <c r="S255" s="13" t="s">
        <v>256</v>
      </c>
      <c r="T255" s="13" t="s">
        <v>257</v>
      </c>
      <c r="U255" s="13" t="s">
        <v>255</v>
      </c>
      <c r="V255" s="13" t="s">
        <v>256</v>
      </c>
      <c r="W255" t="s">
        <v>263</v>
      </c>
      <c r="X255" s="16" t="str">
        <f t="shared" si="3"/>
        <v>AUXILIAR EN LA VERIFICACIÓN DE LOS TRABAJOS REFERENTES A LA CONSTRUCCIÓN SEGUNDA ETAPA DEL SISTEMA DE AGUA POTABLE EN LA LOCALIDAD DE LA PROVIDENCIA, MUNICIPIO DE ACAPULCO DE JUAREZ, EN EL ESTADO DE GUERRERO.</v>
      </c>
      <c r="Y255" s="17">
        <v>45966</v>
      </c>
      <c r="Z255" s="17">
        <v>45966</v>
      </c>
      <c r="AA255" s="3">
        <v>248</v>
      </c>
      <c r="AB255" s="4">
        <v>1057.9100000000001</v>
      </c>
      <c r="AC255" s="18">
        <v>0</v>
      </c>
      <c r="AD255" s="17"/>
      <c r="AE255" s="5" t="s">
        <v>2395</v>
      </c>
      <c r="AF255" s="3">
        <v>248</v>
      </c>
      <c r="AG255" s="6" t="s">
        <v>258</v>
      </c>
      <c r="AH255" s="3" t="s">
        <v>259</v>
      </c>
      <c r="AI255" s="35">
        <v>46050</v>
      </c>
      <c r="AJ255" s="43">
        <v>1543</v>
      </c>
    </row>
    <row r="256" spans="1:36" ht="23.25" customHeight="1" x14ac:dyDescent="0.25">
      <c r="A256" s="13">
        <v>2025</v>
      </c>
      <c r="B256" s="14">
        <v>45931</v>
      </c>
      <c r="C256" s="14">
        <v>46022</v>
      </c>
      <c r="D256" t="s">
        <v>98</v>
      </c>
      <c r="E256" s="3">
        <v>5</v>
      </c>
      <c r="F256" t="s">
        <v>164</v>
      </c>
      <c r="G256" t="s">
        <v>225</v>
      </c>
      <c r="H256" t="s">
        <v>139</v>
      </c>
      <c r="I256" t="s">
        <v>283</v>
      </c>
      <c r="J256" t="s">
        <v>206</v>
      </c>
      <c r="K256" t="s">
        <v>290</v>
      </c>
      <c r="L256" t="s">
        <v>101</v>
      </c>
      <c r="M256" t="s">
        <v>103</v>
      </c>
      <c r="N256" t="s">
        <v>525</v>
      </c>
      <c r="O256" t="s">
        <v>105</v>
      </c>
      <c r="P256" s="13">
        <v>0</v>
      </c>
      <c r="Q256" s="13">
        <v>0</v>
      </c>
      <c r="R256" s="13" t="s">
        <v>255</v>
      </c>
      <c r="S256" s="13" t="s">
        <v>256</v>
      </c>
      <c r="T256" s="13" t="s">
        <v>257</v>
      </c>
      <c r="U256" s="13" t="s">
        <v>255</v>
      </c>
      <c r="V256" s="13" t="s">
        <v>256</v>
      </c>
      <c r="W256" t="s">
        <v>301</v>
      </c>
      <c r="X256" s="16" t="str">
        <f t="shared" si="3"/>
        <v>VERIFICACIÓN DE LA REHABILITACIÓN DEL SISTEMA DE DRENAJE SANITARIO GENERADO POR LA AFECTACIÓN DEL HURACÁN "ERICK", EN LA LOCALIDAD OMETEPEC, MUNICIPIO DE OMETEPEC EN EL ESTADO DE</v>
      </c>
      <c r="Y256" s="17">
        <v>45968</v>
      </c>
      <c r="Z256" s="17">
        <v>45968</v>
      </c>
      <c r="AA256" s="3">
        <v>249</v>
      </c>
      <c r="AB256" s="4">
        <v>3035.55</v>
      </c>
      <c r="AC256" s="18">
        <v>495</v>
      </c>
      <c r="AD256" s="17"/>
      <c r="AE256" s="5" t="s">
        <v>2396</v>
      </c>
      <c r="AF256" s="3">
        <v>249</v>
      </c>
      <c r="AG256" s="6" t="s">
        <v>258</v>
      </c>
      <c r="AH256" s="3" t="s">
        <v>259</v>
      </c>
      <c r="AI256" s="35">
        <v>46050</v>
      </c>
      <c r="AJ256" s="43">
        <v>1548</v>
      </c>
    </row>
    <row r="257" spans="1:36" ht="23.25" customHeight="1" x14ac:dyDescent="0.25">
      <c r="A257" s="13">
        <v>2025</v>
      </c>
      <c r="B257" s="14">
        <v>45931</v>
      </c>
      <c r="C257" s="14">
        <v>46022</v>
      </c>
      <c r="D257" t="s">
        <v>98</v>
      </c>
      <c r="E257" s="3">
        <v>5</v>
      </c>
      <c r="F257" t="s">
        <v>164</v>
      </c>
      <c r="G257" t="s">
        <v>169</v>
      </c>
      <c r="H257" t="s">
        <v>134</v>
      </c>
      <c r="I257" t="s">
        <v>223</v>
      </c>
      <c r="J257" t="s">
        <v>224</v>
      </c>
      <c r="K257" t="s">
        <v>163</v>
      </c>
      <c r="L257" t="s">
        <v>101</v>
      </c>
      <c r="M257" t="s">
        <v>103</v>
      </c>
      <c r="N257" t="s">
        <v>526</v>
      </c>
      <c r="O257" t="s">
        <v>105</v>
      </c>
      <c r="P257" s="13">
        <v>0</v>
      </c>
      <c r="Q257" s="13">
        <v>0</v>
      </c>
      <c r="R257" s="13" t="s">
        <v>255</v>
      </c>
      <c r="S257" s="13" t="s">
        <v>256</v>
      </c>
      <c r="T257" s="13" t="s">
        <v>257</v>
      </c>
      <c r="U257" s="13" t="s">
        <v>255</v>
      </c>
      <c r="V257" s="13" t="s">
        <v>256</v>
      </c>
      <c r="W257" t="s">
        <v>279</v>
      </c>
      <c r="X257" s="16" t="str">
        <f t="shared" si="3"/>
        <v>VERIFICAR LAS CONSTRUCCION DE LA TERCERA ETAPA DE DRENAJE SANITARIO EN LA LOCALIDAD DE JALEACA DE CATALAN.</v>
      </c>
      <c r="Y257" s="17">
        <v>45966</v>
      </c>
      <c r="Z257" s="17">
        <v>45967</v>
      </c>
      <c r="AA257" s="3">
        <v>250</v>
      </c>
      <c r="AB257" s="4">
        <v>1759.71</v>
      </c>
      <c r="AC257" s="18">
        <v>0</v>
      </c>
      <c r="AD257" s="17"/>
      <c r="AE257" s="5" t="s">
        <v>2397</v>
      </c>
      <c r="AF257" s="3">
        <v>250</v>
      </c>
      <c r="AG257" s="6" t="s">
        <v>258</v>
      </c>
      <c r="AH257" s="3" t="s">
        <v>259</v>
      </c>
      <c r="AI257" s="35">
        <v>46050</v>
      </c>
      <c r="AJ257" s="43">
        <v>1551</v>
      </c>
    </row>
    <row r="258" spans="1:36" ht="23.25" customHeight="1" x14ac:dyDescent="0.25">
      <c r="A258" s="13">
        <v>2025</v>
      </c>
      <c r="B258" s="14">
        <v>45931</v>
      </c>
      <c r="C258" s="14">
        <v>46022</v>
      </c>
      <c r="D258" t="s">
        <v>98</v>
      </c>
      <c r="E258" s="3">
        <v>5</v>
      </c>
      <c r="F258" t="s">
        <v>164</v>
      </c>
      <c r="G258" t="s">
        <v>225</v>
      </c>
      <c r="H258" t="s">
        <v>139</v>
      </c>
      <c r="I258" t="s">
        <v>283</v>
      </c>
      <c r="J258" t="s">
        <v>206</v>
      </c>
      <c r="K258" t="s">
        <v>290</v>
      </c>
      <c r="L258" t="s">
        <v>101</v>
      </c>
      <c r="M258" t="s">
        <v>103</v>
      </c>
      <c r="N258" t="s">
        <v>527</v>
      </c>
      <c r="O258" t="s">
        <v>105</v>
      </c>
      <c r="P258" s="13">
        <v>0</v>
      </c>
      <c r="Q258" s="13">
        <v>0</v>
      </c>
      <c r="R258" s="13" t="s">
        <v>255</v>
      </c>
      <c r="S258" s="13" t="s">
        <v>256</v>
      </c>
      <c r="T258" s="13" t="s">
        <v>257</v>
      </c>
      <c r="U258" s="13" t="s">
        <v>255</v>
      </c>
      <c r="V258" s="13" t="s">
        <v>256</v>
      </c>
      <c r="W258" t="s">
        <v>329</v>
      </c>
      <c r="X258" s="16" t="str">
        <f t="shared" si="3"/>
        <v>VERIFICACIÓN DE LA CONSTRUCCIÓN DE LA PRIMERA ETAPA DE CUATRO DEL SISTEMA DE DRENAJE SANITARIO EN LA LOCALIDAD DE TILAPA, MUNICIPIO DE MALINALTEPEC, ESTADO DE GUERRERO.</v>
      </c>
      <c r="Y258" s="17">
        <v>45967</v>
      </c>
      <c r="Z258" s="17">
        <v>45967</v>
      </c>
      <c r="AA258" s="3">
        <v>251</v>
      </c>
      <c r="AB258" s="4">
        <v>3198.99</v>
      </c>
      <c r="AC258" s="18">
        <v>0</v>
      </c>
      <c r="AD258" s="17"/>
      <c r="AE258" s="5" t="s">
        <v>2398</v>
      </c>
      <c r="AF258" s="3">
        <v>251</v>
      </c>
      <c r="AG258" s="6" t="s">
        <v>258</v>
      </c>
      <c r="AH258" s="3" t="s">
        <v>259</v>
      </c>
      <c r="AI258" s="35">
        <v>46050</v>
      </c>
      <c r="AJ258" s="43">
        <v>1552</v>
      </c>
    </row>
    <row r="259" spans="1:36" ht="23.25" customHeight="1" x14ac:dyDescent="0.25">
      <c r="A259" s="13">
        <v>2025</v>
      </c>
      <c r="B259" s="14">
        <v>45931</v>
      </c>
      <c r="C259" s="14">
        <v>46022</v>
      </c>
      <c r="D259" t="s">
        <v>91</v>
      </c>
      <c r="E259" s="3">
        <v>6</v>
      </c>
      <c r="F259" t="s">
        <v>122</v>
      </c>
      <c r="G259" t="s">
        <v>202</v>
      </c>
      <c r="H259" t="s">
        <v>134</v>
      </c>
      <c r="I259" t="s">
        <v>379</v>
      </c>
      <c r="J259" t="s">
        <v>241</v>
      </c>
      <c r="K259" t="s">
        <v>152</v>
      </c>
      <c r="L259" t="s">
        <v>102</v>
      </c>
      <c r="M259" t="s">
        <v>103</v>
      </c>
      <c r="N259" t="s">
        <v>528</v>
      </c>
      <c r="O259" t="s">
        <v>105</v>
      </c>
      <c r="P259" s="13">
        <v>0</v>
      </c>
      <c r="Q259" s="13">
        <v>0</v>
      </c>
      <c r="R259" s="13" t="s">
        <v>255</v>
      </c>
      <c r="S259" s="13" t="s">
        <v>256</v>
      </c>
      <c r="T259" s="13" t="s">
        <v>257</v>
      </c>
      <c r="U259" s="13" t="s">
        <v>255</v>
      </c>
      <c r="V259" s="13" t="s">
        <v>256</v>
      </c>
      <c r="W259" t="s">
        <v>279</v>
      </c>
      <c r="X259" s="16" t="str">
        <f t="shared" si="3"/>
        <v>VERIFICACION EN LA CONSTRUCCION DE LA TERCERA ETAPA DE DRENAJE SANITARIO EN LA LOCALIDAD DE JALEACA DE CATALÁN, MUNICIPIO DE CHILPANCINGO DE LOS BRAVO, EN EL ESTADO DE GUERRERO</v>
      </c>
      <c r="Y259" s="17">
        <v>45973</v>
      </c>
      <c r="Z259" s="17">
        <v>45974</v>
      </c>
      <c r="AA259" s="3">
        <v>252</v>
      </c>
      <c r="AB259" s="4">
        <v>1679.35</v>
      </c>
      <c r="AC259" s="18">
        <v>0</v>
      </c>
      <c r="AD259" s="17"/>
      <c r="AE259" s="5" t="s">
        <v>2399</v>
      </c>
      <c r="AF259" s="3">
        <v>252</v>
      </c>
      <c r="AG259" s="6" t="s">
        <v>258</v>
      </c>
      <c r="AH259" s="3" t="s">
        <v>259</v>
      </c>
      <c r="AI259" s="35">
        <v>46050</v>
      </c>
      <c r="AJ259" s="43">
        <v>1553</v>
      </c>
    </row>
    <row r="260" spans="1:36" ht="23.25" customHeight="1" x14ac:dyDescent="0.25">
      <c r="A260" s="13">
        <v>2025</v>
      </c>
      <c r="B260" s="14">
        <v>45931</v>
      </c>
      <c r="C260" s="14">
        <v>46022</v>
      </c>
      <c r="D260" t="s">
        <v>98</v>
      </c>
      <c r="E260" s="3">
        <v>3</v>
      </c>
      <c r="F260" t="s">
        <v>132</v>
      </c>
      <c r="G260" t="s">
        <v>133</v>
      </c>
      <c r="H260" t="s">
        <v>134</v>
      </c>
      <c r="I260" t="s">
        <v>135</v>
      </c>
      <c r="J260" t="s">
        <v>136</v>
      </c>
      <c r="K260" t="s">
        <v>137</v>
      </c>
      <c r="L260" t="s">
        <v>101</v>
      </c>
      <c r="M260" t="s">
        <v>103</v>
      </c>
      <c r="N260" t="s">
        <v>253</v>
      </c>
      <c r="O260" t="s">
        <v>105</v>
      </c>
      <c r="P260" s="13">
        <v>0</v>
      </c>
      <c r="Q260" s="13">
        <v>0</v>
      </c>
      <c r="R260" s="13" t="s">
        <v>255</v>
      </c>
      <c r="S260" s="13" t="s">
        <v>256</v>
      </c>
      <c r="T260" s="13" t="s">
        <v>257</v>
      </c>
      <c r="U260" s="13" t="s">
        <v>255</v>
      </c>
      <c r="V260" s="13" t="s">
        <v>256</v>
      </c>
      <c r="W260" t="s">
        <v>667</v>
      </c>
      <c r="X260" s="16" t="str">
        <f t="shared" si="3"/>
        <v>SUMINISTRO DE HIPOCLORITO DE SODIO Y CALCIO</v>
      </c>
      <c r="Y260" s="17">
        <v>45966</v>
      </c>
      <c r="Z260" s="17">
        <v>45968</v>
      </c>
      <c r="AA260" s="3">
        <v>253</v>
      </c>
      <c r="AB260" s="4">
        <v>5970.7</v>
      </c>
      <c r="AC260" s="18">
        <v>0</v>
      </c>
      <c r="AD260" s="17"/>
      <c r="AE260" s="5" t="s">
        <v>2400</v>
      </c>
      <c r="AF260" s="3">
        <v>253</v>
      </c>
      <c r="AG260" s="6" t="s">
        <v>258</v>
      </c>
      <c r="AH260" s="3" t="s">
        <v>259</v>
      </c>
      <c r="AI260" s="35">
        <v>46050</v>
      </c>
      <c r="AJ260" s="43">
        <v>1556</v>
      </c>
    </row>
    <row r="261" spans="1:36" ht="23.25" customHeight="1" x14ac:dyDescent="0.25">
      <c r="A261" s="13">
        <v>2025</v>
      </c>
      <c r="B261" s="14">
        <v>45931</v>
      </c>
      <c r="C261" s="14">
        <v>46022</v>
      </c>
      <c r="D261" t="s">
        <v>91</v>
      </c>
      <c r="E261" s="3">
        <v>22</v>
      </c>
      <c r="F261" t="s">
        <v>116</v>
      </c>
      <c r="G261" t="s">
        <v>225</v>
      </c>
      <c r="H261" t="s">
        <v>139</v>
      </c>
      <c r="I261" t="s">
        <v>334</v>
      </c>
      <c r="J261" t="s">
        <v>152</v>
      </c>
      <c r="K261" t="s">
        <v>335</v>
      </c>
      <c r="L261" t="s">
        <v>102</v>
      </c>
      <c r="M261" t="s">
        <v>103</v>
      </c>
      <c r="N261" t="s">
        <v>529</v>
      </c>
      <c r="O261" t="s">
        <v>105</v>
      </c>
      <c r="P261" s="13">
        <v>0</v>
      </c>
      <c r="Q261" s="13">
        <v>0</v>
      </c>
      <c r="R261" s="13" t="s">
        <v>255</v>
      </c>
      <c r="S261" s="13" t="s">
        <v>256</v>
      </c>
      <c r="T261" s="13" t="s">
        <v>257</v>
      </c>
      <c r="U261" s="13" t="s">
        <v>255</v>
      </c>
      <c r="V261" s="13" t="s">
        <v>256</v>
      </c>
      <c r="W261" t="s">
        <v>279</v>
      </c>
      <c r="X261" s="16" t="str">
        <f t="shared" ref="X261:X323" si="4">N261</f>
        <v>Verificación de la construcción de la tercera etapa de drenaje sanitario en la localidad de Jaleaca de Catalan municipio de Chilpancingo de los Bravo, en el Estado de Guerrero</v>
      </c>
      <c r="Y261" s="17">
        <v>45965</v>
      </c>
      <c r="Z261" s="17">
        <v>45965</v>
      </c>
      <c r="AA261" s="3">
        <v>254</v>
      </c>
      <c r="AB261" s="4">
        <v>1688.8</v>
      </c>
      <c r="AC261" s="18">
        <v>0</v>
      </c>
      <c r="AD261" s="17"/>
      <c r="AE261" s="5" t="s">
        <v>2401</v>
      </c>
      <c r="AF261" s="3">
        <v>254</v>
      </c>
      <c r="AG261" s="6" t="s">
        <v>258</v>
      </c>
      <c r="AH261" s="3" t="s">
        <v>259</v>
      </c>
      <c r="AI261" s="35">
        <v>46050</v>
      </c>
      <c r="AJ261" s="43">
        <v>1557</v>
      </c>
    </row>
    <row r="262" spans="1:36" ht="23.25" customHeight="1" x14ac:dyDescent="0.25">
      <c r="A262" s="13">
        <v>2025</v>
      </c>
      <c r="B262" s="14">
        <v>45931</v>
      </c>
      <c r="C262" s="14">
        <v>46022</v>
      </c>
      <c r="D262" t="s">
        <v>98</v>
      </c>
      <c r="E262" s="3">
        <v>1</v>
      </c>
      <c r="F262" t="s">
        <v>210</v>
      </c>
      <c r="G262" t="s">
        <v>128</v>
      </c>
      <c r="H262" t="s">
        <v>128</v>
      </c>
      <c r="I262" t="s">
        <v>211</v>
      </c>
      <c r="J262" t="s">
        <v>212</v>
      </c>
      <c r="K262" t="s">
        <v>213</v>
      </c>
      <c r="L262" t="s">
        <v>101</v>
      </c>
      <c r="M262" t="s">
        <v>103</v>
      </c>
      <c r="N262" t="s">
        <v>338</v>
      </c>
      <c r="O262" t="s">
        <v>105</v>
      </c>
      <c r="P262" s="13">
        <v>0</v>
      </c>
      <c r="Q262" s="13">
        <v>0</v>
      </c>
      <c r="R262" s="13" t="s">
        <v>255</v>
      </c>
      <c r="S262" s="13" t="s">
        <v>256</v>
      </c>
      <c r="T262" s="13" t="s">
        <v>257</v>
      </c>
      <c r="U262" s="13" t="s">
        <v>255</v>
      </c>
      <c r="V262" s="13" t="s">
        <v>256</v>
      </c>
      <c r="W262" t="s">
        <v>260</v>
      </c>
      <c r="X262" s="16" t="str">
        <f t="shared" si="4"/>
        <v>VERIFICACION DE DIVERSAS OBRAS REALIZADAS EN EL PUERTO DE ACAPULCO</v>
      </c>
      <c r="Y262" s="17">
        <v>45960</v>
      </c>
      <c r="Z262" s="17">
        <v>45961</v>
      </c>
      <c r="AA262" s="3">
        <v>255</v>
      </c>
      <c r="AB262" s="4">
        <v>1625</v>
      </c>
      <c r="AC262" s="18">
        <v>0</v>
      </c>
      <c r="AD262" s="17"/>
      <c r="AE262" s="5" t="s">
        <v>2402</v>
      </c>
      <c r="AF262" s="3">
        <v>255</v>
      </c>
      <c r="AG262" s="6" t="s">
        <v>258</v>
      </c>
      <c r="AH262" s="3" t="s">
        <v>259</v>
      </c>
      <c r="AI262" s="35">
        <v>46050</v>
      </c>
      <c r="AJ262" s="43">
        <v>1558</v>
      </c>
    </row>
    <row r="263" spans="1:36" ht="23.25" customHeight="1" x14ac:dyDescent="0.25">
      <c r="A263" s="13">
        <v>2025</v>
      </c>
      <c r="B263" s="14">
        <v>45931</v>
      </c>
      <c r="C263" s="14">
        <v>46022</v>
      </c>
      <c r="D263" t="s">
        <v>98</v>
      </c>
      <c r="E263" s="3">
        <v>1</v>
      </c>
      <c r="F263" t="s">
        <v>210</v>
      </c>
      <c r="G263" t="s">
        <v>128</v>
      </c>
      <c r="H263" t="s">
        <v>128</v>
      </c>
      <c r="I263" t="s">
        <v>211</v>
      </c>
      <c r="J263" t="s">
        <v>212</v>
      </c>
      <c r="K263" t="s">
        <v>213</v>
      </c>
      <c r="L263" t="s">
        <v>101</v>
      </c>
      <c r="M263" t="s">
        <v>103</v>
      </c>
      <c r="N263" t="s">
        <v>530</v>
      </c>
      <c r="O263" t="s">
        <v>105</v>
      </c>
      <c r="P263" s="13">
        <v>0</v>
      </c>
      <c r="Q263" s="13">
        <v>0</v>
      </c>
      <c r="R263" s="13" t="s">
        <v>255</v>
      </c>
      <c r="S263" s="13" t="s">
        <v>256</v>
      </c>
      <c r="T263" s="13" t="s">
        <v>257</v>
      </c>
      <c r="U263" s="13" t="s">
        <v>255</v>
      </c>
      <c r="V263" s="13" t="s">
        <v>256</v>
      </c>
      <c r="W263" t="s">
        <v>356</v>
      </c>
      <c r="X263" s="16" t="str">
        <f t="shared" si="4"/>
        <v>VERIFICACION DE DIVERSAS OBRAS REALIZADAS EN EL MUNICIPIO DE PUNGARABATO</v>
      </c>
      <c r="Y263" s="17">
        <v>45966</v>
      </c>
      <c r="Z263" s="17">
        <v>45966</v>
      </c>
      <c r="AA263" s="3">
        <v>256</v>
      </c>
      <c r="AB263" s="4">
        <v>2290.2600000000002</v>
      </c>
      <c r="AC263" s="18">
        <v>0</v>
      </c>
      <c r="AD263" s="17"/>
      <c r="AE263" s="5" t="s">
        <v>2403</v>
      </c>
      <c r="AF263" s="3">
        <v>256</v>
      </c>
      <c r="AG263" s="6" t="s">
        <v>258</v>
      </c>
      <c r="AH263" s="3" t="s">
        <v>259</v>
      </c>
      <c r="AI263" s="35">
        <v>46050</v>
      </c>
      <c r="AJ263" s="43">
        <v>1559</v>
      </c>
    </row>
    <row r="264" spans="1:36" ht="23.25" customHeight="1" x14ac:dyDescent="0.25">
      <c r="A264" s="13">
        <v>2025</v>
      </c>
      <c r="B264" s="14">
        <v>45931</v>
      </c>
      <c r="C264" s="14">
        <v>46022</v>
      </c>
      <c r="D264" t="s">
        <v>98</v>
      </c>
      <c r="E264" s="3">
        <v>5</v>
      </c>
      <c r="F264" t="s">
        <v>164</v>
      </c>
      <c r="G264" t="s">
        <v>169</v>
      </c>
      <c r="H264" t="s">
        <v>134</v>
      </c>
      <c r="I264" t="s">
        <v>223</v>
      </c>
      <c r="J264" t="s">
        <v>224</v>
      </c>
      <c r="K264" t="s">
        <v>163</v>
      </c>
      <c r="L264" t="s">
        <v>101</v>
      </c>
      <c r="M264" t="s">
        <v>103</v>
      </c>
      <c r="N264" t="s">
        <v>531</v>
      </c>
      <c r="O264" t="s">
        <v>105</v>
      </c>
      <c r="P264" s="13">
        <v>0</v>
      </c>
      <c r="Q264" s="13">
        <v>0</v>
      </c>
      <c r="R264" s="13" t="s">
        <v>255</v>
      </c>
      <c r="S264" s="13" t="s">
        <v>256</v>
      </c>
      <c r="T264" s="13" t="s">
        <v>257</v>
      </c>
      <c r="U264" s="13" t="s">
        <v>255</v>
      </c>
      <c r="V264" s="13" t="s">
        <v>256</v>
      </c>
      <c r="W264" t="s">
        <v>301</v>
      </c>
      <c r="X264" s="16" t="str">
        <f t="shared" si="4"/>
        <v>SUPERVISION DE LA REHABILITACION DEL SISTEMA DE DRENAJE SANITARIO GENERADO POR LA AFECTACION DEL HURACAN "ERICK"</v>
      </c>
      <c r="Y264" s="17">
        <v>45968</v>
      </c>
      <c r="Z264" s="17">
        <v>45968</v>
      </c>
      <c r="AA264" s="3">
        <v>257</v>
      </c>
      <c r="AB264" s="4">
        <v>3662.86</v>
      </c>
      <c r="AC264" s="18">
        <v>0</v>
      </c>
      <c r="AD264" s="17"/>
      <c r="AE264" s="5" t="s">
        <v>2404</v>
      </c>
      <c r="AF264" s="3">
        <v>257</v>
      </c>
      <c r="AG264" s="6" t="s">
        <v>258</v>
      </c>
      <c r="AH264" s="3" t="s">
        <v>259</v>
      </c>
      <c r="AI264" s="35">
        <v>46050</v>
      </c>
      <c r="AJ264" s="43">
        <v>1560</v>
      </c>
    </row>
    <row r="265" spans="1:36" ht="23.25" customHeight="1" x14ac:dyDescent="0.25">
      <c r="A265" s="13">
        <v>2025</v>
      </c>
      <c r="B265" s="14">
        <v>45931</v>
      </c>
      <c r="C265" s="14">
        <v>46022</v>
      </c>
      <c r="D265" t="s">
        <v>91</v>
      </c>
      <c r="E265" s="3">
        <v>22</v>
      </c>
      <c r="F265" t="s">
        <v>116</v>
      </c>
      <c r="G265" t="s">
        <v>128</v>
      </c>
      <c r="H265" t="s">
        <v>128</v>
      </c>
      <c r="I265" t="s">
        <v>214</v>
      </c>
      <c r="J265" t="s">
        <v>215</v>
      </c>
      <c r="K265" t="s">
        <v>152</v>
      </c>
      <c r="L265" t="s">
        <v>101</v>
      </c>
      <c r="M265" t="s">
        <v>103</v>
      </c>
      <c r="N265" t="s">
        <v>532</v>
      </c>
      <c r="O265" t="s">
        <v>105</v>
      </c>
      <c r="P265" s="13">
        <v>0</v>
      </c>
      <c r="Q265" s="13">
        <v>0</v>
      </c>
      <c r="R265" s="13" t="s">
        <v>255</v>
      </c>
      <c r="S265" s="13" t="s">
        <v>256</v>
      </c>
      <c r="T265" s="13" t="s">
        <v>257</v>
      </c>
      <c r="U265" s="13" t="s">
        <v>255</v>
      </c>
      <c r="V265" s="13" t="s">
        <v>256</v>
      </c>
      <c r="W265" t="s">
        <v>273</v>
      </c>
      <c r="X265" s="16" t="str">
        <f t="shared" si="4"/>
        <v>TRASLADO DE PERSONAL PARA LA VERIFICACION DE DIVERSAS OBRAS REALIZADAS POR LA CAPASEG</v>
      </c>
      <c r="Y265" s="17">
        <v>45961</v>
      </c>
      <c r="Z265" s="17">
        <v>45961</v>
      </c>
      <c r="AA265" s="3">
        <v>258</v>
      </c>
      <c r="AB265" s="4">
        <v>1600.13</v>
      </c>
      <c r="AC265" s="18">
        <v>0</v>
      </c>
      <c r="AD265" s="17"/>
      <c r="AE265" s="5" t="s">
        <v>2405</v>
      </c>
      <c r="AF265" s="3">
        <v>258</v>
      </c>
      <c r="AG265" s="6" t="s">
        <v>258</v>
      </c>
      <c r="AH265" s="3" t="s">
        <v>259</v>
      </c>
      <c r="AI265" s="35">
        <v>46050</v>
      </c>
      <c r="AJ265" s="43">
        <v>1561</v>
      </c>
    </row>
    <row r="266" spans="1:36" ht="23.25" customHeight="1" x14ac:dyDescent="0.25">
      <c r="A266" s="13">
        <v>2025</v>
      </c>
      <c r="B266" s="14">
        <v>45931</v>
      </c>
      <c r="C266" s="14">
        <v>46022</v>
      </c>
      <c r="D266" t="s">
        <v>98</v>
      </c>
      <c r="E266" s="3">
        <v>3</v>
      </c>
      <c r="F266" t="s">
        <v>132</v>
      </c>
      <c r="G266" t="s">
        <v>306</v>
      </c>
      <c r="H266" t="s">
        <v>128</v>
      </c>
      <c r="I266" t="s">
        <v>288</v>
      </c>
      <c r="J266" t="s">
        <v>319</v>
      </c>
      <c r="K266" t="s">
        <v>320</v>
      </c>
      <c r="L266" t="s">
        <v>101</v>
      </c>
      <c r="M266" t="s">
        <v>103</v>
      </c>
      <c r="N266" t="s">
        <v>533</v>
      </c>
      <c r="O266" t="s">
        <v>105</v>
      </c>
      <c r="P266" s="13">
        <v>0</v>
      </c>
      <c r="Q266" s="13">
        <v>0</v>
      </c>
      <c r="R266" s="13" t="s">
        <v>255</v>
      </c>
      <c r="S266" s="13" t="s">
        <v>256</v>
      </c>
      <c r="T266" s="13" t="s">
        <v>257</v>
      </c>
      <c r="U266" s="13" t="s">
        <v>255</v>
      </c>
      <c r="V266" s="13" t="s">
        <v>256</v>
      </c>
      <c r="W266" t="s">
        <v>355</v>
      </c>
      <c r="X266" s="16" t="str">
        <f t="shared" si="4"/>
        <v>VERIFICACIÓN DE LOS TRABAJOS DE REHABILITACIÓN DEL SISTEMA DE AGUA POTABLE EN LA LOCALIDAD DE COLONIA CUAUHTEMOC, MUNICIPIO DE TLALCHAPA.</v>
      </c>
      <c r="Y266" s="17">
        <v>45967</v>
      </c>
      <c r="Z266" s="17">
        <v>45967</v>
      </c>
      <c r="AA266" s="3">
        <v>259</v>
      </c>
      <c r="AB266" s="4">
        <v>2736</v>
      </c>
      <c r="AC266" s="18">
        <v>0</v>
      </c>
      <c r="AD266" s="17"/>
      <c r="AE266" s="5" t="s">
        <v>2406</v>
      </c>
      <c r="AF266" s="3">
        <v>259</v>
      </c>
      <c r="AG266" s="6" t="s">
        <v>258</v>
      </c>
      <c r="AH266" s="3" t="s">
        <v>259</v>
      </c>
      <c r="AI266" s="35">
        <v>46050</v>
      </c>
      <c r="AJ266" s="43">
        <v>1563</v>
      </c>
    </row>
    <row r="267" spans="1:36" ht="23.25" customHeight="1" x14ac:dyDescent="0.25">
      <c r="A267" s="13">
        <v>2025</v>
      </c>
      <c r="B267" s="14">
        <v>45931</v>
      </c>
      <c r="C267" s="14">
        <v>46022</v>
      </c>
      <c r="D267" t="s">
        <v>91</v>
      </c>
      <c r="E267" s="3">
        <v>23</v>
      </c>
      <c r="F267" t="s">
        <v>157</v>
      </c>
      <c r="G267" t="s">
        <v>117</v>
      </c>
      <c r="H267" t="s">
        <v>118</v>
      </c>
      <c r="I267" t="s">
        <v>158</v>
      </c>
      <c r="J267" t="s">
        <v>159</v>
      </c>
      <c r="K267" t="s">
        <v>160</v>
      </c>
      <c r="L267" t="s">
        <v>102</v>
      </c>
      <c r="M267" t="s">
        <v>103</v>
      </c>
      <c r="N267" t="s">
        <v>534</v>
      </c>
      <c r="O267" t="s">
        <v>105</v>
      </c>
      <c r="P267" s="13">
        <v>0</v>
      </c>
      <c r="Q267" s="13">
        <v>0</v>
      </c>
      <c r="R267" s="13" t="s">
        <v>255</v>
      </c>
      <c r="S267" s="13" t="s">
        <v>256</v>
      </c>
      <c r="T267" s="13" t="s">
        <v>257</v>
      </c>
      <c r="U267" s="13" t="s">
        <v>255</v>
      </c>
      <c r="V267" s="13" t="s">
        <v>256</v>
      </c>
      <c r="W267" t="s">
        <v>668</v>
      </c>
      <c r="X267" s="16" t="str">
        <f t="shared" si="4"/>
        <v>OPERATIVO DE SANEAMIENTO BÁSICO (OSB)</v>
      </c>
      <c r="Y267" s="17">
        <v>45972</v>
      </c>
      <c r="Z267" s="17">
        <v>45975</v>
      </c>
      <c r="AA267" s="3">
        <v>260</v>
      </c>
      <c r="AB267" s="4">
        <v>2200</v>
      </c>
      <c r="AC267" s="18">
        <v>0</v>
      </c>
      <c r="AD267" s="17"/>
      <c r="AE267" s="5" t="s">
        <v>2407</v>
      </c>
      <c r="AF267" s="3">
        <v>260</v>
      </c>
      <c r="AG267" s="6" t="s">
        <v>258</v>
      </c>
      <c r="AH267" s="3" t="s">
        <v>259</v>
      </c>
      <c r="AI267" s="35">
        <v>46050</v>
      </c>
      <c r="AJ267" s="43">
        <v>1565</v>
      </c>
    </row>
    <row r="268" spans="1:36" ht="23.25" customHeight="1" x14ac:dyDescent="0.25">
      <c r="A268" s="13">
        <v>2025</v>
      </c>
      <c r="B268" s="14">
        <v>45931</v>
      </c>
      <c r="C268" s="14">
        <v>46022</v>
      </c>
      <c r="D268" t="s">
        <v>94</v>
      </c>
      <c r="E268" s="3">
        <v>7</v>
      </c>
      <c r="F268" t="s">
        <v>126</v>
      </c>
      <c r="G268" t="s">
        <v>127</v>
      </c>
      <c r="H268" t="s">
        <v>128</v>
      </c>
      <c r="I268" t="s">
        <v>129</v>
      </c>
      <c r="J268" t="s">
        <v>130</v>
      </c>
      <c r="K268" t="s">
        <v>131</v>
      </c>
      <c r="L268" t="s">
        <v>102</v>
      </c>
      <c r="M268" t="s">
        <v>103</v>
      </c>
      <c r="N268" t="s">
        <v>499</v>
      </c>
      <c r="O268" t="s">
        <v>105</v>
      </c>
      <c r="P268" s="13">
        <v>0</v>
      </c>
      <c r="Q268" s="13">
        <v>0</v>
      </c>
      <c r="R268" s="13" t="s">
        <v>255</v>
      </c>
      <c r="S268" s="13" t="s">
        <v>256</v>
      </c>
      <c r="T268" s="13" t="s">
        <v>257</v>
      </c>
      <c r="U268" s="13" t="s">
        <v>255</v>
      </c>
      <c r="V268" s="13" t="s">
        <v>256</v>
      </c>
      <c r="W268" t="s">
        <v>669</v>
      </c>
      <c r="X268" s="16" t="str">
        <f t="shared" si="4"/>
        <v>MUESTRAS DE CLORO LIBRE RESIDUAL (MCL)</v>
      </c>
      <c r="Y268" s="17">
        <v>45973</v>
      </c>
      <c r="Z268" s="17">
        <v>45975</v>
      </c>
      <c r="AA268" s="3">
        <v>261</v>
      </c>
      <c r="AB268" s="4">
        <v>1550</v>
      </c>
      <c r="AC268" s="18">
        <v>0</v>
      </c>
      <c r="AD268" s="17"/>
      <c r="AE268" s="5" t="s">
        <v>2408</v>
      </c>
      <c r="AF268" s="3">
        <v>261</v>
      </c>
      <c r="AG268" s="6" t="s">
        <v>258</v>
      </c>
      <c r="AH268" s="3" t="s">
        <v>259</v>
      </c>
      <c r="AI268" s="35">
        <v>46050</v>
      </c>
      <c r="AJ268" s="43">
        <v>1566</v>
      </c>
    </row>
    <row r="269" spans="1:36" ht="23.25" customHeight="1" x14ac:dyDescent="0.25">
      <c r="A269" s="13">
        <v>2025</v>
      </c>
      <c r="B269" s="14">
        <v>45931</v>
      </c>
      <c r="C269" s="14">
        <v>46022</v>
      </c>
      <c r="D269" t="s">
        <v>94</v>
      </c>
      <c r="E269" s="3">
        <v>8</v>
      </c>
      <c r="F269" t="s">
        <v>246</v>
      </c>
      <c r="G269" t="s">
        <v>367</v>
      </c>
      <c r="H269" t="s">
        <v>128</v>
      </c>
      <c r="I269" t="s">
        <v>381</v>
      </c>
      <c r="J269" t="s">
        <v>372</v>
      </c>
      <c r="K269" t="s">
        <v>160</v>
      </c>
      <c r="L269" t="s">
        <v>101</v>
      </c>
      <c r="M269" t="s">
        <v>103</v>
      </c>
      <c r="N269" t="s">
        <v>499</v>
      </c>
      <c r="O269" t="s">
        <v>105</v>
      </c>
      <c r="P269" s="13">
        <v>0</v>
      </c>
      <c r="Q269" s="13">
        <v>0</v>
      </c>
      <c r="R269" s="13" t="s">
        <v>255</v>
      </c>
      <c r="S269" s="13" t="s">
        <v>256</v>
      </c>
      <c r="T269" s="13" t="s">
        <v>257</v>
      </c>
      <c r="U269" s="13" t="s">
        <v>255</v>
      </c>
      <c r="V269" s="13" t="s">
        <v>256</v>
      </c>
      <c r="W269" t="s">
        <v>669</v>
      </c>
      <c r="X269" s="16" t="str">
        <f t="shared" si="4"/>
        <v>MUESTRAS DE CLORO LIBRE RESIDUAL (MCL)</v>
      </c>
      <c r="Y269" s="17">
        <v>45973</v>
      </c>
      <c r="Z269" s="17">
        <v>45975</v>
      </c>
      <c r="AA269" s="3">
        <v>262</v>
      </c>
      <c r="AB269" s="4">
        <v>2920.29</v>
      </c>
      <c r="AC269" s="18">
        <v>0</v>
      </c>
      <c r="AD269" s="17"/>
      <c r="AE269" s="5" t="s">
        <v>2409</v>
      </c>
      <c r="AF269" s="3">
        <v>262</v>
      </c>
      <c r="AG269" s="6" t="s">
        <v>258</v>
      </c>
      <c r="AH269" s="3" t="s">
        <v>259</v>
      </c>
      <c r="AI269" s="35">
        <v>46050</v>
      </c>
      <c r="AJ269" s="43">
        <v>1569</v>
      </c>
    </row>
    <row r="270" spans="1:36" ht="23.25" customHeight="1" x14ac:dyDescent="0.25">
      <c r="A270" s="13">
        <v>2025</v>
      </c>
      <c r="B270" s="14">
        <v>45931</v>
      </c>
      <c r="C270" s="14">
        <v>46022</v>
      </c>
      <c r="D270" t="s">
        <v>91</v>
      </c>
      <c r="E270" s="3">
        <v>22</v>
      </c>
      <c r="F270" t="s">
        <v>116</v>
      </c>
      <c r="G270" t="s">
        <v>117</v>
      </c>
      <c r="H270" t="s">
        <v>118</v>
      </c>
      <c r="I270" t="s">
        <v>161</v>
      </c>
      <c r="J270" t="s">
        <v>162</v>
      </c>
      <c r="K270" t="s">
        <v>163</v>
      </c>
      <c r="L270" t="s">
        <v>101</v>
      </c>
      <c r="M270" t="s">
        <v>103</v>
      </c>
      <c r="N270" t="s">
        <v>499</v>
      </c>
      <c r="O270" t="s">
        <v>105</v>
      </c>
      <c r="P270" s="13">
        <v>0</v>
      </c>
      <c r="Q270" s="13">
        <v>0</v>
      </c>
      <c r="R270" s="13" t="s">
        <v>255</v>
      </c>
      <c r="S270" s="13" t="s">
        <v>256</v>
      </c>
      <c r="T270" s="13" t="s">
        <v>257</v>
      </c>
      <c r="U270" s="13" t="s">
        <v>255</v>
      </c>
      <c r="V270" s="13" t="s">
        <v>256</v>
      </c>
      <c r="W270" t="s">
        <v>670</v>
      </c>
      <c r="X270" s="16" t="str">
        <f t="shared" si="4"/>
        <v>MUESTRAS DE CLORO LIBRE RESIDUAL (MCL)</v>
      </c>
      <c r="Y270" s="17">
        <v>45973</v>
      </c>
      <c r="Z270" s="17">
        <v>45975</v>
      </c>
      <c r="AA270" s="3">
        <v>263</v>
      </c>
      <c r="AB270" s="4">
        <v>4640.5</v>
      </c>
      <c r="AC270" s="18">
        <v>0</v>
      </c>
      <c r="AD270" s="17"/>
      <c r="AE270" s="5" t="s">
        <v>2410</v>
      </c>
      <c r="AF270" s="3">
        <v>263</v>
      </c>
      <c r="AG270" s="6" t="s">
        <v>258</v>
      </c>
      <c r="AH270" s="3" t="s">
        <v>259</v>
      </c>
      <c r="AI270" s="35">
        <v>46050</v>
      </c>
      <c r="AJ270" s="43">
        <v>1570</v>
      </c>
    </row>
    <row r="271" spans="1:36" ht="23.25" customHeight="1" x14ac:dyDescent="0.25">
      <c r="A271" s="13">
        <v>2025</v>
      </c>
      <c r="B271" s="14">
        <v>45931</v>
      </c>
      <c r="C271" s="14">
        <v>46022</v>
      </c>
      <c r="D271" t="s">
        <v>91</v>
      </c>
      <c r="E271" s="3">
        <v>6</v>
      </c>
      <c r="F271" t="s">
        <v>122</v>
      </c>
      <c r="G271" t="s">
        <v>117</v>
      </c>
      <c r="H271" t="s">
        <v>118</v>
      </c>
      <c r="I271" t="s">
        <v>123</v>
      </c>
      <c r="J271" t="s">
        <v>124</v>
      </c>
      <c r="K271" t="s">
        <v>125</v>
      </c>
      <c r="L271" t="s">
        <v>101</v>
      </c>
      <c r="M271" t="s">
        <v>103</v>
      </c>
      <c r="N271" t="s">
        <v>499</v>
      </c>
      <c r="O271" t="s">
        <v>105</v>
      </c>
      <c r="P271" s="13">
        <v>0</v>
      </c>
      <c r="Q271" s="13">
        <v>0</v>
      </c>
      <c r="R271" s="13" t="s">
        <v>255</v>
      </c>
      <c r="S271" s="13" t="s">
        <v>256</v>
      </c>
      <c r="T271" s="13" t="s">
        <v>257</v>
      </c>
      <c r="U271" s="13" t="s">
        <v>255</v>
      </c>
      <c r="V271" s="13" t="s">
        <v>256</v>
      </c>
      <c r="W271" t="s">
        <v>671</v>
      </c>
      <c r="X271" s="16" t="str">
        <f t="shared" si="4"/>
        <v>MUESTRAS DE CLORO LIBRE RESIDUAL (MCL)</v>
      </c>
      <c r="Y271" s="17">
        <v>45973</v>
      </c>
      <c r="Z271" s="17">
        <v>45975</v>
      </c>
      <c r="AA271" s="3">
        <v>264</v>
      </c>
      <c r="AB271" s="4">
        <v>1550</v>
      </c>
      <c r="AC271" s="18">
        <v>0</v>
      </c>
      <c r="AD271" s="17"/>
      <c r="AE271" s="5" t="s">
        <v>2411</v>
      </c>
      <c r="AF271" s="3">
        <v>264</v>
      </c>
      <c r="AG271" s="6" t="s">
        <v>258</v>
      </c>
      <c r="AH271" s="3" t="s">
        <v>259</v>
      </c>
      <c r="AI271" s="35">
        <v>46050</v>
      </c>
      <c r="AJ271" s="43">
        <v>1571</v>
      </c>
    </row>
    <row r="272" spans="1:36" ht="23.25" customHeight="1" x14ac:dyDescent="0.25">
      <c r="A272" s="13">
        <v>2025</v>
      </c>
      <c r="B272" s="14">
        <v>45931</v>
      </c>
      <c r="C272" s="14">
        <v>46022</v>
      </c>
      <c r="D272" t="s">
        <v>91</v>
      </c>
      <c r="E272" s="3">
        <v>22</v>
      </c>
      <c r="F272" t="s">
        <v>116</v>
      </c>
      <c r="G272" t="s">
        <v>165</v>
      </c>
      <c r="H272" t="s">
        <v>118</v>
      </c>
      <c r="I272" t="s">
        <v>196</v>
      </c>
      <c r="J272" t="s">
        <v>197</v>
      </c>
      <c r="K272" t="s">
        <v>198</v>
      </c>
      <c r="L272" t="s">
        <v>101</v>
      </c>
      <c r="M272" t="s">
        <v>103</v>
      </c>
      <c r="N272" t="s">
        <v>499</v>
      </c>
      <c r="O272" t="s">
        <v>105</v>
      </c>
      <c r="P272" s="13">
        <v>0</v>
      </c>
      <c r="Q272" s="13">
        <v>0</v>
      </c>
      <c r="R272" s="13" t="s">
        <v>255</v>
      </c>
      <c r="S272" s="13" t="s">
        <v>256</v>
      </c>
      <c r="T272" s="13" t="s">
        <v>257</v>
      </c>
      <c r="U272" s="13" t="s">
        <v>255</v>
      </c>
      <c r="V272" s="13" t="s">
        <v>256</v>
      </c>
      <c r="W272" t="s">
        <v>299</v>
      </c>
      <c r="X272" s="16" t="str">
        <f t="shared" si="4"/>
        <v>MUESTRAS DE CLORO LIBRE RESIDUAL (MCL)</v>
      </c>
      <c r="Y272" s="17">
        <v>45973</v>
      </c>
      <c r="Z272" s="17">
        <v>45975</v>
      </c>
      <c r="AA272" s="3">
        <v>265</v>
      </c>
      <c r="AB272" s="4">
        <v>3106.57</v>
      </c>
      <c r="AC272" s="18">
        <v>0</v>
      </c>
      <c r="AD272" s="17"/>
      <c r="AE272" s="5" t="s">
        <v>2412</v>
      </c>
      <c r="AF272" s="3">
        <v>265</v>
      </c>
      <c r="AG272" s="6" t="s">
        <v>258</v>
      </c>
      <c r="AH272" s="3" t="s">
        <v>259</v>
      </c>
      <c r="AI272" s="35">
        <v>46050</v>
      </c>
      <c r="AJ272" s="43">
        <v>1572</v>
      </c>
    </row>
    <row r="273" spans="1:36" ht="23.25" customHeight="1" x14ac:dyDescent="0.25">
      <c r="A273" s="13">
        <v>2025</v>
      </c>
      <c r="B273" s="14">
        <v>45931</v>
      </c>
      <c r="C273" s="14">
        <v>46022</v>
      </c>
      <c r="D273" t="s">
        <v>91</v>
      </c>
      <c r="E273" s="3">
        <v>22</v>
      </c>
      <c r="F273" t="s">
        <v>116</v>
      </c>
      <c r="G273" t="s">
        <v>117</v>
      </c>
      <c r="H273" t="s">
        <v>118</v>
      </c>
      <c r="I273" t="s">
        <v>248</v>
      </c>
      <c r="J273" t="s">
        <v>249</v>
      </c>
      <c r="K273" t="s">
        <v>250</v>
      </c>
      <c r="L273" t="s">
        <v>102</v>
      </c>
      <c r="M273" t="s">
        <v>103</v>
      </c>
      <c r="N273" t="s">
        <v>499</v>
      </c>
      <c r="O273" t="s">
        <v>105</v>
      </c>
      <c r="P273" s="13">
        <v>0</v>
      </c>
      <c r="Q273" s="13">
        <v>0</v>
      </c>
      <c r="R273" s="13" t="s">
        <v>255</v>
      </c>
      <c r="S273" s="13" t="s">
        <v>256</v>
      </c>
      <c r="T273" s="13" t="s">
        <v>257</v>
      </c>
      <c r="U273" s="13" t="s">
        <v>255</v>
      </c>
      <c r="V273" s="13" t="s">
        <v>256</v>
      </c>
      <c r="W273" t="s">
        <v>672</v>
      </c>
      <c r="X273" s="16" t="str">
        <f t="shared" si="4"/>
        <v>MUESTRAS DE CLORO LIBRE RESIDUAL (MCL)</v>
      </c>
      <c r="Y273" s="17">
        <v>45973</v>
      </c>
      <c r="Z273" s="17">
        <v>45975</v>
      </c>
      <c r="AA273" s="3">
        <v>266</v>
      </c>
      <c r="AB273" s="4">
        <v>1550</v>
      </c>
      <c r="AC273" s="18">
        <v>0</v>
      </c>
      <c r="AD273" s="17"/>
      <c r="AE273" s="5" t="s">
        <v>2413</v>
      </c>
      <c r="AF273" s="3">
        <v>266</v>
      </c>
      <c r="AG273" s="6" t="s">
        <v>258</v>
      </c>
      <c r="AH273" s="3" t="s">
        <v>259</v>
      </c>
      <c r="AI273" s="35">
        <v>46050</v>
      </c>
      <c r="AJ273" s="43">
        <v>1573</v>
      </c>
    </row>
    <row r="274" spans="1:36" ht="23.25" customHeight="1" x14ac:dyDescent="0.25">
      <c r="A274" s="13">
        <v>2025</v>
      </c>
      <c r="B274" s="14">
        <v>45931</v>
      </c>
      <c r="C274" s="14">
        <v>46022</v>
      </c>
      <c r="D274" t="s">
        <v>98</v>
      </c>
      <c r="E274" s="3">
        <v>5</v>
      </c>
      <c r="F274" t="s">
        <v>164</v>
      </c>
      <c r="G274" t="s">
        <v>165</v>
      </c>
      <c r="H274" t="s">
        <v>118</v>
      </c>
      <c r="I274" t="s">
        <v>166</v>
      </c>
      <c r="J274" t="s">
        <v>167</v>
      </c>
      <c r="K274" t="s">
        <v>168</v>
      </c>
      <c r="L274" t="s">
        <v>101</v>
      </c>
      <c r="M274" t="s">
        <v>103</v>
      </c>
      <c r="N274" t="s">
        <v>251</v>
      </c>
      <c r="O274" t="s">
        <v>105</v>
      </c>
      <c r="P274" s="13">
        <v>0</v>
      </c>
      <c r="Q274" s="13">
        <v>0</v>
      </c>
      <c r="R274" s="13" t="s">
        <v>255</v>
      </c>
      <c r="S274" s="13" t="s">
        <v>256</v>
      </c>
      <c r="T274" s="13" t="s">
        <v>257</v>
      </c>
      <c r="U274" s="13" t="s">
        <v>255</v>
      </c>
      <c r="V274" s="13" t="s">
        <v>256</v>
      </c>
      <c r="W274" t="s">
        <v>361</v>
      </c>
      <c r="X274" s="16" t="str">
        <f t="shared" si="4"/>
        <v>CAPACITACIÓN Y ADIESTRAMIENTO EN LA DESINFECCIÓN DEL AGUA (CAO)</v>
      </c>
      <c r="Y274" s="17">
        <v>45966</v>
      </c>
      <c r="Z274" s="17">
        <v>45968</v>
      </c>
      <c r="AA274" s="3">
        <v>267</v>
      </c>
      <c r="AB274" s="4">
        <v>3529.45</v>
      </c>
      <c r="AC274" s="18">
        <v>0</v>
      </c>
      <c r="AD274" s="17"/>
      <c r="AE274" s="5" t="s">
        <v>2414</v>
      </c>
      <c r="AF274" s="3">
        <v>267</v>
      </c>
      <c r="AG274" s="6" t="s">
        <v>258</v>
      </c>
      <c r="AH274" s="3" t="s">
        <v>259</v>
      </c>
      <c r="AI274" s="35">
        <v>46050</v>
      </c>
      <c r="AJ274" s="43">
        <v>1574</v>
      </c>
    </row>
    <row r="275" spans="1:36" ht="23.25" customHeight="1" x14ac:dyDescent="0.25">
      <c r="A275" s="13">
        <v>2025</v>
      </c>
      <c r="B275" s="14">
        <v>45931</v>
      </c>
      <c r="C275" s="14">
        <v>46022</v>
      </c>
      <c r="D275" t="s">
        <v>94</v>
      </c>
      <c r="E275" s="3">
        <v>8</v>
      </c>
      <c r="F275" t="s">
        <v>246</v>
      </c>
      <c r="G275" t="s">
        <v>221</v>
      </c>
      <c r="H275" t="s">
        <v>139</v>
      </c>
      <c r="I275" t="s">
        <v>267</v>
      </c>
      <c r="J275" t="s">
        <v>269</v>
      </c>
      <c r="K275" t="s">
        <v>270</v>
      </c>
      <c r="L275" t="s">
        <v>101</v>
      </c>
      <c r="M275" t="s">
        <v>103</v>
      </c>
      <c r="N275" t="s">
        <v>535</v>
      </c>
      <c r="O275" t="s">
        <v>105</v>
      </c>
      <c r="P275" s="13">
        <v>0</v>
      </c>
      <c r="Q275" s="13">
        <v>0</v>
      </c>
      <c r="R275" s="13" t="s">
        <v>255</v>
      </c>
      <c r="S275" s="13" t="s">
        <v>256</v>
      </c>
      <c r="T275" s="13" t="s">
        <v>257</v>
      </c>
      <c r="U275" s="13" t="s">
        <v>255</v>
      </c>
      <c r="V275" s="13" t="s">
        <v>256</v>
      </c>
      <c r="W275" t="s">
        <v>262</v>
      </c>
      <c r="X275" s="16" t="str">
        <f t="shared" si="4"/>
        <v>VISITA AL SITIO PARA LA VERIFICACIÓN DE LA CONSTRUCCIÓN DE LA SEGUNDA ETAPA DEL SISTEMA DE DRENAJE SANITARIO EN LA LOCALIDAD DE TENEXPA, MUNICIPIO DE TÉCPAN DE GALEANA, EN EL ESTADO DE GUERRERO.</v>
      </c>
      <c r="Y275" s="17">
        <v>45971</v>
      </c>
      <c r="Z275" s="17">
        <v>45972</v>
      </c>
      <c r="AA275" s="3">
        <v>268</v>
      </c>
      <c r="AB275" s="4">
        <v>2578.6</v>
      </c>
      <c r="AC275" s="18">
        <v>0</v>
      </c>
      <c r="AD275" s="17"/>
      <c r="AE275" s="5" t="s">
        <v>2415</v>
      </c>
      <c r="AF275" s="3">
        <v>268</v>
      </c>
      <c r="AG275" s="6" t="s">
        <v>258</v>
      </c>
      <c r="AH275" s="3" t="s">
        <v>259</v>
      </c>
      <c r="AI275" s="35">
        <v>46050</v>
      </c>
      <c r="AJ275" s="43">
        <v>1575</v>
      </c>
    </row>
    <row r="276" spans="1:36" ht="23.25" customHeight="1" x14ac:dyDescent="0.25">
      <c r="A276" s="13">
        <v>2025</v>
      </c>
      <c r="B276" s="14">
        <v>45931</v>
      </c>
      <c r="C276" s="14">
        <v>46022</v>
      </c>
      <c r="D276" t="s">
        <v>91</v>
      </c>
      <c r="E276" s="3">
        <v>22</v>
      </c>
      <c r="F276" t="s">
        <v>116</v>
      </c>
      <c r="G276" t="s">
        <v>117</v>
      </c>
      <c r="H276" t="s">
        <v>118</v>
      </c>
      <c r="I276" t="s">
        <v>147</v>
      </c>
      <c r="J276" t="s">
        <v>148</v>
      </c>
      <c r="K276" t="s">
        <v>149</v>
      </c>
      <c r="L276" t="s">
        <v>101</v>
      </c>
      <c r="M276" t="s">
        <v>103</v>
      </c>
      <c r="N276" t="s">
        <v>253</v>
      </c>
      <c r="O276" t="s">
        <v>105</v>
      </c>
      <c r="P276" s="13">
        <v>0</v>
      </c>
      <c r="Q276" s="13">
        <v>0</v>
      </c>
      <c r="R276" s="13" t="s">
        <v>255</v>
      </c>
      <c r="S276" s="13" t="s">
        <v>256</v>
      </c>
      <c r="T276" s="13" t="s">
        <v>257</v>
      </c>
      <c r="U276" s="13" t="s">
        <v>255</v>
      </c>
      <c r="V276" s="13" t="s">
        <v>256</v>
      </c>
      <c r="W276" t="s">
        <v>673</v>
      </c>
      <c r="X276" s="16" t="str">
        <f t="shared" si="4"/>
        <v>SUMINISTRO DE HIPOCLORITO DE SODIO Y CALCIO</v>
      </c>
      <c r="Y276" s="17">
        <v>45971</v>
      </c>
      <c r="Z276" s="17">
        <v>45973</v>
      </c>
      <c r="AA276" s="3">
        <v>269</v>
      </c>
      <c r="AB276" s="4">
        <v>5015.7700000000004</v>
      </c>
      <c r="AC276" s="18">
        <v>0</v>
      </c>
      <c r="AD276" s="17"/>
      <c r="AE276" s="5" t="s">
        <v>2416</v>
      </c>
      <c r="AF276" s="3">
        <v>269</v>
      </c>
      <c r="AG276" s="6" t="s">
        <v>258</v>
      </c>
      <c r="AH276" s="3" t="s">
        <v>259</v>
      </c>
      <c r="AI276" s="35">
        <v>46050</v>
      </c>
      <c r="AJ276" s="43">
        <v>1578</v>
      </c>
    </row>
    <row r="277" spans="1:36" ht="23.25" customHeight="1" x14ac:dyDescent="0.25">
      <c r="A277" s="13">
        <v>2025</v>
      </c>
      <c r="B277" s="14">
        <v>45931</v>
      </c>
      <c r="C277" s="14">
        <v>46022</v>
      </c>
      <c r="D277" t="s">
        <v>94</v>
      </c>
      <c r="E277" s="3">
        <v>9</v>
      </c>
      <c r="F277" t="s">
        <v>176</v>
      </c>
      <c r="G277" t="s">
        <v>117</v>
      </c>
      <c r="H277" t="s">
        <v>118</v>
      </c>
      <c r="I277" t="s">
        <v>150</v>
      </c>
      <c r="J277" t="s">
        <v>151</v>
      </c>
      <c r="K277" t="s">
        <v>152</v>
      </c>
      <c r="L277" t="s">
        <v>102</v>
      </c>
      <c r="M277" t="s">
        <v>103</v>
      </c>
      <c r="N277" t="s">
        <v>253</v>
      </c>
      <c r="O277" t="s">
        <v>105</v>
      </c>
      <c r="P277" s="13">
        <v>0</v>
      </c>
      <c r="Q277" s="13">
        <v>0</v>
      </c>
      <c r="R277" s="13" t="s">
        <v>255</v>
      </c>
      <c r="S277" s="13" t="s">
        <v>256</v>
      </c>
      <c r="T277" s="13" t="s">
        <v>257</v>
      </c>
      <c r="U277" s="13" t="s">
        <v>255</v>
      </c>
      <c r="V277" s="13" t="s">
        <v>256</v>
      </c>
      <c r="W277" t="s">
        <v>674</v>
      </c>
      <c r="X277" s="16" t="str">
        <f t="shared" si="4"/>
        <v>SUMINISTRO DE HIPOCLORITO DE SODIO Y CALCIO</v>
      </c>
      <c r="Y277" s="17">
        <v>45971</v>
      </c>
      <c r="Z277" s="17">
        <v>45973</v>
      </c>
      <c r="AA277" s="3">
        <v>270</v>
      </c>
      <c r="AB277" s="4">
        <v>1550</v>
      </c>
      <c r="AC277" s="18">
        <v>0</v>
      </c>
      <c r="AD277" s="17"/>
      <c r="AE277" s="5" t="s">
        <v>2417</v>
      </c>
      <c r="AF277" s="3">
        <v>270</v>
      </c>
      <c r="AG277" s="6" t="s">
        <v>258</v>
      </c>
      <c r="AH277" s="3" t="s">
        <v>259</v>
      </c>
      <c r="AI277" s="35">
        <v>46050</v>
      </c>
      <c r="AJ277" s="43">
        <v>1579</v>
      </c>
    </row>
    <row r="278" spans="1:36" ht="23.25" customHeight="1" x14ac:dyDescent="0.25">
      <c r="A278" s="13">
        <v>2025</v>
      </c>
      <c r="B278" s="14">
        <v>45931</v>
      </c>
      <c r="C278" s="14">
        <v>46022</v>
      </c>
      <c r="D278" t="s">
        <v>98</v>
      </c>
      <c r="E278" s="3">
        <v>3</v>
      </c>
      <c r="F278" t="s">
        <v>132</v>
      </c>
      <c r="G278" t="s">
        <v>306</v>
      </c>
      <c r="H278" t="s">
        <v>128</v>
      </c>
      <c r="I278" t="s">
        <v>288</v>
      </c>
      <c r="J278" t="s">
        <v>319</v>
      </c>
      <c r="K278" t="s">
        <v>320</v>
      </c>
      <c r="L278" t="s">
        <v>101</v>
      </c>
      <c r="M278" t="s">
        <v>103</v>
      </c>
      <c r="N278" t="s">
        <v>297</v>
      </c>
      <c r="O278" t="s">
        <v>105</v>
      </c>
      <c r="P278" s="13">
        <v>0</v>
      </c>
      <c r="Q278" s="13">
        <v>0</v>
      </c>
      <c r="R278" s="13" t="s">
        <v>255</v>
      </c>
      <c r="S278" s="13" t="s">
        <v>256</v>
      </c>
      <c r="T278" s="13" t="s">
        <v>257</v>
      </c>
      <c r="U278" s="13" t="s">
        <v>255</v>
      </c>
      <c r="V278" s="13" t="s">
        <v>256</v>
      </c>
      <c r="W278" t="s">
        <v>350</v>
      </c>
      <c r="X278" s="16" t="str">
        <f t="shared" si="4"/>
        <v>SUPERVISIÓN</v>
      </c>
      <c r="Y278" s="17">
        <v>45971</v>
      </c>
      <c r="Z278" s="17">
        <v>45971</v>
      </c>
      <c r="AA278" s="3">
        <v>271</v>
      </c>
      <c r="AB278" s="4">
        <v>3239.58</v>
      </c>
      <c r="AC278" s="18">
        <v>0</v>
      </c>
      <c r="AD278" s="17"/>
      <c r="AE278" s="5" t="s">
        <v>2418</v>
      </c>
      <c r="AF278" s="3">
        <v>271</v>
      </c>
      <c r="AG278" s="6" t="s">
        <v>258</v>
      </c>
      <c r="AH278" s="3" t="s">
        <v>259</v>
      </c>
      <c r="AI278" s="35">
        <v>46050</v>
      </c>
      <c r="AJ278" s="43">
        <v>1580</v>
      </c>
    </row>
    <row r="279" spans="1:36" ht="23.25" customHeight="1" x14ac:dyDescent="0.25">
      <c r="A279" s="13">
        <v>2025</v>
      </c>
      <c r="B279" s="14">
        <v>45931</v>
      </c>
      <c r="C279" s="14">
        <v>46022</v>
      </c>
      <c r="D279" t="s">
        <v>91</v>
      </c>
      <c r="E279" s="3">
        <v>22</v>
      </c>
      <c r="F279" t="s">
        <v>116</v>
      </c>
      <c r="G279" t="s">
        <v>169</v>
      </c>
      <c r="H279" t="s">
        <v>134</v>
      </c>
      <c r="I279" t="s">
        <v>182</v>
      </c>
      <c r="J279" t="s">
        <v>183</v>
      </c>
      <c r="K279" t="s">
        <v>184</v>
      </c>
      <c r="L279" t="s">
        <v>102</v>
      </c>
      <c r="M279" t="s">
        <v>103</v>
      </c>
      <c r="N279" t="s">
        <v>536</v>
      </c>
      <c r="O279" t="s">
        <v>105</v>
      </c>
      <c r="P279" s="13">
        <v>0</v>
      </c>
      <c r="Q279" s="13">
        <v>0</v>
      </c>
      <c r="R279" s="13" t="s">
        <v>255</v>
      </c>
      <c r="S279" s="13" t="s">
        <v>256</v>
      </c>
      <c r="T279" s="13" t="s">
        <v>257</v>
      </c>
      <c r="U279" s="13" t="s">
        <v>255</v>
      </c>
      <c r="V279" s="13" t="s">
        <v>256</v>
      </c>
      <c r="W279" t="s">
        <v>273</v>
      </c>
      <c r="X279" s="16" t="str">
        <f t="shared" si="4"/>
        <v>Visita con empresas participantes de la Licitación Publica No. LPNO-013-0111-2025</v>
      </c>
      <c r="Y279" s="17">
        <v>45971</v>
      </c>
      <c r="Z279" s="17">
        <v>45971</v>
      </c>
      <c r="AA279" s="3">
        <v>272</v>
      </c>
      <c r="AB279" s="4">
        <v>1048.19</v>
      </c>
      <c r="AC279" s="18">
        <v>0</v>
      </c>
      <c r="AD279" s="17"/>
      <c r="AE279" s="5" t="s">
        <v>2419</v>
      </c>
      <c r="AF279" s="3">
        <v>272</v>
      </c>
      <c r="AG279" s="6" t="s">
        <v>258</v>
      </c>
      <c r="AH279" s="3" t="s">
        <v>259</v>
      </c>
      <c r="AI279" s="35">
        <v>46050</v>
      </c>
      <c r="AJ279" s="43">
        <v>1583</v>
      </c>
    </row>
    <row r="280" spans="1:36" ht="23.25" customHeight="1" x14ac:dyDescent="0.25">
      <c r="A280" s="13">
        <v>2025</v>
      </c>
      <c r="B280" s="14">
        <v>45931</v>
      </c>
      <c r="C280" s="14">
        <v>46022</v>
      </c>
      <c r="D280" t="s">
        <v>94</v>
      </c>
      <c r="E280" s="3">
        <v>7</v>
      </c>
      <c r="F280" t="s">
        <v>126</v>
      </c>
      <c r="G280" t="s">
        <v>133</v>
      </c>
      <c r="H280" t="s">
        <v>134</v>
      </c>
      <c r="I280" t="s">
        <v>174</v>
      </c>
      <c r="J280" t="s">
        <v>175</v>
      </c>
      <c r="K280" t="s">
        <v>131</v>
      </c>
      <c r="L280" t="s">
        <v>101</v>
      </c>
      <c r="M280" t="s">
        <v>103</v>
      </c>
      <c r="N280" t="s">
        <v>537</v>
      </c>
      <c r="O280" t="s">
        <v>105</v>
      </c>
      <c r="P280" s="13">
        <v>0</v>
      </c>
      <c r="Q280" s="13">
        <v>0</v>
      </c>
      <c r="R280" s="13" t="s">
        <v>255</v>
      </c>
      <c r="S280" s="13" t="s">
        <v>256</v>
      </c>
      <c r="T280" s="13" t="s">
        <v>257</v>
      </c>
      <c r="U280" s="13" t="s">
        <v>255</v>
      </c>
      <c r="V280" s="13" t="s">
        <v>256</v>
      </c>
      <c r="W280" t="s">
        <v>350</v>
      </c>
      <c r="X280" s="16" t="str">
        <f t="shared" si="4"/>
        <v>VISITA DE OBRA CON EMPRESAS PARTICIPANTES DE LA CONSTRUCCIÓN DE LA SEGUNDA ETAPA DEL SISTEMA DE AGUA POTABLE EN LA LOCALIDAD DE HUEHUETEPEC, MUNICIPIO DE ATLAMAJALCINGO DEL MONTE, EN EL ESTADO DE GUERRERO</v>
      </c>
      <c r="Y280" s="17">
        <v>45972</v>
      </c>
      <c r="Z280" s="17">
        <v>45972</v>
      </c>
      <c r="AA280" s="3">
        <v>273</v>
      </c>
      <c r="AB280" s="4">
        <v>2571.2600000000002</v>
      </c>
      <c r="AC280" s="18">
        <v>0</v>
      </c>
      <c r="AD280" s="17"/>
      <c r="AE280" s="5" t="s">
        <v>2420</v>
      </c>
      <c r="AF280" s="3">
        <v>273</v>
      </c>
      <c r="AG280" s="6" t="s">
        <v>258</v>
      </c>
      <c r="AH280" s="3" t="s">
        <v>259</v>
      </c>
      <c r="AI280" s="35">
        <v>46050</v>
      </c>
      <c r="AJ280" s="43">
        <v>1585</v>
      </c>
    </row>
    <row r="281" spans="1:36" ht="23.25" customHeight="1" x14ac:dyDescent="0.25">
      <c r="A281" s="13">
        <v>2025</v>
      </c>
      <c r="B281" s="14">
        <v>45931</v>
      </c>
      <c r="C281" s="14">
        <v>46022</v>
      </c>
      <c r="D281" t="s">
        <v>91</v>
      </c>
      <c r="E281" s="3">
        <v>22</v>
      </c>
      <c r="F281" t="s">
        <v>116</v>
      </c>
      <c r="G281" t="s">
        <v>207</v>
      </c>
      <c r="H281" t="s">
        <v>134</v>
      </c>
      <c r="I281" t="s">
        <v>208</v>
      </c>
      <c r="J281" t="s">
        <v>209</v>
      </c>
      <c r="K281" t="s">
        <v>170</v>
      </c>
      <c r="L281" t="s">
        <v>102</v>
      </c>
      <c r="M281" t="s">
        <v>103</v>
      </c>
      <c r="N281" t="s">
        <v>538</v>
      </c>
      <c r="O281" t="s">
        <v>105</v>
      </c>
      <c r="P281" s="13">
        <v>0</v>
      </c>
      <c r="Q281" s="13">
        <v>0</v>
      </c>
      <c r="R281" s="13" t="s">
        <v>255</v>
      </c>
      <c r="S281" s="13" t="s">
        <v>256</v>
      </c>
      <c r="T281" s="13" t="s">
        <v>257</v>
      </c>
      <c r="U281" s="13" t="s">
        <v>255</v>
      </c>
      <c r="V281" s="13" t="s">
        <v>256</v>
      </c>
      <c r="W281" t="s">
        <v>608</v>
      </c>
      <c r="X281" s="16" t="str">
        <f t="shared" si="4"/>
        <v>visita de obra con empresas participantes, a la construcción de la primera etapa de la línea de conducción del sistema de agua potable en la localidad de Xochihuehuetlan, municipio de xochihuehuetlan, en el estado de guerrero.</v>
      </c>
      <c r="Y281" s="17">
        <v>45971</v>
      </c>
      <c r="Z281" s="17">
        <v>45971</v>
      </c>
      <c r="AA281" s="3">
        <v>274</v>
      </c>
      <c r="AB281" s="4">
        <v>2110.1</v>
      </c>
      <c r="AC281" s="18">
        <v>0</v>
      </c>
      <c r="AD281" s="17"/>
      <c r="AE281" s="5" t="s">
        <v>2421</v>
      </c>
      <c r="AF281" s="3">
        <v>274</v>
      </c>
      <c r="AG281" s="6" t="s">
        <v>258</v>
      </c>
      <c r="AH281" s="3" t="s">
        <v>259</v>
      </c>
      <c r="AI281" s="35">
        <v>46050</v>
      </c>
      <c r="AJ281" s="43">
        <v>1586</v>
      </c>
    </row>
    <row r="282" spans="1:36" ht="23.25" customHeight="1" x14ac:dyDescent="0.25">
      <c r="A282" s="13">
        <v>2025</v>
      </c>
      <c r="B282" s="14">
        <v>45931</v>
      </c>
      <c r="C282" s="14">
        <v>46022</v>
      </c>
      <c r="D282" t="s">
        <v>91</v>
      </c>
      <c r="E282" s="3">
        <v>22</v>
      </c>
      <c r="F282" t="s">
        <v>116</v>
      </c>
      <c r="G282" t="s">
        <v>169</v>
      </c>
      <c r="H282" t="s">
        <v>134</v>
      </c>
      <c r="I282" t="s">
        <v>182</v>
      </c>
      <c r="J282" t="s">
        <v>183</v>
      </c>
      <c r="K282" t="s">
        <v>184</v>
      </c>
      <c r="L282" t="s">
        <v>102</v>
      </c>
      <c r="M282" t="s">
        <v>103</v>
      </c>
      <c r="N282" t="s">
        <v>539</v>
      </c>
      <c r="O282" t="s">
        <v>105</v>
      </c>
      <c r="P282" s="13">
        <v>0</v>
      </c>
      <c r="Q282" s="13">
        <v>0</v>
      </c>
      <c r="R282" s="13" t="s">
        <v>255</v>
      </c>
      <c r="S282" s="13" t="s">
        <v>256</v>
      </c>
      <c r="T282" s="13" t="s">
        <v>257</v>
      </c>
      <c r="U282" s="13" t="s">
        <v>255</v>
      </c>
      <c r="V282" s="13" t="s">
        <v>256</v>
      </c>
      <c r="W282" t="s">
        <v>675</v>
      </c>
      <c r="X282" s="16" t="str">
        <f t="shared" si="4"/>
        <v>Visita con empresas participantes de la Licitación Publica No. LPNO013-117-2025</v>
      </c>
      <c r="Y282" s="17">
        <v>45972</v>
      </c>
      <c r="Z282" s="17">
        <v>45972</v>
      </c>
      <c r="AA282" s="3">
        <v>275</v>
      </c>
      <c r="AB282" s="4">
        <v>832.37</v>
      </c>
      <c r="AC282" s="18">
        <v>0</v>
      </c>
      <c r="AD282" s="17"/>
      <c r="AE282" s="5" t="s">
        <v>2422</v>
      </c>
      <c r="AF282" s="3">
        <v>275</v>
      </c>
      <c r="AG282" s="6" t="s">
        <v>258</v>
      </c>
      <c r="AH282" s="3" t="s">
        <v>259</v>
      </c>
      <c r="AI282" s="35">
        <v>46050</v>
      </c>
      <c r="AJ282" s="43">
        <v>1588</v>
      </c>
    </row>
    <row r="283" spans="1:36" ht="23.25" customHeight="1" x14ac:dyDescent="0.25">
      <c r="A283" s="13">
        <v>2025</v>
      </c>
      <c r="B283" s="14">
        <v>45931</v>
      </c>
      <c r="C283" s="14">
        <v>46022</v>
      </c>
      <c r="D283" t="s">
        <v>94</v>
      </c>
      <c r="E283" s="3">
        <v>9</v>
      </c>
      <c r="F283" t="s">
        <v>176</v>
      </c>
      <c r="G283" t="s">
        <v>185</v>
      </c>
      <c r="H283" t="s">
        <v>134</v>
      </c>
      <c r="I283" t="s">
        <v>186</v>
      </c>
      <c r="J283" t="s">
        <v>187</v>
      </c>
      <c r="K283" t="s">
        <v>188</v>
      </c>
      <c r="L283" t="s">
        <v>101</v>
      </c>
      <c r="M283" t="s">
        <v>103</v>
      </c>
      <c r="N283" t="s">
        <v>540</v>
      </c>
      <c r="O283" t="s">
        <v>105</v>
      </c>
      <c r="P283" s="13">
        <v>0</v>
      </c>
      <c r="Q283" s="13">
        <v>0</v>
      </c>
      <c r="R283" s="13" t="s">
        <v>255</v>
      </c>
      <c r="S283" s="13" t="s">
        <v>256</v>
      </c>
      <c r="T283" s="13" t="s">
        <v>257</v>
      </c>
      <c r="U283" s="13" t="s">
        <v>255</v>
      </c>
      <c r="V283" s="13" t="s">
        <v>256</v>
      </c>
      <c r="W283" t="s">
        <v>609</v>
      </c>
      <c r="X283" s="16" t="str">
        <f t="shared" si="4"/>
        <v>VISITA AL SITIO DE EJECUCION DE LOS TRABAJOS CON EMPRESAS CONTRATISTAS PARTICIPANTES, PARA LA LICITACION PUBLICA ESTATAL NUMERO LPNO-013-113-2025</v>
      </c>
      <c r="Y283" s="17">
        <v>45971</v>
      </c>
      <c r="Z283" s="17">
        <v>45971</v>
      </c>
      <c r="AA283" s="3">
        <v>276</v>
      </c>
      <c r="AB283" s="4">
        <v>990.83</v>
      </c>
      <c r="AC283" s="18">
        <v>0</v>
      </c>
      <c r="AD283" s="17"/>
      <c r="AE283" s="5" t="s">
        <v>2423</v>
      </c>
      <c r="AF283" s="3">
        <v>276</v>
      </c>
      <c r="AG283" s="6" t="s">
        <v>258</v>
      </c>
      <c r="AH283" s="3" t="s">
        <v>259</v>
      </c>
      <c r="AI283" s="35">
        <v>46050</v>
      </c>
      <c r="AJ283" s="43">
        <v>1589</v>
      </c>
    </row>
    <row r="284" spans="1:36" ht="23.25" customHeight="1" x14ac:dyDescent="0.25">
      <c r="A284" s="13">
        <v>2025</v>
      </c>
      <c r="B284" s="14">
        <v>45931</v>
      </c>
      <c r="C284" s="14">
        <v>46022</v>
      </c>
      <c r="D284" t="s">
        <v>91</v>
      </c>
      <c r="E284" s="3">
        <v>22</v>
      </c>
      <c r="F284" t="s">
        <v>116</v>
      </c>
      <c r="G284" t="s">
        <v>207</v>
      </c>
      <c r="H284" t="s">
        <v>134</v>
      </c>
      <c r="I284" t="s">
        <v>208</v>
      </c>
      <c r="J284" t="s">
        <v>209</v>
      </c>
      <c r="K284" t="s">
        <v>170</v>
      </c>
      <c r="L284" t="s">
        <v>102</v>
      </c>
      <c r="M284" t="s">
        <v>103</v>
      </c>
      <c r="N284" t="s">
        <v>541</v>
      </c>
      <c r="O284" t="s">
        <v>105</v>
      </c>
      <c r="P284" s="13">
        <v>0</v>
      </c>
      <c r="Q284" s="13">
        <v>0</v>
      </c>
      <c r="R284" s="13" t="s">
        <v>255</v>
      </c>
      <c r="S284" s="13" t="s">
        <v>256</v>
      </c>
      <c r="T284" s="13" t="s">
        <v>257</v>
      </c>
      <c r="U284" s="13" t="s">
        <v>255</v>
      </c>
      <c r="V284" s="13" t="s">
        <v>256</v>
      </c>
      <c r="W284" t="s">
        <v>329</v>
      </c>
      <c r="X284" s="16" t="str">
        <f t="shared" si="4"/>
        <v>Visita de obra con empresas participantes, de la construcción de la segunda etapa de cuatro del sistema de drenaje sanitario en la localidad de Tilapa, municipio de Malinaltepec, estado de Guerrero.</v>
      </c>
      <c r="Y284" s="17">
        <v>45972</v>
      </c>
      <c r="Z284" s="17">
        <v>45973</v>
      </c>
      <c r="AA284" s="3">
        <v>277</v>
      </c>
      <c r="AB284" s="4">
        <v>3448.89</v>
      </c>
      <c r="AC284" s="18">
        <v>0</v>
      </c>
      <c r="AD284" s="17"/>
      <c r="AE284" s="5" t="s">
        <v>2424</v>
      </c>
      <c r="AF284" s="3">
        <v>277</v>
      </c>
      <c r="AG284" s="6" t="s">
        <v>258</v>
      </c>
      <c r="AH284" s="3" t="s">
        <v>259</v>
      </c>
      <c r="AI284" s="35">
        <v>46050</v>
      </c>
      <c r="AJ284" s="43">
        <v>1590</v>
      </c>
    </row>
    <row r="285" spans="1:36" ht="23.25" customHeight="1" x14ac:dyDescent="0.25">
      <c r="A285" s="13">
        <v>2025</v>
      </c>
      <c r="B285" s="14">
        <v>45931</v>
      </c>
      <c r="C285" s="14">
        <v>46022</v>
      </c>
      <c r="D285" t="s">
        <v>91</v>
      </c>
      <c r="E285" s="3">
        <v>22</v>
      </c>
      <c r="F285" t="s">
        <v>116</v>
      </c>
      <c r="G285" t="s">
        <v>138</v>
      </c>
      <c r="H285" t="s">
        <v>139</v>
      </c>
      <c r="I285" t="s">
        <v>239</v>
      </c>
      <c r="J285" t="s">
        <v>240</v>
      </c>
      <c r="K285" t="s">
        <v>241</v>
      </c>
      <c r="L285" t="s">
        <v>101</v>
      </c>
      <c r="M285" t="s">
        <v>103</v>
      </c>
      <c r="N285" t="s">
        <v>323</v>
      </c>
      <c r="O285" t="s">
        <v>105</v>
      </c>
      <c r="P285" s="13">
        <v>0</v>
      </c>
      <c r="Q285" s="13">
        <v>0</v>
      </c>
      <c r="R285" s="13" t="s">
        <v>255</v>
      </c>
      <c r="S285" s="13" t="s">
        <v>256</v>
      </c>
      <c r="T285" s="13" t="s">
        <v>257</v>
      </c>
      <c r="U285" s="13" t="s">
        <v>255</v>
      </c>
      <c r="V285" s="13" t="s">
        <v>256</v>
      </c>
      <c r="W285" t="s">
        <v>280</v>
      </c>
      <c r="X285" s="16" t="str">
        <f t="shared" si="4"/>
        <v>VERIFICACIÓN DE LA CONSTRUCCIÓN DEL SISTEMA DE DRENAJE SANITARIO Y SANEAMIENTO DE LA LOCALIDAD DE CUEXCONTLÁN, MUNICIPIO DE TEPECOACUILCO DE TRUJANO, EN EL ESTADO DE GUERRERO.</v>
      </c>
      <c r="Y285" s="17">
        <v>45972</v>
      </c>
      <c r="Z285" s="17">
        <v>45973</v>
      </c>
      <c r="AA285" s="3">
        <v>278</v>
      </c>
      <c r="AB285" s="4">
        <v>1300</v>
      </c>
      <c r="AC285" s="18">
        <v>0</v>
      </c>
      <c r="AD285" s="17"/>
      <c r="AE285" s="5" t="s">
        <v>2425</v>
      </c>
      <c r="AF285" s="3">
        <v>278</v>
      </c>
      <c r="AG285" s="6" t="s">
        <v>258</v>
      </c>
      <c r="AH285" s="3" t="s">
        <v>259</v>
      </c>
      <c r="AI285" s="35">
        <v>46050</v>
      </c>
      <c r="AJ285" s="43">
        <v>1591</v>
      </c>
    </row>
    <row r="286" spans="1:36" ht="23.25" customHeight="1" x14ac:dyDescent="0.25">
      <c r="A286" s="13">
        <v>2025</v>
      </c>
      <c r="B286" s="14">
        <v>45931</v>
      </c>
      <c r="C286" s="14">
        <v>46022</v>
      </c>
      <c r="D286" t="s">
        <v>91</v>
      </c>
      <c r="E286" s="3">
        <v>6</v>
      </c>
      <c r="F286" t="s">
        <v>122</v>
      </c>
      <c r="G286" t="s">
        <v>138</v>
      </c>
      <c r="H286" t="s">
        <v>139</v>
      </c>
      <c r="I286" t="s">
        <v>377</v>
      </c>
      <c r="J286" t="s">
        <v>140</v>
      </c>
      <c r="K286" t="s">
        <v>131</v>
      </c>
      <c r="L286" t="s">
        <v>101</v>
      </c>
      <c r="M286" t="s">
        <v>103</v>
      </c>
      <c r="N286" t="s">
        <v>542</v>
      </c>
      <c r="O286" t="s">
        <v>105</v>
      </c>
      <c r="P286" s="13">
        <v>0</v>
      </c>
      <c r="Q286" s="13">
        <v>0</v>
      </c>
      <c r="R286" s="13" t="s">
        <v>255</v>
      </c>
      <c r="S286" s="13" t="s">
        <v>256</v>
      </c>
      <c r="T286" s="13" t="s">
        <v>257</v>
      </c>
      <c r="U286" s="13" t="s">
        <v>255</v>
      </c>
      <c r="V286" s="13" t="s">
        <v>256</v>
      </c>
      <c r="W286" t="s">
        <v>279</v>
      </c>
      <c r="X286" s="16" t="str">
        <f t="shared" si="4"/>
        <v>VERIFICACIÓNDE LA CONSTRUCCIÓN DE LA TERCERA ETAPA DE DRENAJE SANITARIO EN LA LOCALIDAD DE JALEACA, DE CATALAN, MUNICIPIO DE CHILPACINGO DE LOS BRAVO, EN EL ESTADO DE GUERRERO.</v>
      </c>
      <c r="Y286" s="17">
        <v>45971</v>
      </c>
      <c r="Z286" s="17">
        <v>45972</v>
      </c>
      <c r="AA286" s="3">
        <v>279</v>
      </c>
      <c r="AB286" s="4">
        <v>1739.3</v>
      </c>
      <c r="AC286" s="18">
        <v>0</v>
      </c>
      <c r="AD286" s="17"/>
      <c r="AE286" s="5" t="s">
        <v>2426</v>
      </c>
      <c r="AF286" s="3">
        <v>279</v>
      </c>
      <c r="AG286" s="6" t="s">
        <v>258</v>
      </c>
      <c r="AH286" s="3" t="s">
        <v>259</v>
      </c>
      <c r="AI286" s="35">
        <v>46050</v>
      </c>
      <c r="AJ286" s="43">
        <v>1592</v>
      </c>
    </row>
    <row r="287" spans="1:36" ht="23.25" customHeight="1" x14ac:dyDescent="0.25">
      <c r="A287" s="13">
        <v>2025</v>
      </c>
      <c r="B287" s="14">
        <v>45931</v>
      </c>
      <c r="C287" s="14">
        <v>46022</v>
      </c>
      <c r="D287" t="s">
        <v>94</v>
      </c>
      <c r="E287" s="3">
        <v>9</v>
      </c>
      <c r="F287" t="s">
        <v>176</v>
      </c>
      <c r="G287" t="s">
        <v>133</v>
      </c>
      <c r="H287" t="s">
        <v>134</v>
      </c>
      <c r="I287" t="s">
        <v>177</v>
      </c>
      <c r="J287" t="s">
        <v>178</v>
      </c>
      <c r="K287" t="s">
        <v>179</v>
      </c>
      <c r="L287" t="s">
        <v>101</v>
      </c>
      <c r="M287" t="s">
        <v>103</v>
      </c>
      <c r="N287" t="s">
        <v>543</v>
      </c>
      <c r="O287" t="s">
        <v>105</v>
      </c>
      <c r="P287" s="13">
        <v>0</v>
      </c>
      <c r="Q287" s="13">
        <v>0</v>
      </c>
      <c r="R287" s="13" t="s">
        <v>255</v>
      </c>
      <c r="S287" s="13" t="s">
        <v>256</v>
      </c>
      <c r="T287" s="13" t="s">
        <v>257</v>
      </c>
      <c r="U287" s="13" t="s">
        <v>255</v>
      </c>
      <c r="V287" s="13" t="s">
        <v>256</v>
      </c>
      <c r="W287" t="s">
        <v>366</v>
      </c>
      <c r="X287" s="16" t="str">
        <f t="shared" si="4"/>
        <v>VISITA DE OBRA AL SIITIO DE LOS TRABAJOS, CON EMPRESAS CONTRATISTAS DE LA CONSTRUCCION DE LA TERCERA ETAPA DEL SISTEMA DE AGUA POTABLE EN LA LOCALIDAD DE PIPINCATLA, MUNICIPIO DE IXCATEOPAN DE CUAUHTEMOC, EN EL ESTADO DE GUERRERO</v>
      </c>
      <c r="Y287" s="17">
        <v>45971</v>
      </c>
      <c r="Z287" s="17">
        <v>45971</v>
      </c>
      <c r="AA287" s="3">
        <v>280</v>
      </c>
      <c r="AB287" s="4">
        <v>1414.74</v>
      </c>
      <c r="AC287" s="18">
        <v>0</v>
      </c>
      <c r="AD287" s="17"/>
      <c r="AE287" s="5" t="s">
        <v>2427</v>
      </c>
      <c r="AF287" s="3">
        <v>280</v>
      </c>
      <c r="AG287" s="6" t="s">
        <v>258</v>
      </c>
      <c r="AH287" s="3" t="s">
        <v>259</v>
      </c>
      <c r="AI287" s="35">
        <v>46050</v>
      </c>
      <c r="AJ287" s="43">
        <v>1593</v>
      </c>
    </row>
    <row r="288" spans="1:36" ht="23.25" customHeight="1" x14ac:dyDescent="0.25">
      <c r="A288" s="13">
        <v>2025</v>
      </c>
      <c r="B288" s="14">
        <v>45931</v>
      </c>
      <c r="C288" s="14">
        <v>46022</v>
      </c>
      <c r="D288" t="s">
        <v>91</v>
      </c>
      <c r="E288" s="3">
        <v>23</v>
      </c>
      <c r="F288" t="s">
        <v>157</v>
      </c>
      <c r="G288" t="s">
        <v>169</v>
      </c>
      <c r="H288" t="s">
        <v>134</v>
      </c>
      <c r="I288" t="s">
        <v>309</v>
      </c>
      <c r="J288" t="s">
        <v>316</v>
      </c>
      <c r="K288" t="s">
        <v>170</v>
      </c>
      <c r="L288" t="s">
        <v>101</v>
      </c>
      <c r="M288" t="s">
        <v>103</v>
      </c>
      <c r="N288" t="s">
        <v>544</v>
      </c>
      <c r="O288" t="s">
        <v>105</v>
      </c>
      <c r="P288" s="13">
        <v>0</v>
      </c>
      <c r="Q288" s="13">
        <v>0</v>
      </c>
      <c r="R288" s="13" t="s">
        <v>255</v>
      </c>
      <c r="S288" s="13" t="s">
        <v>256</v>
      </c>
      <c r="T288" s="13" t="s">
        <v>257</v>
      </c>
      <c r="U288" s="13" t="s">
        <v>255</v>
      </c>
      <c r="V288" s="13" t="s">
        <v>256</v>
      </c>
      <c r="W288" t="s">
        <v>262</v>
      </c>
      <c r="X288" s="16" t="str">
        <f t="shared" si="4"/>
        <v>REUNION DE TRABAJO, CON LA AUTORIDAD LOCAL, DE LA OBRA CONSTRUCCIÒN DE LA SEGUNDA ETAPA DEL SISTEMA DE DRENAJE SANITARIO.</v>
      </c>
      <c r="Y288" s="17">
        <v>45969</v>
      </c>
      <c r="Z288" s="17">
        <v>45969</v>
      </c>
      <c r="AA288" s="3">
        <v>281</v>
      </c>
      <c r="AB288" s="4">
        <v>2310.29</v>
      </c>
      <c r="AC288" s="18">
        <v>0</v>
      </c>
      <c r="AD288" s="17"/>
      <c r="AE288" s="5" t="s">
        <v>2428</v>
      </c>
      <c r="AF288" s="3">
        <v>281</v>
      </c>
      <c r="AG288" s="6" t="s">
        <v>258</v>
      </c>
      <c r="AH288" s="3" t="s">
        <v>259</v>
      </c>
      <c r="AI288" s="35">
        <v>46050</v>
      </c>
      <c r="AJ288" s="43">
        <v>1594</v>
      </c>
    </row>
    <row r="289" spans="1:36" ht="23.25" customHeight="1" x14ac:dyDescent="0.25">
      <c r="A289" s="13">
        <v>2025</v>
      </c>
      <c r="B289" s="14">
        <v>45931</v>
      </c>
      <c r="C289" s="14">
        <v>46022</v>
      </c>
      <c r="D289" t="s">
        <v>94</v>
      </c>
      <c r="E289" s="3">
        <v>9</v>
      </c>
      <c r="F289" t="s">
        <v>176</v>
      </c>
      <c r="G289" t="s">
        <v>185</v>
      </c>
      <c r="H289" t="s">
        <v>134</v>
      </c>
      <c r="I289" t="s">
        <v>216</v>
      </c>
      <c r="J289" t="s">
        <v>217</v>
      </c>
      <c r="K289" t="s">
        <v>218</v>
      </c>
      <c r="L289" t="s">
        <v>101</v>
      </c>
      <c r="M289" t="s">
        <v>103</v>
      </c>
      <c r="N289" t="s">
        <v>545</v>
      </c>
      <c r="O289" t="s">
        <v>105</v>
      </c>
      <c r="P289" s="13">
        <v>0</v>
      </c>
      <c r="Q289" s="13">
        <v>0</v>
      </c>
      <c r="R289" s="13" t="s">
        <v>255</v>
      </c>
      <c r="S289" s="13" t="s">
        <v>256</v>
      </c>
      <c r="T289" s="13" t="s">
        <v>257</v>
      </c>
      <c r="U289" s="13" t="s">
        <v>255</v>
      </c>
      <c r="V289" s="13" t="s">
        <v>256</v>
      </c>
      <c r="W289" t="s">
        <v>331</v>
      </c>
      <c r="X289" s="16" t="str">
        <f t="shared" si="4"/>
        <v>REALIZAR LA "VISITA AL SITIO DE EJECUCION DE LOS TRABAJOS" DE LA LICITACION PUBLICA ESTATAL No. LPNO-013-112-2025</v>
      </c>
      <c r="Y289" s="17">
        <v>45971</v>
      </c>
      <c r="Z289" s="17">
        <v>45971</v>
      </c>
      <c r="AA289" s="3">
        <v>282</v>
      </c>
      <c r="AB289" s="4">
        <v>777.56</v>
      </c>
      <c r="AC289" s="18">
        <v>0</v>
      </c>
      <c r="AD289" s="17"/>
      <c r="AE289" s="5" t="s">
        <v>2429</v>
      </c>
      <c r="AF289" s="3">
        <v>282</v>
      </c>
      <c r="AG289" s="6" t="s">
        <v>258</v>
      </c>
      <c r="AH289" s="3" t="s">
        <v>259</v>
      </c>
      <c r="AI289" s="35">
        <v>46050</v>
      </c>
      <c r="AJ289" s="43">
        <v>1596</v>
      </c>
    </row>
    <row r="290" spans="1:36" ht="23.25" customHeight="1" x14ac:dyDescent="0.25">
      <c r="A290" s="13">
        <v>2025</v>
      </c>
      <c r="B290" s="14">
        <v>45931</v>
      </c>
      <c r="C290" s="14">
        <v>46022</v>
      </c>
      <c r="D290" t="s">
        <v>98</v>
      </c>
      <c r="E290" s="3">
        <v>2</v>
      </c>
      <c r="F290" t="s">
        <v>141</v>
      </c>
      <c r="G290" t="s">
        <v>142</v>
      </c>
      <c r="H290" t="s">
        <v>134</v>
      </c>
      <c r="I290" t="s">
        <v>289</v>
      </c>
      <c r="J290" t="s">
        <v>295</v>
      </c>
      <c r="K290" t="s">
        <v>131</v>
      </c>
      <c r="L290" t="s">
        <v>101</v>
      </c>
      <c r="M290" t="s">
        <v>103</v>
      </c>
      <c r="N290" t="s">
        <v>297</v>
      </c>
      <c r="O290" t="s">
        <v>105</v>
      </c>
      <c r="P290" s="13">
        <v>0</v>
      </c>
      <c r="Q290" s="13">
        <v>0</v>
      </c>
      <c r="R290" s="13" t="s">
        <v>255</v>
      </c>
      <c r="S290" s="13" t="s">
        <v>256</v>
      </c>
      <c r="T290" s="13" t="s">
        <v>257</v>
      </c>
      <c r="U290" s="13" t="s">
        <v>255</v>
      </c>
      <c r="V290" s="13" t="s">
        <v>256</v>
      </c>
      <c r="W290" t="s">
        <v>329</v>
      </c>
      <c r="X290" s="16" t="str">
        <f t="shared" si="4"/>
        <v>SUPERVISIÓN</v>
      </c>
      <c r="Y290" s="17">
        <v>45968</v>
      </c>
      <c r="Z290" s="17">
        <v>45968</v>
      </c>
      <c r="AA290" s="3">
        <v>283</v>
      </c>
      <c r="AB290" s="4">
        <v>3801.77</v>
      </c>
      <c r="AC290" s="18">
        <v>0</v>
      </c>
      <c r="AD290" s="17"/>
      <c r="AE290" s="5" t="s">
        <v>2430</v>
      </c>
      <c r="AF290" s="3">
        <v>283</v>
      </c>
      <c r="AG290" s="6" t="s">
        <v>258</v>
      </c>
      <c r="AH290" s="3" t="s">
        <v>259</v>
      </c>
      <c r="AI290" s="35">
        <v>46050</v>
      </c>
      <c r="AJ290" s="43">
        <v>1598</v>
      </c>
    </row>
    <row r="291" spans="1:36" ht="23.25" customHeight="1" x14ac:dyDescent="0.25">
      <c r="A291" s="13">
        <v>2025</v>
      </c>
      <c r="B291" s="14">
        <v>45931</v>
      </c>
      <c r="C291" s="14">
        <v>46022</v>
      </c>
      <c r="D291" t="s">
        <v>91</v>
      </c>
      <c r="E291" s="3">
        <v>6</v>
      </c>
      <c r="F291" t="s">
        <v>122</v>
      </c>
      <c r="G291" t="s">
        <v>180</v>
      </c>
      <c r="H291" t="s">
        <v>181</v>
      </c>
      <c r="I291" t="s">
        <v>219</v>
      </c>
      <c r="J291" t="s">
        <v>220</v>
      </c>
      <c r="K291" t="s">
        <v>152</v>
      </c>
      <c r="L291" t="s">
        <v>101</v>
      </c>
      <c r="M291" t="s">
        <v>103</v>
      </c>
      <c r="N291" t="s">
        <v>546</v>
      </c>
      <c r="O291" t="s">
        <v>105</v>
      </c>
      <c r="P291" s="13">
        <v>0</v>
      </c>
      <c r="Q291" s="13">
        <v>0</v>
      </c>
      <c r="R291" s="13" t="s">
        <v>255</v>
      </c>
      <c r="S291" s="13" t="s">
        <v>256</v>
      </c>
      <c r="T291" s="13" t="s">
        <v>257</v>
      </c>
      <c r="U291" s="13" t="s">
        <v>255</v>
      </c>
      <c r="V291" s="13" t="s">
        <v>256</v>
      </c>
      <c r="W291" t="s">
        <v>281</v>
      </c>
      <c r="X291" s="16" t="str">
        <f t="shared" si="4"/>
        <v>Visita al sitio de los trabajos con empresas participantes de la LPNO-013-110-2025. Referente a la "Construcción de la primera etapa del sistema de drenaje sanitario y saneamiento en la localidad de Querendas, Mpio. de Pungarabato, Gro."</v>
      </c>
      <c r="Y291" s="17">
        <v>45971</v>
      </c>
      <c r="Z291" s="17">
        <v>45971</v>
      </c>
      <c r="AA291" s="3">
        <v>284</v>
      </c>
      <c r="AB291" s="4">
        <v>2236.91</v>
      </c>
      <c r="AC291" s="18">
        <v>0</v>
      </c>
      <c r="AD291" s="17"/>
      <c r="AE291" s="5" t="s">
        <v>2431</v>
      </c>
      <c r="AF291" s="3">
        <v>284</v>
      </c>
      <c r="AG291" s="6" t="s">
        <v>258</v>
      </c>
      <c r="AH291" s="3" t="s">
        <v>259</v>
      </c>
      <c r="AI291" s="35">
        <v>46050</v>
      </c>
      <c r="AJ291" s="43">
        <v>1599</v>
      </c>
    </row>
    <row r="292" spans="1:36" ht="23.25" customHeight="1" x14ac:dyDescent="0.25">
      <c r="A292" s="13">
        <v>2025</v>
      </c>
      <c r="B292" s="14">
        <v>45931</v>
      </c>
      <c r="C292" s="14">
        <v>46022</v>
      </c>
      <c r="D292" t="s">
        <v>91</v>
      </c>
      <c r="E292" s="3">
        <v>22</v>
      </c>
      <c r="F292" t="s">
        <v>116</v>
      </c>
      <c r="G292" t="s">
        <v>128</v>
      </c>
      <c r="H292" t="s">
        <v>128</v>
      </c>
      <c r="I292" t="s">
        <v>214</v>
      </c>
      <c r="J292" t="s">
        <v>215</v>
      </c>
      <c r="K292" t="s">
        <v>152</v>
      </c>
      <c r="L292" t="s">
        <v>101</v>
      </c>
      <c r="M292" t="s">
        <v>103</v>
      </c>
      <c r="N292" t="s">
        <v>254</v>
      </c>
      <c r="O292" t="s">
        <v>105</v>
      </c>
      <c r="P292" s="13">
        <v>0</v>
      </c>
      <c r="Q292" s="13">
        <v>0</v>
      </c>
      <c r="R292" s="13" t="s">
        <v>255</v>
      </c>
      <c r="S292" s="13" t="s">
        <v>256</v>
      </c>
      <c r="T292" s="13" t="s">
        <v>257</v>
      </c>
      <c r="U292" s="13" t="s">
        <v>255</v>
      </c>
      <c r="V292" s="13" t="s">
        <v>256</v>
      </c>
      <c r="W292" t="s">
        <v>260</v>
      </c>
      <c r="X292" s="16" t="str">
        <f t="shared" si="4"/>
        <v>TRASLADO DE PERSONAL PARA LA VERIFICACION DE DIVERSAS OBRAS REALIZADAS EN EL PUERTO DE ACAPULCO</v>
      </c>
      <c r="Y292" s="17">
        <v>45967</v>
      </c>
      <c r="Z292" s="17">
        <v>45968</v>
      </c>
      <c r="AA292" s="3">
        <v>285</v>
      </c>
      <c r="AB292" s="4">
        <v>1295</v>
      </c>
      <c r="AC292" s="18">
        <v>0</v>
      </c>
      <c r="AD292" s="17"/>
      <c r="AE292" s="5" t="s">
        <v>2432</v>
      </c>
      <c r="AF292" s="3">
        <v>285</v>
      </c>
      <c r="AG292" s="6" t="s">
        <v>258</v>
      </c>
      <c r="AH292" s="3" t="s">
        <v>259</v>
      </c>
      <c r="AI292" s="35">
        <v>46050</v>
      </c>
      <c r="AJ292" s="43">
        <v>1600</v>
      </c>
    </row>
    <row r="293" spans="1:36" ht="23.25" customHeight="1" x14ac:dyDescent="0.25">
      <c r="A293" s="13">
        <v>2025</v>
      </c>
      <c r="B293" s="14">
        <v>45931</v>
      </c>
      <c r="C293" s="14">
        <v>46022</v>
      </c>
      <c r="D293" t="s">
        <v>94</v>
      </c>
      <c r="E293" s="3">
        <v>9</v>
      </c>
      <c r="F293" t="s">
        <v>176</v>
      </c>
      <c r="G293" t="s">
        <v>117</v>
      </c>
      <c r="H293" t="s">
        <v>118</v>
      </c>
      <c r="I293" t="s">
        <v>150</v>
      </c>
      <c r="J293" t="s">
        <v>151</v>
      </c>
      <c r="K293" t="s">
        <v>152</v>
      </c>
      <c r="L293" t="s">
        <v>102</v>
      </c>
      <c r="M293" t="s">
        <v>103</v>
      </c>
      <c r="N293" t="s">
        <v>547</v>
      </c>
      <c r="O293" t="s">
        <v>105</v>
      </c>
      <c r="P293" s="13">
        <v>0</v>
      </c>
      <c r="Q293" s="13">
        <v>0</v>
      </c>
      <c r="R293" s="13" t="s">
        <v>255</v>
      </c>
      <c r="S293" s="13" t="s">
        <v>256</v>
      </c>
      <c r="T293" s="13" t="s">
        <v>257</v>
      </c>
      <c r="U293" s="13" t="s">
        <v>255</v>
      </c>
      <c r="V293" s="13" t="s">
        <v>256</v>
      </c>
      <c r="W293" t="s">
        <v>676</v>
      </c>
      <c r="X293" s="16" t="str">
        <f t="shared" si="4"/>
        <v>OPERATIVO DE SANIEAMIENTO BASICO (OSB)</v>
      </c>
      <c r="Y293" s="17">
        <v>45974</v>
      </c>
      <c r="Z293" s="17">
        <v>45975</v>
      </c>
      <c r="AA293" s="3">
        <v>286</v>
      </c>
      <c r="AB293" s="4">
        <v>2938.3</v>
      </c>
      <c r="AC293" s="18">
        <v>0</v>
      </c>
      <c r="AD293" s="17"/>
      <c r="AE293" s="5" t="s">
        <v>2433</v>
      </c>
      <c r="AF293" s="3">
        <v>286</v>
      </c>
      <c r="AG293" s="6" t="s">
        <v>258</v>
      </c>
      <c r="AH293" s="3" t="s">
        <v>259</v>
      </c>
      <c r="AI293" s="35">
        <v>46050</v>
      </c>
      <c r="AJ293" s="43">
        <v>1605</v>
      </c>
    </row>
    <row r="294" spans="1:36" ht="23.25" customHeight="1" x14ac:dyDescent="0.25">
      <c r="A294" s="13">
        <v>2025</v>
      </c>
      <c r="B294" s="14">
        <v>45931</v>
      </c>
      <c r="C294" s="14">
        <v>46022</v>
      </c>
      <c r="D294" t="s">
        <v>91</v>
      </c>
      <c r="E294" s="3">
        <v>22</v>
      </c>
      <c r="F294" t="s">
        <v>116</v>
      </c>
      <c r="G294" t="s">
        <v>185</v>
      </c>
      <c r="H294" t="s">
        <v>134</v>
      </c>
      <c r="I294" t="s">
        <v>237</v>
      </c>
      <c r="J294" t="s">
        <v>191</v>
      </c>
      <c r="K294" t="s">
        <v>238</v>
      </c>
      <c r="L294" t="s">
        <v>101</v>
      </c>
      <c r="M294" t="s">
        <v>103</v>
      </c>
      <c r="N294" t="s">
        <v>548</v>
      </c>
      <c r="O294" t="s">
        <v>105</v>
      </c>
      <c r="P294" s="13">
        <v>0</v>
      </c>
      <c r="Q294" s="13">
        <v>0</v>
      </c>
      <c r="R294" s="13" t="s">
        <v>255</v>
      </c>
      <c r="S294" s="13" t="s">
        <v>256</v>
      </c>
      <c r="T294" s="13" t="s">
        <v>257</v>
      </c>
      <c r="U294" s="13" t="s">
        <v>255</v>
      </c>
      <c r="V294" s="13" t="s">
        <v>256</v>
      </c>
      <c r="W294" t="s">
        <v>344</v>
      </c>
      <c r="X294" s="16" t="str">
        <f t="shared" si="4"/>
        <v>VERIFICACIÓN DE LA CONSTRUCCIÓN DE LA TERCERA ETAPA DEL SISTEMA DE AGUA POTABLE</v>
      </c>
      <c r="Y294" s="17">
        <v>45972</v>
      </c>
      <c r="Z294" s="17">
        <v>45972</v>
      </c>
      <c r="AA294" s="3">
        <v>287</v>
      </c>
      <c r="AB294" s="4">
        <v>3737.76</v>
      </c>
      <c r="AC294" s="18">
        <v>0</v>
      </c>
      <c r="AD294" s="17"/>
      <c r="AE294" s="5" t="s">
        <v>2434</v>
      </c>
      <c r="AF294" s="3">
        <v>287</v>
      </c>
      <c r="AG294" s="6" t="s">
        <v>258</v>
      </c>
      <c r="AH294" s="3" t="s">
        <v>259</v>
      </c>
      <c r="AI294" s="35">
        <v>46050</v>
      </c>
      <c r="AJ294" s="43">
        <v>1610</v>
      </c>
    </row>
    <row r="295" spans="1:36" ht="23.25" customHeight="1" x14ac:dyDescent="0.25">
      <c r="A295" s="13">
        <v>2025</v>
      </c>
      <c r="B295" s="14">
        <v>45931</v>
      </c>
      <c r="C295" s="14">
        <v>46022</v>
      </c>
      <c r="D295" t="s">
        <v>91</v>
      </c>
      <c r="E295" s="3">
        <v>22</v>
      </c>
      <c r="F295" t="s">
        <v>116</v>
      </c>
      <c r="G295" t="s">
        <v>138</v>
      </c>
      <c r="H295" t="s">
        <v>139</v>
      </c>
      <c r="I295" t="s">
        <v>376</v>
      </c>
      <c r="J295" t="s">
        <v>121</v>
      </c>
      <c r="K295" t="s">
        <v>155</v>
      </c>
      <c r="L295" t="s">
        <v>102</v>
      </c>
      <c r="M295" t="s">
        <v>103</v>
      </c>
      <c r="N295" t="s">
        <v>549</v>
      </c>
      <c r="O295" t="s">
        <v>105</v>
      </c>
      <c r="P295" s="13">
        <v>0</v>
      </c>
      <c r="Q295" s="13">
        <v>0</v>
      </c>
      <c r="R295" s="13" t="s">
        <v>255</v>
      </c>
      <c r="S295" s="13" t="s">
        <v>256</v>
      </c>
      <c r="T295" s="13" t="s">
        <v>257</v>
      </c>
      <c r="U295" s="13" t="s">
        <v>255</v>
      </c>
      <c r="V295" s="13" t="s">
        <v>256</v>
      </c>
      <c r="W295" t="s">
        <v>262</v>
      </c>
      <c r="X295" s="16" t="str">
        <f t="shared" si="4"/>
        <v>VERIFICACION DE LA CONSTRUCCIÓN DE LA SEGUNDA ETAPA DEL SISTEMA DE DRENAJE DE SANITARIO EN LA LOCALIDAD DE TENEXPA, MUNICIPIO DE TECPAN DE GALEANA, EN EL ESTADO DE GUERRERO.</v>
      </c>
      <c r="Y295" s="17">
        <v>45973</v>
      </c>
      <c r="Z295" s="17">
        <v>45975</v>
      </c>
      <c r="AA295" s="3">
        <v>288</v>
      </c>
      <c r="AB295" s="4">
        <v>2670</v>
      </c>
      <c r="AC295" s="18">
        <v>0</v>
      </c>
      <c r="AD295" s="17"/>
      <c r="AE295" s="5" t="s">
        <v>2435</v>
      </c>
      <c r="AF295" s="3">
        <v>288</v>
      </c>
      <c r="AG295" s="6" t="s">
        <v>258</v>
      </c>
      <c r="AH295" s="3" t="s">
        <v>259</v>
      </c>
      <c r="AI295" s="35">
        <v>46050</v>
      </c>
      <c r="AJ295" s="43">
        <v>1611</v>
      </c>
    </row>
    <row r="296" spans="1:36" ht="23.25" customHeight="1" x14ac:dyDescent="0.25">
      <c r="A296" s="13">
        <v>2025</v>
      </c>
      <c r="B296" s="14">
        <v>45931</v>
      </c>
      <c r="C296" s="14">
        <v>46022</v>
      </c>
      <c r="D296" t="s">
        <v>91</v>
      </c>
      <c r="E296" s="3">
        <v>6</v>
      </c>
      <c r="F296" t="s">
        <v>122</v>
      </c>
      <c r="G296" t="s">
        <v>128</v>
      </c>
      <c r="H296" t="s">
        <v>128</v>
      </c>
      <c r="I296" t="s">
        <v>186</v>
      </c>
      <c r="J296" t="s">
        <v>195</v>
      </c>
      <c r="K296" t="s">
        <v>131</v>
      </c>
      <c r="L296" t="s">
        <v>101</v>
      </c>
      <c r="M296" t="s">
        <v>103</v>
      </c>
      <c r="N296" t="s">
        <v>253</v>
      </c>
      <c r="O296" t="s">
        <v>105</v>
      </c>
      <c r="P296" s="13">
        <v>0</v>
      </c>
      <c r="Q296" s="13">
        <v>0</v>
      </c>
      <c r="R296" s="13" t="s">
        <v>255</v>
      </c>
      <c r="S296" s="13" t="s">
        <v>256</v>
      </c>
      <c r="T296" s="13" t="s">
        <v>257</v>
      </c>
      <c r="U296" s="13" t="s">
        <v>255</v>
      </c>
      <c r="V296" s="13" t="s">
        <v>256</v>
      </c>
      <c r="W296" t="s">
        <v>677</v>
      </c>
      <c r="X296" s="16" t="str">
        <f t="shared" si="4"/>
        <v>SUMINISTRO DE HIPOCLORITO DE SODIO Y CALCIO</v>
      </c>
      <c r="Y296" s="17">
        <v>45973</v>
      </c>
      <c r="Z296" s="17">
        <v>45975</v>
      </c>
      <c r="AA296" s="3">
        <v>289</v>
      </c>
      <c r="AB296" s="4">
        <v>4560.05</v>
      </c>
      <c r="AC296" s="18">
        <v>0</v>
      </c>
      <c r="AD296" s="17"/>
      <c r="AE296" s="5" t="s">
        <v>2436</v>
      </c>
      <c r="AF296" s="3">
        <v>289</v>
      </c>
      <c r="AG296" s="6" t="s">
        <v>258</v>
      </c>
      <c r="AH296" s="3" t="s">
        <v>259</v>
      </c>
      <c r="AI296" s="35">
        <v>46050</v>
      </c>
      <c r="AJ296" s="43">
        <v>1612</v>
      </c>
    </row>
    <row r="297" spans="1:36" ht="23.25" customHeight="1" x14ac:dyDescent="0.25">
      <c r="A297" s="13">
        <v>2025</v>
      </c>
      <c r="B297" s="14">
        <v>45931</v>
      </c>
      <c r="C297" s="14">
        <v>46022</v>
      </c>
      <c r="D297" t="s">
        <v>91</v>
      </c>
      <c r="E297" s="3">
        <v>6</v>
      </c>
      <c r="F297" t="s">
        <v>122</v>
      </c>
      <c r="G297" t="s">
        <v>128</v>
      </c>
      <c r="H297" t="s">
        <v>128</v>
      </c>
      <c r="I297" t="s">
        <v>186</v>
      </c>
      <c r="J297" t="s">
        <v>195</v>
      </c>
      <c r="K297" t="s">
        <v>131</v>
      </c>
      <c r="L297" t="s">
        <v>101</v>
      </c>
      <c r="M297" t="s">
        <v>103</v>
      </c>
      <c r="N297" t="s">
        <v>253</v>
      </c>
      <c r="O297" t="s">
        <v>105</v>
      </c>
      <c r="P297" s="13">
        <v>0</v>
      </c>
      <c r="Q297" s="13">
        <v>0</v>
      </c>
      <c r="R297" s="13" t="s">
        <v>255</v>
      </c>
      <c r="S297" s="13" t="s">
        <v>256</v>
      </c>
      <c r="T297" s="13" t="s">
        <v>257</v>
      </c>
      <c r="U297" s="13" t="s">
        <v>255</v>
      </c>
      <c r="V297" s="13" t="s">
        <v>256</v>
      </c>
      <c r="W297" t="s">
        <v>325</v>
      </c>
      <c r="X297" s="16" t="str">
        <f t="shared" si="4"/>
        <v>SUMINISTRO DE HIPOCLORITO DE SODIO Y CALCIO</v>
      </c>
      <c r="Y297" s="17">
        <v>45971</v>
      </c>
      <c r="Z297" s="17">
        <v>45972</v>
      </c>
      <c r="AA297" s="3">
        <v>290</v>
      </c>
      <c r="AB297" s="4">
        <v>2338.8000000000002</v>
      </c>
      <c r="AC297" s="18">
        <v>0</v>
      </c>
      <c r="AD297" s="17"/>
      <c r="AE297" s="5" t="s">
        <v>2437</v>
      </c>
      <c r="AF297" s="3">
        <v>290</v>
      </c>
      <c r="AG297" s="6" t="s">
        <v>258</v>
      </c>
      <c r="AH297" s="3" t="s">
        <v>259</v>
      </c>
      <c r="AI297" s="35">
        <v>46050</v>
      </c>
      <c r="AJ297" s="43">
        <v>1613</v>
      </c>
    </row>
    <row r="298" spans="1:36" ht="23.25" customHeight="1" x14ac:dyDescent="0.25">
      <c r="A298" s="13">
        <v>2025</v>
      </c>
      <c r="B298" s="14">
        <v>45931</v>
      </c>
      <c r="C298" s="14">
        <v>46022</v>
      </c>
      <c r="D298" t="s">
        <v>94</v>
      </c>
      <c r="E298" s="3">
        <v>8</v>
      </c>
      <c r="F298" t="s">
        <v>246</v>
      </c>
      <c r="G298" t="s">
        <v>367</v>
      </c>
      <c r="H298" t="s">
        <v>128</v>
      </c>
      <c r="I298" t="s">
        <v>381</v>
      </c>
      <c r="J298" t="s">
        <v>372</v>
      </c>
      <c r="K298" t="s">
        <v>160</v>
      </c>
      <c r="L298" t="s">
        <v>101</v>
      </c>
      <c r="M298" t="s">
        <v>103</v>
      </c>
      <c r="N298" t="s">
        <v>253</v>
      </c>
      <c r="O298" t="s">
        <v>105</v>
      </c>
      <c r="P298" s="13">
        <v>0</v>
      </c>
      <c r="Q298" s="13">
        <v>0</v>
      </c>
      <c r="R298" s="13" t="s">
        <v>255</v>
      </c>
      <c r="S298" s="13" t="s">
        <v>256</v>
      </c>
      <c r="T298" s="13" t="s">
        <v>257</v>
      </c>
      <c r="U298" s="13" t="s">
        <v>255</v>
      </c>
      <c r="V298" s="13" t="s">
        <v>256</v>
      </c>
      <c r="W298" t="s">
        <v>647</v>
      </c>
      <c r="X298" s="16" t="str">
        <f t="shared" si="4"/>
        <v>SUMINISTRO DE HIPOCLORITO DE SODIO Y CALCIO</v>
      </c>
      <c r="Y298" s="17">
        <v>45971</v>
      </c>
      <c r="Z298" s="17">
        <v>45972</v>
      </c>
      <c r="AA298" s="3">
        <v>291</v>
      </c>
      <c r="AB298" s="4">
        <v>3282.67</v>
      </c>
      <c r="AC298" s="18">
        <v>0</v>
      </c>
      <c r="AD298" s="17"/>
      <c r="AE298" s="5" t="s">
        <v>2438</v>
      </c>
      <c r="AF298" s="3">
        <v>291</v>
      </c>
      <c r="AG298" s="6" t="s">
        <v>258</v>
      </c>
      <c r="AH298" s="3" t="s">
        <v>259</v>
      </c>
      <c r="AI298" s="35">
        <v>46050</v>
      </c>
      <c r="AJ298" s="43">
        <v>1614</v>
      </c>
    </row>
    <row r="299" spans="1:36" ht="23.25" customHeight="1" x14ac:dyDescent="0.25">
      <c r="A299" s="13">
        <v>2025</v>
      </c>
      <c r="B299" s="14">
        <v>45931</v>
      </c>
      <c r="C299" s="14">
        <v>46022</v>
      </c>
      <c r="D299" t="s">
        <v>91</v>
      </c>
      <c r="E299" s="3">
        <v>22</v>
      </c>
      <c r="F299" t="s">
        <v>116</v>
      </c>
      <c r="G299" t="s">
        <v>143</v>
      </c>
      <c r="H299" t="s">
        <v>139</v>
      </c>
      <c r="I299" t="s">
        <v>144</v>
      </c>
      <c r="J299" t="s">
        <v>145</v>
      </c>
      <c r="K299" t="s">
        <v>146</v>
      </c>
      <c r="L299" t="s">
        <v>101</v>
      </c>
      <c r="M299" t="s">
        <v>103</v>
      </c>
      <c r="N299" t="s">
        <v>550</v>
      </c>
      <c r="O299" t="s">
        <v>105</v>
      </c>
      <c r="P299" s="13">
        <v>0</v>
      </c>
      <c r="Q299" s="13">
        <v>0</v>
      </c>
      <c r="R299" s="13" t="s">
        <v>255</v>
      </c>
      <c r="S299" s="13" t="s">
        <v>256</v>
      </c>
      <c r="T299" s="13" t="s">
        <v>257</v>
      </c>
      <c r="U299" s="13" t="s">
        <v>255</v>
      </c>
      <c r="V299" s="13" t="s">
        <v>256</v>
      </c>
      <c r="W299" t="s">
        <v>280</v>
      </c>
      <c r="X299" s="16" t="str">
        <f t="shared" si="4"/>
        <v>VERIFICACION EN LA CONSTRUCCIÓN DEL SISTEMA DE DRENAJE SANITARIO Y SANEAMIENTO DE LA LOCALIDAD DE CUEXCONTLAN, MUNICIPIO DE TEPECOACUILCO DE TRUJANO, EN EL ESTADO DE GUERRERO</v>
      </c>
      <c r="Y299" s="17">
        <v>45972</v>
      </c>
      <c r="Z299" s="17">
        <v>45972</v>
      </c>
      <c r="AA299" s="3">
        <v>292</v>
      </c>
      <c r="AB299" s="4">
        <v>1161.5999999999999</v>
      </c>
      <c r="AC299" s="18">
        <v>0</v>
      </c>
      <c r="AD299" s="17"/>
      <c r="AE299" s="5" t="s">
        <v>2439</v>
      </c>
      <c r="AF299" s="3">
        <v>292</v>
      </c>
      <c r="AG299" s="6" t="s">
        <v>258</v>
      </c>
      <c r="AH299" s="3" t="s">
        <v>259</v>
      </c>
      <c r="AI299" s="35">
        <v>46050</v>
      </c>
      <c r="AJ299" s="43">
        <v>1616</v>
      </c>
    </row>
    <row r="300" spans="1:36" ht="23.25" customHeight="1" x14ac:dyDescent="0.25">
      <c r="A300" s="13">
        <v>2025</v>
      </c>
      <c r="B300" s="14">
        <v>45931</v>
      </c>
      <c r="C300" s="14">
        <v>46022</v>
      </c>
      <c r="D300" t="s">
        <v>91</v>
      </c>
      <c r="E300" s="3">
        <v>22</v>
      </c>
      <c r="F300" t="s">
        <v>116</v>
      </c>
      <c r="G300" t="s">
        <v>165</v>
      </c>
      <c r="H300" t="s">
        <v>118</v>
      </c>
      <c r="I300" t="s">
        <v>196</v>
      </c>
      <c r="J300" t="s">
        <v>197</v>
      </c>
      <c r="K300" t="s">
        <v>198</v>
      </c>
      <c r="L300" t="s">
        <v>101</v>
      </c>
      <c r="M300" t="s">
        <v>103</v>
      </c>
      <c r="N300" t="s">
        <v>276</v>
      </c>
      <c r="O300" t="s">
        <v>105</v>
      </c>
      <c r="P300" s="13">
        <v>0</v>
      </c>
      <c r="Q300" s="13">
        <v>0</v>
      </c>
      <c r="R300" s="13" t="s">
        <v>255</v>
      </c>
      <c r="S300" s="13" t="s">
        <v>256</v>
      </c>
      <c r="T300" s="13" t="s">
        <v>257</v>
      </c>
      <c r="U300" s="13" t="s">
        <v>255</v>
      </c>
      <c r="V300" s="13" t="s">
        <v>256</v>
      </c>
      <c r="W300" t="s">
        <v>358</v>
      </c>
      <c r="X300" s="16" t="str">
        <f t="shared" si="4"/>
        <v>CAPACITACION Y ADIESTRAMIENTO EN LA DESINFECCIÓN DEL AGUA (CAO)</v>
      </c>
      <c r="Y300" s="17">
        <v>45972</v>
      </c>
      <c r="Z300" s="17">
        <v>45972</v>
      </c>
      <c r="AA300" s="3">
        <v>293</v>
      </c>
      <c r="AB300" s="4">
        <v>904.26</v>
      </c>
      <c r="AC300" s="18">
        <v>0</v>
      </c>
      <c r="AD300" s="17"/>
      <c r="AE300" s="5" t="s">
        <v>2440</v>
      </c>
      <c r="AF300" s="3">
        <v>293</v>
      </c>
      <c r="AG300" s="6" t="s">
        <v>258</v>
      </c>
      <c r="AH300" s="3" t="s">
        <v>259</v>
      </c>
      <c r="AI300" s="35">
        <v>46050</v>
      </c>
      <c r="AJ300" s="43">
        <v>1617</v>
      </c>
    </row>
    <row r="301" spans="1:36" ht="23.25" customHeight="1" x14ac:dyDescent="0.25">
      <c r="A301" s="13">
        <v>2025</v>
      </c>
      <c r="B301" s="14">
        <v>45931</v>
      </c>
      <c r="C301" s="14">
        <v>46022</v>
      </c>
      <c r="D301" t="s">
        <v>91</v>
      </c>
      <c r="E301" s="3">
        <v>22</v>
      </c>
      <c r="F301" t="s">
        <v>116</v>
      </c>
      <c r="G301" t="s">
        <v>117</v>
      </c>
      <c r="H301" t="s">
        <v>118</v>
      </c>
      <c r="I301" t="s">
        <v>147</v>
      </c>
      <c r="J301" t="s">
        <v>148</v>
      </c>
      <c r="K301" t="s">
        <v>149</v>
      </c>
      <c r="L301" t="s">
        <v>101</v>
      </c>
      <c r="M301" t="s">
        <v>103</v>
      </c>
      <c r="N301" t="s">
        <v>251</v>
      </c>
      <c r="O301" t="s">
        <v>105</v>
      </c>
      <c r="P301" s="13">
        <v>0</v>
      </c>
      <c r="Q301" s="13">
        <v>0</v>
      </c>
      <c r="R301" s="13" t="s">
        <v>255</v>
      </c>
      <c r="S301" s="13" t="s">
        <v>256</v>
      </c>
      <c r="T301" s="13" t="s">
        <v>257</v>
      </c>
      <c r="U301" s="13" t="s">
        <v>255</v>
      </c>
      <c r="V301" s="13" t="s">
        <v>256</v>
      </c>
      <c r="W301" t="s">
        <v>261</v>
      </c>
      <c r="X301" s="16" t="str">
        <f t="shared" si="4"/>
        <v>CAPACITACIÓN Y ADIESTRAMIENTO EN LA DESINFECCIÓN DEL AGUA (CAO)</v>
      </c>
      <c r="Y301" s="17">
        <v>45974</v>
      </c>
      <c r="Z301" s="17">
        <v>45975</v>
      </c>
      <c r="AA301" s="3">
        <v>294</v>
      </c>
      <c r="AB301" s="4">
        <v>1623.15</v>
      </c>
      <c r="AC301" s="18">
        <v>0</v>
      </c>
      <c r="AD301" s="17"/>
      <c r="AE301" s="5" t="s">
        <v>2441</v>
      </c>
      <c r="AF301" s="3">
        <v>294</v>
      </c>
      <c r="AG301" s="6" t="s">
        <v>258</v>
      </c>
      <c r="AH301" s="3" t="s">
        <v>259</v>
      </c>
      <c r="AI301" s="35">
        <v>46050</v>
      </c>
      <c r="AJ301" s="43">
        <v>1619</v>
      </c>
    </row>
    <row r="302" spans="1:36" ht="23.25" customHeight="1" x14ac:dyDescent="0.25">
      <c r="A302" s="13">
        <v>2025</v>
      </c>
      <c r="B302" s="14">
        <v>45931</v>
      </c>
      <c r="C302" s="14">
        <v>46022</v>
      </c>
      <c r="D302" t="s">
        <v>94</v>
      </c>
      <c r="E302" s="3">
        <v>7</v>
      </c>
      <c r="F302" t="s">
        <v>126</v>
      </c>
      <c r="G302" t="s">
        <v>127</v>
      </c>
      <c r="H302" t="s">
        <v>128</v>
      </c>
      <c r="I302" t="s">
        <v>129</v>
      </c>
      <c r="J302" t="s">
        <v>130</v>
      </c>
      <c r="K302" t="s">
        <v>131</v>
      </c>
      <c r="L302" t="s">
        <v>102</v>
      </c>
      <c r="M302" t="s">
        <v>103</v>
      </c>
      <c r="N302" t="s">
        <v>551</v>
      </c>
      <c r="O302" t="s">
        <v>105</v>
      </c>
      <c r="P302" s="13">
        <v>0</v>
      </c>
      <c r="Q302" s="13">
        <v>0</v>
      </c>
      <c r="R302" s="13" t="s">
        <v>255</v>
      </c>
      <c r="S302" s="13" t="s">
        <v>256</v>
      </c>
      <c r="T302" s="13" t="s">
        <v>257</v>
      </c>
      <c r="U302" s="13" t="s">
        <v>255</v>
      </c>
      <c r="V302" s="13" t="s">
        <v>256</v>
      </c>
      <c r="W302" t="s">
        <v>625</v>
      </c>
      <c r="X302" s="16" t="str">
        <f t="shared" si="4"/>
        <v>OPERATIVO DE SANEAMIENTO BASICO (OSB)</v>
      </c>
      <c r="Y302" s="17">
        <v>45972</v>
      </c>
      <c r="Z302" s="17">
        <v>45972</v>
      </c>
      <c r="AA302" s="3">
        <v>295</v>
      </c>
      <c r="AB302" s="4">
        <v>1139.6400000000001</v>
      </c>
      <c r="AC302" s="18">
        <v>0</v>
      </c>
      <c r="AD302" s="17"/>
      <c r="AE302" s="5" t="s">
        <v>2442</v>
      </c>
      <c r="AF302" s="3">
        <v>295</v>
      </c>
      <c r="AG302" s="6" t="s">
        <v>258</v>
      </c>
      <c r="AH302" s="3" t="s">
        <v>259</v>
      </c>
      <c r="AI302" s="35">
        <v>46050</v>
      </c>
      <c r="AJ302" s="43">
        <v>1620</v>
      </c>
    </row>
    <row r="303" spans="1:36" ht="23.25" customHeight="1" x14ac:dyDescent="0.25">
      <c r="A303" s="13">
        <v>2025</v>
      </c>
      <c r="B303" s="14">
        <v>45931</v>
      </c>
      <c r="C303" s="14">
        <v>46022</v>
      </c>
      <c r="D303" t="s">
        <v>98</v>
      </c>
      <c r="E303" s="3">
        <v>2</v>
      </c>
      <c r="F303" t="s">
        <v>141</v>
      </c>
      <c r="G303" t="s">
        <v>118</v>
      </c>
      <c r="H303" t="s">
        <v>118</v>
      </c>
      <c r="I303" t="s">
        <v>189</v>
      </c>
      <c r="J303" t="s">
        <v>190</v>
      </c>
      <c r="K303" t="s">
        <v>191</v>
      </c>
      <c r="L303" t="s">
        <v>101</v>
      </c>
      <c r="M303" t="s">
        <v>103</v>
      </c>
      <c r="N303" t="s">
        <v>253</v>
      </c>
      <c r="O303" t="s">
        <v>105</v>
      </c>
      <c r="P303" s="13">
        <v>0</v>
      </c>
      <c r="Q303" s="13">
        <v>0</v>
      </c>
      <c r="R303" s="13" t="s">
        <v>255</v>
      </c>
      <c r="S303" s="13" t="s">
        <v>256</v>
      </c>
      <c r="T303" s="13" t="s">
        <v>257</v>
      </c>
      <c r="U303" s="13" t="s">
        <v>255</v>
      </c>
      <c r="V303" s="13" t="s">
        <v>256</v>
      </c>
      <c r="W303" t="s">
        <v>362</v>
      </c>
      <c r="X303" s="16" t="str">
        <f t="shared" si="4"/>
        <v>SUMINISTRO DE HIPOCLORITO DE SODIO Y CALCIO</v>
      </c>
      <c r="Y303" s="17">
        <v>45973</v>
      </c>
      <c r="Z303" s="17">
        <v>45975</v>
      </c>
      <c r="AA303" s="3">
        <v>296</v>
      </c>
      <c r="AB303" s="4">
        <v>4624.24</v>
      </c>
      <c r="AC303" s="18">
        <v>0</v>
      </c>
      <c r="AD303" s="17"/>
      <c r="AE303" s="5" t="s">
        <v>2443</v>
      </c>
      <c r="AF303" s="3">
        <v>296</v>
      </c>
      <c r="AG303" s="6" t="s">
        <v>258</v>
      </c>
      <c r="AH303" s="3" t="s">
        <v>259</v>
      </c>
      <c r="AI303" s="35">
        <v>46050</v>
      </c>
      <c r="AJ303" s="43">
        <v>1622</v>
      </c>
    </row>
    <row r="304" spans="1:36" ht="23.25" customHeight="1" x14ac:dyDescent="0.25">
      <c r="A304" s="13">
        <v>2025</v>
      </c>
      <c r="B304" s="14">
        <v>45931</v>
      </c>
      <c r="C304" s="14">
        <v>46022</v>
      </c>
      <c r="D304" t="s">
        <v>98</v>
      </c>
      <c r="E304" s="3">
        <v>5</v>
      </c>
      <c r="F304" t="s">
        <v>164</v>
      </c>
      <c r="G304" t="s">
        <v>169</v>
      </c>
      <c r="H304" t="s">
        <v>134</v>
      </c>
      <c r="I304" t="s">
        <v>223</v>
      </c>
      <c r="J304" t="s">
        <v>224</v>
      </c>
      <c r="K304" t="s">
        <v>163</v>
      </c>
      <c r="L304" t="s">
        <v>101</v>
      </c>
      <c r="M304" t="s">
        <v>103</v>
      </c>
      <c r="N304" t="s">
        <v>552</v>
      </c>
      <c r="O304" t="s">
        <v>105</v>
      </c>
      <c r="P304" s="13">
        <v>0</v>
      </c>
      <c r="Q304" s="13">
        <v>0</v>
      </c>
      <c r="R304" s="13" t="s">
        <v>255</v>
      </c>
      <c r="S304" s="13" t="s">
        <v>256</v>
      </c>
      <c r="T304" s="13" t="s">
        <v>257</v>
      </c>
      <c r="U304" s="13" t="s">
        <v>255</v>
      </c>
      <c r="V304" s="13" t="s">
        <v>256</v>
      </c>
      <c r="W304" t="s">
        <v>678</v>
      </c>
      <c r="X304" s="16" t="str">
        <f t="shared" si="4"/>
        <v>VISITA DE OBRA AL SITIO DE LOS TRABAJOS CON EMPRESAS CONTRATISTAS</v>
      </c>
      <c r="Y304" s="17">
        <v>45971</v>
      </c>
      <c r="Z304" s="17">
        <v>45971</v>
      </c>
      <c r="AA304" s="3">
        <v>297</v>
      </c>
      <c r="AB304" s="4">
        <v>2586.29</v>
      </c>
      <c r="AC304" s="18">
        <v>0</v>
      </c>
      <c r="AD304" s="17"/>
      <c r="AE304" s="5" t="s">
        <v>2444</v>
      </c>
      <c r="AF304" s="3">
        <v>297</v>
      </c>
      <c r="AG304" s="6" t="s">
        <v>258</v>
      </c>
      <c r="AH304" s="3" t="s">
        <v>259</v>
      </c>
      <c r="AI304" s="35">
        <v>46050</v>
      </c>
      <c r="AJ304" s="43">
        <v>1624</v>
      </c>
    </row>
    <row r="305" spans="1:36" ht="23.25" customHeight="1" x14ac:dyDescent="0.25">
      <c r="A305" s="13">
        <v>2025</v>
      </c>
      <c r="B305" s="14">
        <v>45931</v>
      </c>
      <c r="C305" s="14">
        <v>46022</v>
      </c>
      <c r="D305" t="s">
        <v>98</v>
      </c>
      <c r="E305" s="3">
        <v>2</v>
      </c>
      <c r="F305" t="s">
        <v>141</v>
      </c>
      <c r="G305" t="s">
        <v>139</v>
      </c>
      <c r="H305" t="s">
        <v>139</v>
      </c>
      <c r="I305" t="s">
        <v>285</v>
      </c>
      <c r="J305" t="s">
        <v>186</v>
      </c>
      <c r="K305" t="s">
        <v>152</v>
      </c>
      <c r="L305" t="s">
        <v>102</v>
      </c>
      <c r="M305" t="s">
        <v>103</v>
      </c>
      <c r="N305" t="s">
        <v>553</v>
      </c>
      <c r="O305" t="s">
        <v>105</v>
      </c>
      <c r="P305" s="13">
        <v>0</v>
      </c>
      <c r="Q305" s="13">
        <v>0</v>
      </c>
      <c r="R305" s="13" t="s">
        <v>255</v>
      </c>
      <c r="S305" s="13" t="s">
        <v>256</v>
      </c>
      <c r="T305" s="13" t="s">
        <v>257</v>
      </c>
      <c r="U305" s="13" t="s">
        <v>255</v>
      </c>
      <c r="V305" s="13" t="s">
        <v>256</v>
      </c>
      <c r="W305" t="s">
        <v>262</v>
      </c>
      <c r="X305" s="16" t="str">
        <f t="shared" si="4"/>
        <v>VERIFICACION DE LA CONSTRUCCION DE LA SEGUNDA ETAPA DEL SISTEMA DE DRENAJE DE SANITARIO EN LA LOCALIDAD DE TENEXPA, MUNICIÍO DE TECPAN DE GALEANA, EN EL ESTADO DE GUERRERO</v>
      </c>
      <c r="Y305" s="17">
        <v>45972</v>
      </c>
      <c r="Z305" s="17">
        <v>45973</v>
      </c>
      <c r="AA305" s="3">
        <v>298</v>
      </c>
      <c r="AB305" s="4">
        <v>3634.2</v>
      </c>
      <c r="AC305" s="18">
        <v>7.2</v>
      </c>
      <c r="AD305" s="17"/>
      <c r="AE305" s="5" t="s">
        <v>2445</v>
      </c>
      <c r="AF305" s="3">
        <v>298</v>
      </c>
      <c r="AG305" s="6" t="s">
        <v>258</v>
      </c>
      <c r="AH305" s="3" t="s">
        <v>259</v>
      </c>
      <c r="AI305" s="35">
        <v>46050</v>
      </c>
      <c r="AJ305" s="43">
        <v>1626</v>
      </c>
    </row>
    <row r="306" spans="1:36" ht="23.25" customHeight="1" x14ac:dyDescent="0.25">
      <c r="A306" s="13">
        <v>2025</v>
      </c>
      <c r="B306" s="14">
        <v>45931</v>
      </c>
      <c r="C306" s="14">
        <v>46022</v>
      </c>
      <c r="D306" t="s">
        <v>91</v>
      </c>
      <c r="E306" s="3">
        <v>22</v>
      </c>
      <c r="F306" t="s">
        <v>116</v>
      </c>
      <c r="G306" t="s">
        <v>225</v>
      </c>
      <c r="H306" t="s">
        <v>139</v>
      </c>
      <c r="I306" t="s">
        <v>311</v>
      </c>
      <c r="J306" t="s">
        <v>318</v>
      </c>
      <c r="K306" t="s">
        <v>131</v>
      </c>
      <c r="L306" t="s">
        <v>101</v>
      </c>
      <c r="M306" t="s">
        <v>103</v>
      </c>
      <c r="N306" t="s">
        <v>554</v>
      </c>
      <c r="O306" t="s">
        <v>105</v>
      </c>
      <c r="P306" s="13">
        <v>0</v>
      </c>
      <c r="Q306" s="13">
        <v>0</v>
      </c>
      <c r="R306" s="13" t="s">
        <v>255</v>
      </c>
      <c r="S306" s="13" t="s">
        <v>256</v>
      </c>
      <c r="T306" s="13" t="s">
        <v>257</v>
      </c>
      <c r="U306" s="13" t="s">
        <v>255</v>
      </c>
      <c r="V306" s="13" t="s">
        <v>256</v>
      </c>
      <c r="W306" t="s">
        <v>355</v>
      </c>
      <c r="X306" s="16" t="str">
        <f t="shared" si="4"/>
        <v>VERIFICACIÓN DE LA REHABILITACIÓN DEL SISTEMA DE AGUA POTABLE</v>
      </c>
      <c r="Y306" s="17">
        <v>45973</v>
      </c>
      <c r="Z306" s="17">
        <v>45973</v>
      </c>
      <c r="AA306" s="3">
        <v>299</v>
      </c>
      <c r="AB306" s="4">
        <v>2190.0700000000002</v>
      </c>
      <c r="AC306" s="18">
        <v>0</v>
      </c>
      <c r="AD306" s="17"/>
      <c r="AE306" s="5" t="s">
        <v>2446</v>
      </c>
      <c r="AF306" s="3">
        <v>299</v>
      </c>
      <c r="AG306" s="6" t="s">
        <v>258</v>
      </c>
      <c r="AH306" s="3" t="s">
        <v>259</v>
      </c>
      <c r="AI306" s="35">
        <v>46050</v>
      </c>
      <c r="AJ306" s="43">
        <v>1630</v>
      </c>
    </row>
    <row r="307" spans="1:36" ht="23.25" customHeight="1" x14ac:dyDescent="0.25">
      <c r="A307" s="13">
        <v>2025</v>
      </c>
      <c r="B307" s="14">
        <v>45931</v>
      </c>
      <c r="C307" s="14">
        <v>46022</v>
      </c>
      <c r="D307" t="s">
        <v>91</v>
      </c>
      <c r="E307" s="3">
        <v>6</v>
      </c>
      <c r="F307" t="s">
        <v>122</v>
      </c>
      <c r="G307" t="s">
        <v>202</v>
      </c>
      <c r="H307" t="s">
        <v>134</v>
      </c>
      <c r="I307" t="s">
        <v>203</v>
      </c>
      <c r="J307" t="s">
        <v>204</v>
      </c>
      <c r="K307" t="s">
        <v>205</v>
      </c>
      <c r="L307" t="s">
        <v>101</v>
      </c>
      <c r="M307" t="s">
        <v>103</v>
      </c>
      <c r="N307" t="s">
        <v>555</v>
      </c>
      <c r="O307" t="s">
        <v>105</v>
      </c>
      <c r="P307" s="13">
        <v>0</v>
      </c>
      <c r="Q307" s="13">
        <v>0</v>
      </c>
      <c r="R307" s="13" t="s">
        <v>255</v>
      </c>
      <c r="S307" s="13" t="s">
        <v>256</v>
      </c>
      <c r="T307" s="13" t="s">
        <v>257</v>
      </c>
      <c r="U307" s="13" t="s">
        <v>255</v>
      </c>
      <c r="V307" s="13" t="s">
        <v>256</v>
      </c>
      <c r="W307" t="s">
        <v>345</v>
      </c>
      <c r="X307" s="16" t="str">
        <f t="shared" si="4"/>
        <v>VERIFICACIÓN DE LA CONSTRUCCIÓN DEL SISTEMA DE AGUA POTABLE EN LA LOCALIDAD DE LAS MESAS, MUNICIPIO DE PETATLAN GUERRERO</v>
      </c>
      <c r="Y307" s="17">
        <v>45974</v>
      </c>
      <c r="Z307" s="17">
        <v>45975</v>
      </c>
      <c r="AA307" s="3">
        <v>300</v>
      </c>
      <c r="AB307" s="4">
        <v>3736.87</v>
      </c>
      <c r="AC307" s="18">
        <v>0</v>
      </c>
      <c r="AD307" s="17"/>
      <c r="AE307" s="5" t="s">
        <v>2447</v>
      </c>
      <c r="AF307" s="3">
        <v>300</v>
      </c>
      <c r="AG307" s="6" t="s">
        <v>258</v>
      </c>
      <c r="AH307" s="3" t="s">
        <v>259</v>
      </c>
      <c r="AI307" s="35">
        <v>46050</v>
      </c>
      <c r="AJ307" s="43">
        <v>1631</v>
      </c>
    </row>
    <row r="308" spans="1:36" ht="23.25" customHeight="1" x14ac:dyDescent="0.25">
      <c r="A308" s="13">
        <v>2025</v>
      </c>
      <c r="B308" s="14">
        <v>45931</v>
      </c>
      <c r="C308" s="14">
        <v>46022</v>
      </c>
      <c r="D308" t="s">
        <v>98</v>
      </c>
      <c r="E308" s="3">
        <v>5</v>
      </c>
      <c r="F308" t="s">
        <v>164</v>
      </c>
      <c r="G308" t="s">
        <v>221</v>
      </c>
      <c r="H308" t="s">
        <v>139</v>
      </c>
      <c r="I308" t="s">
        <v>307</v>
      </c>
      <c r="J308" t="s">
        <v>314</v>
      </c>
      <c r="K308" t="s">
        <v>222</v>
      </c>
      <c r="L308" t="s">
        <v>101</v>
      </c>
      <c r="M308" t="s">
        <v>103</v>
      </c>
      <c r="N308" t="s">
        <v>556</v>
      </c>
      <c r="O308" t="s">
        <v>105</v>
      </c>
      <c r="P308" s="13">
        <v>0</v>
      </c>
      <c r="Q308" s="13">
        <v>0</v>
      </c>
      <c r="R308" s="13" t="s">
        <v>255</v>
      </c>
      <c r="S308" s="13" t="s">
        <v>256</v>
      </c>
      <c r="T308" s="13" t="s">
        <v>257</v>
      </c>
      <c r="U308" s="13" t="s">
        <v>255</v>
      </c>
      <c r="V308" s="13" t="s">
        <v>256</v>
      </c>
      <c r="W308" t="s">
        <v>279</v>
      </c>
      <c r="X308" s="16" t="str">
        <f t="shared" si="4"/>
        <v>SUPERVISIÓN DE LA CONSTRUCCIÓN DE LA TERCERA ETAPA DE DRENAJE SANITARIO EN LA LOCALIDAD DE JALEACA DE CATALÁN, MUNICIPIO DE CHILPANCINGO DE LOS BRAVO, EN EL ESTADO DE GUERRERO.</v>
      </c>
      <c r="Y308" s="17">
        <v>45967</v>
      </c>
      <c r="Z308" s="17">
        <v>45968</v>
      </c>
      <c r="AA308" s="3">
        <v>301</v>
      </c>
      <c r="AB308" s="4">
        <v>1682.44</v>
      </c>
      <c r="AC308" s="18">
        <v>0</v>
      </c>
      <c r="AD308" s="17"/>
      <c r="AE308" s="5" t="s">
        <v>2448</v>
      </c>
      <c r="AF308" s="3">
        <v>301</v>
      </c>
      <c r="AG308" s="6" t="s">
        <v>258</v>
      </c>
      <c r="AH308" s="3" t="s">
        <v>259</v>
      </c>
      <c r="AI308" s="35">
        <v>46050</v>
      </c>
      <c r="AJ308" s="43">
        <v>1632</v>
      </c>
    </row>
    <row r="309" spans="1:36" ht="23.25" customHeight="1" x14ac:dyDescent="0.25">
      <c r="A309" s="13">
        <v>2025</v>
      </c>
      <c r="B309" s="14">
        <v>45931</v>
      </c>
      <c r="C309" s="14">
        <v>46022</v>
      </c>
      <c r="D309" t="s">
        <v>91</v>
      </c>
      <c r="E309" s="3">
        <v>22</v>
      </c>
      <c r="F309" t="s">
        <v>116</v>
      </c>
      <c r="G309" t="s">
        <v>185</v>
      </c>
      <c r="H309" t="s">
        <v>134</v>
      </c>
      <c r="I309" t="s">
        <v>237</v>
      </c>
      <c r="J309" t="s">
        <v>191</v>
      </c>
      <c r="K309" t="s">
        <v>238</v>
      </c>
      <c r="L309" t="s">
        <v>101</v>
      </c>
      <c r="M309" t="s">
        <v>103</v>
      </c>
      <c r="N309" t="s">
        <v>557</v>
      </c>
      <c r="O309" t="s">
        <v>105</v>
      </c>
      <c r="P309" s="13">
        <v>0</v>
      </c>
      <c r="Q309" s="13">
        <v>0</v>
      </c>
      <c r="R309" s="13" t="s">
        <v>255</v>
      </c>
      <c r="S309" s="13" t="s">
        <v>256</v>
      </c>
      <c r="T309" s="13" t="s">
        <v>257</v>
      </c>
      <c r="U309" s="13" t="s">
        <v>255</v>
      </c>
      <c r="V309" s="13" t="s">
        <v>256</v>
      </c>
      <c r="W309" t="s">
        <v>262</v>
      </c>
      <c r="X309" s="16" t="str">
        <f t="shared" si="4"/>
        <v>VERIFICACIÓN DE LA CONSTRUCCIÓN DE LA SEGUNDA ETAPA DEL SISTEMA DE ALCANTARILLADO SANITARIO</v>
      </c>
      <c r="Y309" s="17">
        <v>45974</v>
      </c>
      <c r="Z309" s="17">
        <v>45974</v>
      </c>
      <c r="AA309" s="3">
        <v>302</v>
      </c>
      <c r="AB309" s="4">
        <v>3090.3</v>
      </c>
      <c r="AC309" s="18">
        <v>0</v>
      </c>
      <c r="AD309" s="17"/>
      <c r="AE309" s="5" t="s">
        <v>2449</v>
      </c>
      <c r="AF309" s="3">
        <v>302</v>
      </c>
      <c r="AG309" s="6" t="s">
        <v>258</v>
      </c>
      <c r="AH309" s="3" t="s">
        <v>259</v>
      </c>
      <c r="AI309" s="35">
        <v>46050</v>
      </c>
      <c r="AJ309" s="43">
        <v>1633</v>
      </c>
    </row>
    <row r="310" spans="1:36" ht="23.25" customHeight="1" x14ac:dyDescent="0.25">
      <c r="A310" s="13">
        <v>2025</v>
      </c>
      <c r="B310" s="14">
        <v>45931</v>
      </c>
      <c r="C310" s="14">
        <v>46022</v>
      </c>
      <c r="D310" t="s">
        <v>98</v>
      </c>
      <c r="E310" s="3">
        <v>5</v>
      </c>
      <c r="F310" t="s">
        <v>164</v>
      </c>
      <c r="G310" t="s">
        <v>221</v>
      </c>
      <c r="H310" t="s">
        <v>139</v>
      </c>
      <c r="I310" t="s">
        <v>307</v>
      </c>
      <c r="J310" t="s">
        <v>314</v>
      </c>
      <c r="K310" t="s">
        <v>222</v>
      </c>
      <c r="L310" t="s">
        <v>101</v>
      </c>
      <c r="M310" t="s">
        <v>103</v>
      </c>
      <c r="N310" t="s">
        <v>556</v>
      </c>
      <c r="O310" t="s">
        <v>105</v>
      </c>
      <c r="P310" s="13">
        <v>0</v>
      </c>
      <c r="Q310" s="13">
        <v>0</v>
      </c>
      <c r="R310" s="13" t="s">
        <v>255</v>
      </c>
      <c r="S310" s="13" t="s">
        <v>256</v>
      </c>
      <c r="T310" s="13" t="s">
        <v>257</v>
      </c>
      <c r="U310" s="13" t="s">
        <v>255</v>
      </c>
      <c r="V310" s="13" t="s">
        <v>256</v>
      </c>
      <c r="W310" t="s">
        <v>279</v>
      </c>
      <c r="X310" s="16" t="str">
        <f t="shared" si="4"/>
        <v>SUPERVISIÓN DE LA CONSTRUCCIÓN DE LA TERCERA ETAPA DE DRENAJE SANITARIO EN LA LOCALIDAD DE JALEACA DE CATALÁN, MUNICIPIO DE CHILPANCINGO DE LOS BRAVO, EN EL ESTADO DE GUERRERO.</v>
      </c>
      <c r="Y310" s="17">
        <v>45974</v>
      </c>
      <c r="Z310" s="17">
        <v>45975</v>
      </c>
      <c r="AA310" s="3">
        <v>303</v>
      </c>
      <c r="AB310" s="4">
        <v>1799.48</v>
      </c>
      <c r="AC310" s="18">
        <v>0</v>
      </c>
      <c r="AD310" s="17"/>
      <c r="AE310" s="5" t="s">
        <v>2450</v>
      </c>
      <c r="AF310" s="3">
        <v>303</v>
      </c>
      <c r="AG310" s="6" t="s">
        <v>258</v>
      </c>
      <c r="AH310" s="3" t="s">
        <v>259</v>
      </c>
      <c r="AI310" s="35">
        <v>46050</v>
      </c>
      <c r="AJ310" s="43">
        <v>1634</v>
      </c>
    </row>
    <row r="311" spans="1:36" ht="23.25" customHeight="1" x14ac:dyDescent="0.25">
      <c r="A311" s="13">
        <v>2025</v>
      </c>
      <c r="B311" s="14">
        <v>45931</v>
      </c>
      <c r="C311" s="14">
        <v>46022</v>
      </c>
      <c r="D311" t="s">
        <v>98</v>
      </c>
      <c r="E311" s="3">
        <v>5</v>
      </c>
      <c r="F311" t="s">
        <v>164</v>
      </c>
      <c r="G311" t="s">
        <v>225</v>
      </c>
      <c r="H311" t="s">
        <v>139</v>
      </c>
      <c r="I311" t="s">
        <v>283</v>
      </c>
      <c r="J311" t="s">
        <v>206</v>
      </c>
      <c r="K311" t="s">
        <v>290</v>
      </c>
      <c r="L311" t="s">
        <v>101</v>
      </c>
      <c r="M311" t="s">
        <v>103</v>
      </c>
      <c r="N311" t="s">
        <v>323</v>
      </c>
      <c r="O311" t="s">
        <v>105</v>
      </c>
      <c r="P311" s="13">
        <v>0</v>
      </c>
      <c r="Q311" s="13">
        <v>0</v>
      </c>
      <c r="R311" s="13" t="s">
        <v>255</v>
      </c>
      <c r="S311" s="13" t="s">
        <v>256</v>
      </c>
      <c r="T311" s="13" t="s">
        <v>257</v>
      </c>
      <c r="U311" s="13" t="s">
        <v>255</v>
      </c>
      <c r="V311" s="13" t="s">
        <v>256</v>
      </c>
      <c r="W311" t="s">
        <v>280</v>
      </c>
      <c r="X311" s="16" t="str">
        <f t="shared" si="4"/>
        <v>VERIFICACIÓN DE LA CONSTRUCCIÓN DEL SISTEMA DE DRENAJE SANITARIO Y SANEAMIENTO DE LA LOCALIDAD DE CUEXCONTLÁN, MUNICIPIO DE TEPECOACUILCO DE TRUJANO, EN EL ESTADO DE GUERRERO.</v>
      </c>
      <c r="Y311" s="17">
        <v>45974</v>
      </c>
      <c r="Z311" s="17">
        <v>45975</v>
      </c>
      <c r="AA311" s="3">
        <v>304</v>
      </c>
      <c r="AB311" s="4">
        <v>2033.06</v>
      </c>
      <c r="AC311" s="18">
        <v>0</v>
      </c>
      <c r="AD311" s="17"/>
      <c r="AE311" s="5" t="s">
        <v>2451</v>
      </c>
      <c r="AF311" s="3">
        <v>304</v>
      </c>
      <c r="AG311" s="6" t="s">
        <v>258</v>
      </c>
      <c r="AH311" s="3" t="s">
        <v>259</v>
      </c>
      <c r="AI311" s="35">
        <v>46050</v>
      </c>
      <c r="AJ311" s="43">
        <v>1635</v>
      </c>
    </row>
    <row r="312" spans="1:36" ht="23.25" customHeight="1" x14ac:dyDescent="0.25">
      <c r="A312" s="13">
        <v>2025</v>
      </c>
      <c r="B312" s="14">
        <v>45931</v>
      </c>
      <c r="C312" s="14">
        <v>46022</v>
      </c>
      <c r="D312" t="s">
        <v>98</v>
      </c>
      <c r="E312" s="3">
        <v>5</v>
      </c>
      <c r="F312" t="s">
        <v>164</v>
      </c>
      <c r="G312" t="s">
        <v>169</v>
      </c>
      <c r="H312" t="s">
        <v>134</v>
      </c>
      <c r="I312" t="s">
        <v>223</v>
      </c>
      <c r="J312" t="s">
        <v>224</v>
      </c>
      <c r="K312" t="s">
        <v>163</v>
      </c>
      <c r="L312" t="s">
        <v>101</v>
      </c>
      <c r="M312" t="s">
        <v>103</v>
      </c>
      <c r="N312" t="s">
        <v>558</v>
      </c>
      <c r="O312" t="s">
        <v>105</v>
      </c>
      <c r="P312" s="13">
        <v>0</v>
      </c>
      <c r="Q312" s="13">
        <v>0</v>
      </c>
      <c r="R312" s="13" t="s">
        <v>255</v>
      </c>
      <c r="S312" s="13" t="s">
        <v>256</v>
      </c>
      <c r="T312" s="13" t="s">
        <v>257</v>
      </c>
      <c r="U312" s="13" t="s">
        <v>255</v>
      </c>
      <c r="V312" s="13" t="s">
        <v>256</v>
      </c>
      <c r="W312" t="s">
        <v>279</v>
      </c>
      <c r="X312" s="16" t="str">
        <f t="shared" si="4"/>
        <v>SUPERVISION DE OBRA Y RECORRIDO CON AUTORIDADES</v>
      </c>
      <c r="Y312" s="17">
        <v>45972</v>
      </c>
      <c r="Z312" s="17">
        <v>45973</v>
      </c>
      <c r="AA312" s="3">
        <v>305</v>
      </c>
      <c r="AB312" s="4">
        <v>1760.36</v>
      </c>
      <c r="AC312" s="18">
        <v>0</v>
      </c>
      <c r="AD312" s="17"/>
      <c r="AE312" s="5" t="s">
        <v>2452</v>
      </c>
      <c r="AF312" s="3">
        <v>305</v>
      </c>
      <c r="AG312" s="6" t="s">
        <v>258</v>
      </c>
      <c r="AH312" s="3" t="s">
        <v>259</v>
      </c>
      <c r="AI312" s="35">
        <v>46050</v>
      </c>
      <c r="AJ312" s="43">
        <v>1637</v>
      </c>
    </row>
    <row r="313" spans="1:36" ht="23.25" customHeight="1" x14ac:dyDescent="0.25">
      <c r="A313" s="13">
        <v>2025</v>
      </c>
      <c r="B313" s="14">
        <v>45931</v>
      </c>
      <c r="C313" s="14">
        <v>46022</v>
      </c>
      <c r="D313" t="s">
        <v>98</v>
      </c>
      <c r="E313" s="3">
        <v>2</v>
      </c>
      <c r="F313" t="s">
        <v>141</v>
      </c>
      <c r="G313" t="s">
        <v>142</v>
      </c>
      <c r="H313" t="s">
        <v>134</v>
      </c>
      <c r="I313" t="s">
        <v>289</v>
      </c>
      <c r="J313" t="s">
        <v>295</v>
      </c>
      <c r="K313" t="s">
        <v>131</v>
      </c>
      <c r="L313" t="s">
        <v>101</v>
      </c>
      <c r="M313" t="s">
        <v>103</v>
      </c>
      <c r="N313" t="s">
        <v>297</v>
      </c>
      <c r="O313" t="s">
        <v>105</v>
      </c>
      <c r="P313" s="13">
        <v>0</v>
      </c>
      <c r="Q313" s="13">
        <v>0</v>
      </c>
      <c r="R313" s="13" t="s">
        <v>255</v>
      </c>
      <c r="S313" s="13" t="s">
        <v>256</v>
      </c>
      <c r="T313" s="13" t="s">
        <v>257</v>
      </c>
      <c r="U313" s="13" t="s">
        <v>255</v>
      </c>
      <c r="V313" s="13" t="s">
        <v>256</v>
      </c>
      <c r="W313" t="s">
        <v>350</v>
      </c>
      <c r="X313" s="16" t="str">
        <f t="shared" si="4"/>
        <v>SUPERVISIÓN</v>
      </c>
      <c r="Y313" s="17">
        <v>45973</v>
      </c>
      <c r="Z313" s="17">
        <v>45974</v>
      </c>
      <c r="AA313" s="3">
        <v>306</v>
      </c>
      <c r="AB313" s="4">
        <v>3361.53</v>
      </c>
      <c r="AC313" s="18">
        <v>0</v>
      </c>
      <c r="AD313" s="17"/>
      <c r="AE313" s="5" t="s">
        <v>2453</v>
      </c>
      <c r="AF313" s="3">
        <v>306</v>
      </c>
      <c r="AG313" s="6" t="s">
        <v>258</v>
      </c>
      <c r="AH313" s="3" t="s">
        <v>259</v>
      </c>
      <c r="AI313" s="35">
        <v>46050</v>
      </c>
      <c r="AJ313" s="43">
        <v>1640</v>
      </c>
    </row>
    <row r="314" spans="1:36" ht="23.25" customHeight="1" x14ac:dyDescent="0.25">
      <c r="A314" s="13">
        <v>2025</v>
      </c>
      <c r="B314" s="14">
        <v>45931</v>
      </c>
      <c r="C314" s="14">
        <v>46022</v>
      </c>
      <c r="D314" t="s">
        <v>98</v>
      </c>
      <c r="E314" s="3">
        <v>5</v>
      </c>
      <c r="F314" t="s">
        <v>164</v>
      </c>
      <c r="G314" t="s">
        <v>225</v>
      </c>
      <c r="H314" t="s">
        <v>139</v>
      </c>
      <c r="I314" t="s">
        <v>283</v>
      </c>
      <c r="J314" t="s">
        <v>206</v>
      </c>
      <c r="K314" t="s">
        <v>290</v>
      </c>
      <c r="L314" t="s">
        <v>101</v>
      </c>
      <c r="M314" t="s">
        <v>103</v>
      </c>
      <c r="N314" t="s">
        <v>516</v>
      </c>
      <c r="O314" t="s">
        <v>105</v>
      </c>
      <c r="P314" s="13">
        <v>0</v>
      </c>
      <c r="Q314" s="13">
        <v>0</v>
      </c>
      <c r="R314" s="13" t="s">
        <v>255</v>
      </c>
      <c r="S314" s="13" t="s">
        <v>256</v>
      </c>
      <c r="T314" s="13" t="s">
        <v>257</v>
      </c>
      <c r="U314" s="13" t="s">
        <v>255</v>
      </c>
      <c r="V314" s="13" t="s">
        <v>256</v>
      </c>
      <c r="W314" t="s">
        <v>359</v>
      </c>
      <c r="X314" s="16" t="str">
        <f t="shared" si="4"/>
        <v>VERIFICACIÓN DE LA CONSTRUCCIÓN DEL SISTEMA DE DRENAJE SANITARIO EN LA LOCALIDAD DE TUXPAN, MUNICIPIO DE IGUALA DE LA INDEPENDENCIA, EN EL ESTADO DE GUERRERO (TERCERA Y ÚLTIMA).</v>
      </c>
      <c r="Y314" s="17">
        <v>45973</v>
      </c>
      <c r="Z314" s="17">
        <v>45973</v>
      </c>
      <c r="AA314" s="3">
        <v>307</v>
      </c>
      <c r="AB314" s="4">
        <v>1489.04</v>
      </c>
      <c r="AC314" s="18">
        <v>0</v>
      </c>
      <c r="AD314" s="17"/>
      <c r="AE314" s="5" t="s">
        <v>2454</v>
      </c>
      <c r="AF314" s="3">
        <v>307</v>
      </c>
      <c r="AG314" s="6" t="s">
        <v>258</v>
      </c>
      <c r="AH314" s="3" t="s">
        <v>259</v>
      </c>
      <c r="AI314" s="35">
        <v>46050</v>
      </c>
      <c r="AJ314" s="43">
        <v>1641</v>
      </c>
    </row>
    <row r="315" spans="1:36" ht="23.25" customHeight="1" x14ac:dyDescent="0.25">
      <c r="A315" s="13">
        <v>2025</v>
      </c>
      <c r="B315" s="14">
        <v>45931</v>
      </c>
      <c r="C315" s="14">
        <v>46022</v>
      </c>
      <c r="D315" t="s">
        <v>98</v>
      </c>
      <c r="E315" s="3">
        <v>5</v>
      </c>
      <c r="F315" t="s">
        <v>164</v>
      </c>
      <c r="G315" t="s">
        <v>225</v>
      </c>
      <c r="H315" t="s">
        <v>139</v>
      </c>
      <c r="I315" t="s">
        <v>283</v>
      </c>
      <c r="J315" t="s">
        <v>206</v>
      </c>
      <c r="K315" t="s">
        <v>290</v>
      </c>
      <c r="L315" t="s">
        <v>101</v>
      </c>
      <c r="M315" t="s">
        <v>103</v>
      </c>
      <c r="N315" t="s">
        <v>324</v>
      </c>
      <c r="O315" t="s">
        <v>105</v>
      </c>
      <c r="P315" s="13">
        <v>0</v>
      </c>
      <c r="Q315" s="13">
        <v>0</v>
      </c>
      <c r="R315" s="13" t="s">
        <v>255</v>
      </c>
      <c r="S315" s="13" t="s">
        <v>256</v>
      </c>
      <c r="T315" s="13" t="s">
        <v>257</v>
      </c>
      <c r="U315" s="13" t="s">
        <v>255</v>
      </c>
      <c r="V315" s="13" t="s">
        <v>256</v>
      </c>
      <c r="W315" t="s">
        <v>279</v>
      </c>
      <c r="X315" s="16" t="str">
        <f t="shared" si="4"/>
        <v>VERIFICACIÓN DE LA CONSTRUCCIÓN DE LA TERCERA ETAPA DE DRENAJE SANITARIO EN LA LOCALIDAD DE JALEACA DE CATALÁN, MUNICIPIO DE CHILPANCINGO DE LOS BRAVO, EN EL ESTADO DE GUERRERO.</v>
      </c>
      <c r="Y315" s="17">
        <v>45972</v>
      </c>
      <c r="Z315" s="17">
        <v>45972</v>
      </c>
      <c r="AA315" s="3">
        <v>308</v>
      </c>
      <c r="AB315" s="4">
        <v>976.83</v>
      </c>
      <c r="AC315" s="18">
        <v>0</v>
      </c>
      <c r="AD315" s="17"/>
      <c r="AE315" s="5" t="s">
        <v>2455</v>
      </c>
      <c r="AF315" s="3">
        <v>308</v>
      </c>
      <c r="AG315" s="6" t="s">
        <v>258</v>
      </c>
      <c r="AH315" s="3" t="s">
        <v>259</v>
      </c>
      <c r="AI315" s="35">
        <v>46050</v>
      </c>
      <c r="AJ315" s="43">
        <v>1642</v>
      </c>
    </row>
    <row r="316" spans="1:36" ht="23.25" customHeight="1" x14ac:dyDescent="0.25">
      <c r="A316" s="13">
        <v>2025</v>
      </c>
      <c r="B316" s="14">
        <v>45931</v>
      </c>
      <c r="C316" s="14">
        <v>46022</v>
      </c>
      <c r="D316" t="s">
        <v>94</v>
      </c>
      <c r="E316" s="3">
        <v>9</v>
      </c>
      <c r="F316" t="s">
        <v>176</v>
      </c>
      <c r="G316" t="s">
        <v>185</v>
      </c>
      <c r="H316" t="s">
        <v>134</v>
      </c>
      <c r="I316" t="s">
        <v>216</v>
      </c>
      <c r="J316" t="s">
        <v>217</v>
      </c>
      <c r="K316" t="s">
        <v>218</v>
      </c>
      <c r="L316" t="s">
        <v>101</v>
      </c>
      <c r="M316" t="s">
        <v>103</v>
      </c>
      <c r="N316" t="s">
        <v>559</v>
      </c>
      <c r="O316" t="s">
        <v>105</v>
      </c>
      <c r="P316" s="13">
        <v>0</v>
      </c>
      <c r="Q316" s="13">
        <v>0</v>
      </c>
      <c r="R316" s="13" t="s">
        <v>255</v>
      </c>
      <c r="S316" s="13" t="s">
        <v>256</v>
      </c>
      <c r="T316" s="13" t="s">
        <v>257</v>
      </c>
      <c r="U316" s="13" t="s">
        <v>255</v>
      </c>
      <c r="V316" s="13" t="s">
        <v>256</v>
      </c>
      <c r="W316" t="s">
        <v>353</v>
      </c>
      <c r="X316" s="16" t="str">
        <f t="shared" si="4"/>
        <v>supervisión de la construcción del sistema de agua potable</v>
      </c>
      <c r="Y316" s="17">
        <v>45972</v>
      </c>
      <c r="Z316" s="17">
        <v>45972</v>
      </c>
      <c r="AA316" s="3">
        <v>309</v>
      </c>
      <c r="AB316" s="4">
        <v>191.84</v>
      </c>
      <c r="AC316" s="18">
        <v>0</v>
      </c>
      <c r="AD316" s="17"/>
      <c r="AE316" s="5" t="s">
        <v>2456</v>
      </c>
      <c r="AF316" s="3">
        <v>309</v>
      </c>
      <c r="AG316" s="6" t="s">
        <v>258</v>
      </c>
      <c r="AH316" s="3" t="s">
        <v>259</v>
      </c>
      <c r="AI316" s="35">
        <v>46050</v>
      </c>
      <c r="AJ316" s="43">
        <v>1644</v>
      </c>
    </row>
    <row r="317" spans="1:36" ht="23.25" customHeight="1" x14ac:dyDescent="0.25">
      <c r="A317" s="13">
        <v>2025</v>
      </c>
      <c r="B317" s="14">
        <v>45931</v>
      </c>
      <c r="C317" s="14">
        <v>46022</v>
      </c>
      <c r="D317" t="s">
        <v>94</v>
      </c>
      <c r="E317" s="3">
        <v>9</v>
      </c>
      <c r="F317" t="s">
        <v>176</v>
      </c>
      <c r="G317" t="s">
        <v>185</v>
      </c>
      <c r="H317" t="s">
        <v>134</v>
      </c>
      <c r="I317" t="s">
        <v>216</v>
      </c>
      <c r="J317" t="s">
        <v>217</v>
      </c>
      <c r="K317" t="s">
        <v>218</v>
      </c>
      <c r="L317" t="s">
        <v>101</v>
      </c>
      <c r="M317" t="s">
        <v>103</v>
      </c>
      <c r="N317" t="s">
        <v>560</v>
      </c>
      <c r="O317" t="s">
        <v>105</v>
      </c>
      <c r="P317" s="13">
        <v>0</v>
      </c>
      <c r="Q317" s="13">
        <v>0</v>
      </c>
      <c r="R317" s="13" t="s">
        <v>255</v>
      </c>
      <c r="S317" s="13" t="s">
        <v>256</v>
      </c>
      <c r="T317" s="13" t="s">
        <v>257</v>
      </c>
      <c r="U317" s="13" t="s">
        <v>255</v>
      </c>
      <c r="V317" s="13" t="s">
        <v>256</v>
      </c>
      <c r="W317" t="s">
        <v>353</v>
      </c>
      <c r="X317" s="16" t="str">
        <f t="shared" si="4"/>
        <v>SUPERVISION DE LA CONSTRUCCION DEL SISTEMA DE AGUA POTABLE</v>
      </c>
      <c r="Y317" s="17">
        <v>45973</v>
      </c>
      <c r="Z317" s="17">
        <v>45973</v>
      </c>
      <c r="AA317" s="3">
        <v>310</v>
      </c>
      <c r="AB317" s="4">
        <v>191.84</v>
      </c>
      <c r="AC317" s="18">
        <v>0</v>
      </c>
      <c r="AD317" s="17"/>
      <c r="AE317" s="5" t="s">
        <v>2457</v>
      </c>
      <c r="AF317" s="3">
        <v>310</v>
      </c>
      <c r="AG317" s="6" t="s">
        <v>258</v>
      </c>
      <c r="AH317" s="3" t="s">
        <v>259</v>
      </c>
      <c r="AI317" s="35">
        <v>46050</v>
      </c>
      <c r="AJ317" s="43">
        <v>1645</v>
      </c>
    </row>
    <row r="318" spans="1:36" ht="23.25" customHeight="1" x14ac:dyDescent="0.25">
      <c r="A318" s="13">
        <v>2025</v>
      </c>
      <c r="B318" s="14">
        <v>45931</v>
      </c>
      <c r="C318" s="14">
        <v>46022</v>
      </c>
      <c r="D318" t="s">
        <v>94</v>
      </c>
      <c r="E318" s="3">
        <v>9</v>
      </c>
      <c r="F318" t="s">
        <v>176</v>
      </c>
      <c r="G318" t="s">
        <v>185</v>
      </c>
      <c r="H318" t="s">
        <v>134</v>
      </c>
      <c r="I318" t="s">
        <v>216</v>
      </c>
      <c r="J318" t="s">
        <v>217</v>
      </c>
      <c r="K318" t="s">
        <v>218</v>
      </c>
      <c r="L318" t="s">
        <v>101</v>
      </c>
      <c r="M318" t="s">
        <v>103</v>
      </c>
      <c r="N318" t="s">
        <v>560</v>
      </c>
      <c r="O318" t="s">
        <v>105</v>
      </c>
      <c r="P318" s="13">
        <v>0</v>
      </c>
      <c r="Q318" s="13">
        <v>0</v>
      </c>
      <c r="R318" s="13" t="s">
        <v>255</v>
      </c>
      <c r="S318" s="13" t="s">
        <v>256</v>
      </c>
      <c r="T318" s="13" t="s">
        <v>257</v>
      </c>
      <c r="U318" s="13" t="s">
        <v>255</v>
      </c>
      <c r="V318" s="13" t="s">
        <v>256</v>
      </c>
      <c r="W318" t="s">
        <v>353</v>
      </c>
      <c r="X318" s="16" t="str">
        <f t="shared" si="4"/>
        <v>SUPERVISION DE LA CONSTRUCCION DEL SISTEMA DE AGUA POTABLE</v>
      </c>
      <c r="Y318" s="17">
        <v>45965</v>
      </c>
      <c r="Z318" s="17">
        <v>45965</v>
      </c>
      <c r="AA318" s="3">
        <v>311</v>
      </c>
      <c r="AB318" s="4">
        <v>191.84</v>
      </c>
      <c r="AC318" s="18">
        <v>0</v>
      </c>
      <c r="AD318" s="17"/>
      <c r="AE318" s="5" t="s">
        <v>2458</v>
      </c>
      <c r="AF318" s="3">
        <v>311</v>
      </c>
      <c r="AG318" s="6" t="s">
        <v>258</v>
      </c>
      <c r="AH318" s="3" t="s">
        <v>259</v>
      </c>
      <c r="AI318" s="35">
        <v>46050</v>
      </c>
      <c r="AJ318" s="43">
        <v>1646</v>
      </c>
    </row>
    <row r="319" spans="1:36" ht="23.25" customHeight="1" x14ac:dyDescent="0.25">
      <c r="A319" s="13">
        <v>2025</v>
      </c>
      <c r="B319" s="14">
        <v>45931</v>
      </c>
      <c r="C319" s="14">
        <v>46022</v>
      </c>
      <c r="D319" t="s">
        <v>91</v>
      </c>
      <c r="E319" s="3">
        <v>23</v>
      </c>
      <c r="F319" t="s">
        <v>157</v>
      </c>
      <c r="G319" t="s">
        <v>169</v>
      </c>
      <c r="H319" t="s">
        <v>134</v>
      </c>
      <c r="I319" t="s">
        <v>309</v>
      </c>
      <c r="J319" t="s">
        <v>316</v>
      </c>
      <c r="K319" t="s">
        <v>170</v>
      </c>
      <c r="L319" t="s">
        <v>101</v>
      </c>
      <c r="M319" t="s">
        <v>103</v>
      </c>
      <c r="N319" t="s">
        <v>544</v>
      </c>
      <c r="O319" t="s">
        <v>105</v>
      </c>
      <c r="P319" s="13">
        <v>0</v>
      </c>
      <c r="Q319" s="13">
        <v>0</v>
      </c>
      <c r="R319" s="13" t="s">
        <v>255</v>
      </c>
      <c r="S319" s="13" t="s">
        <v>256</v>
      </c>
      <c r="T319" s="13" t="s">
        <v>257</v>
      </c>
      <c r="U319" s="13" t="s">
        <v>255</v>
      </c>
      <c r="V319" s="13" t="s">
        <v>256</v>
      </c>
      <c r="W319" t="s">
        <v>344</v>
      </c>
      <c r="X319" s="16" t="str">
        <f t="shared" si="4"/>
        <v>REUNION DE TRABAJO, CON LA AUTORIDAD LOCAL, DE LA OBRA CONSTRUCCIÒN DE LA SEGUNDA ETAPA DEL SISTEMA DE DRENAJE SANITARIO.</v>
      </c>
      <c r="Y319" s="17">
        <v>45972</v>
      </c>
      <c r="Z319" s="17">
        <v>45972</v>
      </c>
      <c r="AA319" s="3">
        <v>312</v>
      </c>
      <c r="AB319" s="4">
        <v>2430.19</v>
      </c>
      <c r="AC319" s="18">
        <v>0</v>
      </c>
      <c r="AD319" s="17"/>
      <c r="AE319" s="5" t="s">
        <v>2459</v>
      </c>
      <c r="AF319" s="3">
        <v>312</v>
      </c>
      <c r="AG319" s="6" t="s">
        <v>258</v>
      </c>
      <c r="AH319" s="3" t="s">
        <v>259</v>
      </c>
      <c r="AI319" s="35">
        <v>46050</v>
      </c>
      <c r="AJ319" s="43">
        <v>1647</v>
      </c>
    </row>
    <row r="320" spans="1:36" ht="23.25" customHeight="1" x14ac:dyDescent="0.25">
      <c r="A320" s="13">
        <v>2025</v>
      </c>
      <c r="B320" s="14">
        <v>45931</v>
      </c>
      <c r="C320" s="14">
        <v>46022</v>
      </c>
      <c r="D320" t="s">
        <v>98</v>
      </c>
      <c r="E320" s="3">
        <v>5</v>
      </c>
      <c r="F320" t="s">
        <v>164</v>
      </c>
      <c r="G320" t="s">
        <v>221</v>
      </c>
      <c r="H320" t="s">
        <v>139</v>
      </c>
      <c r="I320" t="s">
        <v>307</v>
      </c>
      <c r="J320" t="s">
        <v>314</v>
      </c>
      <c r="K320" t="s">
        <v>222</v>
      </c>
      <c r="L320" t="s">
        <v>101</v>
      </c>
      <c r="M320" t="s">
        <v>103</v>
      </c>
      <c r="N320" t="s">
        <v>561</v>
      </c>
      <c r="O320" t="s">
        <v>105</v>
      </c>
      <c r="P320" s="13">
        <v>0</v>
      </c>
      <c r="Q320" s="13">
        <v>0</v>
      </c>
      <c r="R320" s="13" t="s">
        <v>255</v>
      </c>
      <c r="S320" s="13" t="s">
        <v>256</v>
      </c>
      <c r="T320" s="13" t="s">
        <v>257</v>
      </c>
      <c r="U320" s="13" t="s">
        <v>255</v>
      </c>
      <c r="V320" s="13" t="s">
        <v>256</v>
      </c>
      <c r="W320" t="s">
        <v>280</v>
      </c>
      <c r="X320" s="16" t="str">
        <f t="shared" si="4"/>
        <v>SUPERVISIÓN DE LA CONSTRUCCIÓN DEL SISTEMA DE DRENAJE SANITARIO Y SANEAMIENTO DE LA LOCALIDAD DE CUEXCONTLÁN, MUNICIPIO DE TEPECOACUILCO DE TRUJANO, EN EL ESTADO DE GUERRERO.</v>
      </c>
      <c r="Y320" s="17">
        <v>45971</v>
      </c>
      <c r="Z320" s="17">
        <v>45973</v>
      </c>
      <c r="AA320" s="3">
        <v>313</v>
      </c>
      <c r="AB320" s="4">
        <v>2767.66</v>
      </c>
      <c r="AC320" s="18">
        <v>0</v>
      </c>
      <c r="AD320" s="17"/>
      <c r="AE320" s="5" t="s">
        <v>2460</v>
      </c>
      <c r="AF320" s="3">
        <v>313</v>
      </c>
      <c r="AG320" s="6" t="s">
        <v>258</v>
      </c>
      <c r="AH320" s="3" t="s">
        <v>259</v>
      </c>
      <c r="AI320" s="35">
        <v>46050</v>
      </c>
      <c r="AJ320" s="43">
        <v>1650</v>
      </c>
    </row>
    <row r="321" spans="1:36" ht="23.25" customHeight="1" x14ac:dyDescent="0.25">
      <c r="A321" s="13">
        <v>2025</v>
      </c>
      <c r="B321" s="14">
        <v>45931</v>
      </c>
      <c r="C321" s="14">
        <v>46022</v>
      </c>
      <c r="D321" t="s">
        <v>98</v>
      </c>
      <c r="E321" s="3">
        <v>1</v>
      </c>
      <c r="F321" t="s">
        <v>210</v>
      </c>
      <c r="G321" t="s">
        <v>128</v>
      </c>
      <c r="H321" t="s">
        <v>128</v>
      </c>
      <c r="I321" t="s">
        <v>211</v>
      </c>
      <c r="J321" t="s">
        <v>212</v>
      </c>
      <c r="K321" t="s">
        <v>213</v>
      </c>
      <c r="L321" t="s">
        <v>101</v>
      </c>
      <c r="M321" t="s">
        <v>103</v>
      </c>
      <c r="N321" t="s">
        <v>338</v>
      </c>
      <c r="O321" t="s">
        <v>105</v>
      </c>
      <c r="P321" s="13">
        <v>0</v>
      </c>
      <c r="Q321" s="13">
        <v>0</v>
      </c>
      <c r="R321" s="13" t="s">
        <v>255</v>
      </c>
      <c r="S321" s="13" t="s">
        <v>256</v>
      </c>
      <c r="T321" s="13" t="s">
        <v>257</v>
      </c>
      <c r="U321" s="13" t="s">
        <v>255</v>
      </c>
      <c r="V321" s="13" t="s">
        <v>256</v>
      </c>
      <c r="W321" t="s">
        <v>260</v>
      </c>
      <c r="X321" s="16" t="str">
        <f t="shared" si="4"/>
        <v>VERIFICACION DE DIVERSAS OBRAS REALIZADAS EN EL PUERTO DE ACAPULCO</v>
      </c>
      <c r="Y321" s="17">
        <v>45971</v>
      </c>
      <c r="Z321" s="17">
        <v>45972</v>
      </c>
      <c r="AA321" s="3">
        <v>314</v>
      </c>
      <c r="AB321" s="4">
        <v>1286</v>
      </c>
      <c r="AC321" s="18">
        <v>0</v>
      </c>
      <c r="AD321" s="17"/>
      <c r="AE321" s="5" t="s">
        <v>2461</v>
      </c>
      <c r="AF321" s="3">
        <v>314</v>
      </c>
      <c r="AG321" s="6" t="s">
        <v>258</v>
      </c>
      <c r="AH321" s="3" t="s">
        <v>259</v>
      </c>
      <c r="AI321" s="35">
        <v>46050</v>
      </c>
      <c r="AJ321" s="43">
        <v>1652</v>
      </c>
    </row>
    <row r="322" spans="1:36" ht="23.25" customHeight="1" x14ac:dyDescent="0.25">
      <c r="A322" s="13">
        <v>2025</v>
      </c>
      <c r="B322" s="14">
        <v>45931</v>
      </c>
      <c r="C322" s="14">
        <v>46022</v>
      </c>
      <c r="D322" t="s">
        <v>91</v>
      </c>
      <c r="E322" s="3">
        <v>6</v>
      </c>
      <c r="F322" t="s">
        <v>122</v>
      </c>
      <c r="G322" t="s">
        <v>117</v>
      </c>
      <c r="H322" t="s">
        <v>118</v>
      </c>
      <c r="I322" t="s">
        <v>123</v>
      </c>
      <c r="J322" t="s">
        <v>124</v>
      </c>
      <c r="K322" t="s">
        <v>125</v>
      </c>
      <c r="L322" t="s">
        <v>101</v>
      </c>
      <c r="M322" t="s">
        <v>103</v>
      </c>
      <c r="N322" t="s">
        <v>499</v>
      </c>
      <c r="O322" t="s">
        <v>105</v>
      </c>
      <c r="P322" s="13">
        <v>0</v>
      </c>
      <c r="Q322" s="13">
        <v>0</v>
      </c>
      <c r="R322" s="13" t="s">
        <v>255</v>
      </c>
      <c r="S322" s="13" t="s">
        <v>256</v>
      </c>
      <c r="T322" s="13" t="s">
        <v>257</v>
      </c>
      <c r="U322" s="13" t="s">
        <v>255</v>
      </c>
      <c r="V322" s="13" t="s">
        <v>256</v>
      </c>
      <c r="W322" t="s">
        <v>364</v>
      </c>
      <c r="X322" s="16" t="str">
        <f t="shared" si="4"/>
        <v>MUESTRAS DE CLORO LIBRE RESIDUAL (MCL)</v>
      </c>
      <c r="Y322" s="17">
        <v>45980</v>
      </c>
      <c r="Z322" s="17">
        <v>45982</v>
      </c>
      <c r="AA322" s="3">
        <v>315</v>
      </c>
      <c r="AB322" s="4">
        <v>1550</v>
      </c>
      <c r="AC322" s="18">
        <v>0</v>
      </c>
      <c r="AD322" s="17"/>
      <c r="AE322" s="5" t="s">
        <v>2462</v>
      </c>
      <c r="AF322" s="3">
        <v>315</v>
      </c>
      <c r="AG322" s="6" t="s">
        <v>258</v>
      </c>
      <c r="AH322" s="3" t="s">
        <v>259</v>
      </c>
      <c r="AI322" s="35">
        <v>46050</v>
      </c>
      <c r="AJ322" s="43">
        <v>1653</v>
      </c>
    </row>
    <row r="323" spans="1:36" ht="23.25" customHeight="1" x14ac:dyDescent="0.25">
      <c r="A323" s="13">
        <v>2025</v>
      </c>
      <c r="B323" s="14">
        <v>45931</v>
      </c>
      <c r="C323" s="14">
        <v>46022</v>
      </c>
      <c r="D323" t="s">
        <v>91</v>
      </c>
      <c r="E323" s="3">
        <v>22</v>
      </c>
      <c r="F323" t="s">
        <v>116</v>
      </c>
      <c r="G323" t="s">
        <v>165</v>
      </c>
      <c r="H323" t="s">
        <v>118</v>
      </c>
      <c r="I323" t="s">
        <v>196</v>
      </c>
      <c r="J323" t="s">
        <v>197</v>
      </c>
      <c r="K323" t="s">
        <v>198</v>
      </c>
      <c r="L323" t="s">
        <v>101</v>
      </c>
      <c r="M323" t="s">
        <v>103</v>
      </c>
      <c r="N323" t="s">
        <v>499</v>
      </c>
      <c r="O323" t="s">
        <v>105</v>
      </c>
      <c r="P323" s="13">
        <v>0</v>
      </c>
      <c r="Q323" s="13">
        <v>0</v>
      </c>
      <c r="R323" s="13" t="s">
        <v>255</v>
      </c>
      <c r="S323" s="13" t="s">
        <v>256</v>
      </c>
      <c r="T323" s="13" t="s">
        <v>257</v>
      </c>
      <c r="U323" s="13" t="s">
        <v>255</v>
      </c>
      <c r="V323" s="13" t="s">
        <v>256</v>
      </c>
      <c r="W323" t="s">
        <v>679</v>
      </c>
      <c r="X323" s="16" t="str">
        <f t="shared" si="4"/>
        <v>MUESTRAS DE CLORO LIBRE RESIDUAL (MCL)</v>
      </c>
      <c r="Y323" s="17">
        <v>45979</v>
      </c>
      <c r="Z323" s="17">
        <v>45982</v>
      </c>
      <c r="AA323" s="3">
        <v>316</v>
      </c>
      <c r="AB323" s="4">
        <v>3741.57</v>
      </c>
      <c r="AC323" s="18">
        <v>0</v>
      </c>
      <c r="AD323" s="17"/>
      <c r="AE323" s="7" t="s">
        <v>2573</v>
      </c>
      <c r="AF323" s="3">
        <v>316</v>
      </c>
      <c r="AG323" s="6" t="s">
        <v>258</v>
      </c>
      <c r="AH323" s="3" t="s">
        <v>259</v>
      </c>
      <c r="AI323" s="35">
        <v>46050</v>
      </c>
      <c r="AJ323" s="43">
        <v>1655</v>
      </c>
    </row>
    <row r="324" spans="1:36" ht="23.25" customHeight="1" x14ac:dyDescent="0.25">
      <c r="A324" s="13">
        <v>2025</v>
      </c>
      <c r="B324" s="14">
        <v>45931</v>
      </c>
      <c r="C324" s="14">
        <v>46022</v>
      </c>
      <c r="D324" t="s">
        <v>91</v>
      </c>
      <c r="E324" s="3">
        <v>23</v>
      </c>
      <c r="F324" t="s">
        <v>157</v>
      </c>
      <c r="G324" t="s">
        <v>117</v>
      </c>
      <c r="H324" t="s">
        <v>118</v>
      </c>
      <c r="I324" t="s">
        <v>158</v>
      </c>
      <c r="J324" t="s">
        <v>159</v>
      </c>
      <c r="K324" t="s">
        <v>160</v>
      </c>
      <c r="L324" t="s">
        <v>102</v>
      </c>
      <c r="M324" t="s">
        <v>103</v>
      </c>
      <c r="N324" t="s">
        <v>499</v>
      </c>
      <c r="O324" t="s">
        <v>105</v>
      </c>
      <c r="P324" s="13">
        <v>0</v>
      </c>
      <c r="Q324" s="13">
        <v>0</v>
      </c>
      <c r="R324" s="13" t="s">
        <v>255</v>
      </c>
      <c r="S324" s="13" t="s">
        <v>256</v>
      </c>
      <c r="T324" s="13" t="s">
        <v>257</v>
      </c>
      <c r="U324" s="13" t="s">
        <v>255</v>
      </c>
      <c r="V324" s="13" t="s">
        <v>256</v>
      </c>
      <c r="W324" t="s">
        <v>679</v>
      </c>
      <c r="X324" s="16" t="str">
        <f t="shared" ref="X324:X387" si="5">N324</f>
        <v>MUESTRAS DE CLORO LIBRE RESIDUAL (MCL)</v>
      </c>
      <c r="Y324" s="17">
        <v>45979</v>
      </c>
      <c r="Z324" s="17">
        <v>45982</v>
      </c>
      <c r="AA324" s="3">
        <v>317</v>
      </c>
      <c r="AB324" s="4">
        <v>2200</v>
      </c>
      <c r="AC324" s="18">
        <v>0</v>
      </c>
      <c r="AD324" s="17"/>
      <c r="AE324" s="5" t="s">
        <v>2463</v>
      </c>
      <c r="AF324" s="3">
        <v>317</v>
      </c>
      <c r="AG324" s="6" t="s">
        <v>258</v>
      </c>
      <c r="AH324" s="3" t="s">
        <v>259</v>
      </c>
      <c r="AI324" s="35">
        <v>46050</v>
      </c>
      <c r="AJ324" s="43">
        <v>1656</v>
      </c>
    </row>
    <row r="325" spans="1:36" ht="23.25" customHeight="1" x14ac:dyDescent="0.25">
      <c r="A325" s="13">
        <v>2025</v>
      </c>
      <c r="B325" s="14">
        <v>45931</v>
      </c>
      <c r="C325" s="14">
        <v>46022</v>
      </c>
      <c r="D325" t="s">
        <v>91</v>
      </c>
      <c r="E325" s="3">
        <v>22</v>
      </c>
      <c r="F325" t="s">
        <v>116</v>
      </c>
      <c r="G325" t="s">
        <v>117</v>
      </c>
      <c r="H325" t="s">
        <v>118</v>
      </c>
      <c r="I325" t="s">
        <v>248</v>
      </c>
      <c r="J325" t="s">
        <v>249</v>
      </c>
      <c r="K325" t="s">
        <v>250</v>
      </c>
      <c r="L325" t="s">
        <v>102</v>
      </c>
      <c r="M325" t="s">
        <v>103</v>
      </c>
      <c r="N325" t="s">
        <v>253</v>
      </c>
      <c r="O325" t="s">
        <v>105</v>
      </c>
      <c r="P325" s="13">
        <v>0</v>
      </c>
      <c r="Q325" s="13">
        <v>0</v>
      </c>
      <c r="R325" s="13" t="s">
        <v>255</v>
      </c>
      <c r="S325" s="13" t="s">
        <v>256</v>
      </c>
      <c r="T325" s="13" t="s">
        <v>257</v>
      </c>
      <c r="U325" s="13" t="s">
        <v>255</v>
      </c>
      <c r="V325" s="13" t="s">
        <v>256</v>
      </c>
      <c r="W325" t="s">
        <v>360</v>
      </c>
      <c r="X325" s="16" t="str">
        <f t="shared" si="5"/>
        <v>SUMINISTRO DE HIPOCLORITO DE SODIO Y CALCIO</v>
      </c>
      <c r="Y325" s="17">
        <v>45980</v>
      </c>
      <c r="Z325" s="17">
        <v>45982</v>
      </c>
      <c r="AA325" s="3">
        <v>318</v>
      </c>
      <c r="AB325" s="4">
        <v>1550</v>
      </c>
      <c r="AC325" s="18">
        <v>0</v>
      </c>
      <c r="AD325" s="17"/>
      <c r="AE325" s="5" t="s">
        <v>2464</v>
      </c>
      <c r="AF325" s="3">
        <v>318</v>
      </c>
      <c r="AG325" s="6" t="s">
        <v>258</v>
      </c>
      <c r="AH325" s="3" t="s">
        <v>259</v>
      </c>
      <c r="AI325" s="35">
        <v>46050</v>
      </c>
      <c r="AJ325" s="43">
        <v>1658</v>
      </c>
    </row>
    <row r="326" spans="1:36" ht="23.25" customHeight="1" x14ac:dyDescent="0.25">
      <c r="A326" s="13">
        <v>2025</v>
      </c>
      <c r="B326" s="14">
        <v>45931</v>
      </c>
      <c r="C326" s="14">
        <v>46022</v>
      </c>
      <c r="D326" t="s">
        <v>91</v>
      </c>
      <c r="E326" s="3">
        <v>22</v>
      </c>
      <c r="F326" t="s">
        <v>116</v>
      </c>
      <c r="G326" t="s">
        <v>202</v>
      </c>
      <c r="H326" t="s">
        <v>134</v>
      </c>
      <c r="I326" t="s">
        <v>268</v>
      </c>
      <c r="J326" t="s">
        <v>201</v>
      </c>
      <c r="K326" t="s">
        <v>245</v>
      </c>
      <c r="L326" t="s">
        <v>101</v>
      </c>
      <c r="M326" t="s">
        <v>103</v>
      </c>
      <c r="N326" t="s">
        <v>562</v>
      </c>
      <c r="O326" t="s">
        <v>105</v>
      </c>
      <c r="P326" s="13">
        <v>0</v>
      </c>
      <c r="Q326" s="13">
        <v>0</v>
      </c>
      <c r="R326" s="13" t="s">
        <v>255</v>
      </c>
      <c r="S326" s="13" t="s">
        <v>256</v>
      </c>
      <c r="T326" s="13" t="s">
        <v>257</v>
      </c>
      <c r="U326" s="13" t="s">
        <v>255</v>
      </c>
      <c r="V326" s="13" t="s">
        <v>256</v>
      </c>
      <c r="W326" t="s">
        <v>301</v>
      </c>
      <c r="X326" s="16" t="str">
        <f t="shared" si="5"/>
        <v>VERIFICACION DEL SISTEMA DE DRENAJE SANITARIO</v>
      </c>
      <c r="Y326" s="17">
        <v>45974</v>
      </c>
      <c r="Z326" s="17">
        <v>45975</v>
      </c>
      <c r="AA326" s="3">
        <v>319</v>
      </c>
      <c r="AB326" s="4">
        <v>3842.66</v>
      </c>
      <c r="AC326" s="18">
        <v>0</v>
      </c>
      <c r="AD326" s="17"/>
      <c r="AE326" s="5" t="s">
        <v>2465</v>
      </c>
      <c r="AF326" s="3">
        <v>319</v>
      </c>
      <c r="AG326" s="6" t="s">
        <v>258</v>
      </c>
      <c r="AH326" s="3" t="s">
        <v>259</v>
      </c>
      <c r="AI326" s="35">
        <v>46050</v>
      </c>
      <c r="AJ326" s="43">
        <v>1659</v>
      </c>
    </row>
    <row r="327" spans="1:36" ht="23.25" customHeight="1" x14ac:dyDescent="0.25">
      <c r="A327" s="13">
        <v>2025</v>
      </c>
      <c r="B327" s="14">
        <v>45931</v>
      </c>
      <c r="C327" s="14">
        <v>46022</v>
      </c>
      <c r="D327" t="s">
        <v>91</v>
      </c>
      <c r="E327" s="3">
        <v>6</v>
      </c>
      <c r="F327" t="s">
        <v>122</v>
      </c>
      <c r="G327" t="s">
        <v>221</v>
      </c>
      <c r="H327" t="s">
        <v>139</v>
      </c>
      <c r="I327" t="s">
        <v>308</v>
      </c>
      <c r="J327" t="s">
        <v>315</v>
      </c>
      <c r="K327" t="s">
        <v>315</v>
      </c>
      <c r="L327" t="s">
        <v>101</v>
      </c>
      <c r="M327" t="s">
        <v>103</v>
      </c>
      <c r="N327" t="s">
        <v>563</v>
      </c>
      <c r="O327" t="s">
        <v>105</v>
      </c>
      <c r="P327" s="13">
        <v>0</v>
      </c>
      <c r="Q327" s="13">
        <v>0</v>
      </c>
      <c r="R327" s="13" t="s">
        <v>255</v>
      </c>
      <c r="S327" s="13" t="s">
        <v>256</v>
      </c>
      <c r="T327" s="13" t="s">
        <v>257</v>
      </c>
      <c r="U327" s="13" t="s">
        <v>255</v>
      </c>
      <c r="V327" s="13" t="s">
        <v>256</v>
      </c>
      <c r="W327" t="s">
        <v>347</v>
      </c>
      <c r="X327" s="16" t="str">
        <f t="shared" si="5"/>
        <v>AUXILIAR EN LA VERIFICACIÓN PARA LA CONSTRUCCIÓN DE LA SEGUNDA ETAPA DEL SISTEMA DE AGUA POTABLE EN LA LOCALIDAD DE SAN ISIDRO LABRADOR, MUNICIPIO DE ATLAMAJALCINGO DEL MONTE, EN EL ESTADO DE GUERRERO.</v>
      </c>
      <c r="Y327" s="17">
        <v>45971</v>
      </c>
      <c r="Z327" s="17">
        <v>45972</v>
      </c>
      <c r="AA327" s="3">
        <v>320</v>
      </c>
      <c r="AB327" s="4">
        <v>2434.7199999999998</v>
      </c>
      <c r="AC327" s="18">
        <v>0</v>
      </c>
      <c r="AD327" s="17"/>
      <c r="AE327" s="5" t="s">
        <v>2466</v>
      </c>
      <c r="AF327" s="3">
        <v>320</v>
      </c>
      <c r="AG327" s="6" t="s">
        <v>258</v>
      </c>
      <c r="AH327" s="3" t="s">
        <v>259</v>
      </c>
      <c r="AI327" s="35">
        <v>46050</v>
      </c>
      <c r="AJ327" s="43">
        <v>1660</v>
      </c>
    </row>
    <row r="328" spans="1:36" ht="23.25" customHeight="1" x14ac:dyDescent="0.25">
      <c r="A328" s="13">
        <v>2025</v>
      </c>
      <c r="B328" s="14">
        <v>45931</v>
      </c>
      <c r="C328" s="14">
        <v>46022</v>
      </c>
      <c r="D328" t="s">
        <v>94</v>
      </c>
      <c r="E328" s="3">
        <v>8</v>
      </c>
      <c r="F328" t="s">
        <v>246</v>
      </c>
      <c r="G328" t="s">
        <v>367</v>
      </c>
      <c r="H328" t="s">
        <v>128</v>
      </c>
      <c r="I328" t="s">
        <v>381</v>
      </c>
      <c r="J328" t="s">
        <v>372</v>
      </c>
      <c r="K328" t="s">
        <v>160</v>
      </c>
      <c r="L328" t="s">
        <v>101</v>
      </c>
      <c r="M328" t="s">
        <v>103</v>
      </c>
      <c r="N328" t="s">
        <v>499</v>
      </c>
      <c r="O328" t="s">
        <v>105</v>
      </c>
      <c r="P328" s="13">
        <v>0</v>
      </c>
      <c r="Q328" s="13">
        <v>0</v>
      </c>
      <c r="R328" s="13" t="s">
        <v>255</v>
      </c>
      <c r="S328" s="13" t="s">
        <v>256</v>
      </c>
      <c r="T328" s="13" t="s">
        <v>257</v>
      </c>
      <c r="U328" s="13" t="s">
        <v>255</v>
      </c>
      <c r="V328" s="13" t="s">
        <v>256</v>
      </c>
      <c r="W328" t="s">
        <v>680</v>
      </c>
      <c r="X328" s="16" t="str">
        <f t="shared" si="5"/>
        <v>MUESTRAS DE CLORO LIBRE RESIDUAL (MCL)</v>
      </c>
      <c r="Y328" s="17">
        <v>45980</v>
      </c>
      <c r="Z328" s="17">
        <v>45982</v>
      </c>
      <c r="AA328" s="3">
        <v>321</v>
      </c>
      <c r="AB328" s="4">
        <v>3348.5</v>
      </c>
      <c r="AC328" s="18">
        <v>0</v>
      </c>
      <c r="AD328" s="17"/>
      <c r="AE328" s="5" t="s">
        <v>2467</v>
      </c>
      <c r="AF328" s="3">
        <v>321</v>
      </c>
      <c r="AG328" s="6" t="s">
        <v>258</v>
      </c>
      <c r="AH328" s="3" t="s">
        <v>259</v>
      </c>
      <c r="AI328" s="35">
        <v>46050</v>
      </c>
      <c r="AJ328" s="43">
        <v>1661</v>
      </c>
    </row>
    <row r="329" spans="1:36" ht="23.25" customHeight="1" x14ac:dyDescent="0.25">
      <c r="A329" s="13">
        <v>2025</v>
      </c>
      <c r="B329" s="14">
        <v>45931</v>
      </c>
      <c r="C329" s="14">
        <v>46022</v>
      </c>
      <c r="D329" t="s">
        <v>94</v>
      </c>
      <c r="E329" s="3">
        <v>7</v>
      </c>
      <c r="F329" t="s">
        <v>126</v>
      </c>
      <c r="G329" t="s">
        <v>127</v>
      </c>
      <c r="H329" t="s">
        <v>128</v>
      </c>
      <c r="I329" t="s">
        <v>129</v>
      </c>
      <c r="J329" t="s">
        <v>130</v>
      </c>
      <c r="K329" t="s">
        <v>131</v>
      </c>
      <c r="L329" t="s">
        <v>102</v>
      </c>
      <c r="M329" t="s">
        <v>103</v>
      </c>
      <c r="N329" t="s">
        <v>499</v>
      </c>
      <c r="O329" t="s">
        <v>105</v>
      </c>
      <c r="P329" s="13">
        <v>0</v>
      </c>
      <c r="Q329" s="13">
        <v>0</v>
      </c>
      <c r="R329" s="13" t="s">
        <v>255</v>
      </c>
      <c r="S329" s="13" t="s">
        <v>256</v>
      </c>
      <c r="T329" s="13" t="s">
        <v>257</v>
      </c>
      <c r="U329" s="13" t="s">
        <v>255</v>
      </c>
      <c r="V329" s="13" t="s">
        <v>256</v>
      </c>
      <c r="W329" t="s">
        <v>680</v>
      </c>
      <c r="X329" s="16" t="str">
        <f t="shared" si="5"/>
        <v>MUESTRAS DE CLORO LIBRE RESIDUAL (MCL)</v>
      </c>
      <c r="Y329" s="17">
        <v>45980</v>
      </c>
      <c r="Z329" s="17">
        <v>45982</v>
      </c>
      <c r="AA329" s="3">
        <v>322</v>
      </c>
      <c r="AB329" s="4">
        <v>1550</v>
      </c>
      <c r="AC329" s="18">
        <v>0</v>
      </c>
      <c r="AD329" s="17"/>
      <c r="AE329" s="5" t="s">
        <v>2468</v>
      </c>
      <c r="AF329" s="3">
        <v>322</v>
      </c>
      <c r="AG329" s="6" t="s">
        <v>258</v>
      </c>
      <c r="AH329" s="3" t="s">
        <v>259</v>
      </c>
      <c r="AI329" s="35">
        <v>46050</v>
      </c>
      <c r="AJ329" s="43">
        <v>1662</v>
      </c>
    </row>
    <row r="330" spans="1:36" ht="23.25" customHeight="1" x14ac:dyDescent="0.25">
      <c r="A330" s="13">
        <v>2025</v>
      </c>
      <c r="B330" s="14">
        <v>45931</v>
      </c>
      <c r="C330" s="14">
        <v>46022</v>
      </c>
      <c r="D330" t="s">
        <v>91</v>
      </c>
      <c r="E330" s="3">
        <v>6</v>
      </c>
      <c r="F330" t="s">
        <v>122</v>
      </c>
      <c r="G330" t="s">
        <v>202</v>
      </c>
      <c r="H330" t="s">
        <v>134</v>
      </c>
      <c r="I330" t="s">
        <v>379</v>
      </c>
      <c r="J330" t="s">
        <v>241</v>
      </c>
      <c r="K330" t="s">
        <v>152</v>
      </c>
      <c r="L330" t="s">
        <v>102</v>
      </c>
      <c r="M330" t="s">
        <v>103</v>
      </c>
      <c r="N330" t="s">
        <v>564</v>
      </c>
      <c r="O330" t="s">
        <v>105</v>
      </c>
      <c r="P330" s="13">
        <v>0</v>
      </c>
      <c r="Q330" s="13">
        <v>0</v>
      </c>
      <c r="R330" s="13" t="s">
        <v>255</v>
      </c>
      <c r="S330" s="13" t="s">
        <v>256</v>
      </c>
      <c r="T330" s="13" t="s">
        <v>257</v>
      </c>
      <c r="U330" s="13" t="s">
        <v>255</v>
      </c>
      <c r="V330" s="13" t="s">
        <v>256</v>
      </c>
      <c r="W330" t="s">
        <v>280</v>
      </c>
      <c r="X330" s="16" t="str">
        <f t="shared" si="5"/>
        <v>VERIFICACION DE LA CONSTRUCCION DEL SISTEMA DE DRENAJE SANITARIO Y SANEAMIENTO DE LA LOCALIDAD DE CUEXCONTLAN, MUNICIPIO DE TEPECOACUILCO DE TRUJANO, EN EL ESTADO DE GUERRERO.</v>
      </c>
      <c r="Y330" s="17">
        <v>45978</v>
      </c>
      <c r="Z330" s="17">
        <v>45979</v>
      </c>
      <c r="AA330" s="3">
        <v>323</v>
      </c>
      <c r="AB330" s="4">
        <v>2302.83</v>
      </c>
      <c r="AC330" s="18">
        <v>0</v>
      </c>
      <c r="AD330" s="17"/>
      <c r="AE330" s="5" t="s">
        <v>2469</v>
      </c>
      <c r="AF330" s="3">
        <v>323</v>
      </c>
      <c r="AG330" s="6" t="s">
        <v>258</v>
      </c>
      <c r="AH330" s="3" t="s">
        <v>259</v>
      </c>
      <c r="AI330" s="35">
        <v>46050</v>
      </c>
      <c r="AJ330" s="43">
        <v>1663</v>
      </c>
    </row>
    <row r="331" spans="1:36" ht="23.25" customHeight="1" x14ac:dyDescent="0.25">
      <c r="A331" s="13">
        <v>2025</v>
      </c>
      <c r="B331" s="14">
        <v>45931</v>
      </c>
      <c r="C331" s="14">
        <v>46022</v>
      </c>
      <c r="D331" t="s">
        <v>91</v>
      </c>
      <c r="E331" s="3">
        <v>22</v>
      </c>
      <c r="F331" t="s">
        <v>116</v>
      </c>
      <c r="G331" t="s">
        <v>128</v>
      </c>
      <c r="H331" t="s">
        <v>128</v>
      </c>
      <c r="I331" t="s">
        <v>214</v>
      </c>
      <c r="J331" t="s">
        <v>215</v>
      </c>
      <c r="K331" t="s">
        <v>152</v>
      </c>
      <c r="L331" t="s">
        <v>101</v>
      </c>
      <c r="M331" t="s">
        <v>103</v>
      </c>
      <c r="N331" t="s">
        <v>254</v>
      </c>
      <c r="O331" t="s">
        <v>105</v>
      </c>
      <c r="P331" s="13">
        <v>0</v>
      </c>
      <c r="Q331" s="13">
        <v>0</v>
      </c>
      <c r="R331" s="13" t="s">
        <v>255</v>
      </c>
      <c r="S331" s="13" t="s">
        <v>256</v>
      </c>
      <c r="T331" s="13" t="s">
        <v>257</v>
      </c>
      <c r="U331" s="13" t="s">
        <v>255</v>
      </c>
      <c r="V331" s="13" t="s">
        <v>256</v>
      </c>
      <c r="W331" t="s">
        <v>260</v>
      </c>
      <c r="X331" s="16" t="str">
        <f t="shared" si="5"/>
        <v>TRASLADO DE PERSONAL PARA LA VERIFICACION DE DIVERSAS OBRAS REALIZADAS EN EL PUERTO DE ACAPULCO</v>
      </c>
      <c r="Y331" s="17">
        <v>45971</v>
      </c>
      <c r="Z331" s="17">
        <v>45972</v>
      </c>
      <c r="AA331" s="3">
        <v>324</v>
      </c>
      <c r="AB331" s="4">
        <v>1651</v>
      </c>
      <c r="AC331" s="18">
        <v>0</v>
      </c>
      <c r="AD331" s="17"/>
      <c r="AE331" s="5" t="s">
        <v>2470</v>
      </c>
      <c r="AF331" s="3">
        <v>324</v>
      </c>
      <c r="AG331" s="6" t="s">
        <v>258</v>
      </c>
      <c r="AH331" s="3" t="s">
        <v>259</v>
      </c>
      <c r="AI331" s="35">
        <v>46050</v>
      </c>
      <c r="AJ331" s="43">
        <v>1664</v>
      </c>
    </row>
    <row r="332" spans="1:36" ht="23.25" customHeight="1" x14ac:dyDescent="0.25">
      <c r="A332" s="13">
        <v>2025</v>
      </c>
      <c r="B332" s="14">
        <v>45931</v>
      </c>
      <c r="C332" s="14">
        <v>46022</v>
      </c>
      <c r="D332" t="s">
        <v>91</v>
      </c>
      <c r="E332" s="3">
        <v>22</v>
      </c>
      <c r="F332" t="s">
        <v>116</v>
      </c>
      <c r="G332" t="s">
        <v>169</v>
      </c>
      <c r="H332" t="s">
        <v>134</v>
      </c>
      <c r="I332" t="s">
        <v>182</v>
      </c>
      <c r="J332" t="s">
        <v>183</v>
      </c>
      <c r="K332" t="s">
        <v>184</v>
      </c>
      <c r="L332" t="s">
        <v>102</v>
      </c>
      <c r="M332" t="s">
        <v>103</v>
      </c>
      <c r="N332" t="s">
        <v>565</v>
      </c>
      <c r="O332" t="s">
        <v>105</v>
      </c>
      <c r="P332" s="13">
        <v>0</v>
      </c>
      <c r="Q332" s="13">
        <v>0</v>
      </c>
      <c r="R332" s="13" t="s">
        <v>255</v>
      </c>
      <c r="S332" s="13" t="s">
        <v>256</v>
      </c>
      <c r="T332" s="13" t="s">
        <v>257</v>
      </c>
      <c r="U332" s="13" t="s">
        <v>255</v>
      </c>
      <c r="V332" s="13" t="s">
        <v>256</v>
      </c>
      <c r="W332" t="s">
        <v>359</v>
      </c>
      <c r="X332" s="16" t="str">
        <f t="shared" si="5"/>
        <v>Verificacion De La Obra Construcción Del Sistema De Drenaje Sanitario En La Localidad De Tuxpan, Municipio De Iguala De La Independencia, En El Estado De Guerrero (Tercera Y Última).</v>
      </c>
      <c r="Y332" s="17">
        <v>45975</v>
      </c>
      <c r="Z332" s="17">
        <v>45975</v>
      </c>
      <c r="AA332" s="3">
        <v>325</v>
      </c>
      <c r="AB332" s="4">
        <v>1089.3</v>
      </c>
      <c r="AC332" s="18">
        <v>0</v>
      </c>
      <c r="AD332" s="17"/>
      <c r="AE332" s="5" t="s">
        <v>2471</v>
      </c>
      <c r="AF332" s="3">
        <v>325</v>
      </c>
      <c r="AG332" s="6" t="s">
        <v>258</v>
      </c>
      <c r="AH332" s="3" t="s">
        <v>259</v>
      </c>
      <c r="AI332" s="35">
        <v>46050</v>
      </c>
      <c r="AJ332" s="43">
        <v>1666</v>
      </c>
    </row>
    <row r="333" spans="1:36" ht="23.25" customHeight="1" x14ac:dyDescent="0.25">
      <c r="A333" s="13">
        <v>2025</v>
      </c>
      <c r="B333" s="14">
        <v>45931</v>
      </c>
      <c r="C333" s="14">
        <v>46022</v>
      </c>
      <c r="D333" t="s">
        <v>91</v>
      </c>
      <c r="E333" s="3">
        <v>6</v>
      </c>
      <c r="F333" t="s">
        <v>122</v>
      </c>
      <c r="G333" t="s">
        <v>180</v>
      </c>
      <c r="H333" t="s">
        <v>181</v>
      </c>
      <c r="I333" t="s">
        <v>219</v>
      </c>
      <c r="J333" t="s">
        <v>220</v>
      </c>
      <c r="K333" t="s">
        <v>152</v>
      </c>
      <c r="L333" t="s">
        <v>101</v>
      </c>
      <c r="M333" t="s">
        <v>103</v>
      </c>
      <c r="N333" t="s">
        <v>341</v>
      </c>
      <c r="O333" t="s">
        <v>105</v>
      </c>
      <c r="P333" s="13">
        <v>0</v>
      </c>
      <c r="Q333" s="13">
        <v>0</v>
      </c>
      <c r="R333" s="13" t="s">
        <v>255</v>
      </c>
      <c r="S333" s="13" t="s">
        <v>256</v>
      </c>
      <c r="T333" s="13" t="s">
        <v>257</v>
      </c>
      <c r="U333" s="13" t="s">
        <v>255</v>
      </c>
      <c r="V333" s="13" t="s">
        <v>256</v>
      </c>
      <c r="W333" t="s">
        <v>356</v>
      </c>
      <c r="X333" s="16" t="str">
        <f t="shared" si="5"/>
        <v>VERIFICACIÓN DE OBRA</v>
      </c>
      <c r="Y333" s="17">
        <v>45972</v>
      </c>
      <c r="Z333" s="17">
        <v>45972</v>
      </c>
      <c r="AA333" s="3">
        <v>326</v>
      </c>
      <c r="AB333" s="4">
        <v>1980.75</v>
      </c>
      <c r="AC333" s="18">
        <v>0</v>
      </c>
      <c r="AD333" s="17"/>
      <c r="AE333" s="5" t="s">
        <v>2472</v>
      </c>
      <c r="AF333" s="3">
        <v>326</v>
      </c>
      <c r="AG333" s="6" t="s">
        <v>258</v>
      </c>
      <c r="AH333" s="3" t="s">
        <v>259</v>
      </c>
      <c r="AI333" s="35">
        <v>46050</v>
      </c>
      <c r="AJ333" s="43">
        <v>1667</v>
      </c>
    </row>
    <row r="334" spans="1:36" ht="23.25" customHeight="1" x14ac:dyDescent="0.25">
      <c r="A334" s="13">
        <v>2025</v>
      </c>
      <c r="B334" s="14">
        <v>45931</v>
      </c>
      <c r="C334" s="14">
        <v>46022</v>
      </c>
      <c r="D334" t="s">
        <v>91</v>
      </c>
      <c r="E334" s="3">
        <v>6</v>
      </c>
      <c r="F334" t="s">
        <v>122</v>
      </c>
      <c r="G334" t="s">
        <v>180</v>
      </c>
      <c r="H334" t="s">
        <v>181</v>
      </c>
      <c r="I334" t="s">
        <v>219</v>
      </c>
      <c r="J334" t="s">
        <v>220</v>
      </c>
      <c r="K334" t="s">
        <v>152</v>
      </c>
      <c r="L334" t="s">
        <v>101</v>
      </c>
      <c r="M334" t="s">
        <v>103</v>
      </c>
      <c r="N334" t="s">
        <v>341</v>
      </c>
      <c r="O334" t="s">
        <v>105</v>
      </c>
      <c r="P334" s="13">
        <v>0</v>
      </c>
      <c r="Q334" s="13">
        <v>0</v>
      </c>
      <c r="R334" s="13" t="s">
        <v>255</v>
      </c>
      <c r="S334" s="13" t="s">
        <v>256</v>
      </c>
      <c r="T334" s="13" t="s">
        <v>257</v>
      </c>
      <c r="U334" s="13" t="s">
        <v>255</v>
      </c>
      <c r="V334" s="13" t="s">
        <v>256</v>
      </c>
      <c r="W334" t="s">
        <v>356</v>
      </c>
      <c r="X334" s="16" t="str">
        <f t="shared" si="5"/>
        <v>VERIFICACIÓN DE OBRA</v>
      </c>
      <c r="Y334" s="17">
        <v>45975</v>
      </c>
      <c r="Z334" s="17">
        <v>45975</v>
      </c>
      <c r="AA334" s="3">
        <v>327</v>
      </c>
      <c r="AB334" s="4">
        <v>1980.75</v>
      </c>
      <c r="AC334" s="18">
        <v>0</v>
      </c>
      <c r="AD334" s="17"/>
      <c r="AE334" s="5" t="s">
        <v>2473</v>
      </c>
      <c r="AF334" s="3">
        <v>327</v>
      </c>
      <c r="AG334" s="6" t="s">
        <v>258</v>
      </c>
      <c r="AH334" s="3" t="s">
        <v>259</v>
      </c>
      <c r="AI334" s="35">
        <v>46050</v>
      </c>
      <c r="AJ334" s="43">
        <v>1668</v>
      </c>
    </row>
    <row r="335" spans="1:36" ht="23.25" customHeight="1" x14ac:dyDescent="0.25">
      <c r="A335" s="13">
        <v>2025</v>
      </c>
      <c r="B335" s="14">
        <v>45931</v>
      </c>
      <c r="C335" s="14">
        <v>46022</v>
      </c>
      <c r="D335" t="s">
        <v>91</v>
      </c>
      <c r="E335" s="3">
        <v>22</v>
      </c>
      <c r="F335" t="s">
        <v>116</v>
      </c>
      <c r="G335" t="s">
        <v>117</v>
      </c>
      <c r="H335" t="s">
        <v>118</v>
      </c>
      <c r="I335" t="s">
        <v>147</v>
      </c>
      <c r="J335" t="s">
        <v>148</v>
      </c>
      <c r="K335" t="s">
        <v>149</v>
      </c>
      <c r="L335" t="s">
        <v>101</v>
      </c>
      <c r="M335" t="s">
        <v>103</v>
      </c>
      <c r="N335" t="s">
        <v>253</v>
      </c>
      <c r="O335" t="s">
        <v>105</v>
      </c>
      <c r="P335" s="13">
        <v>0</v>
      </c>
      <c r="Q335" s="13">
        <v>0</v>
      </c>
      <c r="R335" s="13" t="s">
        <v>255</v>
      </c>
      <c r="S335" s="13" t="s">
        <v>256</v>
      </c>
      <c r="T335" s="13" t="s">
        <v>257</v>
      </c>
      <c r="U335" s="13" t="s">
        <v>255</v>
      </c>
      <c r="V335" s="13" t="s">
        <v>256</v>
      </c>
      <c r="W335" t="s">
        <v>681</v>
      </c>
      <c r="X335" s="16" t="str">
        <f t="shared" si="5"/>
        <v>SUMINISTRO DE HIPOCLORITO DE SODIO Y CALCIO</v>
      </c>
      <c r="Y335" s="17">
        <v>45979</v>
      </c>
      <c r="Z335" s="17">
        <v>45982</v>
      </c>
      <c r="AA335" s="3">
        <v>328</v>
      </c>
      <c r="AB335" s="4">
        <v>4381.75</v>
      </c>
      <c r="AC335" s="18">
        <v>0</v>
      </c>
      <c r="AD335" s="17"/>
      <c r="AE335" s="5" t="s">
        <v>2474</v>
      </c>
      <c r="AF335" s="3">
        <v>328</v>
      </c>
      <c r="AG335" s="6" t="s">
        <v>258</v>
      </c>
      <c r="AH335" s="3" t="s">
        <v>259</v>
      </c>
      <c r="AI335" s="35">
        <v>46050</v>
      </c>
      <c r="AJ335" s="43">
        <v>1671</v>
      </c>
    </row>
    <row r="336" spans="1:36" ht="23.25" customHeight="1" x14ac:dyDescent="0.25">
      <c r="A336" s="13">
        <v>2025</v>
      </c>
      <c r="B336" s="14">
        <v>45931</v>
      </c>
      <c r="C336" s="14">
        <v>46022</v>
      </c>
      <c r="D336" t="s">
        <v>94</v>
      </c>
      <c r="E336" s="3">
        <v>24</v>
      </c>
      <c r="F336" t="s">
        <v>305</v>
      </c>
      <c r="G336" t="s">
        <v>221</v>
      </c>
      <c r="H336" t="s">
        <v>139</v>
      </c>
      <c r="I336" t="s">
        <v>230</v>
      </c>
      <c r="J336" t="s">
        <v>231</v>
      </c>
      <c r="K336" t="s">
        <v>232</v>
      </c>
      <c r="L336" t="s">
        <v>101</v>
      </c>
      <c r="M336" t="s">
        <v>103</v>
      </c>
      <c r="N336" t="s">
        <v>566</v>
      </c>
      <c r="O336" t="s">
        <v>105</v>
      </c>
      <c r="P336" s="13">
        <v>0</v>
      </c>
      <c r="Q336" s="13">
        <v>0</v>
      </c>
      <c r="R336" s="13" t="s">
        <v>255</v>
      </c>
      <c r="S336" s="13" t="s">
        <v>256</v>
      </c>
      <c r="T336" s="13" t="s">
        <v>257</v>
      </c>
      <c r="U336" s="13" t="s">
        <v>255</v>
      </c>
      <c r="V336" s="13" t="s">
        <v>256</v>
      </c>
      <c r="W336" t="s">
        <v>344</v>
      </c>
      <c r="X336" s="16" t="str">
        <f t="shared" si="5"/>
        <v>VISITA AL SITIO PARA VERIFICACIÓN DE LA OBRA CONSTRUCCIÓN DE LA TERCERA ETAPA DEL SISTEMA DE AGUA POTABLE</v>
      </c>
      <c r="Y336" s="17">
        <v>45979</v>
      </c>
      <c r="Z336" s="17">
        <v>45980</v>
      </c>
      <c r="AA336" s="3">
        <v>329</v>
      </c>
      <c r="AB336" s="4">
        <v>3238.05</v>
      </c>
      <c r="AC336" s="18">
        <v>0</v>
      </c>
      <c r="AD336" s="17"/>
      <c r="AE336" s="5" t="s">
        <v>2475</v>
      </c>
      <c r="AF336" s="3">
        <v>329</v>
      </c>
      <c r="AG336" s="6" t="s">
        <v>258</v>
      </c>
      <c r="AH336" s="3" t="s">
        <v>259</v>
      </c>
      <c r="AI336" s="35">
        <v>46050</v>
      </c>
      <c r="AJ336" s="43">
        <v>1672</v>
      </c>
    </row>
    <row r="337" spans="1:36" ht="23.25" customHeight="1" x14ac:dyDescent="0.25">
      <c r="A337" s="13">
        <v>2025</v>
      </c>
      <c r="B337" s="14">
        <v>45931</v>
      </c>
      <c r="C337" s="14">
        <v>46022</v>
      </c>
      <c r="D337" t="s">
        <v>94</v>
      </c>
      <c r="E337" s="3">
        <v>24</v>
      </c>
      <c r="F337" t="s">
        <v>305</v>
      </c>
      <c r="G337" t="s">
        <v>221</v>
      </c>
      <c r="H337" t="s">
        <v>139</v>
      </c>
      <c r="I337" t="s">
        <v>230</v>
      </c>
      <c r="J337" t="s">
        <v>231</v>
      </c>
      <c r="K337" t="s">
        <v>232</v>
      </c>
      <c r="L337" t="s">
        <v>101</v>
      </c>
      <c r="M337" t="s">
        <v>103</v>
      </c>
      <c r="N337" t="s">
        <v>474</v>
      </c>
      <c r="O337" t="s">
        <v>105</v>
      </c>
      <c r="P337" s="13">
        <v>0</v>
      </c>
      <c r="Q337" s="13">
        <v>0</v>
      </c>
      <c r="R337" s="13" t="s">
        <v>255</v>
      </c>
      <c r="S337" s="13" t="s">
        <v>256</v>
      </c>
      <c r="T337" s="13" t="s">
        <v>257</v>
      </c>
      <c r="U337" s="13" t="s">
        <v>255</v>
      </c>
      <c r="V337" s="13" t="s">
        <v>256</v>
      </c>
      <c r="W337" t="s">
        <v>345</v>
      </c>
      <c r="X337" s="16" t="str">
        <f t="shared" si="5"/>
        <v>VISITA AL SITIO PARA VERIFICACIÓN DE LA OBRA CONSTRUCCIÓN DE LA SEGUNDA ETAPA DEL SISTEMA DE AGUA POTABLE</v>
      </c>
      <c r="Y337" s="17">
        <v>45985</v>
      </c>
      <c r="Z337" s="17">
        <v>45986</v>
      </c>
      <c r="AA337" s="3">
        <v>330</v>
      </c>
      <c r="AB337" s="4">
        <v>3238.05</v>
      </c>
      <c r="AC337" s="18">
        <v>0</v>
      </c>
      <c r="AD337" s="17"/>
      <c r="AE337" s="5" t="s">
        <v>2476</v>
      </c>
      <c r="AF337" s="3">
        <v>330</v>
      </c>
      <c r="AG337" s="6" t="s">
        <v>258</v>
      </c>
      <c r="AH337" s="3" t="s">
        <v>259</v>
      </c>
      <c r="AI337" s="35">
        <v>46050</v>
      </c>
      <c r="AJ337" s="43">
        <v>1673</v>
      </c>
    </row>
    <row r="338" spans="1:36" ht="23.25" customHeight="1" x14ac:dyDescent="0.25">
      <c r="A338" s="13">
        <v>2025</v>
      </c>
      <c r="B338" s="14">
        <v>45931</v>
      </c>
      <c r="C338" s="14">
        <v>46022</v>
      </c>
      <c r="D338" t="s">
        <v>98</v>
      </c>
      <c r="E338" s="3">
        <v>2</v>
      </c>
      <c r="F338" t="s">
        <v>141</v>
      </c>
      <c r="G338" t="s">
        <v>139</v>
      </c>
      <c r="H338" t="s">
        <v>139</v>
      </c>
      <c r="I338" t="s">
        <v>285</v>
      </c>
      <c r="J338" t="s">
        <v>186</v>
      </c>
      <c r="K338" t="s">
        <v>152</v>
      </c>
      <c r="L338" t="s">
        <v>102</v>
      </c>
      <c r="M338" t="s">
        <v>103</v>
      </c>
      <c r="N338" t="s">
        <v>567</v>
      </c>
      <c r="O338" t="s">
        <v>105</v>
      </c>
      <c r="P338" s="13">
        <v>0</v>
      </c>
      <c r="Q338" s="13">
        <v>0</v>
      </c>
      <c r="R338" s="13" t="s">
        <v>255</v>
      </c>
      <c r="S338" s="13" t="s">
        <v>256</v>
      </c>
      <c r="T338" s="13" t="s">
        <v>257</v>
      </c>
      <c r="U338" s="13" t="s">
        <v>255</v>
      </c>
      <c r="V338" s="13" t="s">
        <v>256</v>
      </c>
      <c r="W338" t="s">
        <v>350</v>
      </c>
      <c r="X338" s="16" t="str">
        <f t="shared" si="5"/>
        <v>Verificación de la Construcción de la primera etapa del sistema de agua potable en la localidad de Huehuetepec, municipio de Atlamajalcingo del Monte, en el Estado de Guerrero.</v>
      </c>
      <c r="Y338" s="17">
        <v>45974</v>
      </c>
      <c r="Z338" s="17">
        <v>45975</v>
      </c>
      <c r="AA338" s="3">
        <v>331</v>
      </c>
      <c r="AB338" s="4">
        <v>3682.16</v>
      </c>
      <c r="AC338" s="18">
        <v>25.76</v>
      </c>
      <c r="AD338" s="17"/>
      <c r="AE338" s="5" t="s">
        <v>2477</v>
      </c>
      <c r="AF338" s="3">
        <v>331</v>
      </c>
      <c r="AG338" s="6" t="s">
        <v>258</v>
      </c>
      <c r="AH338" s="3" t="s">
        <v>259</v>
      </c>
      <c r="AI338" s="35">
        <v>46050</v>
      </c>
      <c r="AJ338" s="43">
        <v>1674</v>
      </c>
    </row>
    <row r="339" spans="1:36" ht="23.25" customHeight="1" x14ac:dyDescent="0.25">
      <c r="A339" s="13">
        <v>2025</v>
      </c>
      <c r="B339" s="14">
        <v>45931</v>
      </c>
      <c r="C339" s="14">
        <v>46022</v>
      </c>
      <c r="D339" t="s">
        <v>94</v>
      </c>
      <c r="E339" s="3">
        <v>24</v>
      </c>
      <c r="F339" t="s">
        <v>305</v>
      </c>
      <c r="G339" t="s">
        <v>221</v>
      </c>
      <c r="H339" t="s">
        <v>139</v>
      </c>
      <c r="I339" t="s">
        <v>230</v>
      </c>
      <c r="J339" t="s">
        <v>231</v>
      </c>
      <c r="K339" t="s">
        <v>232</v>
      </c>
      <c r="L339" t="s">
        <v>101</v>
      </c>
      <c r="M339" t="s">
        <v>103</v>
      </c>
      <c r="N339" t="s">
        <v>518</v>
      </c>
      <c r="O339" t="s">
        <v>105</v>
      </c>
      <c r="P339" s="13">
        <v>0</v>
      </c>
      <c r="Q339" s="13">
        <v>0</v>
      </c>
      <c r="R339" s="13" t="s">
        <v>255</v>
      </c>
      <c r="S339" s="13" t="s">
        <v>256</v>
      </c>
      <c r="T339" s="13" t="s">
        <v>257</v>
      </c>
      <c r="U339" s="13" t="s">
        <v>255</v>
      </c>
      <c r="V339" s="13" t="s">
        <v>256</v>
      </c>
      <c r="W339" t="s">
        <v>359</v>
      </c>
      <c r="X339" s="16" t="str">
        <f t="shared" si="5"/>
        <v>VISITA AL SITIO PARA VERIFICACIÓN DE LA OBRA CONSTRUCCIÓN DEL SISTEMA DE DRENAJE SANITARIO</v>
      </c>
      <c r="Y339" s="17">
        <v>45982</v>
      </c>
      <c r="Z339" s="17">
        <v>45982</v>
      </c>
      <c r="AA339" s="3">
        <v>332</v>
      </c>
      <c r="AB339" s="4">
        <v>1568.9</v>
      </c>
      <c r="AC339" s="18">
        <v>0</v>
      </c>
      <c r="AD339" s="17"/>
      <c r="AE339" s="5" t="s">
        <v>2478</v>
      </c>
      <c r="AF339" s="3">
        <v>332</v>
      </c>
      <c r="AG339" s="6" t="s">
        <v>258</v>
      </c>
      <c r="AH339" s="3" t="s">
        <v>259</v>
      </c>
      <c r="AI339" s="35">
        <v>46050</v>
      </c>
      <c r="AJ339" s="43">
        <v>1675</v>
      </c>
    </row>
    <row r="340" spans="1:36" ht="23.25" customHeight="1" x14ac:dyDescent="0.25">
      <c r="A340" s="13">
        <v>2025</v>
      </c>
      <c r="B340" s="14">
        <v>45931</v>
      </c>
      <c r="C340" s="14">
        <v>46022</v>
      </c>
      <c r="D340" t="s">
        <v>94</v>
      </c>
      <c r="E340" s="3">
        <v>24</v>
      </c>
      <c r="F340" t="s">
        <v>305</v>
      </c>
      <c r="G340" t="s">
        <v>221</v>
      </c>
      <c r="H340" t="s">
        <v>139</v>
      </c>
      <c r="I340" t="s">
        <v>230</v>
      </c>
      <c r="J340" t="s">
        <v>231</v>
      </c>
      <c r="K340" t="s">
        <v>232</v>
      </c>
      <c r="L340" t="s">
        <v>101</v>
      </c>
      <c r="M340" t="s">
        <v>103</v>
      </c>
      <c r="N340" t="s">
        <v>568</v>
      </c>
      <c r="O340" t="s">
        <v>105</v>
      </c>
      <c r="P340" s="13">
        <v>0</v>
      </c>
      <c r="Q340" s="13">
        <v>0</v>
      </c>
      <c r="R340" s="13" t="s">
        <v>255</v>
      </c>
      <c r="S340" s="13" t="s">
        <v>256</v>
      </c>
      <c r="T340" s="13" t="s">
        <v>257</v>
      </c>
      <c r="U340" s="13" t="s">
        <v>255</v>
      </c>
      <c r="V340" s="13" t="s">
        <v>256</v>
      </c>
      <c r="W340" t="s">
        <v>609</v>
      </c>
      <c r="X340" s="16" t="str">
        <f t="shared" si="5"/>
        <v>VISITA AL SITIO PARA VERIFICACIÓN DE LA OBRA CONSTRUCCIÓN DE LA SEGUNDA Y ULTIMA ETAPA DEL SISTEMA DE AGUA POTABLE</v>
      </c>
      <c r="Y340" s="17">
        <v>45988</v>
      </c>
      <c r="Z340" s="17">
        <v>45989</v>
      </c>
      <c r="AA340" s="3">
        <v>333</v>
      </c>
      <c r="AB340" s="4">
        <v>2158.9499999999998</v>
      </c>
      <c r="AC340" s="18">
        <v>0</v>
      </c>
      <c r="AD340" s="17"/>
      <c r="AE340" s="5" t="s">
        <v>2479</v>
      </c>
      <c r="AF340" s="3">
        <v>333</v>
      </c>
      <c r="AG340" s="6" t="s">
        <v>258</v>
      </c>
      <c r="AH340" s="3" t="s">
        <v>259</v>
      </c>
      <c r="AI340" s="35">
        <v>46050</v>
      </c>
      <c r="AJ340" s="43">
        <v>1676</v>
      </c>
    </row>
    <row r="341" spans="1:36" ht="23.25" customHeight="1" x14ac:dyDescent="0.25">
      <c r="A341" s="13">
        <v>2025</v>
      </c>
      <c r="B341" s="14">
        <v>45931</v>
      </c>
      <c r="C341" s="14">
        <v>46022</v>
      </c>
      <c r="D341" t="s">
        <v>91</v>
      </c>
      <c r="E341" s="3">
        <v>22</v>
      </c>
      <c r="F341" t="s">
        <v>116</v>
      </c>
      <c r="G341" t="s">
        <v>225</v>
      </c>
      <c r="H341" t="s">
        <v>139</v>
      </c>
      <c r="I341" t="s">
        <v>311</v>
      </c>
      <c r="J341" t="s">
        <v>318</v>
      </c>
      <c r="K341" t="s">
        <v>131</v>
      </c>
      <c r="L341" t="s">
        <v>101</v>
      </c>
      <c r="M341" t="s">
        <v>103</v>
      </c>
      <c r="N341" t="s">
        <v>569</v>
      </c>
      <c r="O341" t="s">
        <v>105</v>
      </c>
      <c r="P341" s="13">
        <v>0</v>
      </c>
      <c r="Q341" s="13">
        <v>0</v>
      </c>
      <c r="R341" s="13" t="s">
        <v>255</v>
      </c>
      <c r="S341" s="13" t="s">
        <v>256</v>
      </c>
      <c r="T341" s="13" t="s">
        <v>257</v>
      </c>
      <c r="U341" s="13" t="s">
        <v>255</v>
      </c>
      <c r="V341" s="13" t="s">
        <v>256</v>
      </c>
      <c r="W341" t="s">
        <v>272</v>
      </c>
      <c r="X341" s="16" t="str">
        <f t="shared" si="5"/>
        <v>VERIFICACIÒN DE LA OBRA: CONSTRUCCIÓN DEL SISTEMA DE AGUA POTABLE, TERCERA ETAPA</v>
      </c>
      <c r="Y341" s="17">
        <v>45975</v>
      </c>
      <c r="Z341" s="17">
        <v>45975</v>
      </c>
      <c r="AA341" s="3">
        <v>334</v>
      </c>
      <c r="AB341" s="4">
        <v>1466.78</v>
      </c>
      <c r="AC341" s="18">
        <v>0</v>
      </c>
      <c r="AD341" s="17"/>
      <c r="AE341" s="5" t="s">
        <v>2480</v>
      </c>
      <c r="AF341" s="3">
        <v>334</v>
      </c>
      <c r="AG341" s="6" t="s">
        <v>258</v>
      </c>
      <c r="AH341" s="3" t="s">
        <v>259</v>
      </c>
      <c r="AI341" s="35">
        <v>46050</v>
      </c>
      <c r="AJ341" s="43">
        <v>1678</v>
      </c>
    </row>
    <row r="342" spans="1:36" ht="23.25" customHeight="1" x14ac:dyDescent="0.25">
      <c r="A342" s="13">
        <v>2025</v>
      </c>
      <c r="B342" s="14">
        <v>45931</v>
      </c>
      <c r="C342" s="14">
        <v>46022</v>
      </c>
      <c r="D342" t="s">
        <v>94</v>
      </c>
      <c r="E342" s="3">
        <v>9</v>
      </c>
      <c r="F342" t="s">
        <v>176</v>
      </c>
      <c r="G342" t="s">
        <v>117</v>
      </c>
      <c r="H342" t="s">
        <v>118</v>
      </c>
      <c r="I342" t="s">
        <v>150</v>
      </c>
      <c r="J342" t="s">
        <v>151</v>
      </c>
      <c r="K342" t="s">
        <v>152</v>
      </c>
      <c r="L342" t="s">
        <v>102</v>
      </c>
      <c r="M342" t="s">
        <v>103</v>
      </c>
      <c r="N342" t="s">
        <v>253</v>
      </c>
      <c r="O342" t="s">
        <v>105</v>
      </c>
      <c r="P342" s="13">
        <v>0</v>
      </c>
      <c r="Q342" s="13">
        <v>0</v>
      </c>
      <c r="R342" s="13" t="s">
        <v>255</v>
      </c>
      <c r="S342" s="13" t="s">
        <v>256</v>
      </c>
      <c r="T342" s="13" t="s">
        <v>257</v>
      </c>
      <c r="U342" s="13" t="s">
        <v>255</v>
      </c>
      <c r="V342" s="13" t="s">
        <v>256</v>
      </c>
      <c r="W342" t="s">
        <v>682</v>
      </c>
      <c r="X342" s="16" t="str">
        <f t="shared" si="5"/>
        <v>SUMINISTRO DE HIPOCLORITO DE SODIO Y CALCIO</v>
      </c>
      <c r="Y342" s="17">
        <v>45979</v>
      </c>
      <c r="Z342" s="17">
        <v>45982</v>
      </c>
      <c r="AA342" s="3">
        <v>335</v>
      </c>
      <c r="AB342" s="4">
        <v>2200</v>
      </c>
      <c r="AC342" s="18">
        <v>0</v>
      </c>
      <c r="AD342" s="17"/>
      <c r="AE342" s="5" t="s">
        <v>2481</v>
      </c>
      <c r="AF342" s="3">
        <v>335</v>
      </c>
      <c r="AG342" s="6" t="s">
        <v>258</v>
      </c>
      <c r="AH342" s="3" t="s">
        <v>259</v>
      </c>
      <c r="AI342" s="35">
        <v>46050</v>
      </c>
      <c r="AJ342" s="43">
        <v>1679</v>
      </c>
    </row>
    <row r="343" spans="1:36" ht="23.25" customHeight="1" x14ac:dyDescent="0.25">
      <c r="A343" s="13">
        <v>2025</v>
      </c>
      <c r="B343" s="14">
        <v>45931</v>
      </c>
      <c r="C343" s="14">
        <v>46022</v>
      </c>
      <c r="D343" t="s">
        <v>98</v>
      </c>
      <c r="E343" s="3">
        <v>5</v>
      </c>
      <c r="F343" t="s">
        <v>164</v>
      </c>
      <c r="G343" t="s">
        <v>221</v>
      </c>
      <c r="H343" t="s">
        <v>139</v>
      </c>
      <c r="I343" t="s">
        <v>307</v>
      </c>
      <c r="J343" t="s">
        <v>314</v>
      </c>
      <c r="K343" t="s">
        <v>222</v>
      </c>
      <c r="L343" t="s">
        <v>101</v>
      </c>
      <c r="M343" t="s">
        <v>103</v>
      </c>
      <c r="N343" t="s">
        <v>570</v>
      </c>
      <c r="O343" t="s">
        <v>105</v>
      </c>
      <c r="P343" s="13">
        <v>0</v>
      </c>
      <c r="Q343" s="13">
        <v>0</v>
      </c>
      <c r="R343" s="13" t="s">
        <v>255</v>
      </c>
      <c r="S343" s="13" t="s">
        <v>256</v>
      </c>
      <c r="T343" s="13" t="s">
        <v>257</v>
      </c>
      <c r="U343" s="13" t="s">
        <v>255</v>
      </c>
      <c r="V343" s="13" t="s">
        <v>256</v>
      </c>
      <c r="W343" t="s">
        <v>281</v>
      </c>
      <c r="X343" s="16" t="str">
        <f t="shared" si="5"/>
        <v>SUPERVISIÓN DE LA CONSTRUCCIÓN DE LA PRIMERA ETAPA DEL SISTEMA DE DRENAJE SANITARIO Y SANEAMIENTO EN LA LOCALIDAD DE QUERENDAS, MUNICIPIO DE PUNGARABATO, EN EL ESTADO DE GUERRERO.</v>
      </c>
      <c r="Y343" s="17">
        <v>45981</v>
      </c>
      <c r="Z343" s="17">
        <v>45982</v>
      </c>
      <c r="AA343" s="3">
        <v>336</v>
      </c>
      <c r="AB343" s="4">
        <v>3957.68</v>
      </c>
      <c r="AC343" s="18">
        <v>0</v>
      </c>
      <c r="AD343" s="17"/>
      <c r="AE343" s="5" t="s">
        <v>2482</v>
      </c>
      <c r="AF343" s="3">
        <v>336</v>
      </c>
      <c r="AG343" s="6" t="s">
        <v>258</v>
      </c>
      <c r="AH343" s="3" t="s">
        <v>259</v>
      </c>
      <c r="AI343" s="35">
        <v>46050</v>
      </c>
      <c r="AJ343" s="43">
        <v>1681</v>
      </c>
    </row>
    <row r="344" spans="1:36" ht="23.25" customHeight="1" x14ac:dyDescent="0.25">
      <c r="A344" s="13">
        <v>2025</v>
      </c>
      <c r="B344" s="14">
        <v>45931</v>
      </c>
      <c r="C344" s="14">
        <v>46022</v>
      </c>
      <c r="D344" t="s">
        <v>91</v>
      </c>
      <c r="E344" s="3">
        <v>22</v>
      </c>
      <c r="F344" t="s">
        <v>116</v>
      </c>
      <c r="G344" t="s">
        <v>138</v>
      </c>
      <c r="H344" t="s">
        <v>139</v>
      </c>
      <c r="I344" t="s">
        <v>239</v>
      </c>
      <c r="J344" t="s">
        <v>240</v>
      </c>
      <c r="K344" t="s">
        <v>241</v>
      </c>
      <c r="L344" t="s">
        <v>101</v>
      </c>
      <c r="M344" t="s">
        <v>103</v>
      </c>
      <c r="N344" t="s">
        <v>324</v>
      </c>
      <c r="O344" t="s">
        <v>105</v>
      </c>
      <c r="P344" s="13">
        <v>0</v>
      </c>
      <c r="Q344" s="13">
        <v>0</v>
      </c>
      <c r="R344" s="13" t="s">
        <v>255</v>
      </c>
      <c r="S344" s="13" t="s">
        <v>256</v>
      </c>
      <c r="T344" s="13" t="s">
        <v>257</v>
      </c>
      <c r="U344" s="13" t="s">
        <v>255</v>
      </c>
      <c r="V344" s="13" t="s">
        <v>256</v>
      </c>
      <c r="W344" t="s">
        <v>279</v>
      </c>
      <c r="X344" s="16" t="str">
        <f t="shared" si="5"/>
        <v>VERIFICACIÓN DE LA CONSTRUCCIÓN DE LA TERCERA ETAPA DE DRENAJE SANITARIO EN LA LOCALIDAD DE JALEACA DE CATALÁN, MUNICIPIO DE CHILPANCINGO DE LOS BRAVO, EN EL ESTADO DE GUERRERO.</v>
      </c>
      <c r="Y344" s="17">
        <v>45979</v>
      </c>
      <c r="Z344" s="17">
        <v>45980</v>
      </c>
      <c r="AA344" s="3">
        <v>337</v>
      </c>
      <c r="AB344" s="4">
        <v>1200</v>
      </c>
      <c r="AC344" s="18">
        <v>0</v>
      </c>
      <c r="AD344" s="17"/>
      <c r="AE344" s="5" t="s">
        <v>2482</v>
      </c>
      <c r="AF344" s="3">
        <v>337</v>
      </c>
      <c r="AG344" s="6" t="s">
        <v>258</v>
      </c>
      <c r="AH344" s="3" t="s">
        <v>259</v>
      </c>
      <c r="AI344" s="35">
        <v>46050</v>
      </c>
      <c r="AJ344" s="43">
        <v>1682</v>
      </c>
    </row>
    <row r="345" spans="1:36" ht="23.25" customHeight="1" x14ac:dyDescent="0.25">
      <c r="A345" s="13">
        <v>2025</v>
      </c>
      <c r="B345" s="14">
        <v>45931</v>
      </c>
      <c r="C345" s="14">
        <v>46022</v>
      </c>
      <c r="D345" t="s">
        <v>98</v>
      </c>
      <c r="E345" s="3">
        <v>5</v>
      </c>
      <c r="F345" t="s">
        <v>164</v>
      </c>
      <c r="G345" t="s">
        <v>169</v>
      </c>
      <c r="H345" t="s">
        <v>134</v>
      </c>
      <c r="I345" t="s">
        <v>223</v>
      </c>
      <c r="J345" t="s">
        <v>224</v>
      </c>
      <c r="K345" t="s">
        <v>163</v>
      </c>
      <c r="L345" t="s">
        <v>101</v>
      </c>
      <c r="M345" t="s">
        <v>103</v>
      </c>
      <c r="N345" t="s">
        <v>571</v>
      </c>
      <c r="O345" t="s">
        <v>105</v>
      </c>
      <c r="P345" s="13">
        <v>0</v>
      </c>
      <c r="Q345" s="13">
        <v>0</v>
      </c>
      <c r="R345" s="13" t="s">
        <v>255</v>
      </c>
      <c r="S345" s="13" t="s">
        <v>256</v>
      </c>
      <c r="T345" s="13" t="s">
        <v>257</v>
      </c>
      <c r="U345" s="13" t="s">
        <v>255</v>
      </c>
      <c r="V345" s="13" t="s">
        <v>256</v>
      </c>
      <c r="W345" t="s">
        <v>301</v>
      </c>
      <c r="X345" s="16" t="str">
        <f t="shared" si="5"/>
        <v>SUPERVISION DE LA REHABILITACION DEL SISTEMA DE DRENAJE SANITARIO Y REUNION CON AUTORIDADES EN AYUNTAMIENTO.</v>
      </c>
      <c r="Y345" s="17">
        <v>45975</v>
      </c>
      <c r="Z345" s="17">
        <v>45975</v>
      </c>
      <c r="AA345" s="3">
        <v>338</v>
      </c>
      <c r="AB345" s="4">
        <v>2675.43</v>
      </c>
      <c r="AC345" s="18">
        <v>0</v>
      </c>
      <c r="AD345" s="17"/>
      <c r="AE345" s="5" t="s">
        <v>2483</v>
      </c>
      <c r="AF345" s="3">
        <v>338</v>
      </c>
      <c r="AG345" s="6" t="s">
        <v>258</v>
      </c>
      <c r="AH345" s="3" t="s">
        <v>259</v>
      </c>
      <c r="AI345" s="35">
        <v>46050</v>
      </c>
      <c r="AJ345" s="43">
        <v>1683</v>
      </c>
    </row>
    <row r="346" spans="1:36" ht="23.25" customHeight="1" x14ac:dyDescent="0.25">
      <c r="A346" s="13">
        <v>2025</v>
      </c>
      <c r="B346" s="14">
        <v>45931</v>
      </c>
      <c r="C346" s="14">
        <v>46022</v>
      </c>
      <c r="D346" t="s">
        <v>91</v>
      </c>
      <c r="E346" s="3">
        <v>6</v>
      </c>
      <c r="F346" t="s">
        <v>122</v>
      </c>
      <c r="G346" t="s">
        <v>202</v>
      </c>
      <c r="H346" t="s">
        <v>134</v>
      </c>
      <c r="I346" t="s">
        <v>203</v>
      </c>
      <c r="J346" t="s">
        <v>204</v>
      </c>
      <c r="K346" t="s">
        <v>205</v>
      </c>
      <c r="L346" t="s">
        <v>101</v>
      </c>
      <c r="M346" t="s">
        <v>103</v>
      </c>
      <c r="N346" t="s">
        <v>521</v>
      </c>
      <c r="O346" t="s">
        <v>105</v>
      </c>
      <c r="P346" s="13">
        <v>0</v>
      </c>
      <c r="Q346" s="13">
        <v>0</v>
      </c>
      <c r="R346" s="13" t="s">
        <v>255</v>
      </c>
      <c r="S346" s="13" t="s">
        <v>256</v>
      </c>
      <c r="T346" s="13" t="s">
        <v>257</v>
      </c>
      <c r="U346" s="13" t="s">
        <v>255</v>
      </c>
      <c r="V346" s="13" t="s">
        <v>256</v>
      </c>
      <c r="W346" t="s">
        <v>345</v>
      </c>
      <c r="X346" s="16" t="str">
        <f t="shared" si="5"/>
        <v>VERIFICACIÓN DE LA CONSTRUCCIÓN DEL SISTEMA DE AGUA POTABLE EN LA LOCALIDAD DE LAS MESAS MUNICIPIO DE PETATLAN GUERRERO.</v>
      </c>
      <c r="Y346" s="17">
        <v>45981</v>
      </c>
      <c r="Z346" s="17">
        <v>45982</v>
      </c>
      <c r="AA346" s="3">
        <v>339</v>
      </c>
      <c r="AB346" s="4">
        <v>3736.87</v>
      </c>
      <c r="AC346" s="18">
        <v>0</v>
      </c>
      <c r="AD346" s="17"/>
      <c r="AE346" s="5" t="s">
        <v>2484</v>
      </c>
      <c r="AF346" s="3">
        <v>339</v>
      </c>
      <c r="AG346" s="6" t="s">
        <v>258</v>
      </c>
      <c r="AH346" s="3" t="s">
        <v>259</v>
      </c>
      <c r="AI346" s="35">
        <v>46050</v>
      </c>
      <c r="AJ346" s="43">
        <v>1686</v>
      </c>
    </row>
    <row r="347" spans="1:36" ht="23.25" customHeight="1" x14ac:dyDescent="0.25">
      <c r="A347" s="13">
        <v>2025</v>
      </c>
      <c r="B347" s="14">
        <v>45931</v>
      </c>
      <c r="C347" s="14">
        <v>46022</v>
      </c>
      <c r="D347" t="s">
        <v>91</v>
      </c>
      <c r="E347" s="3">
        <v>6</v>
      </c>
      <c r="F347" t="s">
        <v>122</v>
      </c>
      <c r="G347" t="s">
        <v>128</v>
      </c>
      <c r="H347" t="s">
        <v>128</v>
      </c>
      <c r="I347" t="s">
        <v>186</v>
      </c>
      <c r="J347" t="s">
        <v>195</v>
      </c>
      <c r="K347" t="s">
        <v>131</v>
      </c>
      <c r="L347" t="s">
        <v>101</v>
      </c>
      <c r="M347" t="s">
        <v>103</v>
      </c>
      <c r="N347" t="s">
        <v>499</v>
      </c>
      <c r="O347" t="s">
        <v>105</v>
      </c>
      <c r="P347" s="13">
        <v>0</v>
      </c>
      <c r="Q347" s="13">
        <v>0</v>
      </c>
      <c r="R347" s="13" t="s">
        <v>255</v>
      </c>
      <c r="S347" s="13" t="s">
        <v>256</v>
      </c>
      <c r="T347" s="13" t="s">
        <v>257</v>
      </c>
      <c r="U347" s="13" t="s">
        <v>255</v>
      </c>
      <c r="V347" s="13" t="s">
        <v>256</v>
      </c>
      <c r="W347" t="s">
        <v>364</v>
      </c>
      <c r="X347" s="16" t="str">
        <f t="shared" si="5"/>
        <v>MUESTRAS DE CLORO LIBRE RESIDUAL (MCL)</v>
      </c>
      <c r="Y347" s="17">
        <v>45980</v>
      </c>
      <c r="Z347" s="17">
        <v>45982</v>
      </c>
      <c r="AA347" s="3">
        <v>340</v>
      </c>
      <c r="AB347" s="4">
        <v>5147</v>
      </c>
      <c r="AC347" s="18">
        <v>0</v>
      </c>
      <c r="AD347" s="17"/>
      <c r="AE347" s="5" t="s">
        <v>2485</v>
      </c>
      <c r="AF347" s="3">
        <v>340</v>
      </c>
      <c r="AG347" s="6" t="s">
        <v>258</v>
      </c>
      <c r="AH347" s="3" t="s">
        <v>259</v>
      </c>
      <c r="AI347" s="35">
        <v>46050</v>
      </c>
      <c r="AJ347" s="43">
        <v>1691</v>
      </c>
    </row>
    <row r="348" spans="1:36" ht="23.25" customHeight="1" x14ac:dyDescent="0.25">
      <c r="A348" s="13">
        <v>2025</v>
      </c>
      <c r="B348" s="14">
        <v>45931</v>
      </c>
      <c r="C348" s="14">
        <v>46022</v>
      </c>
      <c r="D348" t="s">
        <v>91</v>
      </c>
      <c r="E348" s="3">
        <v>22</v>
      </c>
      <c r="F348" t="s">
        <v>116</v>
      </c>
      <c r="G348" t="s">
        <v>225</v>
      </c>
      <c r="H348" t="s">
        <v>139</v>
      </c>
      <c r="I348" t="s">
        <v>334</v>
      </c>
      <c r="J348" t="s">
        <v>152</v>
      </c>
      <c r="K348" t="s">
        <v>335</v>
      </c>
      <c r="L348" t="s">
        <v>102</v>
      </c>
      <c r="M348" t="s">
        <v>103</v>
      </c>
      <c r="N348" t="s">
        <v>572</v>
      </c>
      <c r="O348" t="s">
        <v>105</v>
      </c>
      <c r="P348" s="13">
        <v>0</v>
      </c>
      <c r="Q348" s="13">
        <v>0</v>
      </c>
      <c r="R348" s="13" t="s">
        <v>255</v>
      </c>
      <c r="S348" s="13" t="s">
        <v>256</v>
      </c>
      <c r="T348" s="13" t="s">
        <v>257</v>
      </c>
      <c r="U348" s="13" t="s">
        <v>255</v>
      </c>
      <c r="V348" s="13" t="s">
        <v>256</v>
      </c>
      <c r="W348" t="s">
        <v>262</v>
      </c>
      <c r="X348" s="16" t="str">
        <f t="shared" si="5"/>
        <v>verificación de la construcción de la segunda etapa del sistema de drenaje de sanitario en la localidad de Tenexpa Mpio de Tecpán de Galeana, en el Estado de Guerrero.</v>
      </c>
      <c r="Y348" s="17">
        <v>45980</v>
      </c>
      <c r="Z348" s="17">
        <v>45980</v>
      </c>
      <c r="AA348" s="3">
        <v>341</v>
      </c>
      <c r="AB348" s="4">
        <v>2650.57</v>
      </c>
      <c r="AC348" s="18">
        <v>0</v>
      </c>
      <c r="AD348" s="17"/>
      <c r="AE348" s="5" t="s">
        <v>2486</v>
      </c>
      <c r="AF348" s="3">
        <v>341</v>
      </c>
      <c r="AG348" s="6" t="s">
        <v>258</v>
      </c>
      <c r="AH348" s="3" t="s">
        <v>259</v>
      </c>
      <c r="AI348" s="35">
        <v>46050</v>
      </c>
      <c r="AJ348" s="43">
        <v>1693</v>
      </c>
    </row>
    <row r="349" spans="1:36" ht="23.25" customHeight="1" x14ac:dyDescent="0.25">
      <c r="A349" s="13">
        <v>2025</v>
      </c>
      <c r="B349" s="14">
        <v>45931</v>
      </c>
      <c r="C349" s="14">
        <v>46022</v>
      </c>
      <c r="D349" t="s">
        <v>98</v>
      </c>
      <c r="E349" s="3">
        <v>5</v>
      </c>
      <c r="F349" t="s">
        <v>164</v>
      </c>
      <c r="G349" t="s">
        <v>225</v>
      </c>
      <c r="H349" t="s">
        <v>139</v>
      </c>
      <c r="I349" t="s">
        <v>283</v>
      </c>
      <c r="J349" t="s">
        <v>206</v>
      </c>
      <c r="K349" t="s">
        <v>290</v>
      </c>
      <c r="L349" t="s">
        <v>101</v>
      </c>
      <c r="M349" t="s">
        <v>103</v>
      </c>
      <c r="N349" t="s">
        <v>573</v>
      </c>
      <c r="O349" t="s">
        <v>105</v>
      </c>
      <c r="P349" s="13">
        <v>0</v>
      </c>
      <c r="Q349" s="13">
        <v>0</v>
      </c>
      <c r="R349" s="13" t="s">
        <v>255</v>
      </c>
      <c r="S349" s="13" t="s">
        <v>256</v>
      </c>
      <c r="T349" s="13" t="s">
        <v>257</v>
      </c>
      <c r="U349" s="13" t="s">
        <v>255</v>
      </c>
      <c r="V349" s="13" t="s">
        <v>256</v>
      </c>
      <c r="W349" t="s">
        <v>273</v>
      </c>
      <c r="X349" s="16" t="str">
        <f t="shared" si="5"/>
        <v>VERIFICACIÓN DE LA CONSTRUCCIÓN DE POZO EN ACUAFÉRICO, EN LA LOCALIDAD DE IGUALA, MUNICIPIO DE IGUALA DE LA INDEPENDENCIA, EN EL ESTADO DE GUERRERO.</v>
      </c>
      <c r="Y349" s="17">
        <v>45980</v>
      </c>
      <c r="Z349" s="17">
        <v>45980</v>
      </c>
      <c r="AA349" s="3">
        <v>342</v>
      </c>
      <c r="AB349" s="4">
        <v>1383.53</v>
      </c>
      <c r="AC349" s="18">
        <v>338</v>
      </c>
      <c r="AD349" s="17"/>
      <c r="AE349" s="5" t="s">
        <v>2487</v>
      </c>
      <c r="AF349" s="3">
        <v>342</v>
      </c>
      <c r="AG349" s="6" t="s">
        <v>258</v>
      </c>
      <c r="AH349" s="3" t="s">
        <v>259</v>
      </c>
      <c r="AI349" s="35">
        <v>46050</v>
      </c>
      <c r="AJ349" s="43">
        <v>1695</v>
      </c>
    </row>
    <row r="350" spans="1:36" ht="23.25" customHeight="1" x14ac:dyDescent="0.25">
      <c r="A350" s="13">
        <v>2025</v>
      </c>
      <c r="B350" s="14">
        <v>45931</v>
      </c>
      <c r="C350" s="14">
        <v>46022</v>
      </c>
      <c r="D350" t="s">
        <v>91</v>
      </c>
      <c r="E350" s="3">
        <v>22</v>
      </c>
      <c r="F350" t="s">
        <v>116</v>
      </c>
      <c r="G350" t="s">
        <v>225</v>
      </c>
      <c r="H350" t="s">
        <v>139</v>
      </c>
      <c r="I350" t="s">
        <v>311</v>
      </c>
      <c r="J350" t="s">
        <v>318</v>
      </c>
      <c r="K350" t="s">
        <v>131</v>
      </c>
      <c r="L350" t="s">
        <v>101</v>
      </c>
      <c r="M350" t="s">
        <v>103</v>
      </c>
      <c r="N350" t="s">
        <v>574</v>
      </c>
      <c r="O350" t="s">
        <v>105</v>
      </c>
      <c r="P350" s="13">
        <v>0</v>
      </c>
      <c r="Q350" s="13">
        <v>0</v>
      </c>
      <c r="R350" s="13" t="s">
        <v>255</v>
      </c>
      <c r="S350" s="13" t="s">
        <v>256</v>
      </c>
      <c r="T350" s="13" t="s">
        <v>257</v>
      </c>
      <c r="U350" s="13" t="s">
        <v>255</v>
      </c>
      <c r="V350" s="13" t="s">
        <v>256</v>
      </c>
      <c r="W350" t="s">
        <v>280</v>
      </c>
      <c r="X350" s="16" t="str">
        <f t="shared" si="5"/>
        <v>VERIFICACIÓN DE LA OBRA: CONSTRUCCIÓN DEL SISTEMA DE DRENAJE SANITARIO Y SANEAMIENTO.</v>
      </c>
      <c r="Y350" s="17">
        <v>45980</v>
      </c>
      <c r="Z350" s="17">
        <v>45980</v>
      </c>
      <c r="AA350" s="3">
        <v>343</v>
      </c>
      <c r="AB350" s="4">
        <v>1305.1199999999999</v>
      </c>
      <c r="AC350" s="18">
        <v>0</v>
      </c>
      <c r="AD350" s="17"/>
      <c r="AE350" s="5" t="s">
        <v>2488</v>
      </c>
      <c r="AF350" s="3">
        <v>343</v>
      </c>
      <c r="AG350" s="6" t="s">
        <v>258</v>
      </c>
      <c r="AH350" s="3" t="s">
        <v>259</v>
      </c>
      <c r="AI350" s="35">
        <v>46050</v>
      </c>
      <c r="AJ350" s="43">
        <v>1696</v>
      </c>
    </row>
    <row r="351" spans="1:36" ht="23.25" customHeight="1" x14ac:dyDescent="0.25">
      <c r="A351" s="13">
        <v>2025</v>
      </c>
      <c r="B351" s="14">
        <v>45931</v>
      </c>
      <c r="C351" s="14">
        <v>46022</v>
      </c>
      <c r="D351" t="s">
        <v>91</v>
      </c>
      <c r="E351" s="3">
        <v>22</v>
      </c>
      <c r="F351" t="s">
        <v>116</v>
      </c>
      <c r="G351" t="s">
        <v>185</v>
      </c>
      <c r="H351" t="s">
        <v>134</v>
      </c>
      <c r="I351" t="s">
        <v>237</v>
      </c>
      <c r="J351" t="s">
        <v>191</v>
      </c>
      <c r="K351" t="s">
        <v>238</v>
      </c>
      <c r="L351" t="s">
        <v>101</v>
      </c>
      <c r="M351" t="s">
        <v>103</v>
      </c>
      <c r="N351" t="s">
        <v>575</v>
      </c>
      <c r="O351" t="s">
        <v>105</v>
      </c>
      <c r="P351" s="13">
        <v>0</v>
      </c>
      <c r="Q351" s="13">
        <v>0</v>
      </c>
      <c r="R351" s="13" t="s">
        <v>255</v>
      </c>
      <c r="S351" s="13" t="s">
        <v>256</v>
      </c>
      <c r="T351" s="13" t="s">
        <v>257</v>
      </c>
      <c r="U351" s="13" t="s">
        <v>255</v>
      </c>
      <c r="V351" s="13" t="s">
        <v>256</v>
      </c>
      <c r="W351" t="s">
        <v>262</v>
      </c>
      <c r="X351" s="16" t="str">
        <f t="shared" si="5"/>
        <v>VERIFICACIÓN DE LA CONSTRUCCIÓN DE LA SEGUNDA ETAPA DEL SISTEMA DE DRENAJE SANITARIO.</v>
      </c>
      <c r="Y351" s="17">
        <v>45982</v>
      </c>
      <c r="Z351" s="17">
        <v>45982</v>
      </c>
      <c r="AA351" s="3">
        <v>344</v>
      </c>
      <c r="AB351" s="4">
        <v>3090.3</v>
      </c>
      <c r="AC351" s="18">
        <v>0</v>
      </c>
      <c r="AD351" s="17"/>
      <c r="AE351" s="7" t="s">
        <v>2489</v>
      </c>
      <c r="AF351" s="3">
        <v>344</v>
      </c>
      <c r="AG351" s="6" t="s">
        <v>258</v>
      </c>
      <c r="AH351" s="3" t="s">
        <v>259</v>
      </c>
      <c r="AI351" s="35">
        <v>46050</v>
      </c>
      <c r="AJ351" s="43">
        <v>1698</v>
      </c>
    </row>
    <row r="352" spans="1:36" ht="23.25" customHeight="1" x14ac:dyDescent="0.25">
      <c r="A352" s="13">
        <v>2025</v>
      </c>
      <c r="B352" s="14">
        <v>45931</v>
      </c>
      <c r="C352" s="14">
        <v>46022</v>
      </c>
      <c r="D352" t="s">
        <v>98</v>
      </c>
      <c r="E352" s="3">
        <v>2</v>
      </c>
      <c r="F352" t="s">
        <v>141</v>
      </c>
      <c r="G352" t="s">
        <v>139</v>
      </c>
      <c r="H352" t="s">
        <v>139</v>
      </c>
      <c r="I352" t="s">
        <v>285</v>
      </c>
      <c r="J352" t="s">
        <v>186</v>
      </c>
      <c r="K352" t="s">
        <v>152</v>
      </c>
      <c r="L352" t="s">
        <v>102</v>
      </c>
      <c r="M352" t="s">
        <v>103</v>
      </c>
      <c r="N352" t="s">
        <v>576</v>
      </c>
      <c r="O352" t="s">
        <v>105</v>
      </c>
      <c r="P352" s="13">
        <v>0</v>
      </c>
      <c r="Q352" s="13">
        <v>0</v>
      </c>
      <c r="R352" s="13" t="s">
        <v>255</v>
      </c>
      <c r="S352" s="13" t="s">
        <v>256</v>
      </c>
      <c r="T352" s="13" t="s">
        <v>257</v>
      </c>
      <c r="U352" s="13" t="s">
        <v>255</v>
      </c>
      <c r="V352" s="13" t="s">
        <v>256</v>
      </c>
      <c r="W352" t="s">
        <v>355</v>
      </c>
      <c r="X352" s="16" t="str">
        <f t="shared" si="5"/>
        <v>VERIFICACION EN LA REHABILITACION DEL SISTEMA DE AGUA POTABLE EN LA LOCALIDAD DE COLONIA CUAUHTEMOC, MUNICIPIO DE TLALCHAPA, EN EL ESTADO DE GUERRERO</v>
      </c>
      <c r="Y352" s="17">
        <v>45979</v>
      </c>
      <c r="Z352" s="17">
        <v>45980</v>
      </c>
      <c r="AA352" s="3">
        <v>345</v>
      </c>
      <c r="AB352" s="4">
        <v>3874</v>
      </c>
      <c r="AC352" s="18">
        <v>0</v>
      </c>
      <c r="AD352" s="17"/>
      <c r="AE352" s="5" t="s">
        <v>2490</v>
      </c>
      <c r="AF352" s="3">
        <v>345</v>
      </c>
      <c r="AG352" s="6" t="s">
        <v>258</v>
      </c>
      <c r="AH352" s="3" t="s">
        <v>259</v>
      </c>
      <c r="AI352" s="35">
        <v>46050</v>
      </c>
      <c r="AJ352" s="43">
        <v>1699</v>
      </c>
    </row>
    <row r="353" spans="1:36" ht="23.25" customHeight="1" x14ac:dyDescent="0.25">
      <c r="A353" s="13">
        <v>2025</v>
      </c>
      <c r="B353" s="14">
        <v>45931</v>
      </c>
      <c r="C353" s="14">
        <v>46022</v>
      </c>
      <c r="D353" t="s">
        <v>91</v>
      </c>
      <c r="E353" s="3">
        <v>22</v>
      </c>
      <c r="F353" t="s">
        <v>116</v>
      </c>
      <c r="G353" t="s">
        <v>207</v>
      </c>
      <c r="H353" t="s">
        <v>134</v>
      </c>
      <c r="I353" t="s">
        <v>208</v>
      </c>
      <c r="J353" t="s">
        <v>209</v>
      </c>
      <c r="K353" t="s">
        <v>170</v>
      </c>
      <c r="L353" t="s">
        <v>102</v>
      </c>
      <c r="M353" t="s">
        <v>103</v>
      </c>
      <c r="N353" t="s">
        <v>296</v>
      </c>
      <c r="O353" t="s">
        <v>105</v>
      </c>
      <c r="P353" s="13">
        <v>0</v>
      </c>
      <c r="Q353" s="13">
        <v>0</v>
      </c>
      <c r="R353" s="13" t="s">
        <v>255</v>
      </c>
      <c r="S353" s="13" t="s">
        <v>256</v>
      </c>
      <c r="T353" s="13" t="s">
        <v>257</v>
      </c>
      <c r="U353" s="13" t="s">
        <v>255</v>
      </c>
      <c r="V353" s="13" t="s">
        <v>256</v>
      </c>
      <c r="W353" t="s">
        <v>330</v>
      </c>
      <c r="X353" s="16" t="str">
        <f t="shared" si="5"/>
        <v>VERIFICACIÓN</v>
      </c>
      <c r="Y353" s="17">
        <v>45922</v>
      </c>
      <c r="Z353" s="17">
        <v>45922</v>
      </c>
      <c r="AA353" s="3">
        <v>346</v>
      </c>
      <c r="AB353" s="4">
        <v>2538.38</v>
      </c>
      <c r="AC353" s="18">
        <v>0</v>
      </c>
      <c r="AD353" s="17"/>
      <c r="AE353" s="5" t="s">
        <v>2491</v>
      </c>
      <c r="AF353" s="3">
        <v>346</v>
      </c>
      <c r="AG353" s="6" t="s">
        <v>258</v>
      </c>
      <c r="AH353" s="3" t="s">
        <v>259</v>
      </c>
      <c r="AI353" s="35">
        <v>46050</v>
      </c>
      <c r="AJ353" s="43">
        <v>1707</v>
      </c>
    </row>
    <row r="354" spans="1:36" ht="23.25" customHeight="1" x14ac:dyDescent="0.25">
      <c r="A354" s="13">
        <v>2025</v>
      </c>
      <c r="B354" s="14">
        <v>45931</v>
      </c>
      <c r="C354" s="14">
        <v>46022</v>
      </c>
      <c r="D354" t="s">
        <v>94</v>
      </c>
      <c r="E354" s="3">
        <v>8</v>
      </c>
      <c r="F354" t="s">
        <v>246</v>
      </c>
      <c r="G354" t="s">
        <v>221</v>
      </c>
      <c r="H354" t="s">
        <v>139</v>
      </c>
      <c r="I354" t="s">
        <v>267</v>
      </c>
      <c r="J354" t="s">
        <v>269</v>
      </c>
      <c r="K354" t="s">
        <v>270</v>
      </c>
      <c r="L354" t="s">
        <v>101</v>
      </c>
      <c r="M354" t="s">
        <v>103</v>
      </c>
      <c r="N354" t="s">
        <v>577</v>
      </c>
      <c r="O354" t="s">
        <v>105</v>
      </c>
      <c r="P354" s="13">
        <v>0</v>
      </c>
      <c r="Q354" s="13">
        <v>0</v>
      </c>
      <c r="R354" s="13" t="s">
        <v>255</v>
      </c>
      <c r="S354" s="13" t="s">
        <v>256</v>
      </c>
      <c r="T354" s="13" t="s">
        <v>257</v>
      </c>
      <c r="U354" s="13" t="s">
        <v>255</v>
      </c>
      <c r="V354" s="13" t="s">
        <v>256</v>
      </c>
      <c r="W354" t="s">
        <v>359</v>
      </c>
      <c r="X354" s="16" t="str">
        <f t="shared" si="5"/>
        <v>Visita al sitio para la verificación de la construcción del sistema de drenaje sanitario en la localidad de Tuxpan, municipio de Iguala de la Independencia, en el Estado de Guerrero (Tercera y última).</v>
      </c>
      <c r="Y354" s="17">
        <v>45981</v>
      </c>
      <c r="Z354" s="17">
        <v>45981</v>
      </c>
      <c r="AA354" s="3">
        <v>347</v>
      </c>
      <c r="AB354" s="4">
        <v>1089.3</v>
      </c>
      <c r="AC354" s="18">
        <v>0</v>
      </c>
      <c r="AD354" s="17"/>
      <c r="AE354" s="5" t="s">
        <v>2492</v>
      </c>
      <c r="AF354" s="3">
        <v>347</v>
      </c>
      <c r="AG354" s="6" t="s">
        <v>258</v>
      </c>
      <c r="AH354" s="3" t="s">
        <v>259</v>
      </c>
      <c r="AI354" s="35">
        <v>46050</v>
      </c>
      <c r="AJ354" s="43">
        <v>1709</v>
      </c>
    </row>
    <row r="355" spans="1:36" ht="23.25" customHeight="1" x14ac:dyDescent="0.25">
      <c r="A355" s="13">
        <v>2025</v>
      </c>
      <c r="B355" s="14">
        <v>45931</v>
      </c>
      <c r="C355" s="14">
        <v>46022</v>
      </c>
      <c r="D355" t="s">
        <v>94</v>
      </c>
      <c r="E355" s="3">
        <v>8</v>
      </c>
      <c r="F355" t="s">
        <v>246</v>
      </c>
      <c r="G355" t="s">
        <v>367</v>
      </c>
      <c r="H355" t="s">
        <v>128</v>
      </c>
      <c r="I355" t="s">
        <v>381</v>
      </c>
      <c r="J355" t="s">
        <v>372</v>
      </c>
      <c r="K355" t="s">
        <v>160</v>
      </c>
      <c r="L355" t="s">
        <v>101</v>
      </c>
      <c r="M355" t="s">
        <v>103</v>
      </c>
      <c r="N355" t="s">
        <v>253</v>
      </c>
      <c r="O355" t="s">
        <v>105</v>
      </c>
      <c r="P355" s="13">
        <v>0</v>
      </c>
      <c r="Q355" s="13">
        <v>0</v>
      </c>
      <c r="R355" s="13" t="s">
        <v>255</v>
      </c>
      <c r="S355" s="13" t="s">
        <v>256</v>
      </c>
      <c r="T355" s="13" t="s">
        <v>257</v>
      </c>
      <c r="U355" s="13" t="s">
        <v>255</v>
      </c>
      <c r="V355" s="13" t="s">
        <v>256</v>
      </c>
      <c r="W355" t="s">
        <v>683</v>
      </c>
      <c r="X355" s="16" t="str">
        <f t="shared" si="5"/>
        <v>SUMINISTRO DE HIPOCLORITO DE SODIO Y CALCIO</v>
      </c>
      <c r="Y355" s="17">
        <v>45986</v>
      </c>
      <c r="Z355" s="17">
        <v>45988</v>
      </c>
      <c r="AA355" s="3">
        <v>348</v>
      </c>
      <c r="AB355" s="4">
        <v>5509.38</v>
      </c>
      <c r="AC355" s="18">
        <v>0</v>
      </c>
      <c r="AD355" s="17"/>
      <c r="AE355" s="5" t="s">
        <v>2493</v>
      </c>
      <c r="AF355" s="3">
        <v>348</v>
      </c>
      <c r="AG355" s="6" t="s">
        <v>258</v>
      </c>
      <c r="AH355" s="3" t="s">
        <v>259</v>
      </c>
      <c r="AI355" s="35">
        <v>46050</v>
      </c>
      <c r="AJ355" s="43">
        <v>1712</v>
      </c>
    </row>
    <row r="356" spans="1:36" ht="23.25" customHeight="1" x14ac:dyDescent="0.25">
      <c r="A356" s="13">
        <v>2025</v>
      </c>
      <c r="B356" s="14">
        <v>45931</v>
      </c>
      <c r="C356" s="14">
        <v>46022</v>
      </c>
      <c r="D356" t="s">
        <v>91</v>
      </c>
      <c r="E356" s="3">
        <v>6</v>
      </c>
      <c r="F356" t="s">
        <v>122</v>
      </c>
      <c r="G356" t="s">
        <v>180</v>
      </c>
      <c r="H356" t="s">
        <v>181</v>
      </c>
      <c r="I356" t="s">
        <v>219</v>
      </c>
      <c r="J356" t="s">
        <v>220</v>
      </c>
      <c r="K356" t="s">
        <v>152</v>
      </c>
      <c r="L356" t="s">
        <v>101</v>
      </c>
      <c r="M356" t="s">
        <v>103</v>
      </c>
      <c r="N356" t="s">
        <v>341</v>
      </c>
      <c r="O356" t="s">
        <v>105</v>
      </c>
      <c r="P356" s="13">
        <v>0</v>
      </c>
      <c r="Q356" s="13">
        <v>0</v>
      </c>
      <c r="R356" s="13" t="s">
        <v>255</v>
      </c>
      <c r="S356" s="13" t="s">
        <v>256</v>
      </c>
      <c r="T356" s="13" t="s">
        <v>257</v>
      </c>
      <c r="U356" s="13" t="s">
        <v>255</v>
      </c>
      <c r="V356" s="13" t="s">
        <v>256</v>
      </c>
      <c r="W356" t="s">
        <v>356</v>
      </c>
      <c r="X356" s="16" t="str">
        <f t="shared" si="5"/>
        <v>VERIFICACIÓN DE OBRA</v>
      </c>
      <c r="Y356" s="17">
        <v>45979</v>
      </c>
      <c r="Z356" s="17">
        <v>45979</v>
      </c>
      <c r="AA356" s="3">
        <v>349</v>
      </c>
      <c r="AB356" s="4">
        <v>2230.75</v>
      </c>
      <c r="AC356" s="18">
        <v>0</v>
      </c>
      <c r="AD356" s="17"/>
      <c r="AE356" s="5" t="s">
        <v>2494</v>
      </c>
      <c r="AF356" s="3">
        <v>349</v>
      </c>
      <c r="AG356" s="6" t="s">
        <v>258</v>
      </c>
      <c r="AH356" s="3" t="s">
        <v>259</v>
      </c>
      <c r="AI356" s="35">
        <v>46050</v>
      </c>
      <c r="AJ356" s="43">
        <v>1713</v>
      </c>
    </row>
    <row r="357" spans="1:36" ht="23.25" customHeight="1" x14ac:dyDescent="0.25">
      <c r="A357" s="13">
        <v>2025</v>
      </c>
      <c r="B357" s="14">
        <v>45931</v>
      </c>
      <c r="C357" s="14">
        <v>46022</v>
      </c>
      <c r="D357" t="s">
        <v>91</v>
      </c>
      <c r="E357" s="3">
        <v>22</v>
      </c>
      <c r="F357" t="s">
        <v>116</v>
      </c>
      <c r="G357" t="s">
        <v>117</v>
      </c>
      <c r="H357" t="s">
        <v>118</v>
      </c>
      <c r="I357" t="s">
        <v>161</v>
      </c>
      <c r="J357" t="s">
        <v>162</v>
      </c>
      <c r="K357" t="s">
        <v>163</v>
      </c>
      <c r="L357" t="s">
        <v>101</v>
      </c>
      <c r="M357" t="s">
        <v>103</v>
      </c>
      <c r="N357" t="s">
        <v>253</v>
      </c>
      <c r="O357" t="s">
        <v>105</v>
      </c>
      <c r="P357" s="13">
        <v>0</v>
      </c>
      <c r="Q357" s="13">
        <v>0</v>
      </c>
      <c r="R357" s="13" t="s">
        <v>255</v>
      </c>
      <c r="S357" s="13" t="s">
        <v>256</v>
      </c>
      <c r="T357" s="13" t="s">
        <v>257</v>
      </c>
      <c r="U357" s="13" t="s">
        <v>255</v>
      </c>
      <c r="V357" s="13" t="s">
        <v>256</v>
      </c>
      <c r="W357" t="s">
        <v>684</v>
      </c>
      <c r="X357" s="16" t="str">
        <f t="shared" si="5"/>
        <v>SUMINISTRO DE HIPOCLORITO DE SODIO Y CALCIO</v>
      </c>
      <c r="Y357" s="17">
        <v>45986</v>
      </c>
      <c r="Z357" s="17">
        <v>45988</v>
      </c>
      <c r="AA357" s="3">
        <v>350</v>
      </c>
      <c r="AB357" s="4">
        <v>4072.25</v>
      </c>
      <c r="AC357" s="18">
        <v>0</v>
      </c>
      <c r="AD357" s="17"/>
      <c r="AE357" s="5" t="s">
        <v>2495</v>
      </c>
      <c r="AF357" s="3">
        <v>350</v>
      </c>
      <c r="AG357" s="6" t="s">
        <v>258</v>
      </c>
      <c r="AH357" s="3" t="s">
        <v>259</v>
      </c>
      <c r="AI357" s="35">
        <v>46050</v>
      </c>
      <c r="AJ357" s="43">
        <v>1714</v>
      </c>
    </row>
    <row r="358" spans="1:36" ht="23.25" customHeight="1" x14ac:dyDescent="0.25">
      <c r="A358" s="13">
        <v>2025</v>
      </c>
      <c r="B358" s="14">
        <v>45931</v>
      </c>
      <c r="C358" s="14">
        <v>46022</v>
      </c>
      <c r="D358" t="s">
        <v>91</v>
      </c>
      <c r="E358" s="3">
        <v>22</v>
      </c>
      <c r="F358" t="s">
        <v>116</v>
      </c>
      <c r="G358" t="s">
        <v>165</v>
      </c>
      <c r="H358" t="s">
        <v>118</v>
      </c>
      <c r="I358" t="s">
        <v>196</v>
      </c>
      <c r="J358" t="s">
        <v>197</v>
      </c>
      <c r="K358" t="s">
        <v>198</v>
      </c>
      <c r="L358" t="s">
        <v>101</v>
      </c>
      <c r="M358" t="s">
        <v>103</v>
      </c>
      <c r="N358" t="s">
        <v>253</v>
      </c>
      <c r="O358" t="s">
        <v>105</v>
      </c>
      <c r="P358" s="13">
        <v>0</v>
      </c>
      <c r="Q358" s="13">
        <v>0</v>
      </c>
      <c r="R358" s="13" t="s">
        <v>255</v>
      </c>
      <c r="S358" s="13" t="s">
        <v>256</v>
      </c>
      <c r="T358" s="13" t="s">
        <v>257</v>
      </c>
      <c r="U358" s="13" t="s">
        <v>255</v>
      </c>
      <c r="V358" s="13" t="s">
        <v>256</v>
      </c>
      <c r="W358" t="s">
        <v>623</v>
      </c>
      <c r="X358" s="16" t="str">
        <f t="shared" si="5"/>
        <v>SUMINISTRO DE HIPOCLORITO DE SODIO Y CALCIO</v>
      </c>
      <c r="Y358" s="17">
        <v>45986</v>
      </c>
      <c r="Z358" s="17">
        <v>45987</v>
      </c>
      <c r="AA358" s="3">
        <v>351</v>
      </c>
      <c r="AB358" s="4">
        <v>1478.33</v>
      </c>
      <c r="AC358" s="18">
        <v>0</v>
      </c>
      <c r="AD358" s="17"/>
      <c r="AE358" s="5" t="s">
        <v>2496</v>
      </c>
      <c r="AF358" s="3">
        <v>351</v>
      </c>
      <c r="AG358" s="6" t="s">
        <v>258</v>
      </c>
      <c r="AH358" s="3" t="s">
        <v>259</v>
      </c>
      <c r="AI358" s="35">
        <v>46050</v>
      </c>
      <c r="AJ358" s="43">
        <v>1715</v>
      </c>
    </row>
    <row r="359" spans="1:36" ht="23.25" customHeight="1" x14ac:dyDescent="0.25">
      <c r="A359" s="13">
        <v>2025</v>
      </c>
      <c r="B359" s="14">
        <v>45931</v>
      </c>
      <c r="C359" s="14">
        <v>46022</v>
      </c>
      <c r="D359" t="s">
        <v>94</v>
      </c>
      <c r="E359" s="3">
        <v>9</v>
      </c>
      <c r="F359" t="s">
        <v>176</v>
      </c>
      <c r="G359" t="s">
        <v>117</v>
      </c>
      <c r="H359" t="s">
        <v>118</v>
      </c>
      <c r="I359" t="s">
        <v>150</v>
      </c>
      <c r="J359" t="s">
        <v>151</v>
      </c>
      <c r="K359" t="s">
        <v>152</v>
      </c>
      <c r="L359" t="s">
        <v>102</v>
      </c>
      <c r="M359" t="s">
        <v>103</v>
      </c>
      <c r="N359" t="s">
        <v>253</v>
      </c>
      <c r="O359" t="s">
        <v>105</v>
      </c>
      <c r="P359" s="13">
        <v>0</v>
      </c>
      <c r="Q359" s="13">
        <v>0</v>
      </c>
      <c r="R359" s="13" t="s">
        <v>255</v>
      </c>
      <c r="S359" s="13" t="s">
        <v>256</v>
      </c>
      <c r="T359" s="13" t="s">
        <v>257</v>
      </c>
      <c r="U359" s="13" t="s">
        <v>255</v>
      </c>
      <c r="V359" s="13" t="s">
        <v>256</v>
      </c>
      <c r="W359" t="s">
        <v>683</v>
      </c>
      <c r="X359" s="16" t="str">
        <f t="shared" si="5"/>
        <v>SUMINISTRO DE HIPOCLORITO DE SODIO Y CALCIO</v>
      </c>
      <c r="Y359" s="17">
        <v>45986</v>
      </c>
      <c r="Z359" s="17">
        <v>45988</v>
      </c>
      <c r="AA359" s="3">
        <v>352</v>
      </c>
      <c r="AB359" s="4">
        <v>1550</v>
      </c>
      <c r="AC359" s="18">
        <v>0</v>
      </c>
      <c r="AD359" s="17"/>
      <c r="AE359" s="5" t="s">
        <v>2497</v>
      </c>
      <c r="AF359" s="3">
        <v>352</v>
      </c>
      <c r="AG359" s="6" t="s">
        <v>258</v>
      </c>
      <c r="AH359" s="3" t="s">
        <v>259</v>
      </c>
      <c r="AI359" s="35">
        <v>46050</v>
      </c>
      <c r="AJ359" s="43">
        <v>1716</v>
      </c>
    </row>
    <row r="360" spans="1:36" ht="23.25" customHeight="1" x14ac:dyDescent="0.25">
      <c r="A360" s="13">
        <v>2025</v>
      </c>
      <c r="B360" s="14">
        <v>45931</v>
      </c>
      <c r="C360" s="14">
        <v>46022</v>
      </c>
      <c r="D360" t="s">
        <v>98</v>
      </c>
      <c r="E360" s="3">
        <v>2</v>
      </c>
      <c r="F360" t="s">
        <v>141</v>
      </c>
      <c r="G360" t="s">
        <v>142</v>
      </c>
      <c r="H360" t="s">
        <v>134</v>
      </c>
      <c r="I360" t="s">
        <v>289</v>
      </c>
      <c r="J360" t="s">
        <v>295</v>
      </c>
      <c r="K360" t="s">
        <v>131</v>
      </c>
      <c r="L360" t="s">
        <v>101</v>
      </c>
      <c r="M360" t="s">
        <v>103</v>
      </c>
      <c r="N360" t="s">
        <v>578</v>
      </c>
      <c r="O360" t="s">
        <v>105</v>
      </c>
      <c r="P360" s="13">
        <v>0</v>
      </c>
      <c r="Q360" s="13">
        <v>0</v>
      </c>
      <c r="R360" s="13" t="s">
        <v>255</v>
      </c>
      <c r="S360" s="13" t="s">
        <v>256</v>
      </c>
      <c r="T360" s="13" t="s">
        <v>257</v>
      </c>
      <c r="U360" s="13" t="s">
        <v>255</v>
      </c>
      <c r="V360" s="13" t="s">
        <v>256</v>
      </c>
      <c r="W360" t="s">
        <v>356</v>
      </c>
      <c r="X360" s="16" t="str">
        <f t="shared" si="5"/>
        <v>SUPERVISIÓN DE LA REHABILITACIÓN DEL SISTEMA DE AGUA POTABLE EN LA LOCALIDAD DE CIUDAD ALTAMIRANO, MUNICIPIO DE PUNGARABATO, EN EL ESTADO DE GUERRERO.</v>
      </c>
      <c r="Y360" s="17">
        <v>45979</v>
      </c>
      <c r="Z360" s="17">
        <v>45979</v>
      </c>
      <c r="AA360" s="3">
        <v>353</v>
      </c>
      <c r="AB360" s="4">
        <v>2703.31</v>
      </c>
      <c r="AC360" s="18">
        <v>0</v>
      </c>
      <c r="AD360" s="17"/>
      <c r="AE360" s="5" t="s">
        <v>2498</v>
      </c>
      <c r="AF360" s="3">
        <v>353</v>
      </c>
      <c r="AG360" s="6" t="s">
        <v>258</v>
      </c>
      <c r="AH360" s="3" t="s">
        <v>259</v>
      </c>
      <c r="AI360" s="35">
        <v>46050</v>
      </c>
      <c r="AJ360" s="43">
        <v>1718</v>
      </c>
    </row>
    <row r="361" spans="1:36" ht="23.25" customHeight="1" x14ac:dyDescent="0.25">
      <c r="A361" s="13">
        <v>2025</v>
      </c>
      <c r="B361" s="14">
        <v>45931</v>
      </c>
      <c r="C361" s="14">
        <v>46022</v>
      </c>
      <c r="D361" t="s">
        <v>91</v>
      </c>
      <c r="E361" s="3">
        <v>22</v>
      </c>
      <c r="F361" t="s">
        <v>116</v>
      </c>
      <c r="G361" t="s">
        <v>117</v>
      </c>
      <c r="H361" t="s">
        <v>118</v>
      </c>
      <c r="I361" t="s">
        <v>248</v>
      </c>
      <c r="J361" t="s">
        <v>249</v>
      </c>
      <c r="K361" t="s">
        <v>250</v>
      </c>
      <c r="L361" t="s">
        <v>102</v>
      </c>
      <c r="M361" t="s">
        <v>103</v>
      </c>
      <c r="N361" t="s">
        <v>253</v>
      </c>
      <c r="O361" t="s">
        <v>105</v>
      </c>
      <c r="P361" s="13">
        <v>0</v>
      </c>
      <c r="Q361" s="13">
        <v>0</v>
      </c>
      <c r="R361" s="13" t="s">
        <v>255</v>
      </c>
      <c r="S361" s="13" t="s">
        <v>256</v>
      </c>
      <c r="T361" s="13" t="s">
        <v>257</v>
      </c>
      <c r="U361" s="13" t="s">
        <v>255</v>
      </c>
      <c r="V361" s="13" t="s">
        <v>256</v>
      </c>
      <c r="W361" t="s">
        <v>610</v>
      </c>
      <c r="X361" s="16" t="str">
        <f t="shared" si="5"/>
        <v>SUMINISTRO DE HIPOCLORITO DE SODIO Y CALCIO</v>
      </c>
      <c r="Y361" s="17">
        <v>45986</v>
      </c>
      <c r="Z361" s="17">
        <v>45988</v>
      </c>
      <c r="AA361" s="3">
        <v>354</v>
      </c>
      <c r="AB361" s="4">
        <v>1550</v>
      </c>
      <c r="AC361" s="18">
        <v>0</v>
      </c>
      <c r="AD361" s="17"/>
      <c r="AE361" s="5" t="s">
        <v>2499</v>
      </c>
      <c r="AF361" s="3">
        <v>354</v>
      </c>
      <c r="AG361" s="6" t="s">
        <v>258</v>
      </c>
      <c r="AH361" s="3" t="s">
        <v>259</v>
      </c>
      <c r="AI361" s="35">
        <v>46050</v>
      </c>
      <c r="AJ361" s="43">
        <v>1719</v>
      </c>
    </row>
    <row r="362" spans="1:36" ht="23.25" customHeight="1" x14ac:dyDescent="0.25">
      <c r="A362" s="13">
        <v>2025</v>
      </c>
      <c r="B362" s="14">
        <v>45931</v>
      </c>
      <c r="C362" s="14">
        <v>46022</v>
      </c>
      <c r="D362" t="s">
        <v>91</v>
      </c>
      <c r="E362" s="3">
        <v>22</v>
      </c>
      <c r="F362" t="s">
        <v>116</v>
      </c>
      <c r="G362" t="s">
        <v>117</v>
      </c>
      <c r="H362" t="s">
        <v>118</v>
      </c>
      <c r="I362" t="s">
        <v>147</v>
      </c>
      <c r="J362" t="s">
        <v>148</v>
      </c>
      <c r="K362" t="s">
        <v>149</v>
      </c>
      <c r="L362" t="s">
        <v>101</v>
      </c>
      <c r="M362" t="s">
        <v>103</v>
      </c>
      <c r="N362" t="s">
        <v>253</v>
      </c>
      <c r="O362" t="s">
        <v>105</v>
      </c>
      <c r="P362" s="13">
        <v>0</v>
      </c>
      <c r="Q362" s="13">
        <v>0</v>
      </c>
      <c r="R362" s="13" t="s">
        <v>255</v>
      </c>
      <c r="S362" s="13" t="s">
        <v>256</v>
      </c>
      <c r="T362" s="13" t="s">
        <v>257</v>
      </c>
      <c r="U362" s="13" t="s">
        <v>255</v>
      </c>
      <c r="V362" s="13" t="s">
        <v>256</v>
      </c>
      <c r="W362" t="s">
        <v>685</v>
      </c>
      <c r="X362" s="16" t="str">
        <f t="shared" si="5"/>
        <v>SUMINISTRO DE HIPOCLORITO DE SODIO Y CALCIO</v>
      </c>
      <c r="Y362" s="17">
        <v>45986</v>
      </c>
      <c r="Z362" s="17">
        <v>45988</v>
      </c>
      <c r="AA362" s="3">
        <v>355</v>
      </c>
      <c r="AB362" s="4">
        <v>4091.95</v>
      </c>
      <c r="AC362" s="18">
        <v>0</v>
      </c>
      <c r="AD362" s="17"/>
      <c r="AE362" s="5" t="s">
        <v>2500</v>
      </c>
      <c r="AF362" s="3">
        <v>355</v>
      </c>
      <c r="AG362" s="6" t="s">
        <v>258</v>
      </c>
      <c r="AH362" s="3" t="s">
        <v>259</v>
      </c>
      <c r="AI362" s="35">
        <v>46050</v>
      </c>
      <c r="AJ362" s="43">
        <v>1720</v>
      </c>
    </row>
    <row r="363" spans="1:36" ht="23.25" customHeight="1" x14ac:dyDescent="0.25">
      <c r="A363" s="13">
        <v>2025</v>
      </c>
      <c r="B363" s="14">
        <v>45931</v>
      </c>
      <c r="C363" s="14">
        <v>46022</v>
      </c>
      <c r="D363" t="s">
        <v>94</v>
      </c>
      <c r="E363" s="3">
        <v>7</v>
      </c>
      <c r="F363" t="s">
        <v>126</v>
      </c>
      <c r="G363" t="s">
        <v>127</v>
      </c>
      <c r="H363" t="s">
        <v>128</v>
      </c>
      <c r="I363" t="s">
        <v>129</v>
      </c>
      <c r="J363" t="s">
        <v>130</v>
      </c>
      <c r="K363" t="s">
        <v>131</v>
      </c>
      <c r="L363" t="s">
        <v>102</v>
      </c>
      <c r="M363" t="s">
        <v>103</v>
      </c>
      <c r="N363" t="s">
        <v>253</v>
      </c>
      <c r="O363" t="s">
        <v>105</v>
      </c>
      <c r="P363" s="13">
        <v>0</v>
      </c>
      <c r="Q363" s="13">
        <v>0</v>
      </c>
      <c r="R363" s="13" t="s">
        <v>255</v>
      </c>
      <c r="S363" s="13" t="s">
        <v>256</v>
      </c>
      <c r="T363" s="13" t="s">
        <v>257</v>
      </c>
      <c r="U363" s="13" t="s">
        <v>255</v>
      </c>
      <c r="V363" s="13" t="s">
        <v>256</v>
      </c>
      <c r="W363" t="s">
        <v>633</v>
      </c>
      <c r="X363" s="16" t="str">
        <f t="shared" si="5"/>
        <v>SUMINISTRO DE HIPOCLORITO DE SODIO Y CALCIO</v>
      </c>
      <c r="Y363" s="17">
        <v>45986</v>
      </c>
      <c r="Z363" s="17">
        <v>45988</v>
      </c>
      <c r="AA363" s="3">
        <v>356</v>
      </c>
      <c r="AB363" s="4">
        <v>1550</v>
      </c>
      <c r="AC363" s="18">
        <v>0</v>
      </c>
      <c r="AD363" s="17"/>
      <c r="AE363" s="5" t="s">
        <v>2501</v>
      </c>
      <c r="AF363" s="3">
        <v>356</v>
      </c>
      <c r="AG363" s="6" t="s">
        <v>258</v>
      </c>
      <c r="AH363" s="3" t="s">
        <v>259</v>
      </c>
      <c r="AI363" s="35">
        <v>46050</v>
      </c>
      <c r="AJ363" s="43">
        <v>1721</v>
      </c>
    </row>
    <row r="364" spans="1:36" ht="23.25" customHeight="1" x14ac:dyDescent="0.25">
      <c r="A364" s="13">
        <v>2025</v>
      </c>
      <c r="B364" s="14">
        <v>45931</v>
      </c>
      <c r="C364" s="14">
        <v>46022</v>
      </c>
      <c r="D364" t="s">
        <v>91</v>
      </c>
      <c r="E364" s="3">
        <v>23</v>
      </c>
      <c r="F364" t="s">
        <v>157</v>
      </c>
      <c r="G364" t="s">
        <v>117</v>
      </c>
      <c r="H364" t="s">
        <v>118</v>
      </c>
      <c r="I364" t="s">
        <v>158</v>
      </c>
      <c r="J364" t="s">
        <v>159</v>
      </c>
      <c r="K364" t="s">
        <v>160</v>
      </c>
      <c r="L364" t="s">
        <v>102</v>
      </c>
      <c r="M364" t="s">
        <v>103</v>
      </c>
      <c r="N364" t="s">
        <v>253</v>
      </c>
      <c r="O364" t="s">
        <v>105</v>
      </c>
      <c r="P364" s="13">
        <v>0</v>
      </c>
      <c r="Q364" s="13">
        <v>0</v>
      </c>
      <c r="R364" s="13" t="s">
        <v>255</v>
      </c>
      <c r="S364" s="13" t="s">
        <v>256</v>
      </c>
      <c r="T364" s="13" t="s">
        <v>257</v>
      </c>
      <c r="U364" s="13" t="s">
        <v>255</v>
      </c>
      <c r="V364" s="13" t="s">
        <v>256</v>
      </c>
      <c r="W364" t="s">
        <v>686</v>
      </c>
      <c r="X364" s="16" t="str">
        <f t="shared" si="5"/>
        <v>SUMINISTRO DE HIPOCLORITO DE SODIO Y CALCIO</v>
      </c>
      <c r="Y364" s="17">
        <v>45986</v>
      </c>
      <c r="Z364" s="17">
        <v>45988</v>
      </c>
      <c r="AA364" s="3">
        <v>357</v>
      </c>
      <c r="AB364" s="4">
        <v>3027.52</v>
      </c>
      <c r="AC364" s="18">
        <v>0</v>
      </c>
      <c r="AD364" s="17"/>
      <c r="AE364" s="5" t="s">
        <v>2502</v>
      </c>
      <c r="AF364" s="3">
        <v>357</v>
      </c>
      <c r="AG364" s="6" t="s">
        <v>258</v>
      </c>
      <c r="AH364" s="3" t="s">
        <v>259</v>
      </c>
      <c r="AI364" s="35">
        <v>46050</v>
      </c>
      <c r="AJ364" s="43">
        <v>1722</v>
      </c>
    </row>
    <row r="365" spans="1:36" ht="23.25" customHeight="1" x14ac:dyDescent="0.25">
      <c r="A365" s="13">
        <v>2025</v>
      </c>
      <c r="B365" s="14">
        <v>45931</v>
      </c>
      <c r="C365" s="14">
        <v>46022</v>
      </c>
      <c r="D365" t="s">
        <v>98</v>
      </c>
      <c r="E365" s="3">
        <v>5</v>
      </c>
      <c r="F365" t="s">
        <v>164</v>
      </c>
      <c r="G365" t="s">
        <v>180</v>
      </c>
      <c r="H365" t="s">
        <v>181</v>
      </c>
      <c r="I365" t="s">
        <v>288</v>
      </c>
      <c r="J365" t="s">
        <v>152</v>
      </c>
      <c r="K365" t="s">
        <v>294</v>
      </c>
      <c r="L365" t="s">
        <v>101</v>
      </c>
      <c r="M365" t="s">
        <v>103</v>
      </c>
      <c r="N365" t="s">
        <v>579</v>
      </c>
      <c r="O365" t="s">
        <v>105</v>
      </c>
      <c r="P365" s="13">
        <v>0</v>
      </c>
      <c r="Q365" s="13">
        <v>0</v>
      </c>
      <c r="R365" s="13" t="s">
        <v>255</v>
      </c>
      <c r="S365" s="13" t="s">
        <v>256</v>
      </c>
      <c r="T365" s="13" t="s">
        <v>257</v>
      </c>
      <c r="U365" s="13" t="s">
        <v>255</v>
      </c>
      <c r="V365" s="13" t="s">
        <v>256</v>
      </c>
      <c r="W365" t="s">
        <v>262</v>
      </c>
      <c r="X365" s="16" t="str">
        <f t="shared" si="5"/>
        <v>CONTRUCCIÓN DE LA SEGUNDA ETAPA DEL SITEMA DE DRENAJE DE SANITARIO EN LA LOCALIDAD DE TENEXPA, MUNICIPIO DE TECPA DE GALEANA, EN EL ESTADO DE GUERRERO</v>
      </c>
      <c r="Y365" s="17">
        <v>45981</v>
      </c>
      <c r="Z365" s="17">
        <v>45981</v>
      </c>
      <c r="AA365" s="3">
        <v>358</v>
      </c>
      <c r="AB365" s="4">
        <v>3023.76</v>
      </c>
      <c r="AC365" s="18">
        <v>0</v>
      </c>
      <c r="AD365" s="17"/>
      <c r="AE365" s="5" t="s">
        <v>2503</v>
      </c>
      <c r="AF365" s="3">
        <v>358</v>
      </c>
      <c r="AG365" s="6" t="s">
        <v>258</v>
      </c>
      <c r="AH365" s="3" t="s">
        <v>259</v>
      </c>
      <c r="AI365" s="35">
        <v>46050</v>
      </c>
      <c r="AJ365" s="43">
        <v>1724</v>
      </c>
    </row>
    <row r="366" spans="1:36" ht="23.25" customHeight="1" x14ac:dyDescent="0.25">
      <c r="A366" s="13">
        <v>2025</v>
      </c>
      <c r="B366" s="14">
        <v>45931</v>
      </c>
      <c r="C366" s="14">
        <v>46022</v>
      </c>
      <c r="D366" t="s">
        <v>94</v>
      </c>
      <c r="E366" s="3">
        <v>8</v>
      </c>
      <c r="F366" t="s">
        <v>246</v>
      </c>
      <c r="G366" t="s">
        <v>221</v>
      </c>
      <c r="H366" t="s">
        <v>139</v>
      </c>
      <c r="I366" t="s">
        <v>267</v>
      </c>
      <c r="J366" t="s">
        <v>269</v>
      </c>
      <c r="K366" t="s">
        <v>270</v>
      </c>
      <c r="L366" t="s">
        <v>101</v>
      </c>
      <c r="M366" t="s">
        <v>103</v>
      </c>
      <c r="N366" t="s">
        <v>580</v>
      </c>
      <c r="O366" t="s">
        <v>105</v>
      </c>
      <c r="P366" s="13">
        <v>0</v>
      </c>
      <c r="Q366" s="13">
        <v>0</v>
      </c>
      <c r="R366" s="13" t="s">
        <v>255</v>
      </c>
      <c r="S366" s="13" t="s">
        <v>256</v>
      </c>
      <c r="T366" s="13" t="s">
        <v>257</v>
      </c>
      <c r="U366" s="13" t="s">
        <v>255</v>
      </c>
      <c r="V366" s="13" t="s">
        <v>256</v>
      </c>
      <c r="W366" t="s">
        <v>609</v>
      </c>
      <c r="X366" s="16" t="str">
        <f t="shared" si="5"/>
        <v>VISITA AL SITIO PARA LA VERIFICACIÓN DE LA CONSTRUCCIÓN DE LA SEGUNDA Y ÚLTIMA ETAPA DEL SISTEMA DE AGUA POTABLE EN LA LOCALIDAD DE TIERRA COLORADA, MUNICIPIO DE TEPECOACUILCO DE TRUJANO, EN EL ESTADO DE GUERRERO.</v>
      </c>
      <c r="Y366" s="17">
        <v>45982</v>
      </c>
      <c r="Z366" s="17">
        <v>45982</v>
      </c>
      <c r="AA366" s="3">
        <v>359</v>
      </c>
      <c r="AB366" s="4">
        <v>1089.3</v>
      </c>
      <c r="AC366" s="18">
        <v>0</v>
      </c>
      <c r="AD366" s="17"/>
      <c r="AE366" s="5" t="s">
        <v>2504</v>
      </c>
      <c r="AF366" s="3">
        <v>359</v>
      </c>
      <c r="AG366" s="6" t="s">
        <v>258</v>
      </c>
      <c r="AH366" s="3" t="s">
        <v>259</v>
      </c>
      <c r="AI366" s="35">
        <v>46050</v>
      </c>
      <c r="AJ366" s="43">
        <v>1735</v>
      </c>
    </row>
    <row r="367" spans="1:36" ht="23.25" customHeight="1" x14ac:dyDescent="0.25">
      <c r="A367" s="13">
        <v>2025</v>
      </c>
      <c r="B367" s="14">
        <v>45931</v>
      </c>
      <c r="C367" s="14">
        <v>46022</v>
      </c>
      <c r="D367" t="s">
        <v>98</v>
      </c>
      <c r="E367" s="3">
        <v>1</v>
      </c>
      <c r="F367" t="s">
        <v>210</v>
      </c>
      <c r="G367" t="s">
        <v>128</v>
      </c>
      <c r="H367" t="s">
        <v>128</v>
      </c>
      <c r="I367" t="s">
        <v>211</v>
      </c>
      <c r="J367" t="s">
        <v>212</v>
      </c>
      <c r="K367" t="s">
        <v>213</v>
      </c>
      <c r="L367" t="s">
        <v>101</v>
      </c>
      <c r="M367" t="s">
        <v>103</v>
      </c>
      <c r="N367" t="s">
        <v>338</v>
      </c>
      <c r="O367" t="s">
        <v>105</v>
      </c>
      <c r="P367" s="13">
        <v>0</v>
      </c>
      <c r="Q367" s="13">
        <v>0</v>
      </c>
      <c r="R367" s="13" t="s">
        <v>255</v>
      </c>
      <c r="S367" s="13" t="s">
        <v>256</v>
      </c>
      <c r="T367" s="13" t="s">
        <v>257</v>
      </c>
      <c r="U367" s="13" t="s">
        <v>255</v>
      </c>
      <c r="V367" s="13" t="s">
        <v>256</v>
      </c>
      <c r="W367" t="s">
        <v>260</v>
      </c>
      <c r="X367" s="16" t="str">
        <f t="shared" si="5"/>
        <v>VERIFICACION DE DIVERSAS OBRAS REALIZADAS EN EL PUERTO DE ACAPULCO</v>
      </c>
      <c r="Y367" s="17">
        <v>45980</v>
      </c>
      <c r="Z367" s="17">
        <v>45980</v>
      </c>
      <c r="AA367" s="3">
        <v>360</v>
      </c>
      <c r="AB367" s="4">
        <v>465</v>
      </c>
      <c r="AC367" s="18">
        <v>0</v>
      </c>
      <c r="AD367" s="17"/>
      <c r="AE367" s="5" t="s">
        <v>2505</v>
      </c>
      <c r="AF367" s="3">
        <v>360</v>
      </c>
      <c r="AG367" s="6" t="s">
        <v>258</v>
      </c>
      <c r="AH367" s="3" t="s">
        <v>259</v>
      </c>
      <c r="AI367" s="35">
        <v>46050</v>
      </c>
      <c r="AJ367" s="43">
        <v>1738</v>
      </c>
    </row>
    <row r="368" spans="1:36" ht="23.25" customHeight="1" x14ac:dyDescent="0.25">
      <c r="A368" s="13">
        <v>2025</v>
      </c>
      <c r="B368" s="14">
        <v>45931</v>
      </c>
      <c r="C368" s="14">
        <v>46022</v>
      </c>
      <c r="D368" t="s">
        <v>91</v>
      </c>
      <c r="E368" s="3">
        <v>22</v>
      </c>
      <c r="F368" t="s">
        <v>116</v>
      </c>
      <c r="G368" t="s">
        <v>128</v>
      </c>
      <c r="H368" t="s">
        <v>128</v>
      </c>
      <c r="I368" t="s">
        <v>214</v>
      </c>
      <c r="J368" t="s">
        <v>215</v>
      </c>
      <c r="K368" t="s">
        <v>152</v>
      </c>
      <c r="L368" t="s">
        <v>101</v>
      </c>
      <c r="M368" t="s">
        <v>103</v>
      </c>
      <c r="N368" t="s">
        <v>254</v>
      </c>
      <c r="O368" t="s">
        <v>105</v>
      </c>
      <c r="P368" s="13">
        <v>0</v>
      </c>
      <c r="Q368" s="13">
        <v>0</v>
      </c>
      <c r="R368" s="13" t="s">
        <v>255</v>
      </c>
      <c r="S368" s="13" t="s">
        <v>256</v>
      </c>
      <c r="T368" s="13" t="s">
        <v>257</v>
      </c>
      <c r="U368" s="13" t="s">
        <v>255</v>
      </c>
      <c r="V368" s="13" t="s">
        <v>256</v>
      </c>
      <c r="W368" t="s">
        <v>260</v>
      </c>
      <c r="X368" s="16" t="str">
        <f t="shared" si="5"/>
        <v>TRASLADO DE PERSONAL PARA LA VERIFICACION DE DIVERSAS OBRAS REALIZADAS EN EL PUERTO DE ACAPULCO</v>
      </c>
      <c r="Y368" s="17">
        <v>45980</v>
      </c>
      <c r="Z368" s="17">
        <v>45980</v>
      </c>
      <c r="AA368" s="3">
        <v>361</v>
      </c>
      <c r="AB368" s="4">
        <v>1304</v>
      </c>
      <c r="AC368" s="18">
        <v>0</v>
      </c>
      <c r="AD368" s="17"/>
      <c r="AE368" s="5" t="s">
        <v>2506</v>
      </c>
      <c r="AF368" s="3">
        <v>361</v>
      </c>
      <c r="AG368" s="6" t="s">
        <v>258</v>
      </c>
      <c r="AH368" s="3" t="s">
        <v>259</v>
      </c>
      <c r="AI368" s="35">
        <v>46050</v>
      </c>
      <c r="AJ368" s="43">
        <v>1739</v>
      </c>
    </row>
    <row r="369" spans="1:36" ht="23.25" customHeight="1" x14ac:dyDescent="0.25">
      <c r="A369" s="13">
        <v>2025</v>
      </c>
      <c r="B369" s="14">
        <v>45931</v>
      </c>
      <c r="C369" s="14">
        <v>46022</v>
      </c>
      <c r="D369" t="s">
        <v>98</v>
      </c>
      <c r="E369" s="3">
        <v>2</v>
      </c>
      <c r="F369" t="s">
        <v>141</v>
      </c>
      <c r="G369" t="s">
        <v>118</v>
      </c>
      <c r="H369" t="s">
        <v>118</v>
      </c>
      <c r="I369" t="s">
        <v>189</v>
      </c>
      <c r="J369" t="s">
        <v>190</v>
      </c>
      <c r="K369" t="s">
        <v>191</v>
      </c>
      <c r="L369" t="s">
        <v>101</v>
      </c>
      <c r="M369" t="s">
        <v>103</v>
      </c>
      <c r="N369" t="s">
        <v>581</v>
      </c>
      <c r="O369" t="s">
        <v>105</v>
      </c>
      <c r="P369" s="13">
        <v>0</v>
      </c>
      <c r="Q369" s="13">
        <v>0</v>
      </c>
      <c r="R369" s="13" t="s">
        <v>255</v>
      </c>
      <c r="S369" s="13" t="s">
        <v>256</v>
      </c>
      <c r="T369" s="13" t="s">
        <v>257</v>
      </c>
      <c r="U369" s="13" t="s">
        <v>255</v>
      </c>
      <c r="V369" s="13" t="s">
        <v>256</v>
      </c>
      <c r="W369" t="s">
        <v>260</v>
      </c>
      <c r="X369" s="16" t="str">
        <f t="shared" si="5"/>
        <v>SUPERVICION DE LA CONSTRUCCIÓN DE LA PRIMERA ETAPA DE LA PLANTA DE TRATAMIENTO DE AGUAS RESIDUALES EN PUERTO MARQUES EN LA LOCALIDAD DE ACAPULCO, MUNICIPIO DE ACAPULCO DE JUÁREZ, EN EL ESTADO DE GUERRERO.</v>
      </c>
      <c r="Y369" s="17">
        <v>45985</v>
      </c>
      <c r="Z369" s="17">
        <v>45989</v>
      </c>
      <c r="AA369" s="3">
        <v>362</v>
      </c>
      <c r="AB369" s="4">
        <v>6353.8</v>
      </c>
      <c r="AC369" s="18">
        <v>0</v>
      </c>
      <c r="AD369" s="17"/>
      <c r="AE369" s="5" t="s">
        <v>2507</v>
      </c>
      <c r="AF369" s="3">
        <v>362</v>
      </c>
      <c r="AG369" s="6" t="s">
        <v>258</v>
      </c>
      <c r="AH369" s="3" t="s">
        <v>259</v>
      </c>
      <c r="AI369" s="35">
        <v>46050</v>
      </c>
      <c r="AJ369" s="43">
        <v>1742</v>
      </c>
    </row>
    <row r="370" spans="1:36" ht="23.25" customHeight="1" x14ac:dyDescent="0.25">
      <c r="A370" s="13">
        <v>2025</v>
      </c>
      <c r="B370" s="14">
        <v>45931</v>
      </c>
      <c r="C370" s="14">
        <v>46022</v>
      </c>
      <c r="D370" t="s">
        <v>91</v>
      </c>
      <c r="E370" s="3">
        <v>22</v>
      </c>
      <c r="F370" t="s">
        <v>116</v>
      </c>
      <c r="G370" t="s">
        <v>117</v>
      </c>
      <c r="H370" t="s">
        <v>118</v>
      </c>
      <c r="I370" t="s">
        <v>192</v>
      </c>
      <c r="J370" t="s">
        <v>193</v>
      </c>
      <c r="K370" t="s">
        <v>194</v>
      </c>
      <c r="L370" t="s">
        <v>102</v>
      </c>
      <c r="M370" t="s">
        <v>103</v>
      </c>
      <c r="N370" t="s">
        <v>582</v>
      </c>
      <c r="O370" t="s">
        <v>105</v>
      </c>
      <c r="P370" s="13">
        <v>0</v>
      </c>
      <c r="Q370" s="13">
        <v>0</v>
      </c>
      <c r="R370" s="13" t="s">
        <v>255</v>
      </c>
      <c r="S370" s="13" t="s">
        <v>256</v>
      </c>
      <c r="T370" s="13" t="s">
        <v>257</v>
      </c>
      <c r="U370" s="13" t="s">
        <v>255</v>
      </c>
      <c r="V370" s="13" t="s">
        <v>256</v>
      </c>
      <c r="W370" t="s">
        <v>260</v>
      </c>
      <c r="X370" s="16" t="str">
        <f t="shared" si="5"/>
        <v>VERIFICACIÓN DE LA CONSTRUCCIÓN DE LA PRIMERA ETAPA DE LA PLANTA DE TRATAMIENTO DE AGUAS RESIDUALES EN PUERTO MARQUES EN LA LOCALIDAD DE ACAPULCO, MUNICIPIO DE ACAPULCO DE JUÁREZ, EN EL ESTADO DE GUERRERO.</v>
      </c>
      <c r="Y370" s="17">
        <v>45964</v>
      </c>
      <c r="Z370" s="17">
        <v>45968</v>
      </c>
      <c r="AA370" s="3">
        <v>363</v>
      </c>
      <c r="AB370" s="4">
        <v>4053.8</v>
      </c>
      <c r="AC370" s="18">
        <v>0</v>
      </c>
      <c r="AD370" s="17"/>
      <c r="AE370" s="5" t="s">
        <v>2508</v>
      </c>
      <c r="AF370" s="3">
        <v>363</v>
      </c>
      <c r="AG370" s="6" t="s">
        <v>258</v>
      </c>
      <c r="AH370" s="3" t="s">
        <v>259</v>
      </c>
      <c r="AI370" s="35">
        <v>46050</v>
      </c>
      <c r="AJ370" s="43">
        <v>1743</v>
      </c>
    </row>
    <row r="371" spans="1:36" ht="23.25" customHeight="1" x14ac:dyDescent="0.25">
      <c r="A371" s="13">
        <v>2025</v>
      </c>
      <c r="B371" s="14">
        <v>45931</v>
      </c>
      <c r="C371" s="14">
        <v>46022</v>
      </c>
      <c r="D371" t="s">
        <v>91</v>
      </c>
      <c r="E371" s="3">
        <v>22</v>
      </c>
      <c r="F371" t="s">
        <v>116</v>
      </c>
      <c r="G371" t="s">
        <v>117</v>
      </c>
      <c r="H371" t="s">
        <v>118</v>
      </c>
      <c r="I371" t="s">
        <v>192</v>
      </c>
      <c r="J371" t="s">
        <v>193</v>
      </c>
      <c r="K371" t="s">
        <v>194</v>
      </c>
      <c r="L371" t="s">
        <v>102</v>
      </c>
      <c r="M371" t="s">
        <v>103</v>
      </c>
      <c r="N371" t="s">
        <v>582</v>
      </c>
      <c r="O371" t="s">
        <v>105</v>
      </c>
      <c r="P371" s="13">
        <v>0</v>
      </c>
      <c r="Q371" s="13">
        <v>0</v>
      </c>
      <c r="R371" s="13" t="s">
        <v>255</v>
      </c>
      <c r="S371" s="13" t="s">
        <v>256</v>
      </c>
      <c r="T371" s="13" t="s">
        <v>257</v>
      </c>
      <c r="U371" s="13" t="s">
        <v>255</v>
      </c>
      <c r="V371" s="13" t="s">
        <v>256</v>
      </c>
      <c r="W371" t="s">
        <v>260</v>
      </c>
      <c r="X371" s="16" t="str">
        <f t="shared" si="5"/>
        <v>VERIFICACIÓN DE LA CONSTRUCCIÓN DE LA PRIMERA ETAPA DE LA PLANTA DE TRATAMIENTO DE AGUAS RESIDUALES EN PUERTO MARQUES EN LA LOCALIDAD DE ACAPULCO, MUNICIPIO DE ACAPULCO DE JUÁREZ, EN EL ESTADO DE GUERRERO.</v>
      </c>
      <c r="Y371" s="17">
        <v>45978</v>
      </c>
      <c r="Z371" s="17">
        <v>45982</v>
      </c>
      <c r="AA371" s="3">
        <v>364</v>
      </c>
      <c r="AB371" s="4">
        <v>4354.75</v>
      </c>
      <c r="AC371" s="18">
        <v>0</v>
      </c>
      <c r="AD371" s="17"/>
      <c r="AE371" s="5" t="s">
        <v>2509</v>
      </c>
      <c r="AF371" s="3">
        <v>364</v>
      </c>
      <c r="AG371" s="6" t="s">
        <v>258</v>
      </c>
      <c r="AH371" s="3" t="s">
        <v>259</v>
      </c>
      <c r="AI371" s="35">
        <v>46050</v>
      </c>
      <c r="AJ371" s="43">
        <v>1744</v>
      </c>
    </row>
    <row r="372" spans="1:36" ht="23.25" customHeight="1" x14ac:dyDescent="0.25">
      <c r="A372" s="13">
        <v>2025</v>
      </c>
      <c r="B372" s="14">
        <v>45931</v>
      </c>
      <c r="C372" s="14">
        <v>46022</v>
      </c>
      <c r="D372" t="s">
        <v>98</v>
      </c>
      <c r="E372" s="3">
        <v>2</v>
      </c>
      <c r="F372" t="s">
        <v>141</v>
      </c>
      <c r="G372" t="s">
        <v>118</v>
      </c>
      <c r="H372" t="s">
        <v>118</v>
      </c>
      <c r="I372" t="s">
        <v>189</v>
      </c>
      <c r="J372" t="s">
        <v>190</v>
      </c>
      <c r="K372" t="s">
        <v>191</v>
      </c>
      <c r="L372" t="s">
        <v>101</v>
      </c>
      <c r="M372" t="s">
        <v>103</v>
      </c>
      <c r="N372" t="s">
        <v>581</v>
      </c>
      <c r="O372" t="s">
        <v>105</v>
      </c>
      <c r="P372" s="13">
        <v>0</v>
      </c>
      <c r="Q372" s="13">
        <v>0</v>
      </c>
      <c r="R372" s="13" t="s">
        <v>255</v>
      </c>
      <c r="S372" s="13" t="s">
        <v>256</v>
      </c>
      <c r="T372" s="13" t="s">
        <v>257</v>
      </c>
      <c r="U372" s="13" t="s">
        <v>255</v>
      </c>
      <c r="V372" s="13" t="s">
        <v>256</v>
      </c>
      <c r="W372" t="s">
        <v>260</v>
      </c>
      <c r="X372" s="16" t="str">
        <f t="shared" si="5"/>
        <v>SUPERVICION DE LA CONSTRUCCIÓN DE LA PRIMERA ETAPA DE LA PLANTA DE TRATAMIENTO DE AGUAS RESIDUALES EN PUERTO MARQUES EN LA LOCALIDAD DE ACAPULCO, MUNICIPIO DE ACAPULCO DE JUÁREZ, EN EL ESTADO DE GUERRERO.</v>
      </c>
      <c r="Y372" s="17">
        <v>45964</v>
      </c>
      <c r="Z372" s="17">
        <v>45968</v>
      </c>
      <c r="AA372" s="3">
        <v>365</v>
      </c>
      <c r="AB372" s="4">
        <v>6353.8</v>
      </c>
      <c r="AC372" s="18">
        <v>0</v>
      </c>
      <c r="AD372" s="17"/>
      <c r="AE372" s="5" t="s">
        <v>2510</v>
      </c>
      <c r="AF372" s="3">
        <v>365</v>
      </c>
      <c r="AG372" s="6" t="s">
        <v>258</v>
      </c>
      <c r="AH372" s="3" t="s">
        <v>259</v>
      </c>
      <c r="AI372" s="35">
        <v>46050</v>
      </c>
      <c r="AJ372" s="43">
        <v>1745</v>
      </c>
    </row>
    <row r="373" spans="1:36" ht="23.25" customHeight="1" x14ac:dyDescent="0.25">
      <c r="A373" s="13">
        <v>2025</v>
      </c>
      <c r="B373" s="14">
        <v>45931</v>
      </c>
      <c r="C373" s="14">
        <v>46022</v>
      </c>
      <c r="D373" t="s">
        <v>98</v>
      </c>
      <c r="E373" s="3">
        <v>2</v>
      </c>
      <c r="F373" t="s">
        <v>141</v>
      </c>
      <c r="G373" t="s">
        <v>118</v>
      </c>
      <c r="H373" t="s">
        <v>118</v>
      </c>
      <c r="I373" t="s">
        <v>189</v>
      </c>
      <c r="J373" t="s">
        <v>190</v>
      </c>
      <c r="K373" t="s">
        <v>191</v>
      </c>
      <c r="L373" t="s">
        <v>101</v>
      </c>
      <c r="M373" t="s">
        <v>103</v>
      </c>
      <c r="N373" t="s">
        <v>581</v>
      </c>
      <c r="O373" t="s">
        <v>105</v>
      </c>
      <c r="P373" s="13">
        <v>0</v>
      </c>
      <c r="Q373" s="13">
        <v>0</v>
      </c>
      <c r="R373" s="13" t="s">
        <v>255</v>
      </c>
      <c r="S373" s="13" t="s">
        <v>256</v>
      </c>
      <c r="T373" s="13" t="s">
        <v>257</v>
      </c>
      <c r="U373" s="13" t="s">
        <v>255</v>
      </c>
      <c r="V373" s="13" t="s">
        <v>256</v>
      </c>
      <c r="W373" t="s">
        <v>260</v>
      </c>
      <c r="X373" s="16" t="str">
        <f t="shared" si="5"/>
        <v>SUPERVICION DE LA CONSTRUCCIÓN DE LA PRIMERA ETAPA DE LA PLANTA DE TRATAMIENTO DE AGUAS RESIDUALES EN PUERTO MARQUES EN LA LOCALIDAD DE ACAPULCO, MUNICIPIO DE ACAPULCO DE JUÁREZ, EN EL ESTADO DE GUERRERO.</v>
      </c>
      <c r="Y373" s="17">
        <v>45978</v>
      </c>
      <c r="Z373" s="17">
        <v>45982</v>
      </c>
      <c r="AA373" s="3">
        <v>366</v>
      </c>
      <c r="AB373" s="4">
        <v>6009.85</v>
      </c>
      <c r="AC373" s="18">
        <v>0</v>
      </c>
      <c r="AD373" s="17"/>
      <c r="AE373" s="5" t="s">
        <v>2511</v>
      </c>
      <c r="AF373" s="3">
        <v>366</v>
      </c>
      <c r="AG373" s="6" t="s">
        <v>258</v>
      </c>
      <c r="AH373" s="3" t="s">
        <v>259</v>
      </c>
      <c r="AI373" s="35">
        <v>46050</v>
      </c>
      <c r="AJ373" s="43">
        <v>1747</v>
      </c>
    </row>
    <row r="374" spans="1:36" ht="23.25" customHeight="1" x14ac:dyDescent="0.25">
      <c r="A374" s="13">
        <v>2025</v>
      </c>
      <c r="B374" s="14">
        <v>45931</v>
      </c>
      <c r="C374" s="14">
        <v>46022</v>
      </c>
      <c r="D374" t="s">
        <v>91</v>
      </c>
      <c r="E374" s="3">
        <v>22</v>
      </c>
      <c r="F374" t="s">
        <v>116</v>
      </c>
      <c r="G374" t="s">
        <v>117</v>
      </c>
      <c r="H374" t="s">
        <v>118</v>
      </c>
      <c r="I374" t="s">
        <v>192</v>
      </c>
      <c r="J374" t="s">
        <v>193</v>
      </c>
      <c r="K374" t="s">
        <v>194</v>
      </c>
      <c r="L374" t="s">
        <v>102</v>
      </c>
      <c r="M374" t="s">
        <v>103</v>
      </c>
      <c r="N374" t="s">
        <v>582</v>
      </c>
      <c r="O374" t="s">
        <v>105</v>
      </c>
      <c r="P374" s="13">
        <v>0</v>
      </c>
      <c r="Q374" s="13">
        <v>0</v>
      </c>
      <c r="R374" s="13" t="s">
        <v>255</v>
      </c>
      <c r="S374" s="13" t="s">
        <v>256</v>
      </c>
      <c r="T374" s="13" t="s">
        <v>257</v>
      </c>
      <c r="U374" s="13" t="s">
        <v>255</v>
      </c>
      <c r="V374" s="13" t="s">
        <v>256</v>
      </c>
      <c r="W374" t="s">
        <v>260</v>
      </c>
      <c r="X374" s="16" t="str">
        <f t="shared" si="5"/>
        <v>VERIFICACIÓN DE LA CONSTRUCCIÓN DE LA PRIMERA ETAPA DE LA PLANTA DE TRATAMIENTO DE AGUAS RESIDUALES EN PUERTO MARQUES EN LA LOCALIDAD DE ACAPULCO, MUNICIPIO DE ACAPULCO DE JUÁREZ, EN EL ESTADO DE GUERRERO.</v>
      </c>
      <c r="Y374" s="17">
        <v>45985</v>
      </c>
      <c r="Z374" s="17">
        <v>45987</v>
      </c>
      <c r="AA374" s="3">
        <v>367</v>
      </c>
      <c r="AB374" s="4">
        <v>3133.2</v>
      </c>
      <c r="AC374" s="18">
        <v>0</v>
      </c>
      <c r="AD374" s="17"/>
      <c r="AE374" s="5" t="s">
        <v>2512</v>
      </c>
      <c r="AF374" s="3">
        <v>367</v>
      </c>
      <c r="AG374" s="6" t="s">
        <v>258</v>
      </c>
      <c r="AH374" s="3" t="s">
        <v>259</v>
      </c>
      <c r="AI374" s="35">
        <v>46050</v>
      </c>
      <c r="AJ374" s="43">
        <v>1748</v>
      </c>
    </row>
    <row r="375" spans="1:36" ht="23.25" customHeight="1" x14ac:dyDescent="0.25">
      <c r="A375" s="13">
        <v>2025</v>
      </c>
      <c r="B375" s="14">
        <v>45931</v>
      </c>
      <c r="C375" s="14">
        <v>46022</v>
      </c>
      <c r="D375" t="s">
        <v>91</v>
      </c>
      <c r="E375" s="3">
        <v>23</v>
      </c>
      <c r="F375" t="s">
        <v>157</v>
      </c>
      <c r="G375" t="s">
        <v>169</v>
      </c>
      <c r="H375" t="s">
        <v>134</v>
      </c>
      <c r="I375" t="s">
        <v>309</v>
      </c>
      <c r="J375" t="s">
        <v>316</v>
      </c>
      <c r="K375" t="s">
        <v>170</v>
      </c>
      <c r="L375" t="s">
        <v>101</v>
      </c>
      <c r="M375" t="s">
        <v>103</v>
      </c>
      <c r="N375" t="s">
        <v>583</v>
      </c>
      <c r="O375" t="s">
        <v>105</v>
      </c>
      <c r="P375" s="13">
        <v>0</v>
      </c>
      <c r="Q375" s="13">
        <v>0</v>
      </c>
      <c r="R375" s="13" t="s">
        <v>255</v>
      </c>
      <c r="S375" s="13" t="s">
        <v>256</v>
      </c>
      <c r="T375" s="13" t="s">
        <v>257</v>
      </c>
      <c r="U375" s="13" t="s">
        <v>255</v>
      </c>
      <c r="V375" s="13" t="s">
        <v>256</v>
      </c>
      <c r="W375" t="s">
        <v>262</v>
      </c>
      <c r="X375" s="16" t="str">
        <f t="shared" si="5"/>
        <v>Verificacion de los trabajos de la obra de la de la construccion de la segunda etapa del sistema de drenaje sanitario en la localidad de Tenexpa</v>
      </c>
      <c r="Y375" s="17">
        <v>45982</v>
      </c>
      <c r="Z375" s="17">
        <v>45982</v>
      </c>
      <c r="AA375" s="3">
        <v>368</v>
      </c>
      <c r="AB375" s="4">
        <v>2481.5700000000002</v>
      </c>
      <c r="AC375" s="18">
        <v>0</v>
      </c>
      <c r="AD375" s="17"/>
      <c r="AE375" s="5" t="s">
        <v>2513</v>
      </c>
      <c r="AF375" s="3">
        <v>368</v>
      </c>
      <c r="AG375" s="6" t="s">
        <v>258</v>
      </c>
      <c r="AH375" s="3" t="s">
        <v>259</v>
      </c>
      <c r="AI375" s="35">
        <v>46050</v>
      </c>
      <c r="AJ375" s="43">
        <v>1750</v>
      </c>
    </row>
    <row r="376" spans="1:36" ht="23.25" customHeight="1" x14ac:dyDescent="0.25">
      <c r="A376" s="13">
        <v>2025</v>
      </c>
      <c r="B376" s="14">
        <v>45931</v>
      </c>
      <c r="C376" s="14">
        <v>46022</v>
      </c>
      <c r="D376" t="s">
        <v>91</v>
      </c>
      <c r="E376" s="3">
        <v>22</v>
      </c>
      <c r="F376" t="s">
        <v>116</v>
      </c>
      <c r="G376" t="s">
        <v>128</v>
      </c>
      <c r="H376" t="s">
        <v>128</v>
      </c>
      <c r="I376" t="s">
        <v>214</v>
      </c>
      <c r="J376" t="s">
        <v>215</v>
      </c>
      <c r="K376" t="s">
        <v>152</v>
      </c>
      <c r="L376" t="s">
        <v>101</v>
      </c>
      <c r="M376" t="s">
        <v>103</v>
      </c>
      <c r="N376" t="s">
        <v>584</v>
      </c>
      <c r="O376" t="s">
        <v>105</v>
      </c>
      <c r="P376" s="13">
        <v>0</v>
      </c>
      <c r="Q376" s="13">
        <v>0</v>
      </c>
      <c r="R376" s="13" t="s">
        <v>255</v>
      </c>
      <c r="S376" s="13" t="s">
        <v>256</v>
      </c>
      <c r="T376" s="13" t="s">
        <v>257</v>
      </c>
      <c r="U376" s="13" t="s">
        <v>255</v>
      </c>
      <c r="V376" s="13" t="s">
        <v>256</v>
      </c>
      <c r="W376" t="s">
        <v>356</v>
      </c>
      <c r="X376" s="16" t="str">
        <f t="shared" si="5"/>
        <v>TRASLASDO DE PERSONAL VERIFICACION DE DIVERSAS OBRAS REALIZADAS EN EL MUNICIPIO DE PUNGARABATO</v>
      </c>
      <c r="Y376" s="17">
        <v>45979</v>
      </c>
      <c r="Z376" s="17">
        <v>45979</v>
      </c>
      <c r="AA376" s="3">
        <v>369</v>
      </c>
      <c r="AB376" s="4">
        <v>2300.5500000000002</v>
      </c>
      <c r="AC376" s="18">
        <v>0</v>
      </c>
      <c r="AD376" s="17"/>
      <c r="AE376" s="5" t="s">
        <v>2514</v>
      </c>
      <c r="AF376" s="3">
        <v>369</v>
      </c>
      <c r="AG376" s="6" t="s">
        <v>258</v>
      </c>
      <c r="AH376" s="3" t="s">
        <v>259</v>
      </c>
      <c r="AI376" s="35">
        <v>46050</v>
      </c>
      <c r="AJ376" s="43">
        <v>1751</v>
      </c>
    </row>
    <row r="377" spans="1:36" ht="23.25" customHeight="1" x14ac:dyDescent="0.25">
      <c r="A377" s="13">
        <v>2025</v>
      </c>
      <c r="B377" s="14">
        <v>45931</v>
      </c>
      <c r="C377" s="14">
        <v>46022</v>
      </c>
      <c r="D377" t="s">
        <v>91</v>
      </c>
      <c r="E377" s="3">
        <v>22</v>
      </c>
      <c r="F377" t="s">
        <v>116</v>
      </c>
      <c r="G377" t="s">
        <v>118</v>
      </c>
      <c r="H377" t="s">
        <v>118</v>
      </c>
      <c r="I377" t="s">
        <v>242</v>
      </c>
      <c r="J377" t="s">
        <v>243</v>
      </c>
      <c r="K377" t="s">
        <v>244</v>
      </c>
      <c r="L377" t="s">
        <v>101</v>
      </c>
      <c r="M377" t="s">
        <v>103</v>
      </c>
      <c r="N377" t="s">
        <v>384</v>
      </c>
      <c r="O377" t="s">
        <v>105</v>
      </c>
      <c r="P377" s="13">
        <v>0</v>
      </c>
      <c r="Q377" s="13">
        <v>0</v>
      </c>
      <c r="R377" s="13" t="s">
        <v>255</v>
      </c>
      <c r="S377" s="13" t="s">
        <v>256</v>
      </c>
      <c r="T377" s="13" t="s">
        <v>257</v>
      </c>
      <c r="U377" s="13" t="s">
        <v>255</v>
      </c>
      <c r="V377" s="13" t="s">
        <v>256</v>
      </c>
      <c r="W377" t="s">
        <v>260</v>
      </c>
      <c r="X377" s="16" t="str">
        <f t="shared" si="5"/>
        <v>VERIFICACION DE LOS TRABAJAOS DE DRENAJE SANITARIO</v>
      </c>
      <c r="Y377" s="17">
        <v>45964</v>
      </c>
      <c r="Z377" s="17">
        <v>45968</v>
      </c>
      <c r="AA377" s="3">
        <v>370</v>
      </c>
      <c r="AB377" s="4">
        <v>4209.8500000000004</v>
      </c>
      <c r="AC377" s="18">
        <v>0</v>
      </c>
      <c r="AD377" s="17"/>
      <c r="AE377" s="5" t="s">
        <v>2515</v>
      </c>
      <c r="AF377" s="3">
        <v>370</v>
      </c>
      <c r="AG377" s="6" t="s">
        <v>258</v>
      </c>
      <c r="AH377" s="3" t="s">
        <v>259</v>
      </c>
      <c r="AI377" s="35">
        <v>46050</v>
      </c>
      <c r="AJ377" s="43">
        <v>1752</v>
      </c>
    </row>
    <row r="378" spans="1:36" ht="23.25" customHeight="1" x14ac:dyDescent="0.25">
      <c r="A378" s="13">
        <v>2025</v>
      </c>
      <c r="B378" s="14">
        <v>45931</v>
      </c>
      <c r="C378" s="14">
        <v>46022</v>
      </c>
      <c r="D378" t="s">
        <v>98</v>
      </c>
      <c r="E378" s="3">
        <v>5</v>
      </c>
      <c r="F378" t="s">
        <v>164</v>
      </c>
      <c r="G378" t="s">
        <v>165</v>
      </c>
      <c r="H378" t="s">
        <v>118</v>
      </c>
      <c r="I378" t="s">
        <v>166</v>
      </c>
      <c r="J378" t="s">
        <v>167</v>
      </c>
      <c r="K378" t="s">
        <v>168</v>
      </c>
      <c r="L378" t="s">
        <v>101</v>
      </c>
      <c r="M378" t="s">
        <v>103</v>
      </c>
      <c r="N378" t="s">
        <v>384</v>
      </c>
      <c r="O378" t="s">
        <v>105</v>
      </c>
      <c r="P378" s="13">
        <v>0</v>
      </c>
      <c r="Q378" s="13">
        <v>0</v>
      </c>
      <c r="R378" s="13" t="s">
        <v>255</v>
      </c>
      <c r="S378" s="13" t="s">
        <v>256</v>
      </c>
      <c r="T378" s="13" t="s">
        <v>257</v>
      </c>
      <c r="U378" s="13" t="s">
        <v>255</v>
      </c>
      <c r="V378" s="13" t="s">
        <v>256</v>
      </c>
      <c r="W378" t="s">
        <v>260</v>
      </c>
      <c r="X378" s="16" t="str">
        <f t="shared" si="5"/>
        <v>VERIFICACION DE LOS TRABAJAOS DE DRENAJE SANITARIO</v>
      </c>
      <c r="Y378" s="17">
        <v>45971</v>
      </c>
      <c r="Z378" s="17">
        <v>45973</v>
      </c>
      <c r="AA378" s="3">
        <v>371</v>
      </c>
      <c r="AB378" s="4">
        <v>4694.75</v>
      </c>
      <c r="AC378" s="18">
        <v>150</v>
      </c>
      <c r="AD378" s="17"/>
      <c r="AE378" s="5" t="s">
        <v>2516</v>
      </c>
      <c r="AF378" s="3">
        <v>371</v>
      </c>
      <c r="AG378" s="6" t="s">
        <v>258</v>
      </c>
      <c r="AH378" s="3" t="s">
        <v>259</v>
      </c>
      <c r="AI378" s="35">
        <v>46050</v>
      </c>
      <c r="AJ378" s="43">
        <v>1755</v>
      </c>
    </row>
    <row r="379" spans="1:36" ht="23.25" customHeight="1" x14ac:dyDescent="0.25">
      <c r="A379" s="13">
        <v>2025</v>
      </c>
      <c r="B379" s="14">
        <v>45931</v>
      </c>
      <c r="C379" s="14">
        <v>46022</v>
      </c>
      <c r="D379" t="s">
        <v>98</v>
      </c>
      <c r="E379" s="3">
        <v>5</v>
      </c>
      <c r="F379" t="s">
        <v>164</v>
      </c>
      <c r="G379" t="s">
        <v>165</v>
      </c>
      <c r="H379" t="s">
        <v>118</v>
      </c>
      <c r="I379" t="s">
        <v>166</v>
      </c>
      <c r="J379" t="s">
        <v>167</v>
      </c>
      <c r="K379" t="s">
        <v>168</v>
      </c>
      <c r="L379" t="s">
        <v>101</v>
      </c>
      <c r="M379" t="s">
        <v>103</v>
      </c>
      <c r="N379" t="s">
        <v>253</v>
      </c>
      <c r="O379" t="s">
        <v>105</v>
      </c>
      <c r="P379" s="13">
        <v>0</v>
      </c>
      <c r="Q379" s="13">
        <v>0</v>
      </c>
      <c r="R379" s="13" t="s">
        <v>255</v>
      </c>
      <c r="S379" s="13" t="s">
        <v>256</v>
      </c>
      <c r="T379" s="13" t="s">
        <v>257</v>
      </c>
      <c r="U379" s="13" t="s">
        <v>255</v>
      </c>
      <c r="V379" s="13" t="s">
        <v>256</v>
      </c>
      <c r="W379" t="s">
        <v>687</v>
      </c>
      <c r="X379" s="16" t="str">
        <f t="shared" si="5"/>
        <v>SUMINISTRO DE HIPOCLORITO DE SODIO Y CALCIO</v>
      </c>
      <c r="Y379" s="17">
        <v>45982</v>
      </c>
      <c r="Z379" s="17">
        <v>45982</v>
      </c>
      <c r="AA379" s="3">
        <v>372</v>
      </c>
      <c r="AB379" s="4">
        <v>2544.16</v>
      </c>
      <c r="AC379" s="18">
        <v>0</v>
      </c>
      <c r="AD379" s="17"/>
      <c r="AE379" s="5" t="s">
        <v>2517</v>
      </c>
      <c r="AF379" s="3">
        <v>372</v>
      </c>
      <c r="AG379" s="6" t="s">
        <v>258</v>
      </c>
      <c r="AH379" s="3" t="s">
        <v>259</v>
      </c>
      <c r="AI379" s="35">
        <v>46050</v>
      </c>
      <c r="AJ379" s="43">
        <v>1758</v>
      </c>
    </row>
    <row r="380" spans="1:36" ht="23.25" customHeight="1" x14ac:dyDescent="0.25">
      <c r="A380" s="13">
        <v>2025</v>
      </c>
      <c r="B380" s="14">
        <v>45931</v>
      </c>
      <c r="C380" s="14">
        <v>46022</v>
      </c>
      <c r="D380" t="s">
        <v>98</v>
      </c>
      <c r="E380" s="3">
        <v>5</v>
      </c>
      <c r="F380" t="s">
        <v>164</v>
      </c>
      <c r="G380" t="s">
        <v>368</v>
      </c>
      <c r="H380" t="s">
        <v>139</v>
      </c>
      <c r="I380" t="s">
        <v>382</v>
      </c>
      <c r="J380" t="s">
        <v>162</v>
      </c>
      <c r="K380" t="s">
        <v>373</v>
      </c>
      <c r="L380" t="s">
        <v>102</v>
      </c>
      <c r="M380" t="s">
        <v>103</v>
      </c>
      <c r="N380" t="s">
        <v>585</v>
      </c>
      <c r="O380" t="s">
        <v>105</v>
      </c>
      <c r="P380" s="13">
        <v>0</v>
      </c>
      <c r="Q380" s="13">
        <v>0</v>
      </c>
      <c r="R380" s="13" t="s">
        <v>255</v>
      </c>
      <c r="S380" s="13" t="s">
        <v>256</v>
      </c>
      <c r="T380" s="13" t="s">
        <v>257</v>
      </c>
      <c r="U380" s="13" t="s">
        <v>255</v>
      </c>
      <c r="V380" s="13" t="s">
        <v>256</v>
      </c>
      <c r="W380" t="s">
        <v>688</v>
      </c>
      <c r="X380" s="16" t="str">
        <f t="shared" si="5"/>
        <v>Reunión con peticionarios</v>
      </c>
      <c r="Y380" s="17">
        <v>45982</v>
      </c>
      <c r="Z380" s="17">
        <v>45982</v>
      </c>
      <c r="AA380" s="3">
        <v>373</v>
      </c>
      <c r="AB380" s="4">
        <v>2304.36</v>
      </c>
      <c r="AC380" s="18">
        <v>16.36</v>
      </c>
      <c r="AD380" s="17"/>
      <c r="AE380" s="5" t="s">
        <v>2518</v>
      </c>
      <c r="AF380" s="3">
        <v>373</v>
      </c>
      <c r="AG380" s="6" t="s">
        <v>258</v>
      </c>
      <c r="AH380" s="3" t="s">
        <v>259</v>
      </c>
      <c r="AI380" s="35">
        <v>46050</v>
      </c>
      <c r="AJ380" s="43">
        <v>1759</v>
      </c>
    </row>
    <row r="381" spans="1:36" ht="23.25" customHeight="1" x14ac:dyDescent="0.25">
      <c r="A381" s="13">
        <v>2025</v>
      </c>
      <c r="B381" s="14">
        <v>45931</v>
      </c>
      <c r="C381" s="14">
        <v>46022</v>
      </c>
      <c r="D381" t="s">
        <v>98</v>
      </c>
      <c r="E381" s="3">
        <v>2</v>
      </c>
      <c r="F381" t="s">
        <v>141</v>
      </c>
      <c r="G381" t="s">
        <v>139</v>
      </c>
      <c r="H381" t="s">
        <v>139</v>
      </c>
      <c r="I381" t="s">
        <v>285</v>
      </c>
      <c r="J381" t="s">
        <v>186</v>
      </c>
      <c r="K381" t="s">
        <v>152</v>
      </c>
      <c r="L381" t="s">
        <v>102</v>
      </c>
      <c r="M381" t="s">
        <v>103</v>
      </c>
      <c r="N381" t="s">
        <v>586</v>
      </c>
      <c r="O381" t="s">
        <v>105</v>
      </c>
      <c r="P381" s="13">
        <v>0</v>
      </c>
      <c r="Q381" s="13">
        <v>0</v>
      </c>
      <c r="R381" s="13" t="s">
        <v>255</v>
      </c>
      <c r="S381" s="13" t="s">
        <v>256</v>
      </c>
      <c r="T381" s="13" t="s">
        <v>257</v>
      </c>
      <c r="U381" s="13" t="s">
        <v>255</v>
      </c>
      <c r="V381" s="13" t="s">
        <v>256</v>
      </c>
      <c r="W381" t="s">
        <v>609</v>
      </c>
      <c r="X381" s="16" t="str">
        <f t="shared" si="5"/>
        <v>VERIFICACION EN LA CONSTRUCCION DE LA SEGUNDA Y ÚLTIMA ETAPA DEL SISTEMA DE AGUA POTABLE EN LA LOCALIDAD DE TIERRA COLORADA, MUNICIPIO DE TEPECOACUILCO DE TRUJANO, EN EL ESTADO DE GUERRERO</v>
      </c>
      <c r="Y381" s="17">
        <v>45982</v>
      </c>
      <c r="Z381" s="17">
        <v>45982</v>
      </c>
      <c r="AA381" s="3">
        <v>374</v>
      </c>
      <c r="AB381" s="4">
        <v>1157.4000000000001</v>
      </c>
      <c r="AC381" s="18">
        <v>0</v>
      </c>
      <c r="AD381" s="17"/>
      <c r="AE381" s="5" t="s">
        <v>2519</v>
      </c>
      <c r="AF381" s="3">
        <v>374</v>
      </c>
      <c r="AG381" s="6" t="s">
        <v>258</v>
      </c>
      <c r="AH381" s="3" t="s">
        <v>259</v>
      </c>
      <c r="AI381" s="35">
        <v>46050</v>
      </c>
      <c r="AJ381" s="43">
        <v>1760</v>
      </c>
    </row>
    <row r="382" spans="1:36" ht="23.25" customHeight="1" x14ac:dyDescent="0.25">
      <c r="A382" s="13">
        <v>2025</v>
      </c>
      <c r="B382" s="14">
        <v>45931</v>
      </c>
      <c r="C382" s="14">
        <v>46022</v>
      </c>
      <c r="D382" t="s">
        <v>91</v>
      </c>
      <c r="E382" s="3">
        <v>22</v>
      </c>
      <c r="F382" t="s">
        <v>116</v>
      </c>
      <c r="G382" t="s">
        <v>202</v>
      </c>
      <c r="H382" t="s">
        <v>134</v>
      </c>
      <c r="I382" t="s">
        <v>268</v>
      </c>
      <c r="J382" t="s">
        <v>201</v>
      </c>
      <c r="K382" t="s">
        <v>245</v>
      </c>
      <c r="L382" t="s">
        <v>101</v>
      </c>
      <c r="M382" t="s">
        <v>103</v>
      </c>
      <c r="N382" t="s">
        <v>321</v>
      </c>
      <c r="O382" t="s">
        <v>105</v>
      </c>
      <c r="P382" s="13">
        <v>0</v>
      </c>
      <c r="Q382" s="13">
        <v>0</v>
      </c>
      <c r="R382" s="13" t="s">
        <v>255</v>
      </c>
      <c r="S382" s="13" t="s">
        <v>256</v>
      </c>
      <c r="T382" s="13" t="s">
        <v>257</v>
      </c>
      <c r="U382" s="13" t="s">
        <v>255</v>
      </c>
      <c r="V382" s="13" t="s">
        <v>256</v>
      </c>
      <c r="W382" t="s">
        <v>282</v>
      </c>
      <c r="X382" s="16" t="str">
        <f t="shared" si="5"/>
        <v>VISITA DE OBRA CON EMPRESAS PARTICIPANTES.</v>
      </c>
      <c r="Y382" s="17">
        <v>45985</v>
      </c>
      <c r="Z382" s="17">
        <v>45985</v>
      </c>
      <c r="AA382" s="3">
        <v>375</v>
      </c>
      <c r="AB382" s="4">
        <v>3494.12</v>
      </c>
      <c r="AC382" s="18">
        <v>0</v>
      </c>
      <c r="AD382" s="17"/>
      <c r="AE382" s="5" t="s">
        <v>2520</v>
      </c>
      <c r="AF382" s="3">
        <v>375</v>
      </c>
      <c r="AG382" s="6" t="s">
        <v>258</v>
      </c>
      <c r="AH382" s="3" t="s">
        <v>259</v>
      </c>
      <c r="AI382" s="35">
        <v>46050</v>
      </c>
      <c r="AJ382" s="43">
        <v>1761</v>
      </c>
    </row>
    <row r="383" spans="1:36" ht="23.25" customHeight="1" x14ac:dyDescent="0.25">
      <c r="A383" s="13">
        <v>2025</v>
      </c>
      <c r="B383" s="14">
        <v>45931</v>
      </c>
      <c r="C383" s="14">
        <v>46022</v>
      </c>
      <c r="D383" t="s">
        <v>94</v>
      </c>
      <c r="E383" s="3">
        <v>9</v>
      </c>
      <c r="F383" t="s">
        <v>176</v>
      </c>
      <c r="G383" t="s">
        <v>185</v>
      </c>
      <c r="H383" t="s">
        <v>134</v>
      </c>
      <c r="I383" t="s">
        <v>216</v>
      </c>
      <c r="J383" t="s">
        <v>217</v>
      </c>
      <c r="K383" t="s">
        <v>218</v>
      </c>
      <c r="L383" t="s">
        <v>101</v>
      </c>
      <c r="M383" t="s">
        <v>103</v>
      </c>
      <c r="N383" t="s">
        <v>587</v>
      </c>
      <c r="O383" t="s">
        <v>105</v>
      </c>
      <c r="P383" s="13">
        <v>0</v>
      </c>
      <c r="Q383" s="13">
        <v>0</v>
      </c>
      <c r="R383" s="13" t="s">
        <v>255</v>
      </c>
      <c r="S383" s="13" t="s">
        <v>256</v>
      </c>
      <c r="T383" s="13" t="s">
        <v>257</v>
      </c>
      <c r="U383" s="13" t="s">
        <v>255</v>
      </c>
      <c r="V383" s="13" t="s">
        <v>256</v>
      </c>
      <c r="W383" t="s">
        <v>354</v>
      </c>
      <c r="X383" s="16" t="str">
        <f t="shared" si="5"/>
        <v>REALIZAR ACTA DE VISITA AL SITIO DE EJECUCION DE LOS TRABJOS DE LA "LICITACION PÚBLICA ESTATAL No. LPNO-013-126-2025"</v>
      </c>
      <c r="Y383" s="17">
        <v>45985</v>
      </c>
      <c r="Z383" s="17">
        <v>45985</v>
      </c>
      <c r="AA383" s="3">
        <v>376</v>
      </c>
      <c r="AB383" s="4">
        <v>757.01</v>
      </c>
      <c r="AC383" s="18">
        <v>0</v>
      </c>
      <c r="AD383" s="17"/>
      <c r="AE383" s="5" t="s">
        <v>2521</v>
      </c>
      <c r="AF383" s="3">
        <v>376</v>
      </c>
      <c r="AG383" s="6" t="s">
        <v>258</v>
      </c>
      <c r="AH383" s="3" t="s">
        <v>259</v>
      </c>
      <c r="AI383" s="35">
        <v>46050</v>
      </c>
      <c r="AJ383" s="43">
        <v>1762</v>
      </c>
    </row>
    <row r="384" spans="1:36" ht="23.25" customHeight="1" x14ac:dyDescent="0.25">
      <c r="A384" s="13">
        <v>2025</v>
      </c>
      <c r="B384" s="14">
        <v>45931</v>
      </c>
      <c r="C384" s="14">
        <v>46022</v>
      </c>
      <c r="D384" t="s">
        <v>94</v>
      </c>
      <c r="E384" s="3">
        <v>9</v>
      </c>
      <c r="F384" t="s">
        <v>176</v>
      </c>
      <c r="G384" t="s">
        <v>185</v>
      </c>
      <c r="H384" t="s">
        <v>134</v>
      </c>
      <c r="I384" t="s">
        <v>216</v>
      </c>
      <c r="J384" t="s">
        <v>217</v>
      </c>
      <c r="K384" t="s">
        <v>218</v>
      </c>
      <c r="L384" t="s">
        <v>101</v>
      </c>
      <c r="M384" t="s">
        <v>103</v>
      </c>
      <c r="N384" t="s">
        <v>588</v>
      </c>
      <c r="O384" t="s">
        <v>105</v>
      </c>
      <c r="P384" s="13">
        <v>0</v>
      </c>
      <c r="Q384" s="13">
        <v>0</v>
      </c>
      <c r="R384" s="13" t="s">
        <v>255</v>
      </c>
      <c r="S384" s="13" t="s">
        <v>256</v>
      </c>
      <c r="T384" s="13" t="s">
        <v>257</v>
      </c>
      <c r="U384" s="13" t="s">
        <v>255</v>
      </c>
      <c r="V384" s="13" t="s">
        <v>256</v>
      </c>
      <c r="W384" t="s">
        <v>353</v>
      </c>
      <c r="X384" s="16" t="str">
        <f t="shared" si="5"/>
        <v>SUPERVISION DE LOS TRABAJOS DE LA OBRA DE RED DE AGUA POTABLE</v>
      </c>
      <c r="Y384" s="17">
        <v>45981</v>
      </c>
      <c r="Z384" s="17">
        <v>45981</v>
      </c>
      <c r="AA384" s="3">
        <v>377</v>
      </c>
      <c r="AB384" s="4">
        <v>191.84</v>
      </c>
      <c r="AC384" s="18">
        <v>0</v>
      </c>
      <c r="AD384" s="17"/>
      <c r="AE384" s="5" t="s">
        <v>2522</v>
      </c>
      <c r="AF384" s="3">
        <v>377</v>
      </c>
      <c r="AG384" s="6" t="s">
        <v>258</v>
      </c>
      <c r="AH384" s="3" t="s">
        <v>259</v>
      </c>
      <c r="AI384" s="35">
        <v>46050</v>
      </c>
      <c r="AJ384" s="43">
        <v>1763</v>
      </c>
    </row>
    <row r="385" spans="1:36" ht="23.25" customHeight="1" x14ac:dyDescent="0.25">
      <c r="A385" s="13">
        <v>2025</v>
      </c>
      <c r="B385" s="14">
        <v>45931</v>
      </c>
      <c r="C385" s="14">
        <v>46022</v>
      </c>
      <c r="D385" t="s">
        <v>91</v>
      </c>
      <c r="E385" s="3">
        <v>6</v>
      </c>
      <c r="F385" t="s">
        <v>122</v>
      </c>
      <c r="G385" t="s">
        <v>180</v>
      </c>
      <c r="H385" t="s">
        <v>181</v>
      </c>
      <c r="I385" t="s">
        <v>219</v>
      </c>
      <c r="J385" t="s">
        <v>220</v>
      </c>
      <c r="K385" t="s">
        <v>152</v>
      </c>
      <c r="L385" t="s">
        <v>101</v>
      </c>
      <c r="M385" t="s">
        <v>103</v>
      </c>
      <c r="N385" t="s">
        <v>589</v>
      </c>
      <c r="O385" t="s">
        <v>105</v>
      </c>
      <c r="P385" s="13">
        <v>0</v>
      </c>
      <c r="Q385" s="13">
        <v>0</v>
      </c>
      <c r="R385" s="13" t="s">
        <v>255</v>
      </c>
      <c r="S385" s="13" t="s">
        <v>256</v>
      </c>
      <c r="T385" s="13" t="s">
        <v>257</v>
      </c>
      <c r="U385" s="13" t="s">
        <v>255</v>
      </c>
      <c r="V385" s="13" t="s">
        <v>256</v>
      </c>
      <c r="W385" t="s">
        <v>281</v>
      </c>
      <c r="X385" s="16" t="str">
        <f t="shared" si="5"/>
        <v>VERIFICACIÓN DE OBRA DEL CONTRATO NÚMERO FISE-RE-OP-AS-LP-UL-DC-107-2025</v>
      </c>
      <c r="Y385" s="17">
        <v>45985</v>
      </c>
      <c r="Z385" s="17">
        <v>45985</v>
      </c>
      <c r="AA385" s="3">
        <v>378</v>
      </c>
      <c r="AB385" s="4">
        <v>2407.5300000000002</v>
      </c>
      <c r="AC385" s="18">
        <v>15.08</v>
      </c>
      <c r="AD385" s="17"/>
      <c r="AE385" s="5" t="s">
        <v>2523</v>
      </c>
      <c r="AF385" s="3">
        <v>378</v>
      </c>
      <c r="AG385" s="6" t="s">
        <v>258</v>
      </c>
      <c r="AH385" s="3" t="s">
        <v>259</v>
      </c>
      <c r="AI385" s="35">
        <v>46050</v>
      </c>
      <c r="AJ385" s="43">
        <v>1765</v>
      </c>
    </row>
    <row r="386" spans="1:36" ht="23.25" customHeight="1" x14ac:dyDescent="0.25">
      <c r="A386" s="13">
        <v>2025</v>
      </c>
      <c r="B386" s="14">
        <v>45931</v>
      </c>
      <c r="C386" s="14">
        <v>46022</v>
      </c>
      <c r="D386" t="s">
        <v>91</v>
      </c>
      <c r="E386" s="3">
        <v>6</v>
      </c>
      <c r="F386" t="s">
        <v>122</v>
      </c>
      <c r="G386" t="s">
        <v>169</v>
      </c>
      <c r="H386" t="s">
        <v>134</v>
      </c>
      <c r="I386" t="s">
        <v>286</v>
      </c>
      <c r="J386" t="s">
        <v>222</v>
      </c>
      <c r="K386" t="s">
        <v>292</v>
      </c>
      <c r="L386" t="s">
        <v>101</v>
      </c>
      <c r="M386" t="s">
        <v>103</v>
      </c>
      <c r="N386" t="s">
        <v>590</v>
      </c>
      <c r="O386" t="s">
        <v>105</v>
      </c>
      <c r="P386" s="13">
        <v>0</v>
      </c>
      <c r="Q386" s="13">
        <v>0</v>
      </c>
      <c r="R386" s="13" t="s">
        <v>255</v>
      </c>
      <c r="S386" s="13" t="s">
        <v>256</v>
      </c>
      <c r="T386" s="13" t="s">
        <v>257</v>
      </c>
      <c r="U386" s="13" t="s">
        <v>255</v>
      </c>
      <c r="V386" s="13" t="s">
        <v>256</v>
      </c>
      <c r="W386" t="s">
        <v>304</v>
      </c>
      <c r="X386" s="16" t="str">
        <f t="shared" si="5"/>
        <v>VISITA DE OBRA CON EMPRESAS PARTICIPANTES DEL SISTEMA DE SANEAMIENTO.</v>
      </c>
      <c r="Y386" s="17">
        <v>45985</v>
      </c>
      <c r="Z386" s="17">
        <v>45985</v>
      </c>
      <c r="AA386" s="3">
        <v>379</v>
      </c>
      <c r="AB386" s="4">
        <v>3441.49</v>
      </c>
      <c r="AC386" s="18">
        <v>0</v>
      </c>
      <c r="AD386" s="17"/>
      <c r="AE386" s="5" t="s">
        <v>2524</v>
      </c>
      <c r="AF386" s="3">
        <v>379</v>
      </c>
      <c r="AG386" s="6" t="s">
        <v>258</v>
      </c>
      <c r="AH386" s="3" t="s">
        <v>259</v>
      </c>
      <c r="AI386" s="35">
        <v>46050</v>
      </c>
      <c r="AJ386" s="43">
        <v>1770</v>
      </c>
    </row>
    <row r="387" spans="1:36" ht="23.25" customHeight="1" x14ac:dyDescent="0.25">
      <c r="A387" s="13">
        <v>2025</v>
      </c>
      <c r="B387" s="14">
        <v>45931</v>
      </c>
      <c r="C387" s="14">
        <v>46022</v>
      </c>
      <c r="D387" t="s">
        <v>98</v>
      </c>
      <c r="E387" s="3">
        <v>5</v>
      </c>
      <c r="F387" t="s">
        <v>164</v>
      </c>
      <c r="G387" t="s">
        <v>153</v>
      </c>
      <c r="H387" t="s">
        <v>118</v>
      </c>
      <c r="I387" t="s">
        <v>274</v>
      </c>
      <c r="J387" t="s">
        <v>163</v>
      </c>
      <c r="K387" t="s">
        <v>275</v>
      </c>
      <c r="L387" t="s">
        <v>102</v>
      </c>
      <c r="M387" t="s">
        <v>103</v>
      </c>
      <c r="N387" t="s">
        <v>252</v>
      </c>
      <c r="O387" t="s">
        <v>105</v>
      </c>
      <c r="P387" s="13">
        <v>0</v>
      </c>
      <c r="Q387" s="13">
        <v>0</v>
      </c>
      <c r="R387" s="13" t="s">
        <v>255</v>
      </c>
      <c r="S387" s="13" t="s">
        <v>256</v>
      </c>
      <c r="T387" s="13" t="s">
        <v>257</v>
      </c>
      <c r="U387" s="13" t="s">
        <v>255</v>
      </c>
      <c r="V387" s="13" t="s">
        <v>256</v>
      </c>
      <c r="W387" t="s">
        <v>689</v>
      </c>
      <c r="X387" s="16" t="str">
        <f t="shared" si="5"/>
        <v>CAPACITACION Y ADIESTRAMIENTO EN LA DESINFECCION DEL AGUA (CAO)</v>
      </c>
      <c r="Y387" s="17">
        <v>45980</v>
      </c>
      <c r="Z387" s="17">
        <v>45982</v>
      </c>
      <c r="AA387" s="3">
        <v>380</v>
      </c>
      <c r="AB387" s="4">
        <v>2014</v>
      </c>
      <c r="AC387" s="18">
        <v>0</v>
      </c>
      <c r="AD387" s="17"/>
      <c r="AE387" s="5" t="s">
        <v>2525</v>
      </c>
      <c r="AF387" s="3">
        <v>380</v>
      </c>
      <c r="AG387" s="6" t="s">
        <v>258</v>
      </c>
      <c r="AH387" s="3" t="s">
        <v>259</v>
      </c>
      <c r="AI387" s="35">
        <v>46050</v>
      </c>
      <c r="AJ387" s="43">
        <v>1772</v>
      </c>
    </row>
    <row r="388" spans="1:36" ht="23.25" customHeight="1" x14ac:dyDescent="0.25">
      <c r="A388" s="13">
        <v>2025</v>
      </c>
      <c r="B388" s="14">
        <v>45931</v>
      </c>
      <c r="C388" s="14">
        <v>46022</v>
      </c>
      <c r="D388" t="s">
        <v>98</v>
      </c>
      <c r="E388" s="3">
        <v>2</v>
      </c>
      <c r="F388" t="s">
        <v>141</v>
      </c>
      <c r="G388" t="s">
        <v>139</v>
      </c>
      <c r="H388" t="s">
        <v>139</v>
      </c>
      <c r="I388" t="s">
        <v>285</v>
      </c>
      <c r="J388" t="s">
        <v>186</v>
      </c>
      <c r="K388" t="s">
        <v>152</v>
      </c>
      <c r="L388" t="s">
        <v>102</v>
      </c>
      <c r="M388" t="s">
        <v>103</v>
      </c>
      <c r="N388" t="s">
        <v>591</v>
      </c>
      <c r="O388" t="s">
        <v>105</v>
      </c>
      <c r="P388" s="13">
        <v>0</v>
      </c>
      <c r="Q388" s="13">
        <v>0</v>
      </c>
      <c r="R388" s="13" t="s">
        <v>255</v>
      </c>
      <c r="S388" s="13" t="s">
        <v>256</v>
      </c>
      <c r="T388" s="13" t="s">
        <v>257</v>
      </c>
      <c r="U388" s="13" t="s">
        <v>255</v>
      </c>
      <c r="V388" s="13" t="s">
        <v>256</v>
      </c>
      <c r="W388" t="s">
        <v>351</v>
      </c>
      <c r="X388" s="16" t="str">
        <f t="shared" ref="X388:X400" si="6">N388</f>
        <v>SUPERVISION DE LA CONSTRUCCION DE LA TERCERA ETAPA DEL SISTEMA DE AGUA POTABLE, EN LA LOCALIDAD DE MONTE ALEGRE, MUNICIPIO DE MALINALTEPEC, ESTADO DE GUERRERO</v>
      </c>
      <c r="Y388" s="17">
        <v>45986</v>
      </c>
      <c r="Z388" s="17">
        <v>45987</v>
      </c>
      <c r="AA388" s="3">
        <v>381</v>
      </c>
      <c r="AB388" s="4">
        <v>3557.46</v>
      </c>
      <c r="AC388" s="18">
        <v>0</v>
      </c>
      <c r="AD388" s="17"/>
      <c r="AE388" s="5" t="s">
        <v>2526</v>
      </c>
      <c r="AF388" s="3">
        <v>381</v>
      </c>
      <c r="AG388" s="6" t="s">
        <v>258</v>
      </c>
      <c r="AH388" s="3" t="s">
        <v>259</v>
      </c>
      <c r="AI388" s="35">
        <v>46050</v>
      </c>
      <c r="AJ388" s="43">
        <v>1776</v>
      </c>
    </row>
    <row r="389" spans="1:36" ht="23.25" customHeight="1" x14ac:dyDescent="0.25">
      <c r="A389" s="13">
        <v>2025</v>
      </c>
      <c r="B389" s="14">
        <v>45931</v>
      </c>
      <c r="C389" s="14">
        <v>46022</v>
      </c>
      <c r="D389" t="s">
        <v>91</v>
      </c>
      <c r="E389" s="3">
        <v>22</v>
      </c>
      <c r="F389" t="s">
        <v>116</v>
      </c>
      <c r="G389" t="s">
        <v>138</v>
      </c>
      <c r="H389" t="s">
        <v>139</v>
      </c>
      <c r="I389" t="s">
        <v>376</v>
      </c>
      <c r="J389" t="s">
        <v>121</v>
      </c>
      <c r="K389" t="s">
        <v>155</v>
      </c>
      <c r="L389" t="s">
        <v>102</v>
      </c>
      <c r="M389" t="s">
        <v>103</v>
      </c>
      <c r="N389" t="s">
        <v>504</v>
      </c>
      <c r="O389" t="s">
        <v>105</v>
      </c>
      <c r="P389" s="13">
        <v>0</v>
      </c>
      <c r="Q389" s="13">
        <v>0</v>
      </c>
      <c r="R389" s="13" t="s">
        <v>255</v>
      </c>
      <c r="S389" s="13" t="s">
        <v>256</v>
      </c>
      <c r="T389" s="13" t="s">
        <v>257</v>
      </c>
      <c r="U389" s="13" t="s">
        <v>255</v>
      </c>
      <c r="V389" s="13" t="s">
        <v>256</v>
      </c>
      <c r="W389" t="s">
        <v>344</v>
      </c>
      <c r="X389" s="16" t="str">
        <f t="shared" si="6"/>
        <v>VERIFICACIÓN DE LA CONSTRUCCIÓN DE LA TERCERA ETAPA DEL SISTEMA DE AGUA POTABLE EN LA LOCALIDAD DE SANTA ROSA DE LIMA, MUNICIPIO DE TÉCPAN DE GALEANA, EN EL ESTADO DE GUERRERO.</v>
      </c>
      <c r="Y389" s="17">
        <v>45987</v>
      </c>
      <c r="Z389" s="17">
        <v>45989</v>
      </c>
      <c r="AA389" s="3">
        <v>382</v>
      </c>
      <c r="AB389" s="4">
        <v>3070</v>
      </c>
      <c r="AC389" s="18">
        <v>0</v>
      </c>
      <c r="AD389" s="17"/>
      <c r="AE389" s="5" t="s">
        <v>2527</v>
      </c>
      <c r="AF389" s="3">
        <v>382</v>
      </c>
      <c r="AG389" s="6" t="s">
        <v>258</v>
      </c>
      <c r="AH389" s="3" t="s">
        <v>259</v>
      </c>
      <c r="AI389" s="35">
        <v>46050</v>
      </c>
      <c r="AJ389" s="43">
        <v>1778</v>
      </c>
    </row>
    <row r="390" spans="1:36" ht="23.25" customHeight="1" x14ac:dyDescent="0.25">
      <c r="A390" s="13">
        <v>2025</v>
      </c>
      <c r="B390" s="14">
        <v>45931</v>
      </c>
      <c r="C390" s="14">
        <v>46022</v>
      </c>
      <c r="D390" t="s">
        <v>91</v>
      </c>
      <c r="E390" s="3">
        <v>22</v>
      </c>
      <c r="F390" t="s">
        <v>116</v>
      </c>
      <c r="G390" t="s">
        <v>143</v>
      </c>
      <c r="H390" t="s">
        <v>139</v>
      </c>
      <c r="I390" t="s">
        <v>144</v>
      </c>
      <c r="J390" t="s">
        <v>145</v>
      </c>
      <c r="K390" t="s">
        <v>146</v>
      </c>
      <c r="L390" t="s">
        <v>101</v>
      </c>
      <c r="M390" t="s">
        <v>103</v>
      </c>
      <c r="N390" t="s">
        <v>592</v>
      </c>
      <c r="O390" t="s">
        <v>105</v>
      </c>
      <c r="P390" s="13">
        <v>0</v>
      </c>
      <c r="Q390" s="13">
        <v>0</v>
      </c>
      <c r="R390" s="13" t="s">
        <v>255</v>
      </c>
      <c r="S390" s="13" t="s">
        <v>256</v>
      </c>
      <c r="T390" s="13" t="s">
        <v>257</v>
      </c>
      <c r="U390" s="13" t="s">
        <v>255</v>
      </c>
      <c r="V390" s="13" t="s">
        <v>256</v>
      </c>
      <c r="W390" t="s">
        <v>345</v>
      </c>
      <c r="X390" s="16" t="str">
        <f t="shared" si="6"/>
        <v>VERIFICACION DE LA CONSTRUCCION DE LA SEGUNDA ETAPA DEL SISTEMA DE AGUA POTABLE EN LA LOCALIDADA DE LAS MESAS, MUNICIPIO DE PETATLAN, EN EL ESTADO DE GUERRERO</v>
      </c>
      <c r="Y390" s="17">
        <v>45986</v>
      </c>
      <c r="Z390" s="17">
        <v>45986</v>
      </c>
      <c r="AA390" s="3">
        <v>383</v>
      </c>
      <c r="AB390" s="4">
        <v>3098.82</v>
      </c>
      <c r="AC390" s="18">
        <v>0</v>
      </c>
      <c r="AD390" s="17"/>
      <c r="AE390" s="5" t="s">
        <v>2528</v>
      </c>
      <c r="AF390" s="3">
        <v>383</v>
      </c>
      <c r="AG390" s="6" t="s">
        <v>258</v>
      </c>
      <c r="AH390" s="3" t="s">
        <v>259</v>
      </c>
      <c r="AI390" s="35">
        <v>46050</v>
      </c>
      <c r="AJ390" s="43">
        <v>1779</v>
      </c>
    </row>
    <row r="391" spans="1:36" ht="23.25" customHeight="1" x14ac:dyDescent="0.25">
      <c r="A391" s="13">
        <v>2025</v>
      </c>
      <c r="B391" s="14">
        <v>45931</v>
      </c>
      <c r="C391" s="14">
        <v>46022</v>
      </c>
      <c r="D391" t="s">
        <v>98</v>
      </c>
      <c r="E391" s="3">
        <v>5</v>
      </c>
      <c r="F391" t="s">
        <v>164</v>
      </c>
      <c r="G391" t="s">
        <v>138</v>
      </c>
      <c r="H391" t="s">
        <v>139</v>
      </c>
      <c r="I391" t="s">
        <v>310</v>
      </c>
      <c r="J391" t="s">
        <v>317</v>
      </c>
      <c r="K391" t="s">
        <v>160</v>
      </c>
      <c r="L391" t="s">
        <v>101</v>
      </c>
      <c r="M391" t="s">
        <v>103</v>
      </c>
      <c r="N391" t="s">
        <v>593</v>
      </c>
      <c r="O391" t="s">
        <v>105</v>
      </c>
      <c r="P391" s="13">
        <v>0</v>
      </c>
      <c r="Q391" s="13">
        <v>0</v>
      </c>
      <c r="R391" s="13" t="s">
        <v>255</v>
      </c>
      <c r="S391" s="13" t="s">
        <v>256</v>
      </c>
      <c r="T391" s="13" t="s">
        <v>257</v>
      </c>
      <c r="U391" s="13" t="s">
        <v>255</v>
      </c>
      <c r="V391" s="13" t="s">
        <v>256</v>
      </c>
      <c r="W391" t="s">
        <v>688</v>
      </c>
      <c r="X391" s="16" t="str">
        <f t="shared" si="6"/>
        <v>SUPERVICIÓN DE LA CONSTRUCCIÓN DE LA REHABILITACIÓN DE LA TERCERA ETAPA DE LA LÍNEA DE CONDUCCIÓN DE AGUA POTABLE EN LA LOCALIDAD DE APAXTLA DE CASTREJÓN, MUNICIPIO DE APAXTLA, EN EL ESTADO DE GUERRERO.</v>
      </c>
      <c r="Y391" s="17">
        <v>45987</v>
      </c>
      <c r="Z391" s="17">
        <v>45988</v>
      </c>
      <c r="AA391" s="3">
        <v>384</v>
      </c>
      <c r="AB391" s="4">
        <v>2215.13</v>
      </c>
      <c r="AC391" s="18">
        <v>0</v>
      </c>
      <c r="AD391" s="17"/>
      <c r="AE391" s="5" t="s">
        <v>2529</v>
      </c>
      <c r="AF391" s="3">
        <v>384</v>
      </c>
      <c r="AG391" s="6" t="s">
        <v>258</v>
      </c>
      <c r="AH391" s="3" t="s">
        <v>259</v>
      </c>
      <c r="AI391" s="35">
        <v>46050</v>
      </c>
      <c r="AJ391" s="43">
        <v>1783</v>
      </c>
    </row>
    <row r="392" spans="1:36" ht="23.25" customHeight="1" x14ac:dyDescent="0.25">
      <c r="A392" s="13">
        <v>2025</v>
      </c>
      <c r="B392" s="14">
        <v>45931</v>
      </c>
      <c r="C392" s="14">
        <v>46022</v>
      </c>
      <c r="D392" t="s">
        <v>94</v>
      </c>
      <c r="E392" s="3">
        <v>7</v>
      </c>
      <c r="F392" t="s">
        <v>126</v>
      </c>
      <c r="G392" t="s">
        <v>133</v>
      </c>
      <c r="H392" t="s">
        <v>134</v>
      </c>
      <c r="I392" t="s">
        <v>174</v>
      </c>
      <c r="J392" t="s">
        <v>175</v>
      </c>
      <c r="K392" t="s">
        <v>131</v>
      </c>
      <c r="L392" t="s">
        <v>101</v>
      </c>
      <c r="M392" t="s">
        <v>103</v>
      </c>
      <c r="N392" t="s">
        <v>523</v>
      </c>
      <c r="O392" t="s">
        <v>105</v>
      </c>
      <c r="P392" s="13">
        <v>0</v>
      </c>
      <c r="Q392" s="13">
        <v>0</v>
      </c>
      <c r="R392" s="13" t="s">
        <v>255</v>
      </c>
      <c r="S392" s="13" t="s">
        <v>256</v>
      </c>
      <c r="T392" s="13" t="s">
        <v>257</v>
      </c>
      <c r="U392" s="13" t="s">
        <v>255</v>
      </c>
      <c r="V392" s="13" t="s">
        <v>256</v>
      </c>
      <c r="W392" t="s">
        <v>351</v>
      </c>
      <c r="X392" s="16" t="str">
        <f t="shared" si="6"/>
        <v>verificación de la construcción de la tercera etapa del sistema de agua potable</v>
      </c>
      <c r="Y392" s="17">
        <v>45987</v>
      </c>
      <c r="Z392" s="17">
        <v>45988</v>
      </c>
      <c r="AA392" s="3">
        <v>385</v>
      </c>
      <c r="AB392" s="4">
        <v>2940.27</v>
      </c>
      <c r="AC392" s="18">
        <v>0</v>
      </c>
      <c r="AD392" s="17"/>
      <c r="AE392" s="5" t="s">
        <v>2530</v>
      </c>
      <c r="AF392" s="3">
        <v>385</v>
      </c>
      <c r="AG392" s="6" t="s">
        <v>258</v>
      </c>
      <c r="AH392" s="3" t="s">
        <v>259</v>
      </c>
      <c r="AI392" s="35">
        <v>46050</v>
      </c>
      <c r="AJ392" s="43">
        <v>1794</v>
      </c>
    </row>
    <row r="393" spans="1:36" ht="23.25" customHeight="1" x14ac:dyDescent="0.25">
      <c r="A393" s="13">
        <v>2025</v>
      </c>
      <c r="B393" s="14">
        <v>45931</v>
      </c>
      <c r="C393" s="14">
        <v>46022</v>
      </c>
      <c r="D393" t="s">
        <v>94</v>
      </c>
      <c r="E393" s="3">
        <v>7</v>
      </c>
      <c r="F393" t="s">
        <v>126</v>
      </c>
      <c r="G393" t="s">
        <v>133</v>
      </c>
      <c r="H393" t="s">
        <v>134</v>
      </c>
      <c r="I393" t="s">
        <v>174</v>
      </c>
      <c r="J393" t="s">
        <v>175</v>
      </c>
      <c r="K393" t="s">
        <v>131</v>
      </c>
      <c r="L393" t="s">
        <v>101</v>
      </c>
      <c r="M393" t="s">
        <v>103</v>
      </c>
      <c r="N393" t="s">
        <v>523</v>
      </c>
      <c r="O393" t="s">
        <v>105</v>
      </c>
      <c r="P393" s="13">
        <v>0</v>
      </c>
      <c r="Q393" s="13">
        <v>0</v>
      </c>
      <c r="R393" s="13" t="s">
        <v>255</v>
      </c>
      <c r="S393" s="13" t="s">
        <v>256</v>
      </c>
      <c r="T393" s="13" t="s">
        <v>257</v>
      </c>
      <c r="U393" s="13" t="s">
        <v>255</v>
      </c>
      <c r="V393" s="13" t="s">
        <v>256</v>
      </c>
      <c r="W393" t="s">
        <v>351</v>
      </c>
      <c r="X393" s="16" t="str">
        <f t="shared" si="6"/>
        <v>verificación de la construcción de la tercera etapa del sistema de agua potable</v>
      </c>
      <c r="Y393" s="17">
        <v>45985</v>
      </c>
      <c r="Z393" s="17">
        <v>45985</v>
      </c>
      <c r="AA393" s="3">
        <v>386</v>
      </c>
      <c r="AB393" s="4">
        <v>2753.51</v>
      </c>
      <c r="AC393" s="18">
        <v>0</v>
      </c>
      <c r="AD393" s="17"/>
      <c r="AE393" s="5" t="s">
        <v>2531</v>
      </c>
      <c r="AF393" s="3">
        <v>386</v>
      </c>
      <c r="AG393" s="6" t="s">
        <v>258</v>
      </c>
      <c r="AH393" s="3" t="s">
        <v>259</v>
      </c>
      <c r="AI393" s="35">
        <v>46050</v>
      </c>
      <c r="AJ393" s="43">
        <v>1795</v>
      </c>
    </row>
    <row r="394" spans="1:36" ht="23.25" customHeight="1" x14ac:dyDescent="0.25">
      <c r="A394" s="13">
        <v>2025</v>
      </c>
      <c r="B394" s="14">
        <v>45931</v>
      </c>
      <c r="C394" s="14">
        <v>46022</v>
      </c>
      <c r="D394" t="s">
        <v>91</v>
      </c>
      <c r="E394" s="3">
        <v>22</v>
      </c>
      <c r="F394" t="s">
        <v>116</v>
      </c>
      <c r="G394" t="s">
        <v>225</v>
      </c>
      <c r="H394" t="s">
        <v>139</v>
      </c>
      <c r="I394" t="s">
        <v>311</v>
      </c>
      <c r="J394" t="s">
        <v>318</v>
      </c>
      <c r="K394" t="s">
        <v>131</v>
      </c>
      <c r="L394" t="s">
        <v>101</v>
      </c>
      <c r="M394" t="s">
        <v>103</v>
      </c>
      <c r="N394" t="s">
        <v>594</v>
      </c>
      <c r="O394" t="s">
        <v>105</v>
      </c>
      <c r="P394" s="13">
        <v>0</v>
      </c>
      <c r="Q394" s="13">
        <v>0</v>
      </c>
      <c r="R394" s="13" t="s">
        <v>255</v>
      </c>
      <c r="S394" s="13" t="s">
        <v>256</v>
      </c>
      <c r="T394" s="13" t="s">
        <v>257</v>
      </c>
      <c r="U394" s="13" t="s">
        <v>255</v>
      </c>
      <c r="V394" s="13" t="s">
        <v>256</v>
      </c>
      <c r="W394" t="s">
        <v>281</v>
      </c>
      <c r="X394" s="16" t="str">
        <f t="shared" si="6"/>
        <v>VERIFICACIÓN DE LA OBRA: CONSTRUCCIÓN DE LA PRIMERA ETAPA DEL SISTEMA DE DRENAJE SANITARIO Y SANEAMIENTO</v>
      </c>
      <c r="Y394" s="17">
        <v>45987</v>
      </c>
      <c r="Z394" s="17">
        <v>45987</v>
      </c>
      <c r="AA394" s="3">
        <v>387</v>
      </c>
      <c r="AB394" s="4">
        <v>3727.1</v>
      </c>
      <c r="AC394" s="18">
        <v>0</v>
      </c>
      <c r="AD394" s="17"/>
      <c r="AE394" s="5" t="s">
        <v>2532</v>
      </c>
      <c r="AF394" s="3">
        <v>387</v>
      </c>
      <c r="AG394" s="6" t="s">
        <v>258</v>
      </c>
      <c r="AH394" s="3" t="s">
        <v>259</v>
      </c>
      <c r="AI394" s="35">
        <v>46050</v>
      </c>
      <c r="AJ394" s="43">
        <v>1799</v>
      </c>
    </row>
    <row r="395" spans="1:36" ht="23.25" customHeight="1" x14ac:dyDescent="0.25">
      <c r="A395" s="13">
        <v>2025</v>
      </c>
      <c r="B395" s="14">
        <v>45931</v>
      </c>
      <c r="C395" s="14">
        <v>46022</v>
      </c>
      <c r="D395" t="s">
        <v>91</v>
      </c>
      <c r="E395" s="3">
        <v>6</v>
      </c>
      <c r="F395" t="s">
        <v>122</v>
      </c>
      <c r="G395" t="s">
        <v>202</v>
      </c>
      <c r="H395" t="s">
        <v>134</v>
      </c>
      <c r="I395" t="s">
        <v>203</v>
      </c>
      <c r="J395" t="s">
        <v>204</v>
      </c>
      <c r="K395" t="s">
        <v>205</v>
      </c>
      <c r="L395" t="s">
        <v>101</v>
      </c>
      <c r="M395" t="s">
        <v>103</v>
      </c>
      <c r="N395" t="s">
        <v>595</v>
      </c>
      <c r="O395" t="s">
        <v>105</v>
      </c>
      <c r="P395" s="13">
        <v>0</v>
      </c>
      <c r="Q395" s="13">
        <v>0</v>
      </c>
      <c r="R395" s="13" t="s">
        <v>255</v>
      </c>
      <c r="S395" s="13" t="s">
        <v>256</v>
      </c>
      <c r="T395" s="13" t="s">
        <v>257</v>
      </c>
      <c r="U395" s="13" t="s">
        <v>255</v>
      </c>
      <c r="V395" s="13" t="s">
        <v>256</v>
      </c>
      <c r="W395" t="s">
        <v>345</v>
      </c>
      <c r="X395" s="16" t="str">
        <f t="shared" si="6"/>
        <v>VERIFICACIÓN DE LA CONSTRUCCIÓN DEL SISTEMA DE AGUA POTABLE DE LA LOCALIDAD DE LAS MESAS MUNICIPIO DE PETATLAN GUERRERO.</v>
      </c>
      <c r="Y395" s="17">
        <v>45988</v>
      </c>
      <c r="Z395" s="17">
        <v>45989</v>
      </c>
      <c r="AA395" s="3">
        <v>388</v>
      </c>
      <c r="AB395" s="4">
        <v>3736.87</v>
      </c>
      <c r="AC395" s="18">
        <v>0</v>
      </c>
      <c r="AD395" s="17"/>
      <c r="AE395" s="5" t="s">
        <v>2533</v>
      </c>
      <c r="AF395" s="3">
        <v>388</v>
      </c>
      <c r="AG395" s="6" t="s">
        <v>258</v>
      </c>
      <c r="AH395" s="3" t="s">
        <v>259</v>
      </c>
      <c r="AI395" s="35">
        <v>46050</v>
      </c>
      <c r="AJ395" s="43">
        <v>1800</v>
      </c>
    </row>
    <row r="396" spans="1:36" ht="23.25" customHeight="1" x14ac:dyDescent="0.25">
      <c r="A396" s="13">
        <v>2025</v>
      </c>
      <c r="B396" s="14">
        <v>45931</v>
      </c>
      <c r="C396" s="14">
        <v>46022</v>
      </c>
      <c r="D396" t="s">
        <v>91</v>
      </c>
      <c r="E396" s="3">
        <v>22</v>
      </c>
      <c r="F396" t="s">
        <v>116</v>
      </c>
      <c r="G396" t="s">
        <v>185</v>
      </c>
      <c r="H396" t="s">
        <v>134</v>
      </c>
      <c r="I396" t="s">
        <v>237</v>
      </c>
      <c r="J396" t="s">
        <v>191</v>
      </c>
      <c r="K396" t="s">
        <v>238</v>
      </c>
      <c r="L396" t="s">
        <v>101</v>
      </c>
      <c r="M396" t="s">
        <v>103</v>
      </c>
      <c r="N396" t="s">
        <v>548</v>
      </c>
      <c r="O396" t="s">
        <v>105</v>
      </c>
      <c r="P396" s="13">
        <v>0</v>
      </c>
      <c r="Q396" s="13">
        <v>0</v>
      </c>
      <c r="R396" s="13" t="s">
        <v>255</v>
      </c>
      <c r="S396" s="13" t="s">
        <v>256</v>
      </c>
      <c r="T396" s="13" t="s">
        <v>257</v>
      </c>
      <c r="U396" s="13" t="s">
        <v>255</v>
      </c>
      <c r="V396" s="13" t="s">
        <v>256</v>
      </c>
      <c r="W396" t="s">
        <v>344</v>
      </c>
      <c r="X396" s="16" t="str">
        <f t="shared" si="6"/>
        <v>VERIFICACIÓN DE LA CONSTRUCCIÓN DE LA TERCERA ETAPA DEL SISTEMA DE AGUA POTABLE</v>
      </c>
      <c r="Y396" s="17">
        <v>45988</v>
      </c>
      <c r="Z396" s="17">
        <v>45988</v>
      </c>
      <c r="AA396" s="3">
        <v>389</v>
      </c>
      <c r="AB396" s="4">
        <v>3737.76</v>
      </c>
      <c r="AC396" s="18">
        <v>0</v>
      </c>
      <c r="AD396" s="17"/>
      <c r="AE396" s="5" t="s">
        <v>2534</v>
      </c>
      <c r="AF396" s="3">
        <v>389</v>
      </c>
      <c r="AG396" s="6" t="s">
        <v>258</v>
      </c>
      <c r="AH396" s="3" t="s">
        <v>259</v>
      </c>
      <c r="AI396" s="35">
        <v>46050</v>
      </c>
      <c r="AJ396" s="43">
        <v>1802</v>
      </c>
    </row>
    <row r="397" spans="1:36" ht="23.25" customHeight="1" x14ac:dyDescent="0.25">
      <c r="A397" s="13">
        <v>2025</v>
      </c>
      <c r="B397" s="14">
        <v>45931</v>
      </c>
      <c r="C397" s="14">
        <v>46022</v>
      </c>
      <c r="D397" t="s">
        <v>98</v>
      </c>
      <c r="E397" s="3">
        <v>3</v>
      </c>
      <c r="F397" t="s">
        <v>132</v>
      </c>
      <c r="G397" t="s">
        <v>306</v>
      </c>
      <c r="H397" t="s">
        <v>128</v>
      </c>
      <c r="I397" t="s">
        <v>288</v>
      </c>
      <c r="J397" t="s">
        <v>319</v>
      </c>
      <c r="K397" t="s">
        <v>320</v>
      </c>
      <c r="L397" t="s">
        <v>101</v>
      </c>
      <c r="M397" t="s">
        <v>103</v>
      </c>
      <c r="N397" t="s">
        <v>296</v>
      </c>
      <c r="O397" t="s">
        <v>105</v>
      </c>
      <c r="P397" s="13">
        <v>0</v>
      </c>
      <c r="Q397" s="13">
        <v>0</v>
      </c>
      <c r="R397" s="13" t="s">
        <v>255</v>
      </c>
      <c r="S397" s="13" t="s">
        <v>256</v>
      </c>
      <c r="T397" s="13" t="s">
        <v>257</v>
      </c>
      <c r="U397" s="13" t="s">
        <v>255</v>
      </c>
      <c r="V397" s="13" t="s">
        <v>256</v>
      </c>
      <c r="W397" t="s">
        <v>350</v>
      </c>
      <c r="X397" s="16" t="str">
        <f t="shared" si="6"/>
        <v>VERIFICACIÓN</v>
      </c>
      <c r="Y397" s="17">
        <v>45987</v>
      </c>
      <c r="Z397" s="17">
        <v>45988</v>
      </c>
      <c r="AA397" s="3">
        <v>390</v>
      </c>
      <c r="AB397" s="4">
        <v>3497.26</v>
      </c>
      <c r="AC397" s="18">
        <v>0</v>
      </c>
      <c r="AD397" s="17"/>
      <c r="AE397" s="5" t="s">
        <v>2535</v>
      </c>
      <c r="AF397" s="3">
        <v>390</v>
      </c>
      <c r="AG397" s="6" t="s">
        <v>258</v>
      </c>
      <c r="AH397" s="3" t="s">
        <v>259</v>
      </c>
      <c r="AI397" s="35">
        <v>46050</v>
      </c>
      <c r="AJ397" s="43">
        <v>1803</v>
      </c>
    </row>
    <row r="398" spans="1:36" ht="23.25" customHeight="1" x14ac:dyDescent="0.25">
      <c r="A398" s="13">
        <v>2025</v>
      </c>
      <c r="B398" s="14">
        <v>45931</v>
      </c>
      <c r="C398" s="14">
        <v>46022</v>
      </c>
      <c r="D398" t="s">
        <v>98</v>
      </c>
      <c r="E398" s="3">
        <v>1</v>
      </c>
      <c r="F398" t="s">
        <v>210</v>
      </c>
      <c r="G398" t="s">
        <v>128</v>
      </c>
      <c r="H398" t="s">
        <v>128</v>
      </c>
      <c r="I398" t="s">
        <v>211</v>
      </c>
      <c r="J398" t="s">
        <v>212</v>
      </c>
      <c r="K398" t="s">
        <v>213</v>
      </c>
      <c r="L398" t="s">
        <v>101</v>
      </c>
      <c r="M398" t="s">
        <v>103</v>
      </c>
      <c r="N398" t="s">
        <v>338</v>
      </c>
      <c r="O398" t="s">
        <v>105</v>
      </c>
      <c r="P398" s="13">
        <v>0</v>
      </c>
      <c r="Q398" s="13">
        <v>0</v>
      </c>
      <c r="R398" s="13" t="s">
        <v>255</v>
      </c>
      <c r="S398" s="13" t="s">
        <v>256</v>
      </c>
      <c r="T398" s="13" t="s">
        <v>257</v>
      </c>
      <c r="U398" s="13" t="s">
        <v>255</v>
      </c>
      <c r="V398" s="13" t="s">
        <v>256</v>
      </c>
      <c r="W398" t="s">
        <v>260</v>
      </c>
      <c r="X398" s="16" t="str">
        <f t="shared" si="6"/>
        <v>VERIFICACION DE DIVERSAS OBRAS REALIZADAS EN EL PUERTO DE ACAPULCO</v>
      </c>
      <c r="Y398" s="17">
        <v>45982</v>
      </c>
      <c r="Z398" s="17">
        <v>45985</v>
      </c>
      <c r="AA398" s="3">
        <v>391</v>
      </c>
      <c r="AB398" s="4">
        <v>990</v>
      </c>
      <c r="AC398" s="18">
        <v>0</v>
      </c>
      <c r="AD398" s="17"/>
      <c r="AE398" s="5" t="s">
        <v>2536</v>
      </c>
      <c r="AF398" s="3">
        <v>391</v>
      </c>
      <c r="AG398" s="6" t="s">
        <v>258</v>
      </c>
      <c r="AH398" s="3" t="s">
        <v>259</v>
      </c>
      <c r="AI398" s="35">
        <v>46050</v>
      </c>
      <c r="AJ398" s="43">
        <v>1804</v>
      </c>
    </row>
    <row r="399" spans="1:36" ht="23.25" customHeight="1" x14ac:dyDescent="0.25">
      <c r="A399" s="13">
        <v>2025</v>
      </c>
      <c r="B399" s="14">
        <v>45931</v>
      </c>
      <c r="C399" s="14">
        <v>46022</v>
      </c>
      <c r="D399" t="s">
        <v>91</v>
      </c>
      <c r="E399" s="3">
        <v>6</v>
      </c>
      <c r="F399" t="s">
        <v>122</v>
      </c>
      <c r="G399" t="s">
        <v>180</v>
      </c>
      <c r="H399" t="s">
        <v>181</v>
      </c>
      <c r="I399" t="s">
        <v>219</v>
      </c>
      <c r="J399" t="s">
        <v>220</v>
      </c>
      <c r="K399" t="s">
        <v>152</v>
      </c>
      <c r="L399" t="s">
        <v>101</v>
      </c>
      <c r="M399" t="s">
        <v>103</v>
      </c>
      <c r="N399" t="s">
        <v>596</v>
      </c>
      <c r="O399" t="s">
        <v>105</v>
      </c>
      <c r="P399" s="13">
        <v>0</v>
      </c>
      <c r="Q399" s="13">
        <v>0</v>
      </c>
      <c r="R399" s="13" t="s">
        <v>255</v>
      </c>
      <c r="S399" s="13" t="s">
        <v>256</v>
      </c>
      <c r="T399" s="13" t="s">
        <v>257</v>
      </c>
      <c r="U399" s="13" t="s">
        <v>255</v>
      </c>
      <c r="V399" s="13" t="s">
        <v>256</v>
      </c>
      <c r="W399" t="s">
        <v>281</v>
      </c>
      <c r="X399" s="16" t="str">
        <f t="shared" si="6"/>
        <v>DAR TRAZO PARA INICIO DE OBRA</v>
      </c>
      <c r="Y399" s="17">
        <v>45989</v>
      </c>
      <c r="Z399" s="17">
        <v>45989</v>
      </c>
      <c r="AA399" s="3">
        <v>392</v>
      </c>
      <c r="AB399" s="4">
        <v>2230.75</v>
      </c>
      <c r="AC399" s="18">
        <v>0</v>
      </c>
      <c r="AD399" s="17"/>
      <c r="AE399" s="5" t="s">
        <v>2537</v>
      </c>
      <c r="AF399" s="3">
        <v>392</v>
      </c>
      <c r="AG399" s="6" t="s">
        <v>258</v>
      </c>
      <c r="AH399" s="3" t="s">
        <v>259</v>
      </c>
      <c r="AI399" s="35">
        <v>46050</v>
      </c>
      <c r="AJ399" s="43">
        <v>1807</v>
      </c>
    </row>
    <row r="400" spans="1:36" ht="23.25" customHeight="1" x14ac:dyDescent="0.25">
      <c r="A400" s="13">
        <v>2025</v>
      </c>
      <c r="B400" s="14">
        <v>45931</v>
      </c>
      <c r="C400" s="14">
        <v>46022</v>
      </c>
      <c r="D400" t="s">
        <v>98</v>
      </c>
      <c r="E400" s="3">
        <v>5</v>
      </c>
      <c r="F400" t="s">
        <v>164</v>
      </c>
      <c r="G400" t="s">
        <v>169</v>
      </c>
      <c r="H400" t="s">
        <v>134</v>
      </c>
      <c r="I400" t="s">
        <v>223</v>
      </c>
      <c r="J400" t="s">
        <v>224</v>
      </c>
      <c r="K400" t="s">
        <v>163</v>
      </c>
      <c r="L400" t="s">
        <v>101</v>
      </c>
      <c r="M400" t="s">
        <v>103</v>
      </c>
      <c r="N400" t="s">
        <v>597</v>
      </c>
      <c r="O400" t="s">
        <v>105</v>
      </c>
      <c r="P400" s="13">
        <v>0</v>
      </c>
      <c r="Q400" s="13">
        <v>0</v>
      </c>
      <c r="R400" s="13" t="s">
        <v>255</v>
      </c>
      <c r="S400" s="13" t="s">
        <v>256</v>
      </c>
      <c r="T400" s="13" t="s">
        <v>257</v>
      </c>
      <c r="U400" s="13" t="s">
        <v>255</v>
      </c>
      <c r="V400" s="13" t="s">
        <v>256</v>
      </c>
      <c r="W400" t="s">
        <v>301</v>
      </c>
      <c r="X400" s="16" t="str">
        <f t="shared" si="6"/>
        <v>SUPERVISON DE LA OBRA REHABILITACION DEL SISTEMA DE DRENAJE SANITARIO</v>
      </c>
      <c r="Y400" s="17">
        <v>45989</v>
      </c>
      <c r="Z400" s="17">
        <v>45989</v>
      </c>
      <c r="AA400" s="3">
        <v>393</v>
      </c>
      <c r="AB400" s="4">
        <v>3673.14</v>
      </c>
      <c r="AC400" s="18">
        <v>0</v>
      </c>
      <c r="AD400" s="17"/>
      <c r="AE400" s="5" t="s">
        <v>2538</v>
      </c>
      <c r="AF400" s="3">
        <v>393</v>
      </c>
      <c r="AG400" s="6" t="s">
        <v>258</v>
      </c>
      <c r="AH400" s="3" t="s">
        <v>259</v>
      </c>
      <c r="AI400" s="35">
        <v>46050</v>
      </c>
      <c r="AJ400" s="43">
        <v>1811</v>
      </c>
    </row>
    <row r="401" spans="1:36" ht="23.25" customHeight="1" x14ac:dyDescent="0.25">
      <c r="A401" s="13">
        <v>2025</v>
      </c>
      <c r="B401" s="14">
        <v>45931</v>
      </c>
      <c r="C401" s="14">
        <v>46022</v>
      </c>
      <c r="D401" t="s">
        <v>94</v>
      </c>
      <c r="E401" s="3">
        <v>9</v>
      </c>
      <c r="F401" t="s">
        <v>176</v>
      </c>
      <c r="G401" t="s">
        <v>185</v>
      </c>
      <c r="H401" t="s">
        <v>134</v>
      </c>
      <c r="I401" t="s">
        <v>216</v>
      </c>
      <c r="J401" t="s">
        <v>217</v>
      </c>
      <c r="K401" t="s">
        <v>218</v>
      </c>
      <c r="L401" t="s">
        <v>101</v>
      </c>
      <c r="M401" t="s">
        <v>103</v>
      </c>
      <c r="N401" t="s">
        <v>598</v>
      </c>
      <c r="O401" t="s">
        <v>105</v>
      </c>
      <c r="P401" s="13">
        <v>0</v>
      </c>
      <c r="Q401" s="13">
        <v>0</v>
      </c>
      <c r="R401" s="13" t="s">
        <v>255</v>
      </c>
      <c r="S401" s="13" t="s">
        <v>256</v>
      </c>
      <c r="T401" s="13" t="s">
        <v>257</v>
      </c>
      <c r="U401" s="13" t="s">
        <v>255</v>
      </c>
      <c r="V401" s="13" t="s">
        <v>256</v>
      </c>
      <c r="W401" t="s">
        <v>280</v>
      </c>
      <c r="X401" s="16" t="str">
        <f t="shared" ref="X401:X464" si="7">N401</f>
        <v>VERIFICACION DE LA CONSTRUCCION DEL SISTEMA DE DRENAJE SANITARIO</v>
      </c>
      <c r="Y401" s="17">
        <v>45987</v>
      </c>
      <c r="Z401" s="17">
        <v>45988</v>
      </c>
      <c r="AA401" s="3">
        <v>394</v>
      </c>
      <c r="AB401" s="4">
        <v>1701.62</v>
      </c>
      <c r="AC401" s="18">
        <v>0</v>
      </c>
      <c r="AD401" s="17"/>
      <c r="AE401" s="5" t="s">
        <v>2539</v>
      </c>
      <c r="AF401" s="3">
        <v>394</v>
      </c>
      <c r="AG401" s="6" t="s">
        <v>258</v>
      </c>
      <c r="AH401" s="3" t="s">
        <v>259</v>
      </c>
      <c r="AI401" s="35">
        <v>46050</v>
      </c>
      <c r="AJ401" s="43">
        <v>1812</v>
      </c>
    </row>
    <row r="402" spans="1:36" ht="23.25" customHeight="1" x14ac:dyDescent="0.25">
      <c r="A402" s="13">
        <v>2025</v>
      </c>
      <c r="B402" s="14">
        <v>45931</v>
      </c>
      <c r="C402" s="14">
        <v>46022</v>
      </c>
      <c r="D402" t="s">
        <v>98</v>
      </c>
      <c r="E402" s="3">
        <v>5</v>
      </c>
      <c r="F402" t="s">
        <v>164</v>
      </c>
      <c r="G402" t="s">
        <v>169</v>
      </c>
      <c r="H402" t="s">
        <v>134</v>
      </c>
      <c r="I402" t="s">
        <v>223</v>
      </c>
      <c r="J402" t="s">
        <v>224</v>
      </c>
      <c r="K402" t="s">
        <v>163</v>
      </c>
      <c r="L402" t="s">
        <v>101</v>
      </c>
      <c r="M402" t="s">
        <v>103</v>
      </c>
      <c r="N402" t="s">
        <v>599</v>
      </c>
      <c r="O402" t="s">
        <v>105</v>
      </c>
      <c r="P402" s="13">
        <v>0</v>
      </c>
      <c r="Q402" s="13">
        <v>0</v>
      </c>
      <c r="R402" s="13" t="s">
        <v>255</v>
      </c>
      <c r="S402" s="13" t="s">
        <v>256</v>
      </c>
      <c r="T402" s="13" t="s">
        <v>257</v>
      </c>
      <c r="U402" s="13" t="s">
        <v>255</v>
      </c>
      <c r="V402" s="13" t="s">
        <v>256</v>
      </c>
      <c r="W402" t="s">
        <v>280</v>
      </c>
      <c r="X402" s="16" t="str">
        <f t="shared" si="7"/>
        <v>SUPERVISION DEL SISTEMA DE DRENAJE SANITARIO, EL TRASLADO SE REALIZO CON EL RESIDENTE Y EL SUPERINTENDENTE DE LA OBRA.</v>
      </c>
      <c r="Y402" s="17">
        <v>45988</v>
      </c>
      <c r="Z402" s="17">
        <v>45988</v>
      </c>
      <c r="AA402" s="3">
        <v>395</v>
      </c>
      <c r="AB402" s="4">
        <v>338</v>
      </c>
      <c r="AC402" s="18">
        <v>0</v>
      </c>
      <c r="AD402" s="17"/>
      <c r="AE402" s="5" t="s">
        <v>2540</v>
      </c>
      <c r="AF402" s="3">
        <v>395</v>
      </c>
      <c r="AG402" s="6" t="s">
        <v>258</v>
      </c>
      <c r="AH402" s="3" t="s">
        <v>259</v>
      </c>
      <c r="AI402" s="35">
        <v>46050</v>
      </c>
      <c r="AJ402" s="43">
        <v>1813</v>
      </c>
    </row>
    <row r="403" spans="1:36" ht="23.25" customHeight="1" x14ac:dyDescent="0.25">
      <c r="A403" s="13">
        <v>2025</v>
      </c>
      <c r="B403" s="14">
        <v>45931</v>
      </c>
      <c r="C403" s="14">
        <v>46022</v>
      </c>
      <c r="D403" t="s">
        <v>91</v>
      </c>
      <c r="E403" s="3">
        <v>22</v>
      </c>
      <c r="F403" t="s">
        <v>116</v>
      </c>
      <c r="G403" t="s">
        <v>169</v>
      </c>
      <c r="H403" t="s">
        <v>134</v>
      </c>
      <c r="I403" t="s">
        <v>182</v>
      </c>
      <c r="J403" t="s">
        <v>183</v>
      </c>
      <c r="K403" t="s">
        <v>184</v>
      </c>
      <c r="L403" t="s">
        <v>102</v>
      </c>
      <c r="M403" t="s">
        <v>103</v>
      </c>
      <c r="N403" t="s">
        <v>565</v>
      </c>
      <c r="O403" t="s">
        <v>105</v>
      </c>
      <c r="P403" s="13">
        <v>0</v>
      </c>
      <c r="Q403" s="13">
        <v>0</v>
      </c>
      <c r="R403" s="13" t="s">
        <v>255</v>
      </c>
      <c r="S403" s="13" t="s">
        <v>256</v>
      </c>
      <c r="T403" s="13" t="s">
        <v>257</v>
      </c>
      <c r="U403" s="13" t="s">
        <v>255</v>
      </c>
      <c r="V403" s="13" t="s">
        <v>256</v>
      </c>
      <c r="W403" t="s">
        <v>359</v>
      </c>
      <c r="X403" s="16" t="str">
        <f t="shared" si="7"/>
        <v>Verificacion De La Obra Construcción Del Sistema De Drenaje Sanitario En La Localidad De Tuxpan, Municipio De Iguala De La Independencia, En El Estado De Guerrero (Tercera Y Última).</v>
      </c>
      <c r="Y403" s="17">
        <v>45989</v>
      </c>
      <c r="Z403" s="17">
        <v>45989</v>
      </c>
      <c r="AA403" s="3">
        <v>396</v>
      </c>
      <c r="AB403" s="4">
        <v>1088.95</v>
      </c>
      <c r="AC403" s="18">
        <v>0</v>
      </c>
      <c r="AD403" s="17"/>
      <c r="AE403" s="5" t="s">
        <v>2541</v>
      </c>
      <c r="AF403" s="3">
        <v>396</v>
      </c>
      <c r="AG403" s="6" t="s">
        <v>258</v>
      </c>
      <c r="AH403" s="3" t="s">
        <v>259</v>
      </c>
      <c r="AI403" s="35">
        <v>46050</v>
      </c>
      <c r="AJ403" s="43">
        <v>1815</v>
      </c>
    </row>
    <row r="404" spans="1:36" ht="23.25" customHeight="1" x14ac:dyDescent="0.25">
      <c r="A404" s="13">
        <v>2025</v>
      </c>
      <c r="B404" s="14">
        <v>45931</v>
      </c>
      <c r="C404" s="14">
        <v>46022</v>
      </c>
      <c r="D404" t="s">
        <v>91</v>
      </c>
      <c r="E404" s="3">
        <v>22</v>
      </c>
      <c r="F404" t="s">
        <v>116</v>
      </c>
      <c r="G404" t="s">
        <v>118</v>
      </c>
      <c r="H404" t="s">
        <v>118</v>
      </c>
      <c r="I404" t="s">
        <v>242</v>
      </c>
      <c r="J404" t="s">
        <v>243</v>
      </c>
      <c r="K404" t="s">
        <v>244</v>
      </c>
      <c r="L404" t="s">
        <v>101</v>
      </c>
      <c r="M404" t="s">
        <v>103</v>
      </c>
      <c r="N404" t="s">
        <v>600</v>
      </c>
      <c r="O404" t="s">
        <v>105</v>
      </c>
      <c r="P404" s="13">
        <v>0</v>
      </c>
      <c r="Q404" s="13">
        <v>0</v>
      </c>
      <c r="R404" s="13" t="s">
        <v>255</v>
      </c>
      <c r="S404" s="13" t="s">
        <v>256</v>
      </c>
      <c r="T404" s="13" t="s">
        <v>257</v>
      </c>
      <c r="U404" s="13" t="s">
        <v>255</v>
      </c>
      <c r="V404" s="13" t="s">
        <v>256</v>
      </c>
      <c r="W404" t="s">
        <v>260</v>
      </c>
      <c r="X404" s="16" t="str">
        <f t="shared" si="7"/>
        <v>VERIFICACION DE LOS TRABAJOS DE DRENAJE SANITARIO</v>
      </c>
      <c r="Y404" s="17">
        <v>45988</v>
      </c>
      <c r="Z404" s="17">
        <v>45988</v>
      </c>
      <c r="AA404" s="3">
        <v>397</v>
      </c>
      <c r="AB404" s="4">
        <v>1095.4000000000001</v>
      </c>
      <c r="AC404" s="18">
        <v>0</v>
      </c>
      <c r="AD404" s="17"/>
      <c r="AE404" s="5" t="s">
        <v>2542</v>
      </c>
      <c r="AF404" s="3">
        <v>397</v>
      </c>
      <c r="AG404" s="6" t="s">
        <v>258</v>
      </c>
      <c r="AH404" s="3" t="s">
        <v>259</v>
      </c>
      <c r="AI404" s="35">
        <v>46050</v>
      </c>
      <c r="AJ404" s="43">
        <v>1818</v>
      </c>
    </row>
    <row r="405" spans="1:36" ht="23.25" customHeight="1" x14ac:dyDescent="0.25">
      <c r="A405" s="13">
        <v>2025</v>
      </c>
      <c r="B405" s="14">
        <v>45931</v>
      </c>
      <c r="C405" s="14">
        <v>46022</v>
      </c>
      <c r="D405" t="s">
        <v>98</v>
      </c>
      <c r="E405" s="3">
        <v>5</v>
      </c>
      <c r="F405" t="s">
        <v>164</v>
      </c>
      <c r="G405" t="s">
        <v>180</v>
      </c>
      <c r="H405" t="s">
        <v>181</v>
      </c>
      <c r="I405" t="s">
        <v>288</v>
      </c>
      <c r="J405" t="s">
        <v>152</v>
      </c>
      <c r="K405" t="s">
        <v>294</v>
      </c>
      <c r="L405" t="s">
        <v>101</v>
      </c>
      <c r="M405" t="s">
        <v>103</v>
      </c>
      <c r="N405" t="s">
        <v>601</v>
      </c>
      <c r="O405" t="s">
        <v>105</v>
      </c>
      <c r="P405" s="13">
        <v>0</v>
      </c>
      <c r="Q405" s="13">
        <v>0</v>
      </c>
      <c r="R405" s="13" t="s">
        <v>255</v>
      </c>
      <c r="S405" s="13" t="s">
        <v>256</v>
      </c>
      <c r="T405" s="13" t="s">
        <v>257</v>
      </c>
      <c r="U405" s="13" t="s">
        <v>255</v>
      </c>
      <c r="V405" s="13" t="s">
        <v>256</v>
      </c>
      <c r="W405" t="s">
        <v>280</v>
      </c>
      <c r="X405" s="16" t="str">
        <f t="shared" si="7"/>
        <v>CONSTRUCCIÓN DEL SISTEMA DE DRENAJE SANITARIO Y SANEAMIENTO DE LA LOCALIDAD DE CUEXCONTLÁN, MUNICIPIO DE TEPECOACUILCO DE TRUJANO, EN EL ESTADO DE GUERRERO.</v>
      </c>
      <c r="Y405" s="17">
        <v>45988</v>
      </c>
      <c r="Z405" s="17">
        <v>45989</v>
      </c>
      <c r="AA405" s="3">
        <v>398</v>
      </c>
      <c r="AB405" s="4">
        <v>1176</v>
      </c>
      <c r="AC405" s="18">
        <v>0</v>
      </c>
      <c r="AD405" s="17"/>
      <c r="AE405" s="5" t="s">
        <v>2543</v>
      </c>
      <c r="AF405" s="3">
        <v>398</v>
      </c>
      <c r="AG405" s="6" t="s">
        <v>258</v>
      </c>
      <c r="AH405" s="3" t="s">
        <v>259</v>
      </c>
      <c r="AI405" s="35">
        <v>46050</v>
      </c>
      <c r="AJ405" s="43">
        <v>1821</v>
      </c>
    </row>
    <row r="406" spans="1:36" ht="23.25" customHeight="1" x14ac:dyDescent="0.25">
      <c r="A406" s="13">
        <v>2025</v>
      </c>
      <c r="B406" s="14">
        <v>45931</v>
      </c>
      <c r="C406" s="14">
        <v>46022</v>
      </c>
      <c r="D406" t="s">
        <v>94</v>
      </c>
      <c r="E406" s="3">
        <v>9</v>
      </c>
      <c r="F406" t="s">
        <v>176</v>
      </c>
      <c r="G406" t="s">
        <v>133</v>
      </c>
      <c r="H406" t="s">
        <v>134</v>
      </c>
      <c r="I406" t="s">
        <v>177</v>
      </c>
      <c r="J406" t="s">
        <v>178</v>
      </c>
      <c r="K406" t="s">
        <v>179</v>
      </c>
      <c r="L406" t="s">
        <v>101</v>
      </c>
      <c r="M406" t="s">
        <v>103</v>
      </c>
      <c r="N406" t="s">
        <v>343</v>
      </c>
      <c r="O406" t="s">
        <v>105</v>
      </c>
      <c r="P406" s="13">
        <v>0</v>
      </c>
      <c r="Q406" s="13">
        <v>0</v>
      </c>
      <c r="R406" s="13" t="s">
        <v>255</v>
      </c>
      <c r="S406" s="13" t="s">
        <v>256</v>
      </c>
      <c r="T406" s="13" t="s">
        <v>257</v>
      </c>
      <c r="U406" s="13" t="s">
        <v>255</v>
      </c>
      <c r="V406" s="13" t="s">
        <v>256</v>
      </c>
      <c r="W406" t="s">
        <v>272</v>
      </c>
      <c r="X406" s="16" t="str">
        <f t="shared" si="7"/>
        <v>VERIFICACIÓN DE LOS TRABAJOS DE LA CONSTRUCCION DEL SISTEMA DE AGUA POTABLE</v>
      </c>
      <c r="Y406" s="17">
        <v>45981</v>
      </c>
      <c r="Z406" s="17">
        <v>45981</v>
      </c>
      <c r="AA406" s="3">
        <v>399</v>
      </c>
      <c r="AB406" s="4">
        <v>2311.67</v>
      </c>
      <c r="AC406" s="18">
        <v>0</v>
      </c>
      <c r="AD406" s="17"/>
      <c r="AE406" s="5" t="s">
        <v>2544</v>
      </c>
      <c r="AF406" s="3">
        <v>399</v>
      </c>
      <c r="AG406" s="6" t="s">
        <v>258</v>
      </c>
      <c r="AH406" s="3" t="s">
        <v>259</v>
      </c>
      <c r="AI406" s="35">
        <v>46050</v>
      </c>
      <c r="AJ406" s="43">
        <v>1826</v>
      </c>
    </row>
    <row r="407" spans="1:36" ht="23.25" customHeight="1" x14ac:dyDescent="0.25">
      <c r="A407" s="13">
        <v>2025</v>
      </c>
      <c r="B407" s="14">
        <v>45931</v>
      </c>
      <c r="C407" s="14">
        <v>46022</v>
      </c>
      <c r="D407" t="s">
        <v>94</v>
      </c>
      <c r="E407" s="3">
        <v>9</v>
      </c>
      <c r="F407" t="s">
        <v>176</v>
      </c>
      <c r="G407" t="s">
        <v>133</v>
      </c>
      <c r="H407" t="s">
        <v>134</v>
      </c>
      <c r="I407" t="s">
        <v>177</v>
      </c>
      <c r="J407" t="s">
        <v>178</v>
      </c>
      <c r="K407" t="s">
        <v>179</v>
      </c>
      <c r="L407" t="s">
        <v>101</v>
      </c>
      <c r="M407" t="s">
        <v>103</v>
      </c>
      <c r="N407" t="s">
        <v>343</v>
      </c>
      <c r="O407" t="s">
        <v>105</v>
      </c>
      <c r="P407" s="13">
        <v>0</v>
      </c>
      <c r="Q407" s="13">
        <v>0</v>
      </c>
      <c r="R407" s="13" t="s">
        <v>255</v>
      </c>
      <c r="S407" s="13" t="s">
        <v>256</v>
      </c>
      <c r="T407" s="13" t="s">
        <v>257</v>
      </c>
      <c r="U407" s="13" t="s">
        <v>255</v>
      </c>
      <c r="V407" s="13" t="s">
        <v>256</v>
      </c>
      <c r="W407" t="s">
        <v>272</v>
      </c>
      <c r="X407" s="16" t="str">
        <f t="shared" si="7"/>
        <v>VERIFICACIÓN DE LOS TRABAJOS DE LA CONSTRUCCION DEL SISTEMA DE AGUA POTABLE</v>
      </c>
      <c r="Y407" s="17">
        <v>45967</v>
      </c>
      <c r="Z407" s="17">
        <v>45967</v>
      </c>
      <c r="AA407" s="3">
        <v>400</v>
      </c>
      <c r="AB407" s="4">
        <v>2311.67</v>
      </c>
      <c r="AC407" s="18">
        <v>0</v>
      </c>
      <c r="AD407" s="17"/>
      <c r="AE407" s="5" t="s">
        <v>2545</v>
      </c>
      <c r="AF407" s="3">
        <v>400</v>
      </c>
      <c r="AG407" s="6" t="s">
        <v>258</v>
      </c>
      <c r="AH407" s="3" t="s">
        <v>259</v>
      </c>
      <c r="AI407" s="35">
        <v>46050</v>
      </c>
      <c r="AJ407" s="43">
        <v>1830</v>
      </c>
    </row>
    <row r="408" spans="1:36" ht="23.25" customHeight="1" x14ac:dyDescent="0.25">
      <c r="A408" s="13">
        <v>2025</v>
      </c>
      <c r="B408" s="14">
        <v>45931</v>
      </c>
      <c r="C408" s="14">
        <v>46022</v>
      </c>
      <c r="D408" t="s">
        <v>94</v>
      </c>
      <c r="E408" s="3">
        <v>9</v>
      </c>
      <c r="F408" t="s">
        <v>176</v>
      </c>
      <c r="G408" t="s">
        <v>133</v>
      </c>
      <c r="H408" t="s">
        <v>134</v>
      </c>
      <c r="I408" t="s">
        <v>177</v>
      </c>
      <c r="J408" t="s">
        <v>178</v>
      </c>
      <c r="K408" t="s">
        <v>179</v>
      </c>
      <c r="L408" t="s">
        <v>101</v>
      </c>
      <c r="M408" t="s">
        <v>103</v>
      </c>
      <c r="N408" t="s">
        <v>343</v>
      </c>
      <c r="O408" t="s">
        <v>105</v>
      </c>
      <c r="P408" s="13">
        <v>0</v>
      </c>
      <c r="Q408" s="13">
        <v>0</v>
      </c>
      <c r="R408" s="13" t="s">
        <v>255</v>
      </c>
      <c r="S408" s="13" t="s">
        <v>256</v>
      </c>
      <c r="T408" s="13" t="s">
        <v>257</v>
      </c>
      <c r="U408" s="13" t="s">
        <v>255</v>
      </c>
      <c r="V408" s="13" t="s">
        <v>256</v>
      </c>
      <c r="W408" t="s">
        <v>272</v>
      </c>
      <c r="X408" s="16" t="str">
        <f t="shared" si="7"/>
        <v>VERIFICACIÓN DE LOS TRABAJOS DE LA CONSTRUCCION DEL SISTEMA DE AGUA POTABLE</v>
      </c>
      <c r="Y408" s="17">
        <v>45989</v>
      </c>
      <c r="Z408" s="17">
        <v>45989</v>
      </c>
      <c r="AA408" s="3">
        <v>401</v>
      </c>
      <c r="AB408" s="4">
        <v>1651.19</v>
      </c>
      <c r="AC408" s="18">
        <v>0</v>
      </c>
      <c r="AD408" s="17"/>
      <c r="AE408" s="5" t="s">
        <v>2546</v>
      </c>
      <c r="AF408" s="3">
        <v>401</v>
      </c>
      <c r="AG408" s="6" t="s">
        <v>258</v>
      </c>
      <c r="AH408" s="3" t="s">
        <v>259</v>
      </c>
      <c r="AI408" s="35">
        <v>46050</v>
      </c>
      <c r="AJ408" s="43">
        <v>1831</v>
      </c>
    </row>
    <row r="409" spans="1:36" ht="23.25" customHeight="1" x14ac:dyDescent="0.25">
      <c r="A409" s="13">
        <v>2025</v>
      </c>
      <c r="B409" s="14">
        <v>45931</v>
      </c>
      <c r="C409" s="14">
        <v>46022</v>
      </c>
      <c r="D409" t="s">
        <v>94</v>
      </c>
      <c r="E409" s="3">
        <v>9</v>
      </c>
      <c r="F409" t="s">
        <v>176</v>
      </c>
      <c r="G409" t="s">
        <v>133</v>
      </c>
      <c r="H409" t="s">
        <v>134</v>
      </c>
      <c r="I409" t="s">
        <v>177</v>
      </c>
      <c r="J409" t="s">
        <v>178</v>
      </c>
      <c r="K409" t="s">
        <v>179</v>
      </c>
      <c r="L409" t="s">
        <v>101</v>
      </c>
      <c r="M409" t="s">
        <v>103</v>
      </c>
      <c r="N409" t="s">
        <v>602</v>
      </c>
      <c r="O409" t="s">
        <v>105</v>
      </c>
      <c r="P409" s="13">
        <v>0</v>
      </c>
      <c r="Q409" s="13">
        <v>0</v>
      </c>
      <c r="R409" s="13" t="s">
        <v>255</v>
      </c>
      <c r="S409" s="13" t="s">
        <v>256</v>
      </c>
      <c r="T409" s="13" t="s">
        <v>257</v>
      </c>
      <c r="U409" s="13" t="s">
        <v>255</v>
      </c>
      <c r="V409" s="13" t="s">
        <v>256</v>
      </c>
      <c r="W409" t="s">
        <v>688</v>
      </c>
      <c r="X409" s="16" t="str">
        <f t="shared" si="7"/>
        <v>VERIFICACIÓN DE LA REHABILITACIÓN DE LA LÍNEA DE CONDUCCIÓN</v>
      </c>
      <c r="Y409" s="17">
        <v>45985</v>
      </c>
      <c r="Z409" s="17">
        <v>45985</v>
      </c>
      <c r="AA409" s="3">
        <v>402</v>
      </c>
      <c r="AB409" s="4">
        <v>1452.5</v>
      </c>
      <c r="AC409" s="18">
        <v>0</v>
      </c>
      <c r="AD409" s="17"/>
      <c r="AE409" s="7" t="s">
        <v>2547</v>
      </c>
      <c r="AF409" s="3">
        <v>402</v>
      </c>
      <c r="AG409" s="6" t="s">
        <v>258</v>
      </c>
      <c r="AH409" s="3" t="s">
        <v>259</v>
      </c>
      <c r="AI409" s="35">
        <v>46050</v>
      </c>
      <c r="AJ409" s="43">
        <v>1837</v>
      </c>
    </row>
    <row r="410" spans="1:36" ht="23.25" customHeight="1" x14ac:dyDescent="0.25">
      <c r="A410" s="13">
        <v>2025</v>
      </c>
      <c r="B410" s="14">
        <v>45931</v>
      </c>
      <c r="C410" s="14">
        <v>46022</v>
      </c>
      <c r="D410" t="s">
        <v>94</v>
      </c>
      <c r="E410" s="3">
        <v>9</v>
      </c>
      <c r="F410" t="s">
        <v>176</v>
      </c>
      <c r="G410" t="s">
        <v>133</v>
      </c>
      <c r="H410" t="s">
        <v>134</v>
      </c>
      <c r="I410" t="s">
        <v>177</v>
      </c>
      <c r="J410" t="s">
        <v>178</v>
      </c>
      <c r="K410" t="s">
        <v>179</v>
      </c>
      <c r="L410" t="s">
        <v>101</v>
      </c>
      <c r="M410" t="s">
        <v>103</v>
      </c>
      <c r="N410" t="s">
        <v>602</v>
      </c>
      <c r="O410" t="s">
        <v>105</v>
      </c>
      <c r="P410" s="13">
        <v>0</v>
      </c>
      <c r="Q410" s="13">
        <v>0</v>
      </c>
      <c r="R410" s="13" t="s">
        <v>255</v>
      </c>
      <c r="S410" s="13" t="s">
        <v>256</v>
      </c>
      <c r="T410" s="13" t="s">
        <v>257</v>
      </c>
      <c r="U410" s="13" t="s">
        <v>255</v>
      </c>
      <c r="V410" s="13" t="s">
        <v>256</v>
      </c>
      <c r="W410" t="s">
        <v>688</v>
      </c>
      <c r="X410" s="16" t="str">
        <f t="shared" si="7"/>
        <v>VERIFICACIÓN DE LA REHABILITACIÓN DE LA LÍNEA DE CONDUCCIÓN</v>
      </c>
      <c r="Y410" s="17">
        <v>45978</v>
      </c>
      <c r="Z410" s="17">
        <v>45978</v>
      </c>
      <c r="AA410" s="3">
        <v>403</v>
      </c>
      <c r="AB410" s="4">
        <v>2033.5</v>
      </c>
      <c r="AC410" s="18">
        <v>0</v>
      </c>
      <c r="AD410" s="17"/>
      <c r="AE410" s="5" t="s">
        <v>2548</v>
      </c>
      <c r="AF410" s="3">
        <v>403</v>
      </c>
      <c r="AG410" s="6" t="s">
        <v>258</v>
      </c>
      <c r="AH410" s="3" t="s">
        <v>259</v>
      </c>
      <c r="AI410" s="35">
        <v>46050</v>
      </c>
      <c r="AJ410" s="43">
        <v>1838</v>
      </c>
    </row>
    <row r="411" spans="1:36" ht="23.25" customHeight="1" x14ac:dyDescent="0.25">
      <c r="A411" s="13">
        <v>2025</v>
      </c>
      <c r="B411" s="14">
        <v>45931</v>
      </c>
      <c r="C411" s="14">
        <v>46022</v>
      </c>
      <c r="D411" t="s">
        <v>94</v>
      </c>
      <c r="E411" s="3">
        <v>9</v>
      </c>
      <c r="F411" t="s">
        <v>176</v>
      </c>
      <c r="G411" t="s">
        <v>133</v>
      </c>
      <c r="H411" t="s">
        <v>134</v>
      </c>
      <c r="I411" t="s">
        <v>177</v>
      </c>
      <c r="J411" t="s">
        <v>178</v>
      </c>
      <c r="K411" t="s">
        <v>179</v>
      </c>
      <c r="L411" t="s">
        <v>101</v>
      </c>
      <c r="M411" t="s">
        <v>103</v>
      </c>
      <c r="N411" t="s">
        <v>603</v>
      </c>
      <c r="O411" t="s">
        <v>105</v>
      </c>
      <c r="P411" s="13">
        <v>0</v>
      </c>
      <c r="Q411" s="13">
        <v>0</v>
      </c>
      <c r="R411" s="13" t="s">
        <v>255</v>
      </c>
      <c r="S411" s="13" t="s">
        <v>256</v>
      </c>
      <c r="T411" s="13" t="s">
        <v>257</v>
      </c>
      <c r="U411" s="13" t="s">
        <v>255</v>
      </c>
      <c r="V411" s="13" t="s">
        <v>256</v>
      </c>
      <c r="W411" t="s">
        <v>609</v>
      </c>
      <c r="X411" s="16" t="str">
        <f t="shared" si="7"/>
        <v>VERIFICACIÓN DE LA CONSTRUCCIÓN DEL SISTEMA DE AGUA POTABLE</v>
      </c>
      <c r="Y411" s="17">
        <v>45988</v>
      </c>
      <c r="Z411" s="17">
        <v>45988</v>
      </c>
      <c r="AA411" s="3">
        <v>404</v>
      </c>
      <c r="AB411" s="4">
        <v>1324.3</v>
      </c>
      <c r="AC411" s="18">
        <v>0</v>
      </c>
      <c r="AD411" s="17"/>
      <c r="AE411" s="5" t="s">
        <v>2549</v>
      </c>
      <c r="AF411" s="3">
        <v>404</v>
      </c>
      <c r="AG411" s="6" t="s">
        <v>258</v>
      </c>
      <c r="AH411" s="3" t="s">
        <v>259</v>
      </c>
      <c r="AI411" s="35">
        <v>46050</v>
      </c>
      <c r="AJ411" s="43">
        <v>1839</v>
      </c>
    </row>
    <row r="412" spans="1:36" ht="23.25" customHeight="1" x14ac:dyDescent="0.25">
      <c r="A412" s="13">
        <v>2025</v>
      </c>
      <c r="B412" s="14">
        <v>45931</v>
      </c>
      <c r="C412" s="14">
        <v>46022</v>
      </c>
      <c r="D412" t="s">
        <v>94</v>
      </c>
      <c r="E412" s="3">
        <v>9</v>
      </c>
      <c r="F412" t="s">
        <v>176</v>
      </c>
      <c r="G412" t="s">
        <v>133</v>
      </c>
      <c r="H412" t="s">
        <v>134</v>
      </c>
      <c r="I412" t="s">
        <v>177</v>
      </c>
      <c r="J412" t="s">
        <v>178</v>
      </c>
      <c r="K412" t="s">
        <v>179</v>
      </c>
      <c r="L412" t="s">
        <v>101</v>
      </c>
      <c r="M412" t="s">
        <v>103</v>
      </c>
      <c r="N412" t="s">
        <v>603</v>
      </c>
      <c r="O412" t="s">
        <v>105</v>
      </c>
      <c r="P412" s="13">
        <v>0</v>
      </c>
      <c r="Q412" s="13">
        <v>0</v>
      </c>
      <c r="R412" s="13" t="s">
        <v>255</v>
      </c>
      <c r="S412" s="13" t="s">
        <v>256</v>
      </c>
      <c r="T412" s="13" t="s">
        <v>257</v>
      </c>
      <c r="U412" s="13" t="s">
        <v>255</v>
      </c>
      <c r="V412" s="13" t="s">
        <v>256</v>
      </c>
      <c r="W412" t="s">
        <v>609</v>
      </c>
      <c r="X412" s="16" t="str">
        <f t="shared" si="7"/>
        <v>VERIFICACIÓN DE LA CONSTRUCCIÓN DEL SISTEMA DE AGUA POTABLE</v>
      </c>
      <c r="Y412" s="17">
        <v>45980</v>
      </c>
      <c r="Z412" s="17">
        <v>45980</v>
      </c>
      <c r="AA412" s="3">
        <v>405</v>
      </c>
      <c r="AB412" s="4">
        <v>1324.3</v>
      </c>
      <c r="AC412" s="18">
        <v>0</v>
      </c>
      <c r="AD412" s="17"/>
      <c r="AE412" s="5" t="s">
        <v>2550</v>
      </c>
      <c r="AF412" s="3">
        <v>405</v>
      </c>
      <c r="AG412" s="6" t="s">
        <v>258</v>
      </c>
      <c r="AH412" s="3" t="s">
        <v>259</v>
      </c>
      <c r="AI412" s="35">
        <v>46050</v>
      </c>
      <c r="AJ412" s="43">
        <v>1841</v>
      </c>
    </row>
    <row r="413" spans="1:36" ht="23.25" customHeight="1" x14ac:dyDescent="0.25">
      <c r="A413" s="13">
        <v>2025</v>
      </c>
      <c r="B413" s="14">
        <v>45931</v>
      </c>
      <c r="C413" s="14">
        <v>46022</v>
      </c>
      <c r="D413" t="s">
        <v>98</v>
      </c>
      <c r="E413" s="3">
        <v>1</v>
      </c>
      <c r="F413" t="s">
        <v>210</v>
      </c>
      <c r="G413" t="s">
        <v>128</v>
      </c>
      <c r="H413" t="s">
        <v>128</v>
      </c>
      <c r="I413" t="s">
        <v>211</v>
      </c>
      <c r="J413" t="s">
        <v>212</v>
      </c>
      <c r="K413" t="s">
        <v>213</v>
      </c>
      <c r="L413" t="s">
        <v>101</v>
      </c>
      <c r="M413" t="s">
        <v>103</v>
      </c>
      <c r="N413" t="s">
        <v>604</v>
      </c>
      <c r="O413" t="s">
        <v>105</v>
      </c>
      <c r="P413" s="13">
        <v>0</v>
      </c>
      <c r="Q413" s="13">
        <v>0</v>
      </c>
      <c r="R413" s="13" t="s">
        <v>255</v>
      </c>
      <c r="S413" s="13" t="s">
        <v>256</v>
      </c>
      <c r="T413" s="13" t="s">
        <v>257</v>
      </c>
      <c r="U413" s="13" t="s">
        <v>255</v>
      </c>
      <c r="V413" s="13" t="s">
        <v>256</v>
      </c>
      <c r="W413" t="s">
        <v>260</v>
      </c>
      <c r="X413" s="16" t="str">
        <f t="shared" si="7"/>
        <v>VERIFICACION DE LAS DIVERSAS OBRAS REALIZADAS EN EL PUERTO DE ACAPULCO</v>
      </c>
      <c r="Y413" s="17">
        <v>45994</v>
      </c>
      <c r="Z413" s="17">
        <v>45994</v>
      </c>
      <c r="AA413" s="3">
        <v>406</v>
      </c>
      <c r="AB413" s="4">
        <v>546</v>
      </c>
      <c r="AC413" s="18">
        <v>0</v>
      </c>
      <c r="AD413" s="17"/>
      <c r="AE413" s="5" t="s">
        <v>2551</v>
      </c>
      <c r="AF413" s="3">
        <v>406</v>
      </c>
      <c r="AG413" s="6" t="s">
        <v>258</v>
      </c>
      <c r="AH413" s="3" t="s">
        <v>259</v>
      </c>
      <c r="AI413" s="35">
        <v>46050</v>
      </c>
      <c r="AJ413" s="43">
        <v>1932</v>
      </c>
    </row>
    <row r="414" spans="1:36" ht="23.25" customHeight="1" x14ac:dyDescent="0.25">
      <c r="A414" s="13">
        <v>2025</v>
      </c>
      <c r="B414" s="14">
        <v>45931</v>
      </c>
      <c r="C414" s="14">
        <v>46022</v>
      </c>
      <c r="D414" t="s">
        <v>91</v>
      </c>
      <c r="E414" s="3">
        <v>22</v>
      </c>
      <c r="F414" t="s">
        <v>116</v>
      </c>
      <c r="G414" t="s">
        <v>128</v>
      </c>
      <c r="H414" t="s">
        <v>128</v>
      </c>
      <c r="I414" t="s">
        <v>214</v>
      </c>
      <c r="J414" t="s">
        <v>215</v>
      </c>
      <c r="K414" t="s">
        <v>152</v>
      </c>
      <c r="L414" t="s">
        <v>101</v>
      </c>
      <c r="M414" t="s">
        <v>103</v>
      </c>
      <c r="N414" t="s">
        <v>254</v>
      </c>
      <c r="O414" t="s">
        <v>105</v>
      </c>
      <c r="P414" s="13">
        <v>0</v>
      </c>
      <c r="Q414" s="13">
        <v>0</v>
      </c>
      <c r="R414" s="13" t="s">
        <v>255</v>
      </c>
      <c r="S414" s="13" t="s">
        <v>256</v>
      </c>
      <c r="T414" s="13" t="s">
        <v>257</v>
      </c>
      <c r="U414" s="13" t="s">
        <v>255</v>
      </c>
      <c r="V414" s="13" t="s">
        <v>256</v>
      </c>
      <c r="W414" t="s">
        <v>260</v>
      </c>
      <c r="X414" s="16" t="str">
        <f t="shared" si="7"/>
        <v>TRASLADO DE PERSONAL PARA LA VERIFICACION DE DIVERSAS OBRAS REALIZADAS EN EL PUERTO DE ACAPULCO</v>
      </c>
      <c r="Y414" s="17">
        <v>45994</v>
      </c>
      <c r="Z414" s="17">
        <v>45994</v>
      </c>
      <c r="AA414" s="3">
        <v>407</v>
      </c>
      <c r="AB414" s="4">
        <v>1250</v>
      </c>
      <c r="AC414" s="18">
        <v>0</v>
      </c>
      <c r="AD414" s="17"/>
      <c r="AE414" s="5" t="s">
        <v>2552</v>
      </c>
      <c r="AF414" s="3">
        <v>407</v>
      </c>
      <c r="AG414" s="6" t="s">
        <v>258</v>
      </c>
      <c r="AH414" s="3" t="s">
        <v>259</v>
      </c>
      <c r="AI414" s="35">
        <v>46050</v>
      </c>
      <c r="AJ414" s="43">
        <v>1933</v>
      </c>
    </row>
    <row r="415" spans="1:36" s="20" customFormat="1" ht="23.25" customHeight="1" x14ac:dyDescent="0.25">
      <c r="A415" s="13">
        <v>2025</v>
      </c>
      <c r="B415" s="14">
        <v>45931</v>
      </c>
      <c r="C415" s="14">
        <v>46022</v>
      </c>
      <c r="D415" s="20" t="s">
        <v>94</v>
      </c>
      <c r="E415" s="15">
        <v>7</v>
      </c>
      <c r="F415" s="20" t="s">
        <v>126</v>
      </c>
      <c r="G415" s="20" t="s">
        <v>127</v>
      </c>
      <c r="H415" s="20" t="s">
        <v>128</v>
      </c>
      <c r="I415" s="20" t="s">
        <v>129</v>
      </c>
      <c r="J415" s="20" t="s">
        <v>130</v>
      </c>
      <c r="K415" s="20" t="s">
        <v>131</v>
      </c>
      <c r="L415" s="20" t="s">
        <v>102</v>
      </c>
      <c r="M415" s="20" t="s">
        <v>103</v>
      </c>
      <c r="N415" s="16" t="s">
        <v>251</v>
      </c>
      <c r="O415" s="20" t="s">
        <v>105</v>
      </c>
      <c r="P415" s="13">
        <v>0</v>
      </c>
      <c r="Q415" s="13">
        <v>0</v>
      </c>
      <c r="R415" s="13" t="s">
        <v>255</v>
      </c>
      <c r="S415" s="13" t="s">
        <v>256</v>
      </c>
      <c r="T415" s="13" t="s">
        <v>257</v>
      </c>
      <c r="U415" s="13" t="s">
        <v>255</v>
      </c>
      <c r="V415" s="13" t="s">
        <v>256</v>
      </c>
      <c r="W415" s="13" t="s">
        <v>680</v>
      </c>
      <c r="X415" s="16" t="str">
        <f t="shared" si="7"/>
        <v>CAPACITACIÓN Y ADIESTRAMIENTO EN LA DESINFECCIÓN DEL AGUA (CAO)</v>
      </c>
      <c r="Y415" s="17">
        <v>45945</v>
      </c>
      <c r="Z415" s="17">
        <v>45947</v>
      </c>
      <c r="AA415" s="3">
        <v>408</v>
      </c>
      <c r="AB415" s="4">
        <v>2920.29</v>
      </c>
      <c r="AC415" s="18">
        <v>0</v>
      </c>
      <c r="AD415" s="14"/>
      <c r="AE415" s="5" t="s">
        <v>2555</v>
      </c>
      <c r="AF415" s="3">
        <v>408</v>
      </c>
      <c r="AG415" s="6" t="s">
        <v>258</v>
      </c>
      <c r="AH415" s="3" t="s">
        <v>259</v>
      </c>
      <c r="AI415" s="35">
        <v>46050</v>
      </c>
      <c r="AJ415" s="43">
        <v>1283</v>
      </c>
    </row>
    <row r="416" spans="1:36" s="20" customFormat="1" ht="23.25" customHeight="1" x14ac:dyDescent="0.25">
      <c r="A416" s="13">
        <v>2025</v>
      </c>
      <c r="B416" s="14">
        <v>45931</v>
      </c>
      <c r="C416" s="14">
        <v>46022</v>
      </c>
      <c r="D416" s="20" t="s">
        <v>91</v>
      </c>
      <c r="E416" s="15">
        <v>23</v>
      </c>
      <c r="F416" s="20" t="s">
        <v>157</v>
      </c>
      <c r="G416" s="20" t="s">
        <v>117</v>
      </c>
      <c r="H416" s="20" t="s">
        <v>118</v>
      </c>
      <c r="I416" s="20" t="s">
        <v>158</v>
      </c>
      <c r="J416" s="20" t="s">
        <v>159</v>
      </c>
      <c r="K416" s="20" t="s">
        <v>160</v>
      </c>
      <c r="L416" s="20" t="s">
        <v>102</v>
      </c>
      <c r="M416" s="20" t="s">
        <v>103</v>
      </c>
      <c r="N416" s="16" t="s">
        <v>251</v>
      </c>
      <c r="O416" s="20" t="s">
        <v>105</v>
      </c>
      <c r="P416" s="13">
        <v>0</v>
      </c>
      <c r="Q416" s="13">
        <v>0</v>
      </c>
      <c r="R416" s="13" t="s">
        <v>255</v>
      </c>
      <c r="S416" s="13" t="s">
        <v>256</v>
      </c>
      <c r="T416" s="13" t="s">
        <v>257</v>
      </c>
      <c r="U416" s="13" t="s">
        <v>255</v>
      </c>
      <c r="V416" s="13" t="s">
        <v>256</v>
      </c>
      <c r="W416" s="13" t="s">
        <v>664</v>
      </c>
      <c r="X416" s="16" t="str">
        <f t="shared" si="7"/>
        <v>CAPACITACIÓN Y ADIESTRAMIENTO EN LA DESINFECCIÓN DEL AGUA (CAO)</v>
      </c>
      <c r="Y416" s="17">
        <v>45943</v>
      </c>
      <c r="Z416" s="17">
        <v>45944</v>
      </c>
      <c r="AA416" s="3">
        <v>409</v>
      </c>
      <c r="AB416" s="4">
        <v>2270.29</v>
      </c>
      <c r="AC416" s="18">
        <v>0</v>
      </c>
      <c r="AD416" s="14"/>
      <c r="AE416" s="5" t="s">
        <v>2556</v>
      </c>
      <c r="AF416" s="3">
        <v>409</v>
      </c>
      <c r="AG416" s="6" t="s">
        <v>258</v>
      </c>
      <c r="AH416" s="3" t="s">
        <v>259</v>
      </c>
      <c r="AI416" s="35">
        <v>46050</v>
      </c>
      <c r="AJ416" s="43">
        <v>1284</v>
      </c>
    </row>
    <row r="417" spans="1:36" s="20" customFormat="1" ht="23.25" customHeight="1" x14ac:dyDescent="0.25">
      <c r="A417" s="13">
        <v>2025</v>
      </c>
      <c r="B417" s="14">
        <v>45931</v>
      </c>
      <c r="C417" s="14">
        <v>46022</v>
      </c>
      <c r="D417" s="20" t="s">
        <v>91</v>
      </c>
      <c r="E417" s="15">
        <v>22</v>
      </c>
      <c r="F417" s="20" t="s">
        <v>116</v>
      </c>
      <c r="G417" s="20" t="s">
        <v>117</v>
      </c>
      <c r="H417" s="20" t="s">
        <v>118</v>
      </c>
      <c r="I417" s="20" t="s">
        <v>248</v>
      </c>
      <c r="J417" s="20" t="s">
        <v>249</v>
      </c>
      <c r="K417" s="20" t="s">
        <v>250</v>
      </c>
      <c r="L417" s="20" t="s">
        <v>102</v>
      </c>
      <c r="M417" s="20" t="s">
        <v>103</v>
      </c>
      <c r="N417" s="16" t="s">
        <v>251</v>
      </c>
      <c r="O417" s="20" t="s">
        <v>105</v>
      </c>
      <c r="P417" s="13">
        <v>0</v>
      </c>
      <c r="Q417" s="13">
        <v>0</v>
      </c>
      <c r="R417" s="13" t="s">
        <v>255</v>
      </c>
      <c r="S417" s="13" t="s">
        <v>256</v>
      </c>
      <c r="T417" s="13" t="s">
        <v>257</v>
      </c>
      <c r="U417" s="13" t="s">
        <v>255</v>
      </c>
      <c r="V417" s="13" t="s">
        <v>256</v>
      </c>
      <c r="W417" s="13" t="s">
        <v>693</v>
      </c>
      <c r="X417" s="16" t="str">
        <f t="shared" si="7"/>
        <v>CAPACITACIÓN Y ADIESTRAMIENTO EN LA DESINFECCIÓN DEL AGUA (CAO)</v>
      </c>
      <c r="Y417" s="17">
        <v>45943</v>
      </c>
      <c r="Z417" s="17">
        <v>45944</v>
      </c>
      <c r="AA417" s="3">
        <v>410</v>
      </c>
      <c r="AB417" s="4">
        <v>2270.29</v>
      </c>
      <c r="AC417" s="18">
        <v>0</v>
      </c>
      <c r="AD417" s="14"/>
      <c r="AE417" s="5" t="s">
        <v>2557</v>
      </c>
      <c r="AF417" s="3">
        <v>410</v>
      </c>
      <c r="AG417" s="6" t="s">
        <v>258</v>
      </c>
      <c r="AH417" s="3" t="s">
        <v>259</v>
      </c>
      <c r="AI417" s="35">
        <v>46050</v>
      </c>
      <c r="AJ417" s="43">
        <v>1287</v>
      </c>
    </row>
    <row r="418" spans="1:36" s="20" customFormat="1" ht="23.25" customHeight="1" x14ac:dyDescent="0.25">
      <c r="A418" s="13">
        <v>2025</v>
      </c>
      <c r="B418" s="14">
        <v>45931</v>
      </c>
      <c r="C418" s="14">
        <v>46022</v>
      </c>
      <c r="D418" s="20" t="s">
        <v>94</v>
      </c>
      <c r="E418" s="15">
        <v>9</v>
      </c>
      <c r="F418" s="20" t="s">
        <v>176</v>
      </c>
      <c r="G418" s="20" t="s">
        <v>117</v>
      </c>
      <c r="H418" s="20" t="s">
        <v>118</v>
      </c>
      <c r="I418" s="20" t="s">
        <v>150</v>
      </c>
      <c r="J418" s="20" t="s">
        <v>151</v>
      </c>
      <c r="K418" s="20" t="s">
        <v>152</v>
      </c>
      <c r="L418" s="20" t="s">
        <v>102</v>
      </c>
      <c r="M418" s="20" t="s">
        <v>103</v>
      </c>
      <c r="N418" s="16" t="s">
        <v>251</v>
      </c>
      <c r="O418" s="20" t="s">
        <v>105</v>
      </c>
      <c r="P418" s="13">
        <v>0</v>
      </c>
      <c r="Q418" s="13">
        <v>0</v>
      </c>
      <c r="R418" s="13" t="s">
        <v>255</v>
      </c>
      <c r="S418" s="13" t="s">
        <v>256</v>
      </c>
      <c r="T418" s="13" t="s">
        <v>257</v>
      </c>
      <c r="U418" s="13" t="s">
        <v>255</v>
      </c>
      <c r="V418" s="13" t="s">
        <v>256</v>
      </c>
      <c r="W418" s="13" t="s">
        <v>694</v>
      </c>
      <c r="X418" s="16" t="str">
        <f t="shared" si="7"/>
        <v>CAPACITACIÓN Y ADIESTRAMIENTO EN LA DESINFECCIÓN DEL AGUA (CAO)</v>
      </c>
      <c r="Y418" s="17">
        <v>45943</v>
      </c>
      <c r="Z418" s="17">
        <v>45944</v>
      </c>
      <c r="AA418" s="3">
        <v>411</v>
      </c>
      <c r="AB418" s="4">
        <v>2270.29</v>
      </c>
      <c r="AC418" s="18">
        <v>0</v>
      </c>
      <c r="AD418" s="14"/>
      <c r="AE418" s="5" t="s">
        <v>2558</v>
      </c>
      <c r="AF418" s="3">
        <v>411</v>
      </c>
      <c r="AG418" s="6" t="s">
        <v>258</v>
      </c>
      <c r="AH418" s="3" t="s">
        <v>259</v>
      </c>
      <c r="AI418" s="35">
        <v>46050</v>
      </c>
      <c r="AJ418" s="43">
        <v>1288</v>
      </c>
    </row>
    <row r="419" spans="1:36" s="20" customFormat="1" ht="23.25" customHeight="1" x14ac:dyDescent="0.25">
      <c r="A419" s="13">
        <v>2025</v>
      </c>
      <c r="B419" s="14">
        <v>45931</v>
      </c>
      <c r="C419" s="14">
        <v>46022</v>
      </c>
      <c r="D419" s="20" t="s">
        <v>98</v>
      </c>
      <c r="E419" s="15">
        <v>2</v>
      </c>
      <c r="F419" s="20" t="s">
        <v>141</v>
      </c>
      <c r="G419" s="20" t="s">
        <v>118</v>
      </c>
      <c r="H419" s="20" t="s">
        <v>118</v>
      </c>
      <c r="I419" s="20" t="s">
        <v>189</v>
      </c>
      <c r="J419" s="20" t="s">
        <v>190</v>
      </c>
      <c r="K419" s="20" t="s">
        <v>191</v>
      </c>
      <c r="L419" s="20" t="s">
        <v>101</v>
      </c>
      <c r="M419" s="20" t="s">
        <v>103</v>
      </c>
      <c r="N419" s="16" t="s">
        <v>499</v>
      </c>
      <c r="O419" s="20" t="s">
        <v>105</v>
      </c>
      <c r="P419" s="13">
        <v>0</v>
      </c>
      <c r="Q419" s="13">
        <v>0</v>
      </c>
      <c r="R419" s="13" t="s">
        <v>255</v>
      </c>
      <c r="S419" s="13" t="s">
        <v>256</v>
      </c>
      <c r="T419" s="13" t="s">
        <v>257</v>
      </c>
      <c r="U419" s="13" t="s">
        <v>255</v>
      </c>
      <c r="V419" s="13" t="s">
        <v>256</v>
      </c>
      <c r="W419" s="13" t="s">
        <v>695</v>
      </c>
      <c r="X419" s="16" t="str">
        <f t="shared" si="7"/>
        <v>MUESTRAS DE CLORO LIBRE RESIDUAL (MCL)</v>
      </c>
      <c r="Y419" s="17">
        <v>45931</v>
      </c>
      <c r="Z419" s="17">
        <v>45933</v>
      </c>
      <c r="AA419" s="3">
        <v>412</v>
      </c>
      <c r="AB419" s="4">
        <v>4096.68</v>
      </c>
      <c r="AC419" s="18">
        <v>0</v>
      </c>
      <c r="AD419" s="14"/>
      <c r="AE419" s="5" t="s">
        <v>2559</v>
      </c>
      <c r="AF419" s="3">
        <v>412</v>
      </c>
      <c r="AG419" s="6" t="s">
        <v>258</v>
      </c>
      <c r="AH419" s="3" t="s">
        <v>259</v>
      </c>
      <c r="AI419" s="35">
        <v>46050</v>
      </c>
      <c r="AJ419" s="43">
        <v>1414</v>
      </c>
    </row>
    <row r="420" spans="1:36" s="20" customFormat="1" ht="23.25" customHeight="1" x14ac:dyDescent="0.25">
      <c r="A420" s="13">
        <v>2025</v>
      </c>
      <c r="B420" s="14">
        <v>45931</v>
      </c>
      <c r="C420" s="14">
        <v>46022</v>
      </c>
      <c r="D420" s="20" t="s">
        <v>98</v>
      </c>
      <c r="E420" s="15">
        <v>2</v>
      </c>
      <c r="F420" s="20" t="s">
        <v>141</v>
      </c>
      <c r="G420" s="20" t="s">
        <v>118</v>
      </c>
      <c r="H420" s="20" t="s">
        <v>118</v>
      </c>
      <c r="I420" s="20" t="s">
        <v>189</v>
      </c>
      <c r="J420" s="20" t="s">
        <v>190</v>
      </c>
      <c r="K420" s="20" t="s">
        <v>191</v>
      </c>
      <c r="L420" s="20" t="s">
        <v>101</v>
      </c>
      <c r="M420" s="20" t="s">
        <v>103</v>
      </c>
      <c r="N420" s="16" t="s">
        <v>499</v>
      </c>
      <c r="O420" s="20" t="s">
        <v>105</v>
      </c>
      <c r="P420" s="13">
        <v>0</v>
      </c>
      <c r="Q420" s="13">
        <v>0</v>
      </c>
      <c r="R420" s="13" t="s">
        <v>255</v>
      </c>
      <c r="S420" s="13" t="s">
        <v>256</v>
      </c>
      <c r="T420" s="13" t="s">
        <v>257</v>
      </c>
      <c r="U420" s="13" t="s">
        <v>255</v>
      </c>
      <c r="V420" s="13" t="s">
        <v>256</v>
      </c>
      <c r="W420" s="13" t="s">
        <v>696</v>
      </c>
      <c r="X420" s="16" t="str">
        <f t="shared" si="7"/>
        <v>MUESTRAS DE CLORO LIBRE RESIDUAL (MCL)</v>
      </c>
      <c r="Y420" s="17">
        <v>45950</v>
      </c>
      <c r="Z420" s="17">
        <v>45954</v>
      </c>
      <c r="AA420" s="3">
        <v>413</v>
      </c>
      <c r="AB420" s="4">
        <v>5789</v>
      </c>
      <c r="AC420" s="18">
        <v>0</v>
      </c>
      <c r="AD420" s="14"/>
      <c r="AE420" s="5" t="s">
        <v>2560</v>
      </c>
      <c r="AF420" s="3">
        <v>413</v>
      </c>
      <c r="AG420" s="6" t="s">
        <v>258</v>
      </c>
      <c r="AH420" s="3" t="s">
        <v>259</v>
      </c>
      <c r="AI420" s="35">
        <v>46050</v>
      </c>
      <c r="AJ420" s="43">
        <v>1418</v>
      </c>
    </row>
    <row r="421" spans="1:36" s="20" customFormat="1" ht="23.25" customHeight="1" x14ac:dyDescent="0.25">
      <c r="A421" s="13">
        <v>2025</v>
      </c>
      <c r="B421" s="14">
        <v>45931</v>
      </c>
      <c r="C421" s="14">
        <v>46022</v>
      </c>
      <c r="D421" s="20" t="s">
        <v>91</v>
      </c>
      <c r="E421" s="15">
        <v>22</v>
      </c>
      <c r="F421" s="20" t="s">
        <v>116</v>
      </c>
      <c r="G421" s="20" t="s">
        <v>117</v>
      </c>
      <c r="H421" s="20" t="s">
        <v>118</v>
      </c>
      <c r="I421" s="20" t="s">
        <v>119</v>
      </c>
      <c r="J421" s="20" t="s">
        <v>120</v>
      </c>
      <c r="K421" s="20" t="s">
        <v>121</v>
      </c>
      <c r="L421" s="20" t="s">
        <v>102</v>
      </c>
      <c r="M421" s="20" t="s">
        <v>103</v>
      </c>
      <c r="N421" s="16" t="s">
        <v>251</v>
      </c>
      <c r="O421" s="20" t="s">
        <v>105</v>
      </c>
      <c r="P421" s="13">
        <v>0</v>
      </c>
      <c r="Q421" s="13">
        <v>0</v>
      </c>
      <c r="R421" s="13" t="s">
        <v>255</v>
      </c>
      <c r="S421" s="13" t="s">
        <v>256</v>
      </c>
      <c r="T421" s="13" t="s">
        <v>257</v>
      </c>
      <c r="U421" s="13" t="s">
        <v>255</v>
      </c>
      <c r="V421" s="13" t="s">
        <v>256</v>
      </c>
      <c r="W421" s="13" t="s">
        <v>646</v>
      </c>
      <c r="X421" s="16" t="str">
        <f t="shared" si="7"/>
        <v>CAPACITACIÓN Y ADIESTRAMIENTO EN LA DESINFECCIÓN DEL AGUA (CAO)</v>
      </c>
      <c r="Y421" s="17">
        <v>45908</v>
      </c>
      <c r="Z421" s="17">
        <v>45910</v>
      </c>
      <c r="AA421" s="3">
        <v>414</v>
      </c>
      <c r="AB421" s="4">
        <v>3054.75</v>
      </c>
      <c r="AC421" s="18">
        <v>0</v>
      </c>
      <c r="AD421" s="14"/>
      <c r="AE421" s="5" t="s">
        <v>2561</v>
      </c>
      <c r="AF421" s="3">
        <v>414</v>
      </c>
      <c r="AG421" s="6" t="s">
        <v>258</v>
      </c>
      <c r="AH421" s="3" t="s">
        <v>259</v>
      </c>
      <c r="AI421" s="35">
        <v>46050</v>
      </c>
      <c r="AJ421" s="43">
        <v>1431</v>
      </c>
    </row>
    <row r="422" spans="1:36" s="20" customFormat="1" ht="23.25" customHeight="1" x14ac:dyDescent="0.25">
      <c r="A422" s="13">
        <v>2025</v>
      </c>
      <c r="B422" s="14">
        <v>45931</v>
      </c>
      <c r="C422" s="14">
        <v>46022</v>
      </c>
      <c r="D422" s="20" t="s">
        <v>91</v>
      </c>
      <c r="E422" s="15">
        <v>22</v>
      </c>
      <c r="F422" s="20" t="s">
        <v>116</v>
      </c>
      <c r="G422" s="20" t="s">
        <v>117</v>
      </c>
      <c r="H422" s="20" t="s">
        <v>118</v>
      </c>
      <c r="I422" s="20" t="s">
        <v>192</v>
      </c>
      <c r="J422" s="20" t="s">
        <v>193</v>
      </c>
      <c r="K422" s="20" t="s">
        <v>194</v>
      </c>
      <c r="L422" s="20" t="s">
        <v>102</v>
      </c>
      <c r="M422" s="20" t="s">
        <v>103</v>
      </c>
      <c r="N422" s="16" t="s">
        <v>499</v>
      </c>
      <c r="O422" s="20" t="s">
        <v>105</v>
      </c>
      <c r="P422" s="13">
        <v>0</v>
      </c>
      <c r="Q422" s="13">
        <v>0</v>
      </c>
      <c r="R422" s="13" t="s">
        <v>255</v>
      </c>
      <c r="S422" s="13" t="s">
        <v>256</v>
      </c>
      <c r="T422" s="13" t="s">
        <v>257</v>
      </c>
      <c r="U422" s="13" t="s">
        <v>255</v>
      </c>
      <c r="V422" s="13" t="s">
        <v>256</v>
      </c>
      <c r="W422" s="13" t="s">
        <v>697</v>
      </c>
      <c r="X422" s="16" t="str">
        <f t="shared" si="7"/>
        <v>MUESTRAS DE CLORO LIBRE RESIDUAL (MCL)</v>
      </c>
      <c r="Y422" s="17">
        <v>45931</v>
      </c>
      <c r="Z422" s="17">
        <v>45933</v>
      </c>
      <c r="AA422" s="3">
        <v>415</v>
      </c>
      <c r="AB422" s="4">
        <v>3708.2</v>
      </c>
      <c r="AC422" s="18">
        <v>0</v>
      </c>
      <c r="AD422" s="14"/>
      <c r="AE422" s="5" t="s">
        <v>2562</v>
      </c>
      <c r="AF422" s="3">
        <v>415</v>
      </c>
      <c r="AG422" s="6" t="s">
        <v>258</v>
      </c>
      <c r="AH422" s="3" t="s">
        <v>259</v>
      </c>
      <c r="AI422" s="35">
        <v>46050</v>
      </c>
      <c r="AJ422" s="43">
        <v>1461</v>
      </c>
    </row>
    <row r="423" spans="1:36" s="20" customFormat="1" ht="23.25" customHeight="1" x14ac:dyDescent="0.25">
      <c r="A423" s="13">
        <v>2025</v>
      </c>
      <c r="B423" s="14">
        <v>45931</v>
      </c>
      <c r="C423" s="14">
        <v>46022</v>
      </c>
      <c r="D423" s="20" t="s">
        <v>98</v>
      </c>
      <c r="E423" s="15">
        <v>2</v>
      </c>
      <c r="F423" s="20" t="s">
        <v>141</v>
      </c>
      <c r="G423" s="20" t="s">
        <v>118</v>
      </c>
      <c r="H423" s="20" t="s">
        <v>118</v>
      </c>
      <c r="I423" s="20" t="s">
        <v>189</v>
      </c>
      <c r="J423" s="20" t="s">
        <v>190</v>
      </c>
      <c r="K423" s="20" t="s">
        <v>191</v>
      </c>
      <c r="L423" s="20" t="s">
        <v>101</v>
      </c>
      <c r="M423" s="20" t="s">
        <v>103</v>
      </c>
      <c r="N423" s="16" t="s">
        <v>499</v>
      </c>
      <c r="O423" s="20" t="s">
        <v>105</v>
      </c>
      <c r="P423" s="13">
        <v>0</v>
      </c>
      <c r="Q423" s="13">
        <v>0</v>
      </c>
      <c r="R423" s="13" t="s">
        <v>255</v>
      </c>
      <c r="S423" s="13" t="s">
        <v>256</v>
      </c>
      <c r="T423" s="13" t="s">
        <v>257</v>
      </c>
      <c r="U423" s="13" t="s">
        <v>255</v>
      </c>
      <c r="V423" s="13" t="s">
        <v>256</v>
      </c>
      <c r="W423" s="13" t="s">
        <v>698</v>
      </c>
      <c r="X423" s="16" t="str">
        <f t="shared" si="7"/>
        <v>MUESTRAS DE CLORO LIBRE RESIDUAL (MCL)</v>
      </c>
      <c r="Y423" s="17">
        <v>45936</v>
      </c>
      <c r="Z423" s="17">
        <v>45937</v>
      </c>
      <c r="AA423" s="3">
        <v>416</v>
      </c>
      <c r="AB423" s="4">
        <v>3202.56</v>
      </c>
      <c r="AC423" s="18">
        <v>0</v>
      </c>
      <c r="AD423" s="14"/>
      <c r="AE423" s="5" t="s">
        <v>2563</v>
      </c>
      <c r="AF423" s="3">
        <v>416</v>
      </c>
      <c r="AG423" s="6" t="s">
        <v>258</v>
      </c>
      <c r="AH423" s="3" t="s">
        <v>259</v>
      </c>
      <c r="AI423" s="35">
        <v>46050</v>
      </c>
      <c r="AJ423" s="43">
        <v>1462</v>
      </c>
    </row>
    <row r="424" spans="1:36" s="20" customFormat="1" ht="23.25" customHeight="1" x14ac:dyDescent="0.25">
      <c r="A424" s="13">
        <v>2025</v>
      </c>
      <c r="B424" s="14">
        <v>45931</v>
      </c>
      <c r="C424" s="14">
        <v>46022</v>
      </c>
      <c r="D424" s="20" t="s">
        <v>91</v>
      </c>
      <c r="E424" s="15">
        <v>22</v>
      </c>
      <c r="F424" s="20" t="s">
        <v>116</v>
      </c>
      <c r="G424" s="20" t="s">
        <v>117</v>
      </c>
      <c r="H424" s="20" t="s">
        <v>118</v>
      </c>
      <c r="I424" s="20" t="s">
        <v>192</v>
      </c>
      <c r="J424" s="20" t="s">
        <v>193</v>
      </c>
      <c r="K424" s="20" t="s">
        <v>194</v>
      </c>
      <c r="L424" s="20" t="s">
        <v>102</v>
      </c>
      <c r="M424" s="20" t="s">
        <v>103</v>
      </c>
      <c r="N424" s="16" t="s">
        <v>499</v>
      </c>
      <c r="O424" s="20" t="s">
        <v>105</v>
      </c>
      <c r="P424" s="13">
        <v>0</v>
      </c>
      <c r="Q424" s="13">
        <v>0</v>
      </c>
      <c r="R424" s="13" t="s">
        <v>255</v>
      </c>
      <c r="S424" s="13" t="s">
        <v>256</v>
      </c>
      <c r="T424" s="13" t="s">
        <v>257</v>
      </c>
      <c r="U424" s="13" t="s">
        <v>255</v>
      </c>
      <c r="V424" s="13" t="s">
        <v>256</v>
      </c>
      <c r="W424" s="13" t="s">
        <v>664</v>
      </c>
      <c r="X424" s="16" t="str">
        <f t="shared" si="7"/>
        <v>MUESTRAS DE CLORO LIBRE RESIDUAL (MCL)</v>
      </c>
      <c r="Y424" s="17">
        <v>45943</v>
      </c>
      <c r="Z424" s="17">
        <v>45947</v>
      </c>
      <c r="AA424" s="3">
        <v>417</v>
      </c>
      <c r="AB424" s="4">
        <v>4888.3</v>
      </c>
      <c r="AC424" s="18">
        <v>0</v>
      </c>
      <c r="AD424" s="14"/>
      <c r="AE424" s="5" t="s">
        <v>2564</v>
      </c>
      <c r="AF424" s="3">
        <v>417</v>
      </c>
      <c r="AG424" s="6" t="s">
        <v>258</v>
      </c>
      <c r="AH424" s="3" t="s">
        <v>259</v>
      </c>
      <c r="AI424" s="35">
        <v>46050</v>
      </c>
      <c r="AJ424" s="43">
        <v>1463</v>
      </c>
    </row>
    <row r="425" spans="1:36" s="20" customFormat="1" ht="23.25" customHeight="1" x14ac:dyDescent="0.25">
      <c r="A425" s="13">
        <v>2025</v>
      </c>
      <c r="B425" s="14">
        <v>45931</v>
      </c>
      <c r="C425" s="14">
        <v>46022</v>
      </c>
      <c r="D425" s="20" t="s">
        <v>98</v>
      </c>
      <c r="E425" s="15">
        <v>2</v>
      </c>
      <c r="F425" s="20" t="s">
        <v>141</v>
      </c>
      <c r="G425" s="20" t="s">
        <v>118</v>
      </c>
      <c r="H425" s="20" t="s">
        <v>118</v>
      </c>
      <c r="I425" s="20" t="s">
        <v>189</v>
      </c>
      <c r="J425" s="20" t="s">
        <v>190</v>
      </c>
      <c r="K425" s="20" t="s">
        <v>191</v>
      </c>
      <c r="L425" s="20" t="s">
        <v>101</v>
      </c>
      <c r="M425" s="20" t="s">
        <v>103</v>
      </c>
      <c r="N425" s="16" t="s">
        <v>499</v>
      </c>
      <c r="O425" s="20" t="s">
        <v>105</v>
      </c>
      <c r="P425" s="13">
        <v>0</v>
      </c>
      <c r="Q425" s="13">
        <v>0</v>
      </c>
      <c r="R425" s="13" t="s">
        <v>255</v>
      </c>
      <c r="S425" s="13" t="s">
        <v>256</v>
      </c>
      <c r="T425" s="13" t="s">
        <v>257</v>
      </c>
      <c r="U425" s="13" t="s">
        <v>255</v>
      </c>
      <c r="V425" s="13" t="s">
        <v>256</v>
      </c>
      <c r="W425" s="13" t="s">
        <v>680</v>
      </c>
      <c r="X425" s="16" t="str">
        <f t="shared" si="7"/>
        <v>MUESTRAS DE CLORO LIBRE RESIDUAL (MCL)</v>
      </c>
      <c r="Y425" s="17">
        <v>45943</v>
      </c>
      <c r="Z425" s="17">
        <v>45944</v>
      </c>
      <c r="AA425" s="3">
        <v>418</v>
      </c>
      <c r="AB425" s="4">
        <v>3298.48</v>
      </c>
      <c r="AC425" s="18">
        <v>0</v>
      </c>
      <c r="AD425" s="14"/>
      <c r="AE425" s="5" t="s">
        <v>2565</v>
      </c>
      <c r="AF425" s="3">
        <v>418</v>
      </c>
      <c r="AG425" s="6" t="s">
        <v>258</v>
      </c>
      <c r="AH425" s="3" t="s">
        <v>259</v>
      </c>
      <c r="AI425" s="35">
        <v>46050</v>
      </c>
      <c r="AJ425" s="43">
        <v>1464</v>
      </c>
    </row>
    <row r="426" spans="1:36" s="20" customFormat="1" ht="23.25" customHeight="1" x14ac:dyDescent="0.25">
      <c r="A426" s="13">
        <v>2025</v>
      </c>
      <c r="B426" s="14">
        <v>45931</v>
      </c>
      <c r="C426" s="14">
        <v>46022</v>
      </c>
      <c r="D426" s="20" t="s">
        <v>91</v>
      </c>
      <c r="E426" s="15">
        <v>22</v>
      </c>
      <c r="F426" s="20" t="s">
        <v>116</v>
      </c>
      <c r="G426" s="20" t="s">
        <v>117</v>
      </c>
      <c r="H426" s="20" t="s">
        <v>118</v>
      </c>
      <c r="I426" s="20" t="s">
        <v>192</v>
      </c>
      <c r="J426" s="20" t="s">
        <v>193</v>
      </c>
      <c r="K426" s="20" t="s">
        <v>194</v>
      </c>
      <c r="L426" s="20" t="s">
        <v>102</v>
      </c>
      <c r="M426" s="20" t="s">
        <v>103</v>
      </c>
      <c r="N426" s="16" t="s">
        <v>499</v>
      </c>
      <c r="O426" s="20" t="s">
        <v>105</v>
      </c>
      <c r="P426" s="13">
        <v>0</v>
      </c>
      <c r="Q426" s="13">
        <v>0</v>
      </c>
      <c r="R426" s="13" t="s">
        <v>255</v>
      </c>
      <c r="S426" s="13" t="s">
        <v>256</v>
      </c>
      <c r="T426" s="13" t="s">
        <v>257</v>
      </c>
      <c r="U426" s="13" t="s">
        <v>255</v>
      </c>
      <c r="V426" s="13" t="s">
        <v>256</v>
      </c>
      <c r="W426" s="13" t="s">
        <v>651</v>
      </c>
      <c r="X426" s="16" t="str">
        <f t="shared" si="7"/>
        <v>MUESTRAS DE CLORO LIBRE RESIDUAL (MCL)</v>
      </c>
      <c r="Y426" s="17">
        <v>45951</v>
      </c>
      <c r="Z426" s="17">
        <v>45954</v>
      </c>
      <c r="AA426" s="3">
        <v>419</v>
      </c>
      <c r="AB426" s="4">
        <v>4298.25</v>
      </c>
      <c r="AC426" s="18">
        <v>0</v>
      </c>
      <c r="AD426" s="14"/>
      <c r="AE426" s="5" t="s">
        <v>2566</v>
      </c>
      <c r="AF426" s="3">
        <v>419</v>
      </c>
      <c r="AG426" s="6" t="s">
        <v>258</v>
      </c>
      <c r="AH426" s="3" t="s">
        <v>259</v>
      </c>
      <c r="AI426" s="35">
        <v>46050</v>
      </c>
      <c r="AJ426" s="43">
        <v>1465</v>
      </c>
    </row>
    <row r="427" spans="1:36" s="20" customFormat="1" ht="23.25" customHeight="1" x14ac:dyDescent="0.25">
      <c r="A427" s="13">
        <v>2025</v>
      </c>
      <c r="B427" s="14">
        <v>45931</v>
      </c>
      <c r="C427" s="14">
        <v>46022</v>
      </c>
      <c r="D427" s="20" t="s">
        <v>91</v>
      </c>
      <c r="E427" s="15">
        <v>22</v>
      </c>
      <c r="F427" s="20" t="s">
        <v>116</v>
      </c>
      <c r="G427" s="20" t="s">
        <v>117</v>
      </c>
      <c r="H427" s="20" t="s">
        <v>118</v>
      </c>
      <c r="I427" s="20" t="s">
        <v>192</v>
      </c>
      <c r="J427" s="20" t="s">
        <v>193</v>
      </c>
      <c r="K427" s="20" t="s">
        <v>194</v>
      </c>
      <c r="L427" s="20" t="s">
        <v>102</v>
      </c>
      <c r="M427" s="20" t="s">
        <v>103</v>
      </c>
      <c r="N427" s="16" t="s">
        <v>499</v>
      </c>
      <c r="O427" s="20" t="s">
        <v>105</v>
      </c>
      <c r="P427" s="13">
        <v>0</v>
      </c>
      <c r="Q427" s="13">
        <v>0</v>
      </c>
      <c r="R427" s="13" t="s">
        <v>255</v>
      </c>
      <c r="S427" s="13" t="s">
        <v>256</v>
      </c>
      <c r="T427" s="13" t="s">
        <v>257</v>
      </c>
      <c r="U427" s="13" t="s">
        <v>255</v>
      </c>
      <c r="V427" s="13" t="s">
        <v>256</v>
      </c>
      <c r="W427" s="13" t="s">
        <v>699</v>
      </c>
      <c r="X427" s="16" t="str">
        <f t="shared" si="7"/>
        <v>MUESTRAS DE CLORO LIBRE RESIDUAL (MCL)</v>
      </c>
      <c r="Y427" s="17">
        <v>45959</v>
      </c>
      <c r="Z427" s="17">
        <v>45961</v>
      </c>
      <c r="AA427" s="3">
        <v>420</v>
      </c>
      <c r="AB427" s="4">
        <v>3420.44</v>
      </c>
      <c r="AC427" s="18">
        <v>0</v>
      </c>
      <c r="AD427" s="14"/>
      <c r="AE427" s="5" t="s">
        <v>2567</v>
      </c>
      <c r="AF427" s="3">
        <v>420</v>
      </c>
      <c r="AG427" s="6" t="s">
        <v>258</v>
      </c>
      <c r="AH427" s="3" t="s">
        <v>259</v>
      </c>
      <c r="AI427" s="35">
        <v>46050</v>
      </c>
      <c r="AJ427" s="43">
        <v>1466</v>
      </c>
    </row>
    <row r="428" spans="1:36" s="20" customFormat="1" ht="23.25" customHeight="1" x14ac:dyDescent="0.25">
      <c r="A428" s="13">
        <v>2025</v>
      </c>
      <c r="B428" s="14">
        <v>45931</v>
      </c>
      <c r="C428" s="14">
        <v>46022</v>
      </c>
      <c r="D428" s="20" t="s">
        <v>91</v>
      </c>
      <c r="E428" s="15">
        <v>22</v>
      </c>
      <c r="F428" s="20" t="s">
        <v>116</v>
      </c>
      <c r="G428" s="20" t="s">
        <v>117</v>
      </c>
      <c r="H428" s="20" t="s">
        <v>118</v>
      </c>
      <c r="I428" s="20" t="s">
        <v>119</v>
      </c>
      <c r="J428" s="20" t="s">
        <v>120</v>
      </c>
      <c r="K428" s="20" t="s">
        <v>121</v>
      </c>
      <c r="L428" s="20" t="s">
        <v>102</v>
      </c>
      <c r="M428" s="20" t="s">
        <v>103</v>
      </c>
      <c r="N428" s="16" t="s">
        <v>499</v>
      </c>
      <c r="O428" s="20" t="s">
        <v>105</v>
      </c>
      <c r="P428" s="13">
        <v>0</v>
      </c>
      <c r="Q428" s="13">
        <v>0</v>
      </c>
      <c r="R428" s="13" t="s">
        <v>255</v>
      </c>
      <c r="S428" s="13" t="s">
        <v>256</v>
      </c>
      <c r="T428" s="13" t="s">
        <v>257</v>
      </c>
      <c r="U428" s="13" t="s">
        <v>255</v>
      </c>
      <c r="V428" s="13" t="s">
        <v>256</v>
      </c>
      <c r="W428" s="13" t="s">
        <v>655</v>
      </c>
      <c r="X428" s="16" t="str">
        <f t="shared" si="7"/>
        <v>MUESTRAS DE CLORO LIBRE RESIDUAL (MCL)</v>
      </c>
      <c r="Y428" s="17">
        <v>45945</v>
      </c>
      <c r="Z428" s="17">
        <v>45947</v>
      </c>
      <c r="AA428" s="3">
        <v>421</v>
      </c>
      <c r="AB428" s="4">
        <v>3588.3</v>
      </c>
      <c r="AC428" s="18">
        <v>0</v>
      </c>
      <c r="AD428" s="14"/>
      <c r="AE428" s="5" t="s">
        <v>2568</v>
      </c>
      <c r="AF428" s="3">
        <v>421</v>
      </c>
      <c r="AG428" s="6" t="s">
        <v>258</v>
      </c>
      <c r="AH428" s="3" t="s">
        <v>259</v>
      </c>
      <c r="AI428" s="35">
        <v>46050</v>
      </c>
      <c r="AJ428" s="43">
        <v>1470</v>
      </c>
    </row>
    <row r="429" spans="1:36" s="20" customFormat="1" ht="23.25" customHeight="1" x14ac:dyDescent="0.25">
      <c r="A429" s="13">
        <v>2025</v>
      </c>
      <c r="B429" s="14">
        <v>45931</v>
      </c>
      <c r="C429" s="14">
        <v>46022</v>
      </c>
      <c r="D429" s="20" t="s">
        <v>91</v>
      </c>
      <c r="E429" s="15">
        <v>22</v>
      </c>
      <c r="F429" s="20" t="s">
        <v>116</v>
      </c>
      <c r="G429" s="20" t="s">
        <v>117</v>
      </c>
      <c r="H429" s="20" t="s">
        <v>118</v>
      </c>
      <c r="I429" s="20" t="s">
        <v>119</v>
      </c>
      <c r="J429" s="20" t="s">
        <v>120</v>
      </c>
      <c r="K429" s="20" t="s">
        <v>121</v>
      </c>
      <c r="L429" s="20" t="s">
        <v>102</v>
      </c>
      <c r="M429" s="20" t="s">
        <v>103</v>
      </c>
      <c r="N429" s="16" t="s">
        <v>499</v>
      </c>
      <c r="O429" s="20" t="s">
        <v>105</v>
      </c>
      <c r="P429" s="13">
        <v>0</v>
      </c>
      <c r="Q429" s="13">
        <v>0</v>
      </c>
      <c r="R429" s="13" t="s">
        <v>255</v>
      </c>
      <c r="S429" s="13" t="s">
        <v>256</v>
      </c>
      <c r="T429" s="13" t="s">
        <v>257</v>
      </c>
      <c r="U429" s="13" t="s">
        <v>255</v>
      </c>
      <c r="V429" s="13" t="s">
        <v>256</v>
      </c>
      <c r="W429" s="13" t="s">
        <v>700</v>
      </c>
      <c r="X429" s="16" t="str">
        <f t="shared" si="7"/>
        <v>MUESTRAS DE CLORO LIBRE RESIDUAL (MCL)</v>
      </c>
      <c r="Y429" s="17">
        <v>45950</v>
      </c>
      <c r="Z429" s="17">
        <v>45952</v>
      </c>
      <c r="AA429" s="3">
        <v>422</v>
      </c>
      <c r="AB429" s="4">
        <v>3564.32</v>
      </c>
      <c r="AC429" s="18">
        <v>0</v>
      </c>
      <c r="AD429" s="14"/>
      <c r="AE429" s="5" t="s">
        <v>2569</v>
      </c>
      <c r="AF429" s="3">
        <v>422</v>
      </c>
      <c r="AG429" s="6" t="s">
        <v>258</v>
      </c>
      <c r="AH429" s="3" t="s">
        <v>259</v>
      </c>
      <c r="AI429" s="35">
        <v>46050</v>
      </c>
      <c r="AJ429" s="43">
        <v>1471</v>
      </c>
    </row>
    <row r="430" spans="1:36" s="20" customFormat="1" ht="23.25" customHeight="1" x14ac:dyDescent="0.25">
      <c r="A430" s="13">
        <v>2025</v>
      </c>
      <c r="B430" s="14">
        <v>45931</v>
      </c>
      <c r="C430" s="14">
        <v>46022</v>
      </c>
      <c r="D430" s="20" t="s">
        <v>94</v>
      </c>
      <c r="E430" s="15">
        <v>9</v>
      </c>
      <c r="F430" s="20" t="s">
        <v>176</v>
      </c>
      <c r="G430" s="20" t="s">
        <v>117</v>
      </c>
      <c r="H430" s="20" t="s">
        <v>118</v>
      </c>
      <c r="I430" s="20" t="s">
        <v>150</v>
      </c>
      <c r="J430" s="20" t="s">
        <v>151</v>
      </c>
      <c r="K430" s="20" t="s">
        <v>152</v>
      </c>
      <c r="L430" s="20" t="s">
        <v>102</v>
      </c>
      <c r="M430" s="20" t="s">
        <v>103</v>
      </c>
      <c r="N430" s="16" t="s">
        <v>340</v>
      </c>
      <c r="O430" s="20" t="s">
        <v>105</v>
      </c>
      <c r="P430" s="13">
        <v>0</v>
      </c>
      <c r="Q430" s="13">
        <v>0</v>
      </c>
      <c r="R430" s="13" t="s">
        <v>255</v>
      </c>
      <c r="S430" s="13" t="s">
        <v>256</v>
      </c>
      <c r="T430" s="13" t="s">
        <v>257</v>
      </c>
      <c r="U430" s="13" t="s">
        <v>255</v>
      </c>
      <c r="V430" s="13" t="s">
        <v>256</v>
      </c>
      <c r="W430" s="13" t="s">
        <v>698</v>
      </c>
      <c r="X430" s="16" t="str">
        <f t="shared" si="7"/>
        <v>CAPACITACIÓN Y ADIESTRAMIENTO EN LA DESINFECCION DEL AGUA (CAO)</v>
      </c>
      <c r="Y430" s="17">
        <v>45958</v>
      </c>
      <c r="Z430" s="17">
        <v>45960</v>
      </c>
      <c r="AA430" s="3">
        <v>423</v>
      </c>
      <c r="AB430" s="4">
        <v>3468.4</v>
      </c>
      <c r="AC430" s="18">
        <v>0</v>
      </c>
      <c r="AD430" s="14"/>
      <c r="AE430" s="5" t="s">
        <v>2570</v>
      </c>
      <c r="AF430" s="3">
        <v>423</v>
      </c>
      <c r="AG430" s="6" t="s">
        <v>258</v>
      </c>
      <c r="AH430" s="3" t="s">
        <v>259</v>
      </c>
      <c r="AI430" s="35">
        <v>46050</v>
      </c>
      <c r="AJ430" s="43">
        <v>1475</v>
      </c>
    </row>
    <row r="431" spans="1:36" s="20" customFormat="1" ht="23.25" customHeight="1" x14ac:dyDescent="0.25">
      <c r="A431" s="13">
        <v>2025</v>
      </c>
      <c r="B431" s="14">
        <v>45931</v>
      </c>
      <c r="C431" s="14">
        <v>46022</v>
      </c>
      <c r="D431" s="20" t="s">
        <v>91</v>
      </c>
      <c r="E431" s="15">
        <v>22</v>
      </c>
      <c r="F431" s="20" t="s">
        <v>116</v>
      </c>
      <c r="G431" s="20" t="s">
        <v>117</v>
      </c>
      <c r="H431" s="20" t="s">
        <v>118</v>
      </c>
      <c r="I431" s="20" t="s">
        <v>147</v>
      </c>
      <c r="J431" s="20" t="s">
        <v>148</v>
      </c>
      <c r="K431" s="20" t="s">
        <v>149</v>
      </c>
      <c r="L431" s="20" t="s">
        <v>101</v>
      </c>
      <c r="M431" s="20" t="s">
        <v>103</v>
      </c>
      <c r="N431" s="16" t="s">
        <v>251</v>
      </c>
      <c r="O431" s="20" t="s">
        <v>105</v>
      </c>
      <c r="P431" s="13">
        <v>0</v>
      </c>
      <c r="Q431" s="13">
        <v>0</v>
      </c>
      <c r="R431" s="13" t="s">
        <v>255</v>
      </c>
      <c r="S431" s="13" t="s">
        <v>256</v>
      </c>
      <c r="T431" s="13" t="s">
        <v>257</v>
      </c>
      <c r="U431" s="13" t="s">
        <v>255</v>
      </c>
      <c r="V431" s="13" t="s">
        <v>256</v>
      </c>
      <c r="W431" s="13" t="s">
        <v>701</v>
      </c>
      <c r="X431" s="16" t="str">
        <f t="shared" si="7"/>
        <v>CAPACITACIÓN Y ADIESTRAMIENTO EN LA DESINFECCIÓN DEL AGUA (CAO)</v>
      </c>
      <c r="Y431" s="17">
        <v>45958</v>
      </c>
      <c r="Z431" s="17">
        <v>45961</v>
      </c>
      <c r="AA431" s="3">
        <v>424</v>
      </c>
      <c r="AB431" s="4">
        <v>2200</v>
      </c>
      <c r="AC431" s="18">
        <v>0</v>
      </c>
      <c r="AD431" s="14"/>
      <c r="AE431" s="5" t="s">
        <v>2571</v>
      </c>
      <c r="AF431" s="3">
        <v>424</v>
      </c>
      <c r="AG431" s="6" t="s">
        <v>258</v>
      </c>
      <c r="AH431" s="3" t="s">
        <v>259</v>
      </c>
      <c r="AI431" s="35">
        <v>46050</v>
      </c>
      <c r="AJ431" s="43">
        <v>1476</v>
      </c>
    </row>
    <row r="432" spans="1:36" s="20" customFormat="1" ht="23.25" customHeight="1" x14ac:dyDescent="0.25">
      <c r="A432" s="13">
        <v>2025</v>
      </c>
      <c r="B432" s="14">
        <v>45931</v>
      </c>
      <c r="C432" s="14">
        <v>46022</v>
      </c>
      <c r="D432" s="20" t="s">
        <v>91</v>
      </c>
      <c r="E432" s="15">
        <v>22</v>
      </c>
      <c r="F432" s="20" t="s">
        <v>116</v>
      </c>
      <c r="G432" s="20" t="s">
        <v>117</v>
      </c>
      <c r="H432" s="20" t="s">
        <v>118</v>
      </c>
      <c r="I432" s="20" t="s">
        <v>119</v>
      </c>
      <c r="J432" s="20" t="s">
        <v>120</v>
      </c>
      <c r="K432" s="20" t="s">
        <v>121</v>
      </c>
      <c r="L432" s="20" t="s">
        <v>102</v>
      </c>
      <c r="M432" s="20" t="s">
        <v>103</v>
      </c>
      <c r="N432" s="16" t="s">
        <v>499</v>
      </c>
      <c r="O432" s="20" t="s">
        <v>105</v>
      </c>
      <c r="P432" s="13">
        <v>0</v>
      </c>
      <c r="Q432" s="13">
        <v>0</v>
      </c>
      <c r="R432" s="13" t="s">
        <v>255</v>
      </c>
      <c r="S432" s="13" t="s">
        <v>256</v>
      </c>
      <c r="T432" s="13" t="s">
        <v>257</v>
      </c>
      <c r="U432" s="13" t="s">
        <v>255</v>
      </c>
      <c r="V432" s="13" t="s">
        <v>256</v>
      </c>
      <c r="W432" s="13" t="s">
        <v>694</v>
      </c>
      <c r="X432" s="16" t="str">
        <f t="shared" si="7"/>
        <v>MUESTRAS DE CLORO LIBRE RESIDUAL (MCL)</v>
      </c>
      <c r="Y432" s="17">
        <v>45958</v>
      </c>
      <c r="Z432" s="17">
        <v>45960</v>
      </c>
      <c r="AA432" s="3">
        <v>425</v>
      </c>
      <c r="AB432" s="4">
        <v>2430</v>
      </c>
      <c r="AC432" s="18">
        <v>0</v>
      </c>
      <c r="AD432" s="14"/>
      <c r="AE432" s="5" t="s">
        <v>2572</v>
      </c>
      <c r="AF432" s="3">
        <v>425</v>
      </c>
      <c r="AG432" s="6" t="s">
        <v>258</v>
      </c>
      <c r="AH432" s="3" t="s">
        <v>259</v>
      </c>
      <c r="AI432" s="35">
        <v>46050</v>
      </c>
      <c r="AJ432" s="43">
        <v>1477</v>
      </c>
    </row>
    <row r="433" spans="1:36" s="20" customFormat="1" ht="23.25" customHeight="1" x14ac:dyDescent="0.25">
      <c r="A433" s="13">
        <v>2025</v>
      </c>
      <c r="B433" s="14">
        <v>45931</v>
      </c>
      <c r="C433" s="14">
        <v>46022</v>
      </c>
      <c r="D433" s="20" t="s">
        <v>91</v>
      </c>
      <c r="E433" s="15">
        <v>22</v>
      </c>
      <c r="F433" s="20" t="s">
        <v>116</v>
      </c>
      <c r="G433" s="20" t="s">
        <v>165</v>
      </c>
      <c r="H433" s="20" t="s">
        <v>118</v>
      </c>
      <c r="I433" s="20" t="s">
        <v>196</v>
      </c>
      <c r="J433" s="20" t="s">
        <v>197</v>
      </c>
      <c r="K433" s="20" t="s">
        <v>198</v>
      </c>
      <c r="L433" s="20" t="s">
        <v>101</v>
      </c>
      <c r="M433" s="20" t="s">
        <v>103</v>
      </c>
      <c r="N433" s="16" t="s">
        <v>499</v>
      </c>
      <c r="O433" s="20" t="s">
        <v>105</v>
      </c>
      <c r="P433" s="13">
        <v>0</v>
      </c>
      <c r="Q433" s="13">
        <v>0</v>
      </c>
      <c r="R433" s="13" t="s">
        <v>255</v>
      </c>
      <c r="S433" s="13" t="s">
        <v>256</v>
      </c>
      <c r="T433" s="13" t="s">
        <v>257</v>
      </c>
      <c r="U433" s="13" t="s">
        <v>255</v>
      </c>
      <c r="V433" s="13" t="s">
        <v>256</v>
      </c>
      <c r="W433" s="13" t="s">
        <v>679</v>
      </c>
      <c r="X433" s="16" t="str">
        <f t="shared" si="7"/>
        <v>MUESTRAS DE CLORO LIBRE RESIDUAL (MCL)</v>
      </c>
      <c r="Y433" s="17">
        <v>45979</v>
      </c>
      <c r="Z433" s="17">
        <v>45982</v>
      </c>
      <c r="AA433" s="3">
        <v>426</v>
      </c>
      <c r="AB433" s="4">
        <v>3741.57</v>
      </c>
      <c r="AC433" s="18">
        <v>0</v>
      </c>
      <c r="AD433" s="14"/>
      <c r="AE433" s="5" t="s">
        <v>2573</v>
      </c>
      <c r="AF433" s="3">
        <v>426</v>
      </c>
      <c r="AG433" s="6" t="s">
        <v>258</v>
      </c>
      <c r="AH433" s="3" t="s">
        <v>259</v>
      </c>
      <c r="AI433" s="35">
        <v>46050</v>
      </c>
      <c r="AJ433" s="43">
        <v>1655</v>
      </c>
    </row>
    <row r="434" spans="1:36" s="20" customFormat="1" ht="23.25" customHeight="1" x14ac:dyDescent="0.25">
      <c r="A434" s="13">
        <v>2025</v>
      </c>
      <c r="B434" s="14">
        <v>45931</v>
      </c>
      <c r="C434" s="14">
        <v>46022</v>
      </c>
      <c r="D434" s="20" t="s">
        <v>91</v>
      </c>
      <c r="E434" s="15">
        <v>22</v>
      </c>
      <c r="F434" s="20" t="s">
        <v>116</v>
      </c>
      <c r="G434" s="20" t="s">
        <v>117</v>
      </c>
      <c r="H434" s="20" t="s">
        <v>118</v>
      </c>
      <c r="I434" s="20" t="s">
        <v>161</v>
      </c>
      <c r="J434" s="20" t="s">
        <v>162</v>
      </c>
      <c r="K434" s="20" t="s">
        <v>163</v>
      </c>
      <c r="L434" s="20" t="s">
        <v>101</v>
      </c>
      <c r="M434" s="20" t="s">
        <v>103</v>
      </c>
      <c r="N434" s="16" t="s">
        <v>253</v>
      </c>
      <c r="O434" s="20" t="s">
        <v>105</v>
      </c>
      <c r="P434" s="13">
        <v>0</v>
      </c>
      <c r="Q434" s="13">
        <v>0</v>
      </c>
      <c r="R434" s="13" t="s">
        <v>255</v>
      </c>
      <c r="S434" s="13" t="s">
        <v>256</v>
      </c>
      <c r="T434" s="13" t="s">
        <v>257</v>
      </c>
      <c r="U434" s="13" t="s">
        <v>255</v>
      </c>
      <c r="V434" s="13" t="s">
        <v>256</v>
      </c>
      <c r="W434" s="13" t="s">
        <v>360</v>
      </c>
      <c r="X434" s="16" t="str">
        <f t="shared" si="7"/>
        <v>SUMINISTRO DE HIPOCLORITO DE SODIO Y CALCIO</v>
      </c>
      <c r="Y434" s="17">
        <v>45980</v>
      </c>
      <c r="Z434" s="17">
        <v>45982</v>
      </c>
      <c r="AA434" s="3">
        <v>427</v>
      </c>
      <c r="AB434" s="4">
        <v>5084.67</v>
      </c>
      <c r="AC434" s="18">
        <v>0</v>
      </c>
      <c r="AD434" s="14"/>
      <c r="AE434" s="5" t="s">
        <v>2574</v>
      </c>
      <c r="AF434" s="3">
        <v>427</v>
      </c>
      <c r="AG434" s="6" t="s">
        <v>258</v>
      </c>
      <c r="AH434" s="3" t="s">
        <v>259</v>
      </c>
      <c r="AI434" s="35">
        <v>46050</v>
      </c>
      <c r="AJ434" s="43">
        <v>1657</v>
      </c>
    </row>
    <row r="435" spans="1:36" s="20" customFormat="1" ht="23.25" customHeight="1" x14ac:dyDescent="0.25">
      <c r="A435" s="13">
        <v>2025</v>
      </c>
      <c r="B435" s="14">
        <v>45931</v>
      </c>
      <c r="C435" s="14">
        <v>46022</v>
      </c>
      <c r="D435" s="20" t="s">
        <v>91</v>
      </c>
      <c r="E435" s="15">
        <v>6</v>
      </c>
      <c r="F435" s="20" t="s">
        <v>122</v>
      </c>
      <c r="G435" s="20" t="s">
        <v>128</v>
      </c>
      <c r="H435" s="20" t="s">
        <v>128</v>
      </c>
      <c r="I435" s="20" t="s">
        <v>186</v>
      </c>
      <c r="J435" s="20" t="s">
        <v>195</v>
      </c>
      <c r="K435" s="20" t="s">
        <v>131</v>
      </c>
      <c r="L435" s="20" t="s">
        <v>101</v>
      </c>
      <c r="M435" s="20" t="s">
        <v>103</v>
      </c>
      <c r="N435" s="16" t="s">
        <v>499</v>
      </c>
      <c r="O435" s="20" t="s">
        <v>105</v>
      </c>
      <c r="P435" s="13">
        <v>0</v>
      </c>
      <c r="Q435" s="13">
        <v>0</v>
      </c>
      <c r="R435" s="13" t="s">
        <v>255</v>
      </c>
      <c r="S435" s="13" t="s">
        <v>256</v>
      </c>
      <c r="T435" s="13" t="s">
        <v>257</v>
      </c>
      <c r="U435" s="13" t="s">
        <v>255</v>
      </c>
      <c r="V435" s="13" t="s">
        <v>256</v>
      </c>
      <c r="W435" s="13" t="s">
        <v>364</v>
      </c>
      <c r="X435" s="16" t="str">
        <f t="shared" si="7"/>
        <v>MUESTRAS DE CLORO LIBRE RESIDUAL (MCL)</v>
      </c>
      <c r="Y435" s="17">
        <v>45980</v>
      </c>
      <c r="Z435" s="17">
        <v>45982</v>
      </c>
      <c r="AA435" s="3">
        <v>428</v>
      </c>
      <c r="AB435" s="4">
        <v>5147</v>
      </c>
      <c r="AC435" s="18">
        <v>0</v>
      </c>
      <c r="AD435" s="14"/>
      <c r="AE435" s="5" t="s">
        <v>2575</v>
      </c>
      <c r="AF435" s="3">
        <v>428</v>
      </c>
      <c r="AG435" s="6" t="s">
        <v>258</v>
      </c>
      <c r="AH435" s="3" t="s">
        <v>259</v>
      </c>
      <c r="AI435" s="35">
        <v>46050</v>
      </c>
      <c r="AJ435" s="43">
        <v>1691</v>
      </c>
    </row>
    <row r="436" spans="1:36" s="20" customFormat="1" ht="23.25" customHeight="1" x14ac:dyDescent="0.25">
      <c r="A436" s="13">
        <v>2025</v>
      </c>
      <c r="B436" s="14">
        <v>45931</v>
      </c>
      <c r="C436" s="14">
        <v>46022</v>
      </c>
      <c r="D436" s="20" t="s">
        <v>91</v>
      </c>
      <c r="E436" s="15">
        <v>6</v>
      </c>
      <c r="F436" s="20" t="s">
        <v>122</v>
      </c>
      <c r="G436" s="20" t="s">
        <v>138</v>
      </c>
      <c r="H436" s="20" t="s">
        <v>139</v>
      </c>
      <c r="I436" s="20" t="s">
        <v>377</v>
      </c>
      <c r="J436" s="20" t="s">
        <v>140</v>
      </c>
      <c r="K436" s="20" t="s">
        <v>131</v>
      </c>
      <c r="L436" s="20" t="s">
        <v>101</v>
      </c>
      <c r="M436" s="20" t="s">
        <v>103</v>
      </c>
      <c r="N436" s="16" t="s">
        <v>702</v>
      </c>
      <c r="O436" s="20" t="s">
        <v>105</v>
      </c>
      <c r="P436" s="13">
        <v>0</v>
      </c>
      <c r="Q436" s="13">
        <v>0</v>
      </c>
      <c r="R436" s="13" t="s">
        <v>255</v>
      </c>
      <c r="S436" s="13" t="s">
        <v>256</v>
      </c>
      <c r="T436" s="13" t="s">
        <v>257</v>
      </c>
      <c r="U436" s="13" t="s">
        <v>255</v>
      </c>
      <c r="V436" s="13" t="s">
        <v>256</v>
      </c>
      <c r="W436" s="13" t="s">
        <v>279</v>
      </c>
      <c r="X436" s="16" t="str">
        <f t="shared" si="7"/>
        <v>verificación de la construcción de la tercera etapa de drenaje sanitario en la localidad de Jaleaca de Catalán, Municipio de Chilpancingo de los Bravo, en el Estado de Guerrero.</v>
      </c>
      <c r="Y436" s="17">
        <v>45981</v>
      </c>
      <c r="Z436" s="17">
        <v>45982</v>
      </c>
      <c r="AA436" s="3">
        <v>429</v>
      </c>
      <c r="AB436" s="4">
        <v>1739.3</v>
      </c>
      <c r="AC436" s="18">
        <v>0</v>
      </c>
      <c r="AD436" s="14"/>
      <c r="AE436" s="5" t="s">
        <v>2576</v>
      </c>
      <c r="AF436" s="3">
        <v>429</v>
      </c>
      <c r="AG436" s="6" t="s">
        <v>258</v>
      </c>
      <c r="AH436" s="3" t="s">
        <v>259</v>
      </c>
      <c r="AI436" s="35">
        <v>46050</v>
      </c>
      <c r="AJ436" s="43">
        <v>1701</v>
      </c>
    </row>
    <row r="437" spans="1:36" s="20" customFormat="1" ht="23.25" customHeight="1" x14ac:dyDescent="0.25">
      <c r="A437" s="13">
        <v>2025</v>
      </c>
      <c r="B437" s="14">
        <v>45931</v>
      </c>
      <c r="C437" s="14">
        <v>46022</v>
      </c>
      <c r="D437" s="20" t="s">
        <v>91</v>
      </c>
      <c r="E437" s="15">
        <v>6</v>
      </c>
      <c r="F437" s="20" t="s">
        <v>122</v>
      </c>
      <c r="G437" s="20" t="s">
        <v>117</v>
      </c>
      <c r="H437" s="20" t="s">
        <v>118</v>
      </c>
      <c r="I437" s="20" t="s">
        <v>123</v>
      </c>
      <c r="J437" s="20" t="s">
        <v>124</v>
      </c>
      <c r="K437" s="20" t="s">
        <v>125</v>
      </c>
      <c r="L437" s="20" t="s">
        <v>101</v>
      </c>
      <c r="M437" s="20" t="s">
        <v>103</v>
      </c>
      <c r="N437" s="16" t="s">
        <v>253</v>
      </c>
      <c r="O437" s="20" t="s">
        <v>105</v>
      </c>
      <c r="P437" s="13">
        <v>0</v>
      </c>
      <c r="Q437" s="13">
        <v>0</v>
      </c>
      <c r="R437" s="13" t="s">
        <v>255</v>
      </c>
      <c r="S437" s="13" t="s">
        <v>256</v>
      </c>
      <c r="T437" s="13" t="s">
        <v>257</v>
      </c>
      <c r="U437" s="13" t="s">
        <v>255</v>
      </c>
      <c r="V437" s="13" t="s">
        <v>256</v>
      </c>
      <c r="W437" s="13" t="s">
        <v>613</v>
      </c>
      <c r="X437" s="16" t="str">
        <f t="shared" si="7"/>
        <v>SUMINISTRO DE HIPOCLORITO DE SODIO Y CALCIO</v>
      </c>
      <c r="Y437" s="17">
        <v>45986</v>
      </c>
      <c r="Z437" s="17">
        <v>45989</v>
      </c>
      <c r="AA437" s="3">
        <v>430</v>
      </c>
      <c r="AB437" s="4">
        <v>2200</v>
      </c>
      <c r="AC437" s="18">
        <v>0</v>
      </c>
      <c r="AD437" s="14"/>
      <c r="AE437" s="5" t="s">
        <v>2577</v>
      </c>
      <c r="AF437" s="3">
        <v>430</v>
      </c>
      <c r="AG437" s="6" t="s">
        <v>258</v>
      </c>
      <c r="AH437" s="3" t="s">
        <v>259</v>
      </c>
      <c r="AI437" s="35">
        <v>46050</v>
      </c>
      <c r="AJ437" s="43">
        <v>1717</v>
      </c>
    </row>
    <row r="438" spans="1:36" s="20" customFormat="1" ht="23.25" customHeight="1" x14ac:dyDescent="0.25">
      <c r="A438" s="13">
        <v>2025</v>
      </c>
      <c r="B438" s="14">
        <v>45931</v>
      </c>
      <c r="C438" s="14">
        <v>46022</v>
      </c>
      <c r="D438" s="20" t="s">
        <v>94</v>
      </c>
      <c r="E438" s="15">
        <v>9</v>
      </c>
      <c r="F438" s="20" t="s">
        <v>176</v>
      </c>
      <c r="G438" s="20" t="s">
        <v>199</v>
      </c>
      <c r="H438" s="20" t="s">
        <v>118</v>
      </c>
      <c r="I438" s="20" t="s">
        <v>378</v>
      </c>
      <c r="J438" s="20" t="s">
        <v>152</v>
      </c>
      <c r="K438" s="20" t="s">
        <v>247</v>
      </c>
      <c r="L438" s="20" t="s">
        <v>101</v>
      </c>
      <c r="M438" s="20" t="s">
        <v>103</v>
      </c>
      <c r="N438" s="16" t="s">
        <v>703</v>
      </c>
      <c r="O438" s="20" t="s">
        <v>105</v>
      </c>
      <c r="P438" s="13">
        <v>0</v>
      </c>
      <c r="Q438" s="13">
        <v>0</v>
      </c>
      <c r="R438" s="13" t="s">
        <v>255</v>
      </c>
      <c r="S438" s="13" t="s">
        <v>256</v>
      </c>
      <c r="T438" s="13" t="s">
        <v>257</v>
      </c>
      <c r="U438" s="13" t="s">
        <v>255</v>
      </c>
      <c r="V438" s="13" t="s">
        <v>256</v>
      </c>
      <c r="W438" s="13" t="s">
        <v>260</v>
      </c>
      <c r="X438" s="16" t="str">
        <f t="shared" si="7"/>
        <v>Entrega de agua en pipias a las diferentes dependencias Gubernamentales.</v>
      </c>
      <c r="Y438" s="17">
        <v>45981</v>
      </c>
      <c r="Z438" s="17">
        <v>45982</v>
      </c>
      <c r="AA438" s="3">
        <v>431</v>
      </c>
      <c r="AB438" s="4">
        <v>3966</v>
      </c>
      <c r="AC438" s="18">
        <v>0</v>
      </c>
      <c r="AD438" s="14"/>
      <c r="AE438" s="5" t="s">
        <v>2578</v>
      </c>
      <c r="AF438" s="3">
        <v>431</v>
      </c>
      <c r="AG438" s="6" t="s">
        <v>258</v>
      </c>
      <c r="AH438" s="3" t="s">
        <v>259</v>
      </c>
      <c r="AI438" s="35">
        <v>46050</v>
      </c>
      <c r="AJ438" s="43">
        <v>1727</v>
      </c>
    </row>
    <row r="439" spans="1:36" s="20" customFormat="1" ht="23.25" customHeight="1" x14ac:dyDescent="0.25">
      <c r="A439" s="13">
        <v>2025</v>
      </c>
      <c r="B439" s="14">
        <v>45931</v>
      </c>
      <c r="C439" s="14">
        <v>46022</v>
      </c>
      <c r="D439" s="20" t="s">
        <v>91</v>
      </c>
      <c r="E439" s="15">
        <v>22</v>
      </c>
      <c r="F439" s="20" t="s">
        <v>116</v>
      </c>
      <c r="G439" s="20" t="s">
        <v>117</v>
      </c>
      <c r="H439" s="20" t="s">
        <v>118</v>
      </c>
      <c r="I439" s="20" t="s">
        <v>147</v>
      </c>
      <c r="J439" s="20" t="s">
        <v>148</v>
      </c>
      <c r="K439" s="20" t="s">
        <v>149</v>
      </c>
      <c r="L439" s="20" t="s">
        <v>101</v>
      </c>
      <c r="M439" s="20" t="s">
        <v>103</v>
      </c>
      <c r="N439" s="16" t="s">
        <v>253</v>
      </c>
      <c r="O439" s="20" t="s">
        <v>105</v>
      </c>
      <c r="P439" s="13">
        <v>0</v>
      </c>
      <c r="Q439" s="13">
        <v>0</v>
      </c>
      <c r="R439" s="13" t="s">
        <v>255</v>
      </c>
      <c r="S439" s="13" t="s">
        <v>256</v>
      </c>
      <c r="T439" s="13" t="s">
        <v>257</v>
      </c>
      <c r="U439" s="13" t="s">
        <v>255</v>
      </c>
      <c r="V439" s="13" t="s">
        <v>256</v>
      </c>
      <c r="W439" s="13" t="s">
        <v>704</v>
      </c>
      <c r="X439" s="16" t="str">
        <f t="shared" si="7"/>
        <v>SUMINISTRO DE HIPOCLORITO DE SODIO Y CALCIO</v>
      </c>
      <c r="Y439" s="17">
        <v>45985</v>
      </c>
      <c r="Z439" s="17">
        <v>45985</v>
      </c>
      <c r="AA439" s="3">
        <v>432</v>
      </c>
      <c r="AB439" s="4">
        <v>820.35</v>
      </c>
      <c r="AC439" s="18">
        <v>0</v>
      </c>
      <c r="AD439" s="14"/>
      <c r="AE439" s="5" t="s">
        <v>2579</v>
      </c>
      <c r="AF439" s="3">
        <v>432</v>
      </c>
      <c r="AG439" s="6" t="s">
        <v>258</v>
      </c>
      <c r="AH439" s="3" t="s">
        <v>259</v>
      </c>
      <c r="AI439" s="35">
        <v>46050</v>
      </c>
      <c r="AJ439" s="43">
        <v>1771</v>
      </c>
    </row>
    <row r="440" spans="1:36" s="20" customFormat="1" ht="23.25" customHeight="1" x14ac:dyDescent="0.25">
      <c r="A440" s="13">
        <v>2025</v>
      </c>
      <c r="B440" s="14">
        <v>45931</v>
      </c>
      <c r="C440" s="14">
        <v>46022</v>
      </c>
      <c r="D440" s="20" t="s">
        <v>91</v>
      </c>
      <c r="E440" s="15">
        <v>22</v>
      </c>
      <c r="F440" s="20" t="s">
        <v>116</v>
      </c>
      <c r="G440" s="20" t="s">
        <v>117</v>
      </c>
      <c r="H440" s="20" t="s">
        <v>118</v>
      </c>
      <c r="I440" s="20" t="s">
        <v>161</v>
      </c>
      <c r="J440" s="20" t="s">
        <v>162</v>
      </c>
      <c r="K440" s="20" t="s">
        <v>163</v>
      </c>
      <c r="L440" s="20" t="s">
        <v>101</v>
      </c>
      <c r="M440" s="20" t="s">
        <v>103</v>
      </c>
      <c r="N440" s="16" t="s">
        <v>253</v>
      </c>
      <c r="O440" s="20" t="s">
        <v>105</v>
      </c>
      <c r="P440" s="13">
        <v>0</v>
      </c>
      <c r="Q440" s="13">
        <v>0</v>
      </c>
      <c r="R440" s="13" t="s">
        <v>255</v>
      </c>
      <c r="S440" s="13" t="s">
        <v>256</v>
      </c>
      <c r="T440" s="13" t="s">
        <v>257</v>
      </c>
      <c r="U440" s="13" t="s">
        <v>255</v>
      </c>
      <c r="V440" s="13" t="s">
        <v>256</v>
      </c>
      <c r="W440" s="13" t="s">
        <v>364</v>
      </c>
      <c r="X440" s="16" t="str">
        <f t="shared" si="7"/>
        <v>SUMINISTRO DE HIPOCLORITO DE SODIO Y CALCIO</v>
      </c>
      <c r="Y440" s="17">
        <v>45993</v>
      </c>
      <c r="Z440" s="17">
        <v>45996</v>
      </c>
      <c r="AA440" s="3">
        <v>433</v>
      </c>
      <c r="AB440" s="4">
        <v>5654.1</v>
      </c>
      <c r="AC440" s="18">
        <v>0</v>
      </c>
      <c r="AD440" s="14"/>
      <c r="AE440" s="5" t="s">
        <v>2580</v>
      </c>
      <c r="AF440" s="3">
        <v>433</v>
      </c>
      <c r="AG440" s="6" t="s">
        <v>258</v>
      </c>
      <c r="AH440" s="3" t="s">
        <v>259</v>
      </c>
      <c r="AI440" s="35">
        <v>46050</v>
      </c>
      <c r="AJ440" s="43">
        <v>1774</v>
      </c>
    </row>
    <row r="441" spans="1:36" s="20" customFormat="1" ht="23.25" customHeight="1" x14ac:dyDescent="0.25">
      <c r="A441" s="13">
        <v>2025</v>
      </c>
      <c r="B441" s="14">
        <v>45931</v>
      </c>
      <c r="C441" s="14">
        <v>46022</v>
      </c>
      <c r="D441" s="20" t="s">
        <v>91</v>
      </c>
      <c r="E441" s="15">
        <v>22</v>
      </c>
      <c r="F441" s="20" t="s">
        <v>116</v>
      </c>
      <c r="G441" s="20" t="s">
        <v>117</v>
      </c>
      <c r="H441" s="20" t="s">
        <v>118</v>
      </c>
      <c r="I441" s="20" t="s">
        <v>147</v>
      </c>
      <c r="J441" s="20" t="s">
        <v>148</v>
      </c>
      <c r="K441" s="20" t="s">
        <v>149</v>
      </c>
      <c r="L441" s="20" t="s">
        <v>101</v>
      </c>
      <c r="M441" s="20" t="s">
        <v>103</v>
      </c>
      <c r="N441" s="16" t="s">
        <v>253</v>
      </c>
      <c r="O441" s="20" t="s">
        <v>105</v>
      </c>
      <c r="P441" s="13">
        <v>0</v>
      </c>
      <c r="Q441" s="13">
        <v>0</v>
      </c>
      <c r="R441" s="13" t="s">
        <v>255</v>
      </c>
      <c r="S441" s="13" t="s">
        <v>256</v>
      </c>
      <c r="T441" s="13" t="s">
        <v>257</v>
      </c>
      <c r="U441" s="13" t="s">
        <v>255</v>
      </c>
      <c r="V441" s="13" t="s">
        <v>256</v>
      </c>
      <c r="W441" s="13" t="s">
        <v>630</v>
      </c>
      <c r="X441" s="16" t="str">
        <f t="shared" si="7"/>
        <v>SUMINISTRO DE HIPOCLORITO DE SODIO Y CALCIO</v>
      </c>
      <c r="Y441" s="17">
        <v>45993</v>
      </c>
      <c r="Z441" s="17">
        <v>45996</v>
      </c>
      <c r="AA441" s="3">
        <v>434</v>
      </c>
      <c r="AB441" s="4">
        <v>4540.7299999999996</v>
      </c>
      <c r="AC441" s="18">
        <v>0</v>
      </c>
      <c r="AD441" s="14"/>
      <c r="AE441" s="5" t="s">
        <v>2581</v>
      </c>
      <c r="AF441" s="3">
        <v>434</v>
      </c>
      <c r="AG441" s="6" t="s">
        <v>258</v>
      </c>
      <c r="AH441" s="3" t="s">
        <v>259</v>
      </c>
      <c r="AI441" s="35">
        <v>46050</v>
      </c>
      <c r="AJ441" s="43">
        <v>1780</v>
      </c>
    </row>
    <row r="442" spans="1:36" s="20" customFormat="1" ht="23.25" customHeight="1" x14ac:dyDescent="0.25">
      <c r="A442" s="13">
        <v>2025</v>
      </c>
      <c r="B442" s="14">
        <v>45931</v>
      </c>
      <c r="C442" s="14">
        <v>46022</v>
      </c>
      <c r="D442" s="20" t="s">
        <v>91</v>
      </c>
      <c r="E442" s="15">
        <v>22</v>
      </c>
      <c r="F442" s="20" t="s">
        <v>116</v>
      </c>
      <c r="G442" s="20" t="s">
        <v>165</v>
      </c>
      <c r="H442" s="20" t="s">
        <v>118</v>
      </c>
      <c r="I442" s="20" t="s">
        <v>196</v>
      </c>
      <c r="J442" s="20" t="s">
        <v>197</v>
      </c>
      <c r="K442" s="20" t="s">
        <v>198</v>
      </c>
      <c r="L442" s="20" t="s">
        <v>101</v>
      </c>
      <c r="M442" s="20" t="s">
        <v>103</v>
      </c>
      <c r="N442" s="16" t="s">
        <v>253</v>
      </c>
      <c r="O442" s="20" t="s">
        <v>105</v>
      </c>
      <c r="P442" s="13">
        <v>0</v>
      </c>
      <c r="Q442" s="13">
        <v>0</v>
      </c>
      <c r="R442" s="13" t="s">
        <v>255</v>
      </c>
      <c r="S442" s="13" t="s">
        <v>256</v>
      </c>
      <c r="T442" s="13" t="s">
        <v>257</v>
      </c>
      <c r="U442" s="13" t="s">
        <v>255</v>
      </c>
      <c r="V442" s="13" t="s">
        <v>256</v>
      </c>
      <c r="W442" s="13" t="s">
        <v>705</v>
      </c>
      <c r="X442" s="16" t="str">
        <f t="shared" si="7"/>
        <v>SUMINISTRO DE HIPOCLORITO DE SODIO Y CALCIO</v>
      </c>
      <c r="Y442" s="17">
        <v>45995</v>
      </c>
      <c r="Z442" s="17">
        <v>45995</v>
      </c>
      <c r="AA442" s="3">
        <v>435</v>
      </c>
      <c r="AB442" s="4">
        <v>1289.05</v>
      </c>
      <c r="AC442" s="18">
        <v>0</v>
      </c>
      <c r="AD442" s="14"/>
      <c r="AE442" s="5" t="s">
        <v>2582</v>
      </c>
      <c r="AF442" s="3">
        <v>435</v>
      </c>
      <c r="AG442" s="6" t="s">
        <v>258</v>
      </c>
      <c r="AH442" s="3" t="s">
        <v>259</v>
      </c>
      <c r="AI442" s="35">
        <v>46050</v>
      </c>
      <c r="AJ442" s="43">
        <v>1784</v>
      </c>
    </row>
    <row r="443" spans="1:36" s="20" customFormat="1" ht="23.25" customHeight="1" x14ac:dyDescent="0.25">
      <c r="A443" s="13">
        <v>2025</v>
      </c>
      <c r="B443" s="14">
        <v>45931</v>
      </c>
      <c r="C443" s="14">
        <v>46022</v>
      </c>
      <c r="D443" s="20" t="s">
        <v>94</v>
      </c>
      <c r="E443" s="15">
        <v>8</v>
      </c>
      <c r="F443" s="20" t="s">
        <v>246</v>
      </c>
      <c r="G443" s="20" t="s">
        <v>367</v>
      </c>
      <c r="H443" s="20" t="s">
        <v>128</v>
      </c>
      <c r="I443" s="20" t="s">
        <v>381</v>
      </c>
      <c r="J443" s="20" t="s">
        <v>372</v>
      </c>
      <c r="K443" s="20" t="s">
        <v>160</v>
      </c>
      <c r="L443" s="20" t="s">
        <v>101</v>
      </c>
      <c r="M443" s="20" t="s">
        <v>103</v>
      </c>
      <c r="N443" s="16" t="s">
        <v>252</v>
      </c>
      <c r="O443" s="20" t="s">
        <v>105</v>
      </c>
      <c r="P443" s="13">
        <v>0</v>
      </c>
      <c r="Q443" s="13">
        <v>0</v>
      </c>
      <c r="R443" s="13" t="s">
        <v>255</v>
      </c>
      <c r="S443" s="13" t="s">
        <v>256</v>
      </c>
      <c r="T443" s="13" t="s">
        <v>257</v>
      </c>
      <c r="U443" s="13" t="s">
        <v>255</v>
      </c>
      <c r="V443" s="13" t="s">
        <v>256</v>
      </c>
      <c r="W443" s="13" t="s">
        <v>300</v>
      </c>
      <c r="X443" s="16" t="str">
        <f t="shared" si="7"/>
        <v>CAPACITACION Y ADIESTRAMIENTO EN LA DESINFECCION DEL AGUA (CAO)</v>
      </c>
      <c r="Y443" s="17">
        <v>45993</v>
      </c>
      <c r="Z443" s="17">
        <v>45996</v>
      </c>
      <c r="AA443" s="3">
        <v>436</v>
      </c>
      <c r="AB443" s="4">
        <v>6576.35</v>
      </c>
      <c r="AC443" s="18">
        <v>0</v>
      </c>
      <c r="AD443" s="14"/>
      <c r="AE443" s="5" t="s">
        <v>2583</v>
      </c>
      <c r="AF443" s="3">
        <v>436</v>
      </c>
      <c r="AG443" s="6" t="s">
        <v>258</v>
      </c>
      <c r="AH443" s="3" t="s">
        <v>259</v>
      </c>
      <c r="AI443" s="35">
        <v>46050</v>
      </c>
      <c r="AJ443" s="43">
        <v>1785</v>
      </c>
    </row>
    <row r="444" spans="1:36" s="20" customFormat="1" ht="23.25" customHeight="1" x14ac:dyDescent="0.25">
      <c r="A444" s="13">
        <v>2025</v>
      </c>
      <c r="B444" s="14">
        <v>45931</v>
      </c>
      <c r="C444" s="14">
        <v>46022</v>
      </c>
      <c r="D444" s="20" t="s">
        <v>91</v>
      </c>
      <c r="E444" s="15">
        <v>22</v>
      </c>
      <c r="F444" s="20" t="s">
        <v>116</v>
      </c>
      <c r="G444" s="20" t="s">
        <v>117</v>
      </c>
      <c r="H444" s="20" t="s">
        <v>118</v>
      </c>
      <c r="I444" s="20" t="s">
        <v>248</v>
      </c>
      <c r="J444" s="20" t="s">
        <v>249</v>
      </c>
      <c r="K444" s="20" t="s">
        <v>250</v>
      </c>
      <c r="L444" s="20" t="s">
        <v>102</v>
      </c>
      <c r="M444" s="20" t="s">
        <v>103</v>
      </c>
      <c r="N444" s="16" t="s">
        <v>252</v>
      </c>
      <c r="O444" s="20" t="s">
        <v>105</v>
      </c>
      <c r="P444" s="13">
        <v>0</v>
      </c>
      <c r="Q444" s="13">
        <v>0</v>
      </c>
      <c r="R444" s="13" t="s">
        <v>255</v>
      </c>
      <c r="S444" s="13" t="s">
        <v>256</v>
      </c>
      <c r="T444" s="13" t="s">
        <v>257</v>
      </c>
      <c r="U444" s="13" t="s">
        <v>255</v>
      </c>
      <c r="V444" s="13" t="s">
        <v>256</v>
      </c>
      <c r="W444" s="13" t="s">
        <v>706</v>
      </c>
      <c r="X444" s="16" t="str">
        <f t="shared" si="7"/>
        <v>CAPACITACION Y ADIESTRAMIENTO EN LA DESINFECCION DEL AGUA (CAO)</v>
      </c>
      <c r="Y444" s="17">
        <v>45993</v>
      </c>
      <c r="Z444" s="17">
        <v>45995</v>
      </c>
      <c r="AA444" s="3">
        <v>437</v>
      </c>
      <c r="AB444" s="4">
        <v>1550</v>
      </c>
      <c r="AC444" s="18">
        <v>0</v>
      </c>
      <c r="AD444" s="14"/>
      <c r="AE444" s="5" t="s">
        <v>2584</v>
      </c>
      <c r="AF444" s="3">
        <v>437</v>
      </c>
      <c r="AG444" s="6" t="s">
        <v>258</v>
      </c>
      <c r="AH444" s="3" t="s">
        <v>259</v>
      </c>
      <c r="AI444" s="35">
        <v>46050</v>
      </c>
      <c r="AJ444" s="43">
        <v>1787</v>
      </c>
    </row>
    <row r="445" spans="1:36" s="20" customFormat="1" ht="23.25" customHeight="1" x14ac:dyDescent="0.25">
      <c r="A445" s="13">
        <v>2025</v>
      </c>
      <c r="B445" s="14">
        <v>45931</v>
      </c>
      <c r="C445" s="14">
        <v>46022</v>
      </c>
      <c r="D445" s="20" t="s">
        <v>91</v>
      </c>
      <c r="E445" s="15">
        <v>22</v>
      </c>
      <c r="F445" s="20" t="s">
        <v>116</v>
      </c>
      <c r="G445" s="20" t="s">
        <v>117</v>
      </c>
      <c r="H445" s="20" t="s">
        <v>118</v>
      </c>
      <c r="I445" s="20" t="s">
        <v>248</v>
      </c>
      <c r="J445" s="20" t="s">
        <v>249</v>
      </c>
      <c r="K445" s="20" t="s">
        <v>250</v>
      </c>
      <c r="L445" s="20" t="s">
        <v>102</v>
      </c>
      <c r="M445" s="20" t="s">
        <v>103</v>
      </c>
      <c r="N445" s="16" t="s">
        <v>252</v>
      </c>
      <c r="O445" s="20" t="s">
        <v>105</v>
      </c>
      <c r="P445" s="13">
        <v>0</v>
      </c>
      <c r="Q445" s="13">
        <v>0</v>
      </c>
      <c r="R445" s="13" t="s">
        <v>255</v>
      </c>
      <c r="S445" s="13" t="s">
        <v>256</v>
      </c>
      <c r="T445" s="13" t="s">
        <v>257</v>
      </c>
      <c r="U445" s="13" t="s">
        <v>255</v>
      </c>
      <c r="V445" s="13" t="s">
        <v>256</v>
      </c>
      <c r="W445" s="13" t="s">
        <v>707</v>
      </c>
      <c r="X445" s="16" t="str">
        <f t="shared" si="7"/>
        <v>CAPACITACION Y ADIESTRAMIENTO EN LA DESINFECCION DEL AGUA (CAO)</v>
      </c>
      <c r="Y445" s="17">
        <v>45996</v>
      </c>
      <c r="Z445" s="17">
        <v>45996</v>
      </c>
      <c r="AA445" s="3">
        <v>438</v>
      </c>
      <c r="AB445" s="4">
        <v>553.46</v>
      </c>
      <c r="AC445" s="18">
        <v>0</v>
      </c>
      <c r="AD445" s="14"/>
      <c r="AE445" s="5" t="s">
        <v>2585</v>
      </c>
      <c r="AF445" s="3">
        <v>438</v>
      </c>
      <c r="AG445" s="6" t="s">
        <v>258</v>
      </c>
      <c r="AH445" s="3" t="s">
        <v>259</v>
      </c>
      <c r="AI445" s="35">
        <v>46050</v>
      </c>
      <c r="AJ445" s="43">
        <v>1788</v>
      </c>
    </row>
    <row r="446" spans="1:36" s="20" customFormat="1" ht="23.25" customHeight="1" x14ac:dyDescent="0.25">
      <c r="A446" s="13">
        <v>2025</v>
      </c>
      <c r="B446" s="14">
        <v>45931</v>
      </c>
      <c r="C446" s="14">
        <v>46022</v>
      </c>
      <c r="D446" s="20" t="s">
        <v>94</v>
      </c>
      <c r="E446" s="15">
        <v>9</v>
      </c>
      <c r="F446" s="20" t="s">
        <v>176</v>
      </c>
      <c r="G446" s="20" t="s">
        <v>117</v>
      </c>
      <c r="H446" s="20" t="s">
        <v>118</v>
      </c>
      <c r="I446" s="20" t="s">
        <v>150</v>
      </c>
      <c r="J446" s="20" t="s">
        <v>151</v>
      </c>
      <c r="K446" s="20" t="s">
        <v>152</v>
      </c>
      <c r="L446" s="20" t="s">
        <v>102</v>
      </c>
      <c r="M446" s="20" t="s">
        <v>103</v>
      </c>
      <c r="N446" s="16" t="s">
        <v>253</v>
      </c>
      <c r="O446" s="20" t="s">
        <v>105</v>
      </c>
      <c r="P446" s="13">
        <v>0</v>
      </c>
      <c r="Q446" s="13">
        <v>0</v>
      </c>
      <c r="R446" s="13" t="s">
        <v>255</v>
      </c>
      <c r="S446" s="13" t="s">
        <v>256</v>
      </c>
      <c r="T446" s="13" t="s">
        <v>257</v>
      </c>
      <c r="U446" s="13" t="s">
        <v>255</v>
      </c>
      <c r="V446" s="13" t="s">
        <v>256</v>
      </c>
      <c r="W446" s="13" t="s">
        <v>610</v>
      </c>
      <c r="X446" s="16" t="str">
        <f t="shared" si="7"/>
        <v>SUMINISTRO DE HIPOCLORITO DE SODIO Y CALCIO</v>
      </c>
      <c r="Y446" s="17">
        <v>45993</v>
      </c>
      <c r="Z446" s="17">
        <v>45993</v>
      </c>
      <c r="AA446" s="3">
        <v>439</v>
      </c>
      <c r="AB446" s="4">
        <v>1114.83</v>
      </c>
      <c r="AC446" s="18">
        <v>0</v>
      </c>
      <c r="AD446" s="14"/>
      <c r="AE446" s="5" t="s">
        <v>2586</v>
      </c>
      <c r="AF446" s="3">
        <v>439</v>
      </c>
      <c r="AG446" s="6" t="s">
        <v>258</v>
      </c>
      <c r="AH446" s="3" t="s">
        <v>259</v>
      </c>
      <c r="AI446" s="35">
        <v>46050</v>
      </c>
      <c r="AJ446" s="43">
        <v>1789</v>
      </c>
    </row>
    <row r="447" spans="1:36" s="20" customFormat="1" ht="23.25" customHeight="1" x14ac:dyDescent="0.25">
      <c r="A447" s="13">
        <v>2025</v>
      </c>
      <c r="B447" s="14">
        <v>45931</v>
      </c>
      <c r="C447" s="14">
        <v>46022</v>
      </c>
      <c r="D447" s="20" t="s">
        <v>94</v>
      </c>
      <c r="E447" s="15">
        <v>9</v>
      </c>
      <c r="F447" s="20" t="s">
        <v>176</v>
      </c>
      <c r="G447" s="20" t="s">
        <v>117</v>
      </c>
      <c r="H447" s="20" t="s">
        <v>118</v>
      </c>
      <c r="I447" s="20" t="s">
        <v>150</v>
      </c>
      <c r="J447" s="20" t="s">
        <v>151</v>
      </c>
      <c r="K447" s="20" t="s">
        <v>152</v>
      </c>
      <c r="L447" s="20" t="s">
        <v>102</v>
      </c>
      <c r="M447" s="20" t="s">
        <v>103</v>
      </c>
      <c r="N447" s="16" t="s">
        <v>253</v>
      </c>
      <c r="O447" s="20" t="s">
        <v>105</v>
      </c>
      <c r="P447" s="13">
        <v>0</v>
      </c>
      <c r="Q447" s="13">
        <v>0</v>
      </c>
      <c r="R447" s="13" t="s">
        <v>255</v>
      </c>
      <c r="S447" s="13" t="s">
        <v>256</v>
      </c>
      <c r="T447" s="13" t="s">
        <v>257</v>
      </c>
      <c r="U447" s="13" t="s">
        <v>255</v>
      </c>
      <c r="V447" s="13" t="s">
        <v>256</v>
      </c>
      <c r="W447" s="13" t="s">
        <v>708</v>
      </c>
      <c r="X447" s="16" t="str">
        <f t="shared" si="7"/>
        <v>SUMINISTRO DE HIPOCLORITO DE SODIO Y CALCIO</v>
      </c>
      <c r="Y447" s="17">
        <v>45994</v>
      </c>
      <c r="Z447" s="17">
        <v>45996</v>
      </c>
      <c r="AA447" s="3">
        <v>440</v>
      </c>
      <c r="AB447" s="4">
        <v>1550</v>
      </c>
      <c r="AC447" s="18">
        <v>0</v>
      </c>
      <c r="AD447" s="14"/>
      <c r="AE447" s="5" t="s">
        <v>2587</v>
      </c>
      <c r="AF447" s="3">
        <v>440</v>
      </c>
      <c r="AG447" s="6" t="s">
        <v>258</v>
      </c>
      <c r="AH447" s="3" t="s">
        <v>259</v>
      </c>
      <c r="AI447" s="35">
        <v>46050</v>
      </c>
      <c r="AJ447" s="43">
        <v>1790</v>
      </c>
    </row>
    <row r="448" spans="1:36" s="20" customFormat="1" ht="23.25" customHeight="1" x14ac:dyDescent="0.25">
      <c r="A448" s="13">
        <v>2025</v>
      </c>
      <c r="B448" s="14">
        <v>45931</v>
      </c>
      <c r="C448" s="14">
        <v>46022</v>
      </c>
      <c r="D448" s="20" t="s">
        <v>91</v>
      </c>
      <c r="E448" s="15">
        <v>23</v>
      </c>
      <c r="F448" s="20" t="s">
        <v>157</v>
      </c>
      <c r="G448" s="20" t="s">
        <v>117</v>
      </c>
      <c r="H448" s="20" t="s">
        <v>118</v>
      </c>
      <c r="I448" s="20" t="s">
        <v>158</v>
      </c>
      <c r="J448" s="20" t="s">
        <v>159</v>
      </c>
      <c r="K448" s="20" t="s">
        <v>160</v>
      </c>
      <c r="L448" s="20" t="s">
        <v>102</v>
      </c>
      <c r="M448" s="20" t="s">
        <v>103</v>
      </c>
      <c r="N448" s="16" t="s">
        <v>253</v>
      </c>
      <c r="O448" s="20" t="s">
        <v>105</v>
      </c>
      <c r="P448" s="13">
        <v>0</v>
      </c>
      <c r="Q448" s="13">
        <v>0</v>
      </c>
      <c r="R448" s="13" t="s">
        <v>255</v>
      </c>
      <c r="S448" s="13" t="s">
        <v>256</v>
      </c>
      <c r="T448" s="13" t="s">
        <v>257</v>
      </c>
      <c r="U448" s="13" t="s">
        <v>255</v>
      </c>
      <c r="V448" s="13" t="s">
        <v>256</v>
      </c>
      <c r="W448" s="13" t="s">
        <v>613</v>
      </c>
      <c r="X448" s="16" t="str">
        <f t="shared" si="7"/>
        <v>SUMINISTRO DE HIPOCLORITO DE SODIO Y CALCIO</v>
      </c>
      <c r="Y448" s="17">
        <v>45993</v>
      </c>
      <c r="Z448" s="17">
        <v>45994</v>
      </c>
      <c r="AA448" s="3">
        <v>441</v>
      </c>
      <c r="AB448" s="4">
        <v>2055.9899999999998</v>
      </c>
      <c r="AC448" s="18">
        <v>0</v>
      </c>
      <c r="AD448" s="14"/>
      <c r="AE448" s="5" t="s">
        <v>2588</v>
      </c>
      <c r="AF448" s="3">
        <v>441</v>
      </c>
      <c r="AG448" s="6" t="s">
        <v>258</v>
      </c>
      <c r="AH448" s="3" t="s">
        <v>259</v>
      </c>
      <c r="AI448" s="35">
        <v>46050</v>
      </c>
      <c r="AJ448" s="43">
        <v>1791</v>
      </c>
    </row>
    <row r="449" spans="1:36" s="20" customFormat="1" ht="23.25" customHeight="1" x14ac:dyDescent="0.25">
      <c r="A449" s="13">
        <v>2025</v>
      </c>
      <c r="B449" s="14">
        <v>45931</v>
      </c>
      <c r="C449" s="14">
        <v>46022</v>
      </c>
      <c r="D449" s="20" t="s">
        <v>91</v>
      </c>
      <c r="E449" s="15">
        <v>23</v>
      </c>
      <c r="F449" s="20" t="s">
        <v>157</v>
      </c>
      <c r="G449" s="20" t="s">
        <v>117</v>
      </c>
      <c r="H449" s="20" t="s">
        <v>118</v>
      </c>
      <c r="I449" s="20" t="s">
        <v>158</v>
      </c>
      <c r="J449" s="20" t="s">
        <v>159</v>
      </c>
      <c r="K449" s="20" t="s">
        <v>160</v>
      </c>
      <c r="L449" s="20" t="s">
        <v>102</v>
      </c>
      <c r="M449" s="20" t="s">
        <v>103</v>
      </c>
      <c r="N449" s="16" t="s">
        <v>252</v>
      </c>
      <c r="O449" s="20" t="s">
        <v>105</v>
      </c>
      <c r="P449" s="13">
        <v>0</v>
      </c>
      <c r="Q449" s="13">
        <v>0</v>
      </c>
      <c r="R449" s="13" t="s">
        <v>255</v>
      </c>
      <c r="S449" s="13" t="s">
        <v>256</v>
      </c>
      <c r="T449" s="13" t="s">
        <v>257</v>
      </c>
      <c r="U449" s="13" t="s">
        <v>255</v>
      </c>
      <c r="V449" s="13" t="s">
        <v>256</v>
      </c>
      <c r="W449" s="13" t="s">
        <v>709</v>
      </c>
      <c r="X449" s="16" t="str">
        <f t="shared" si="7"/>
        <v>CAPACITACION Y ADIESTRAMIENTO EN LA DESINFECCION DEL AGUA (CAO)</v>
      </c>
      <c r="Y449" s="17">
        <v>45995</v>
      </c>
      <c r="Z449" s="17">
        <v>45996</v>
      </c>
      <c r="AA449" s="3">
        <v>442</v>
      </c>
      <c r="AB449" s="4">
        <v>900</v>
      </c>
      <c r="AC449" s="18">
        <v>0</v>
      </c>
      <c r="AD449" s="14"/>
      <c r="AE449" s="5" t="s">
        <v>2589</v>
      </c>
      <c r="AF449" s="3">
        <v>442</v>
      </c>
      <c r="AG449" s="6" t="s">
        <v>258</v>
      </c>
      <c r="AH449" s="3" t="s">
        <v>259</v>
      </c>
      <c r="AI449" s="35">
        <v>46050</v>
      </c>
      <c r="AJ449" s="43">
        <v>1792</v>
      </c>
    </row>
    <row r="450" spans="1:36" s="20" customFormat="1" ht="23.25" customHeight="1" x14ac:dyDescent="0.25">
      <c r="A450" s="13">
        <v>2025</v>
      </c>
      <c r="B450" s="14">
        <v>45931</v>
      </c>
      <c r="C450" s="14">
        <v>46022</v>
      </c>
      <c r="D450" s="20" t="s">
        <v>91</v>
      </c>
      <c r="E450" s="15">
        <v>23</v>
      </c>
      <c r="F450" s="20" t="s">
        <v>157</v>
      </c>
      <c r="G450" s="20" t="s">
        <v>185</v>
      </c>
      <c r="H450" s="20" t="s">
        <v>134</v>
      </c>
      <c r="I450" s="20" t="s">
        <v>161</v>
      </c>
      <c r="J450" s="20" t="s">
        <v>313</v>
      </c>
      <c r="K450" s="20" t="s">
        <v>236</v>
      </c>
      <c r="L450" s="20" t="s">
        <v>101</v>
      </c>
      <c r="M450" s="20" t="s">
        <v>103</v>
      </c>
      <c r="N450" s="16" t="s">
        <v>710</v>
      </c>
      <c r="O450" s="20" t="s">
        <v>105</v>
      </c>
      <c r="P450" s="13">
        <v>0</v>
      </c>
      <c r="Q450" s="13">
        <v>0</v>
      </c>
      <c r="R450" s="13" t="s">
        <v>255</v>
      </c>
      <c r="S450" s="13" t="s">
        <v>256</v>
      </c>
      <c r="T450" s="13" t="s">
        <v>257</v>
      </c>
      <c r="U450" s="13" t="s">
        <v>255</v>
      </c>
      <c r="V450" s="13" t="s">
        <v>256</v>
      </c>
      <c r="W450" s="13" t="s">
        <v>350</v>
      </c>
      <c r="X450" s="16" t="str">
        <f t="shared" si="7"/>
        <v>VERIFICACION DE LA CONSTRUCCIÓN DE LA PRIMERA ETAPA DEL SISTEMA DE AGUA POTABLE EN LA LOCALIDAD DE HUEHUETEPEC, MUNICIPIO DE ATLAMAJALCINGO DEL MONTE, EN EL ESTADO DE GUERRERO.</v>
      </c>
      <c r="Y450" s="17">
        <v>45993</v>
      </c>
      <c r="Z450" s="17">
        <v>45993</v>
      </c>
      <c r="AA450" s="3">
        <v>443</v>
      </c>
      <c r="AB450" s="4">
        <v>2398.61</v>
      </c>
      <c r="AC450" s="18">
        <v>0</v>
      </c>
      <c r="AD450" s="14"/>
      <c r="AE450" s="5" t="s">
        <v>2590</v>
      </c>
      <c r="AF450" s="3">
        <v>443</v>
      </c>
      <c r="AG450" s="6" t="s">
        <v>258</v>
      </c>
      <c r="AH450" s="3" t="s">
        <v>259</v>
      </c>
      <c r="AI450" s="35">
        <v>46050</v>
      </c>
      <c r="AJ450" s="43">
        <v>1809</v>
      </c>
    </row>
    <row r="451" spans="1:36" s="20" customFormat="1" ht="23.25" customHeight="1" x14ac:dyDescent="0.25">
      <c r="A451" s="13">
        <v>2025</v>
      </c>
      <c r="B451" s="14">
        <v>45931</v>
      </c>
      <c r="C451" s="14">
        <v>46022</v>
      </c>
      <c r="D451" s="20" t="s">
        <v>91</v>
      </c>
      <c r="E451" s="15">
        <v>22</v>
      </c>
      <c r="F451" s="20" t="s">
        <v>116</v>
      </c>
      <c r="G451" s="20" t="s">
        <v>202</v>
      </c>
      <c r="H451" s="20" t="s">
        <v>134</v>
      </c>
      <c r="I451" s="20" t="s">
        <v>268</v>
      </c>
      <c r="J451" s="20" t="s">
        <v>201</v>
      </c>
      <c r="K451" s="20" t="s">
        <v>245</v>
      </c>
      <c r="L451" s="20" t="s">
        <v>101</v>
      </c>
      <c r="M451" s="20" t="s">
        <v>103</v>
      </c>
      <c r="N451" s="16" t="s">
        <v>711</v>
      </c>
      <c r="O451" s="20" t="s">
        <v>105</v>
      </c>
      <c r="P451" s="13">
        <v>0</v>
      </c>
      <c r="Q451" s="13">
        <v>0</v>
      </c>
      <c r="R451" s="13" t="s">
        <v>255</v>
      </c>
      <c r="S451" s="13" t="s">
        <v>256</v>
      </c>
      <c r="T451" s="13" t="s">
        <v>257</v>
      </c>
      <c r="U451" s="13" t="s">
        <v>255</v>
      </c>
      <c r="V451" s="13" t="s">
        <v>256</v>
      </c>
      <c r="W451" s="13" t="s">
        <v>301</v>
      </c>
      <c r="X451" s="16" t="str">
        <f t="shared" si="7"/>
        <v>VERIFICACION DEL SISTEMA DE DRENAJE SANITARIO.</v>
      </c>
      <c r="Y451" s="17">
        <v>45988</v>
      </c>
      <c r="Z451" s="17">
        <v>45988</v>
      </c>
      <c r="AA451" s="3">
        <v>444</v>
      </c>
      <c r="AB451" s="4">
        <v>3467.89</v>
      </c>
      <c r="AC451" s="18">
        <v>0</v>
      </c>
      <c r="AD451" s="14"/>
      <c r="AE451" s="5" t="s">
        <v>2591</v>
      </c>
      <c r="AF451" s="3">
        <v>444</v>
      </c>
      <c r="AG451" s="6" t="s">
        <v>258</v>
      </c>
      <c r="AH451" s="3" t="s">
        <v>259</v>
      </c>
      <c r="AI451" s="35">
        <v>46050</v>
      </c>
      <c r="AJ451" s="43">
        <v>1810</v>
      </c>
    </row>
    <row r="452" spans="1:36" s="20" customFormat="1" ht="23.25" customHeight="1" x14ac:dyDescent="0.25">
      <c r="A452" s="13">
        <v>2025</v>
      </c>
      <c r="B452" s="14">
        <v>45931</v>
      </c>
      <c r="C452" s="14">
        <v>46022</v>
      </c>
      <c r="D452" s="20" t="s">
        <v>91</v>
      </c>
      <c r="E452" s="15">
        <v>22</v>
      </c>
      <c r="F452" s="20" t="s">
        <v>116</v>
      </c>
      <c r="G452" s="20" t="s">
        <v>165</v>
      </c>
      <c r="H452" s="20" t="s">
        <v>118</v>
      </c>
      <c r="I452" s="20" t="s">
        <v>196</v>
      </c>
      <c r="J452" s="20" t="s">
        <v>197</v>
      </c>
      <c r="K452" s="20" t="s">
        <v>198</v>
      </c>
      <c r="L452" s="20" t="s">
        <v>101</v>
      </c>
      <c r="M452" s="20" t="s">
        <v>103</v>
      </c>
      <c r="N452" s="16" t="s">
        <v>253</v>
      </c>
      <c r="O452" s="20" t="s">
        <v>105</v>
      </c>
      <c r="P452" s="13">
        <v>0</v>
      </c>
      <c r="Q452" s="13">
        <v>0</v>
      </c>
      <c r="R452" s="13" t="s">
        <v>255</v>
      </c>
      <c r="S452" s="13" t="s">
        <v>256</v>
      </c>
      <c r="T452" s="13" t="s">
        <v>257</v>
      </c>
      <c r="U452" s="13" t="s">
        <v>255</v>
      </c>
      <c r="V452" s="13" t="s">
        <v>256</v>
      </c>
      <c r="W452" s="13" t="s">
        <v>674</v>
      </c>
      <c r="X452" s="16" t="str">
        <f t="shared" si="7"/>
        <v>SUMINISTRO DE HIPOCLORITO DE SODIO Y CALCIO</v>
      </c>
      <c r="Y452" s="17">
        <v>45993</v>
      </c>
      <c r="Z452" s="17">
        <v>45993</v>
      </c>
      <c r="AA452" s="3">
        <v>445</v>
      </c>
      <c r="AB452" s="4">
        <v>1225.98</v>
      </c>
      <c r="AC452" s="18">
        <v>0</v>
      </c>
      <c r="AD452" s="14"/>
      <c r="AE452" s="5" t="s">
        <v>2592</v>
      </c>
      <c r="AF452" s="3">
        <v>445</v>
      </c>
      <c r="AG452" s="6" t="s">
        <v>258</v>
      </c>
      <c r="AH452" s="3" t="s">
        <v>259</v>
      </c>
      <c r="AI452" s="35">
        <v>46050</v>
      </c>
      <c r="AJ452" s="43">
        <v>1814</v>
      </c>
    </row>
    <row r="453" spans="1:36" s="20" customFormat="1" ht="23.25" customHeight="1" x14ac:dyDescent="0.25">
      <c r="A453" s="13">
        <v>2025</v>
      </c>
      <c r="B453" s="14">
        <v>45931</v>
      </c>
      <c r="C453" s="14">
        <v>46022</v>
      </c>
      <c r="D453" s="20" t="s">
        <v>91</v>
      </c>
      <c r="E453" s="15">
        <v>22</v>
      </c>
      <c r="F453" s="20" t="s">
        <v>116</v>
      </c>
      <c r="G453" s="20" t="s">
        <v>165</v>
      </c>
      <c r="H453" s="20" t="s">
        <v>118</v>
      </c>
      <c r="I453" s="20" t="s">
        <v>196</v>
      </c>
      <c r="J453" s="20" t="s">
        <v>197</v>
      </c>
      <c r="K453" s="20" t="s">
        <v>198</v>
      </c>
      <c r="L453" s="20" t="s">
        <v>101</v>
      </c>
      <c r="M453" s="20" t="s">
        <v>103</v>
      </c>
      <c r="N453" s="16" t="s">
        <v>253</v>
      </c>
      <c r="O453" s="20" t="s">
        <v>105</v>
      </c>
      <c r="P453" s="13">
        <v>0</v>
      </c>
      <c r="Q453" s="13">
        <v>0</v>
      </c>
      <c r="R453" s="13" t="s">
        <v>255</v>
      </c>
      <c r="S453" s="13" t="s">
        <v>256</v>
      </c>
      <c r="T453" s="13" t="s">
        <v>257</v>
      </c>
      <c r="U453" s="13" t="s">
        <v>255</v>
      </c>
      <c r="V453" s="13" t="s">
        <v>256</v>
      </c>
      <c r="W453" s="13" t="s">
        <v>637</v>
      </c>
      <c r="X453" s="16" t="str">
        <f t="shared" si="7"/>
        <v>SUMINISTRO DE HIPOCLORITO DE SODIO Y CALCIO</v>
      </c>
      <c r="Y453" s="17">
        <v>45994</v>
      </c>
      <c r="Z453" s="17">
        <v>45994</v>
      </c>
      <c r="AA453" s="3">
        <v>446</v>
      </c>
      <c r="AB453" s="4">
        <v>1450</v>
      </c>
      <c r="AC453" s="18">
        <v>0</v>
      </c>
      <c r="AD453" s="14"/>
      <c r="AE453" s="5" t="s">
        <v>2593</v>
      </c>
      <c r="AF453" s="3">
        <v>446</v>
      </c>
      <c r="AG453" s="6" t="s">
        <v>258</v>
      </c>
      <c r="AH453" s="3" t="s">
        <v>259</v>
      </c>
      <c r="AI453" s="35">
        <v>46050</v>
      </c>
      <c r="AJ453" s="43">
        <v>1816</v>
      </c>
    </row>
    <row r="454" spans="1:36" s="20" customFormat="1" ht="23.25" customHeight="1" x14ac:dyDescent="0.25">
      <c r="A454" s="13">
        <v>2025</v>
      </c>
      <c r="B454" s="14">
        <v>45931</v>
      </c>
      <c r="C454" s="14">
        <v>46022</v>
      </c>
      <c r="D454" s="20" t="s">
        <v>91</v>
      </c>
      <c r="E454" s="15">
        <v>22</v>
      </c>
      <c r="F454" s="20" t="s">
        <v>116</v>
      </c>
      <c r="G454" s="20" t="s">
        <v>117</v>
      </c>
      <c r="H454" s="20" t="s">
        <v>118</v>
      </c>
      <c r="I454" s="20" t="s">
        <v>119</v>
      </c>
      <c r="J454" s="20" t="s">
        <v>120</v>
      </c>
      <c r="K454" s="20" t="s">
        <v>121</v>
      </c>
      <c r="L454" s="20" t="s">
        <v>102</v>
      </c>
      <c r="M454" s="20" t="s">
        <v>103</v>
      </c>
      <c r="N454" s="16" t="s">
        <v>253</v>
      </c>
      <c r="O454" s="20" t="s">
        <v>105</v>
      </c>
      <c r="P454" s="13">
        <v>0</v>
      </c>
      <c r="Q454" s="13">
        <v>0</v>
      </c>
      <c r="R454" s="13" t="s">
        <v>255</v>
      </c>
      <c r="S454" s="13" t="s">
        <v>256</v>
      </c>
      <c r="T454" s="13" t="s">
        <v>257</v>
      </c>
      <c r="U454" s="13" t="s">
        <v>255</v>
      </c>
      <c r="V454" s="13" t="s">
        <v>256</v>
      </c>
      <c r="W454" s="13" t="s">
        <v>633</v>
      </c>
      <c r="X454" s="16" t="str">
        <f t="shared" si="7"/>
        <v>SUMINISTRO DE HIPOCLORITO DE SODIO Y CALCIO</v>
      </c>
      <c r="Y454" s="17">
        <v>45993</v>
      </c>
      <c r="Z454" s="17">
        <v>45993</v>
      </c>
      <c r="AA454" s="3">
        <v>447</v>
      </c>
      <c r="AB454" s="4">
        <v>1927.86</v>
      </c>
      <c r="AC454" s="18">
        <v>0</v>
      </c>
      <c r="AD454" s="14"/>
      <c r="AE454" s="5" t="s">
        <v>2594</v>
      </c>
      <c r="AF454" s="3">
        <v>447</v>
      </c>
      <c r="AG454" s="6" t="s">
        <v>258</v>
      </c>
      <c r="AH454" s="3" t="s">
        <v>259</v>
      </c>
      <c r="AI454" s="35">
        <v>46050</v>
      </c>
      <c r="AJ454" s="43">
        <v>1817</v>
      </c>
    </row>
    <row r="455" spans="1:36" s="20" customFormat="1" ht="23.25" customHeight="1" x14ac:dyDescent="0.25">
      <c r="A455" s="13">
        <v>2025</v>
      </c>
      <c r="B455" s="14">
        <v>45931</v>
      </c>
      <c r="C455" s="14">
        <v>46022</v>
      </c>
      <c r="D455" s="20" t="s">
        <v>91</v>
      </c>
      <c r="E455" s="15">
        <v>22</v>
      </c>
      <c r="F455" s="20" t="s">
        <v>116</v>
      </c>
      <c r="G455" s="20" t="s">
        <v>207</v>
      </c>
      <c r="H455" s="20" t="s">
        <v>134</v>
      </c>
      <c r="I455" s="20" t="s">
        <v>208</v>
      </c>
      <c r="J455" s="20" t="s">
        <v>209</v>
      </c>
      <c r="K455" s="20" t="s">
        <v>170</v>
      </c>
      <c r="L455" s="20" t="s">
        <v>102</v>
      </c>
      <c r="M455" s="20" t="s">
        <v>103</v>
      </c>
      <c r="N455" s="16" t="s">
        <v>712</v>
      </c>
      <c r="O455" s="20" t="s">
        <v>105</v>
      </c>
      <c r="P455" s="13">
        <v>0</v>
      </c>
      <c r="Q455" s="13">
        <v>0</v>
      </c>
      <c r="R455" s="13" t="s">
        <v>255</v>
      </c>
      <c r="S455" s="13" t="s">
        <v>256</v>
      </c>
      <c r="T455" s="13" t="s">
        <v>257</v>
      </c>
      <c r="U455" s="13" t="s">
        <v>255</v>
      </c>
      <c r="V455" s="13" t="s">
        <v>256</v>
      </c>
      <c r="W455" s="13" t="s">
        <v>350</v>
      </c>
      <c r="X455" s="16" t="str">
        <f t="shared" si="7"/>
        <v>verificación de obra</v>
      </c>
      <c r="Y455" s="17">
        <v>45994</v>
      </c>
      <c r="Z455" s="17">
        <v>45995</v>
      </c>
      <c r="AA455" s="3">
        <v>448</v>
      </c>
      <c r="AB455" s="4">
        <v>2769.66</v>
      </c>
      <c r="AC455" s="18">
        <v>0</v>
      </c>
      <c r="AD455" s="14"/>
      <c r="AE455" s="5" t="s">
        <v>2595</v>
      </c>
      <c r="AF455" s="3">
        <v>448</v>
      </c>
      <c r="AG455" s="6" t="s">
        <v>258</v>
      </c>
      <c r="AH455" s="3" t="s">
        <v>259</v>
      </c>
      <c r="AI455" s="35">
        <v>46050</v>
      </c>
      <c r="AJ455" s="43">
        <v>1823</v>
      </c>
    </row>
    <row r="456" spans="1:36" s="20" customFormat="1" ht="23.25" customHeight="1" x14ac:dyDescent="0.25">
      <c r="A456" s="13">
        <v>2025</v>
      </c>
      <c r="B456" s="14">
        <v>45931</v>
      </c>
      <c r="C456" s="14">
        <v>46022</v>
      </c>
      <c r="D456" s="20" t="s">
        <v>91</v>
      </c>
      <c r="E456" s="15">
        <v>22</v>
      </c>
      <c r="F456" s="20" t="s">
        <v>116</v>
      </c>
      <c r="G456" s="20" t="s">
        <v>207</v>
      </c>
      <c r="H456" s="20" t="s">
        <v>134</v>
      </c>
      <c r="I456" s="20" t="s">
        <v>208</v>
      </c>
      <c r="J456" s="20" t="s">
        <v>209</v>
      </c>
      <c r="K456" s="20" t="s">
        <v>170</v>
      </c>
      <c r="L456" s="20" t="s">
        <v>102</v>
      </c>
      <c r="M456" s="20" t="s">
        <v>103</v>
      </c>
      <c r="N456" s="16" t="s">
        <v>713</v>
      </c>
      <c r="O456" s="20" t="s">
        <v>105</v>
      </c>
      <c r="P456" s="13">
        <v>0</v>
      </c>
      <c r="Q456" s="13">
        <v>0</v>
      </c>
      <c r="R456" s="13" t="s">
        <v>255</v>
      </c>
      <c r="S456" s="13" t="s">
        <v>256</v>
      </c>
      <c r="T456" s="13" t="s">
        <v>257</v>
      </c>
      <c r="U456" s="13" t="s">
        <v>255</v>
      </c>
      <c r="V456" s="13" t="s">
        <v>256</v>
      </c>
      <c r="W456" s="13" t="s">
        <v>329</v>
      </c>
      <c r="X456" s="16" t="str">
        <f t="shared" si="7"/>
        <v>verificacion de obra</v>
      </c>
      <c r="Y456" s="17">
        <v>45992</v>
      </c>
      <c r="Z456" s="17">
        <v>45992</v>
      </c>
      <c r="AA456" s="3">
        <v>449</v>
      </c>
      <c r="AB456" s="4">
        <v>3801.99</v>
      </c>
      <c r="AC456" s="18">
        <v>0</v>
      </c>
      <c r="AD456" s="14"/>
      <c r="AE456" s="5" t="s">
        <v>2596</v>
      </c>
      <c r="AF456" s="3">
        <v>449</v>
      </c>
      <c r="AG456" s="6" t="s">
        <v>258</v>
      </c>
      <c r="AH456" s="3" t="s">
        <v>259</v>
      </c>
      <c r="AI456" s="35">
        <v>46050</v>
      </c>
      <c r="AJ456" s="43">
        <v>1824</v>
      </c>
    </row>
    <row r="457" spans="1:36" s="20" customFormat="1" ht="23.25" customHeight="1" x14ac:dyDescent="0.25">
      <c r="A457" s="13">
        <v>2025</v>
      </c>
      <c r="B457" s="14">
        <v>45931</v>
      </c>
      <c r="C457" s="14">
        <v>46022</v>
      </c>
      <c r="D457" s="20" t="s">
        <v>98</v>
      </c>
      <c r="E457" s="15">
        <v>5</v>
      </c>
      <c r="F457" s="20" t="s">
        <v>164</v>
      </c>
      <c r="G457" s="20" t="s">
        <v>221</v>
      </c>
      <c r="H457" s="20" t="s">
        <v>139</v>
      </c>
      <c r="I457" s="20" t="s">
        <v>307</v>
      </c>
      <c r="J457" s="20" t="s">
        <v>314</v>
      </c>
      <c r="K457" s="20" t="s">
        <v>222</v>
      </c>
      <c r="L457" s="20" t="s">
        <v>101</v>
      </c>
      <c r="M457" s="20" t="s">
        <v>103</v>
      </c>
      <c r="N457" s="16" t="s">
        <v>714</v>
      </c>
      <c r="O457" s="20" t="s">
        <v>105</v>
      </c>
      <c r="P457" s="13">
        <v>0</v>
      </c>
      <c r="Q457" s="13">
        <v>0</v>
      </c>
      <c r="R457" s="13" t="s">
        <v>255</v>
      </c>
      <c r="S457" s="13" t="s">
        <v>256</v>
      </c>
      <c r="T457" s="13" t="s">
        <v>257</v>
      </c>
      <c r="U457" s="13" t="s">
        <v>255</v>
      </c>
      <c r="V457" s="13" t="s">
        <v>256</v>
      </c>
      <c r="W457" s="13" t="s">
        <v>262</v>
      </c>
      <c r="X457" s="16" t="str">
        <f t="shared" si="7"/>
        <v>SUPERVISIÓN DE LA CONSTRUCCIÓN DE LA SEGUNDA ETAPA DEL SISTEMA DE DRENAJE DE SANITARIO EN LA LOCALIDAD DE TENEXPA, MUNICIPIO DE TÉCPAN DE GALEANA, EN EL ESTADO DE GUERRERO.</v>
      </c>
      <c r="Y457" s="17">
        <v>45995</v>
      </c>
      <c r="Z457" s="17">
        <v>45996</v>
      </c>
      <c r="AA457" s="3">
        <v>450</v>
      </c>
      <c r="AB457" s="4">
        <v>3909.72</v>
      </c>
      <c r="AC457" s="18">
        <v>0</v>
      </c>
      <c r="AD457" s="14"/>
      <c r="AE457" s="5" t="s">
        <v>2597</v>
      </c>
      <c r="AF457" s="3">
        <v>450</v>
      </c>
      <c r="AG457" s="6" t="s">
        <v>258</v>
      </c>
      <c r="AH457" s="3" t="s">
        <v>259</v>
      </c>
      <c r="AI457" s="35">
        <v>46050</v>
      </c>
      <c r="AJ457" s="43">
        <v>1842</v>
      </c>
    </row>
    <row r="458" spans="1:36" s="20" customFormat="1" ht="23.25" customHeight="1" x14ac:dyDescent="0.25">
      <c r="A458" s="13">
        <v>2025</v>
      </c>
      <c r="B458" s="14">
        <v>45931</v>
      </c>
      <c r="C458" s="14">
        <v>46022</v>
      </c>
      <c r="D458" s="20" t="s">
        <v>94</v>
      </c>
      <c r="E458" s="3">
        <v>24</v>
      </c>
      <c r="F458" s="20" t="s">
        <v>305</v>
      </c>
      <c r="G458" s="20" t="s">
        <v>221</v>
      </c>
      <c r="H458" s="20" t="s">
        <v>139</v>
      </c>
      <c r="I458" s="20" t="s">
        <v>230</v>
      </c>
      <c r="J458" s="20" t="s">
        <v>231</v>
      </c>
      <c r="K458" s="20" t="s">
        <v>232</v>
      </c>
      <c r="L458" s="20" t="s">
        <v>101</v>
      </c>
      <c r="M458" s="20" t="s">
        <v>103</v>
      </c>
      <c r="N458" s="20" t="s">
        <v>715</v>
      </c>
      <c r="O458" s="20" t="s">
        <v>105</v>
      </c>
      <c r="P458" s="13">
        <v>0</v>
      </c>
      <c r="Q458" s="13">
        <v>0</v>
      </c>
      <c r="R458" s="13" t="s">
        <v>255</v>
      </c>
      <c r="S458" s="13" t="s">
        <v>256</v>
      </c>
      <c r="T458" s="13" t="s">
        <v>257</v>
      </c>
      <c r="U458" s="13" t="s">
        <v>255</v>
      </c>
      <c r="V458" s="13" t="s">
        <v>256</v>
      </c>
      <c r="W458" s="13" t="s">
        <v>329</v>
      </c>
      <c r="X458" s="16" t="str">
        <f t="shared" si="7"/>
        <v>VISITA AL SITIO PARA VERIFICACIÓN DE LA CONSTRUCCIÓN DE LA PRIMERA ETAPA DE CUATRO DEL SISTEMA DE DRENAJE SANITARIO</v>
      </c>
      <c r="Y458" s="17">
        <v>45993</v>
      </c>
      <c r="Z458" s="17">
        <v>45994</v>
      </c>
      <c r="AA458" s="3">
        <v>451</v>
      </c>
      <c r="AB458" s="4">
        <v>3178.1</v>
      </c>
      <c r="AC458" s="18">
        <v>0</v>
      </c>
      <c r="AD458" s="14"/>
      <c r="AE458" s="5" t="s">
        <v>2598</v>
      </c>
      <c r="AF458" s="3">
        <v>451</v>
      </c>
      <c r="AG458" s="6" t="s">
        <v>258</v>
      </c>
      <c r="AH458" s="3" t="s">
        <v>259</v>
      </c>
      <c r="AI458" s="35">
        <v>46050</v>
      </c>
      <c r="AJ458" s="43">
        <v>1844</v>
      </c>
    </row>
    <row r="459" spans="1:36" s="20" customFormat="1" ht="23.25" customHeight="1" x14ac:dyDescent="0.25">
      <c r="A459" s="13">
        <v>2025</v>
      </c>
      <c r="B459" s="14">
        <v>45931</v>
      </c>
      <c r="C459" s="14">
        <v>46022</v>
      </c>
      <c r="D459" s="20" t="s">
        <v>94</v>
      </c>
      <c r="E459" s="3">
        <v>24</v>
      </c>
      <c r="F459" s="20" t="s">
        <v>305</v>
      </c>
      <c r="G459" s="20" t="s">
        <v>221</v>
      </c>
      <c r="H459" s="20" t="s">
        <v>139</v>
      </c>
      <c r="I459" s="20" t="s">
        <v>230</v>
      </c>
      <c r="J459" s="20" t="s">
        <v>231</v>
      </c>
      <c r="K459" s="20" t="s">
        <v>232</v>
      </c>
      <c r="L459" s="20" t="s">
        <v>101</v>
      </c>
      <c r="M459" s="20" t="s">
        <v>103</v>
      </c>
      <c r="N459" s="20" t="s">
        <v>716</v>
      </c>
      <c r="O459" s="20" t="s">
        <v>105</v>
      </c>
      <c r="P459" s="13">
        <v>0</v>
      </c>
      <c r="Q459" s="13">
        <v>0</v>
      </c>
      <c r="R459" s="13" t="s">
        <v>255</v>
      </c>
      <c r="S459" s="13" t="s">
        <v>256</v>
      </c>
      <c r="T459" s="13" t="s">
        <v>257</v>
      </c>
      <c r="U459" s="13" t="s">
        <v>255</v>
      </c>
      <c r="V459" s="13" t="s">
        <v>256</v>
      </c>
      <c r="W459" s="13" t="s">
        <v>350</v>
      </c>
      <c r="X459" s="16" t="str">
        <f t="shared" si="7"/>
        <v>VISITA AL SITIO PARA VERIFICACIÓN DE LA CONSTRUCCIÓN DE LA PRIMERA ETAPA DEL SISTEMA DE AGUA POTABLE</v>
      </c>
      <c r="Y459" s="17">
        <v>45999</v>
      </c>
      <c r="Z459" s="17">
        <v>46000</v>
      </c>
      <c r="AA459" s="3">
        <v>452</v>
      </c>
      <c r="AB459" s="4">
        <v>3238.05</v>
      </c>
      <c r="AC459" s="18">
        <v>0</v>
      </c>
      <c r="AD459" s="14"/>
      <c r="AE459" s="5" t="s">
        <v>2599</v>
      </c>
      <c r="AF459" s="3">
        <v>452</v>
      </c>
      <c r="AG459" s="6" t="s">
        <v>258</v>
      </c>
      <c r="AH459" s="3" t="s">
        <v>259</v>
      </c>
      <c r="AI459" s="35">
        <v>46050</v>
      </c>
      <c r="AJ459" s="43">
        <v>1845</v>
      </c>
    </row>
    <row r="460" spans="1:36" s="20" customFormat="1" ht="23.25" customHeight="1" x14ac:dyDescent="0.25">
      <c r="A460" s="13">
        <v>2025</v>
      </c>
      <c r="B460" s="14">
        <v>45931</v>
      </c>
      <c r="C460" s="14">
        <v>46022</v>
      </c>
      <c r="D460" s="20" t="s">
        <v>94</v>
      </c>
      <c r="E460" s="3">
        <v>7</v>
      </c>
      <c r="F460" s="20" t="s">
        <v>126</v>
      </c>
      <c r="G460" s="20" t="s">
        <v>133</v>
      </c>
      <c r="H460" s="20" t="s">
        <v>134</v>
      </c>
      <c r="I460" s="20" t="s">
        <v>174</v>
      </c>
      <c r="J460" s="20" t="s">
        <v>175</v>
      </c>
      <c r="K460" s="20" t="s">
        <v>131</v>
      </c>
      <c r="L460" s="20" t="s">
        <v>101</v>
      </c>
      <c r="M460" s="20" t="s">
        <v>103</v>
      </c>
      <c r="N460" s="20" t="s">
        <v>717</v>
      </c>
      <c r="O460" s="20" t="s">
        <v>105</v>
      </c>
      <c r="P460" s="13">
        <v>0</v>
      </c>
      <c r="Q460" s="13">
        <v>0</v>
      </c>
      <c r="R460" s="13" t="s">
        <v>255</v>
      </c>
      <c r="S460" s="13" t="s">
        <v>256</v>
      </c>
      <c r="T460" s="13" t="s">
        <v>257</v>
      </c>
      <c r="U460" s="13" t="s">
        <v>255</v>
      </c>
      <c r="V460" s="13" t="s">
        <v>256</v>
      </c>
      <c r="W460" s="13" t="s">
        <v>351</v>
      </c>
      <c r="X460" s="16" t="str">
        <f t="shared" si="7"/>
        <v>VERIFICACION DE LA TERCERA ETAPA DEL SISTEMA DE AGUA POTABLE</v>
      </c>
      <c r="Y460" s="17">
        <v>45994</v>
      </c>
      <c r="Z460" s="17">
        <v>45994</v>
      </c>
      <c r="AA460" s="3">
        <v>453</v>
      </c>
      <c r="AB460" s="4">
        <v>2753.51</v>
      </c>
      <c r="AC460" s="18">
        <v>0</v>
      </c>
      <c r="AD460" s="14"/>
      <c r="AE460" s="5" t="s">
        <v>2600</v>
      </c>
      <c r="AF460" s="3">
        <v>453</v>
      </c>
      <c r="AG460" s="6" t="s">
        <v>258</v>
      </c>
      <c r="AH460" s="3" t="s">
        <v>259</v>
      </c>
      <c r="AI460" s="35">
        <v>46050</v>
      </c>
      <c r="AJ460" s="43">
        <v>1846</v>
      </c>
    </row>
    <row r="461" spans="1:36" s="20" customFormat="1" ht="23.25" customHeight="1" x14ac:dyDescent="0.25">
      <c r="A461" s="13">
        <v>2025</v>
      </c>
      <c r="B461" s="14">
        <v>45931</v>
      </c>
      <c r="C461" s="14">
        <v>46022</v>
      </c>
      <c r="D461" s="20" t="s">
        <v>94</v>
      </c>
      <c r="E461" s="3">
        <v>7</v>
      </c>
      <c r="F461" s="20" t="s">
        <v>126</v>
      </c>
      <c r="G461" s="20" t="s">
        <v>127</v>
      </c>
      <c r="H461" s="20" t="s">
        <v>128</v>
      </c>
      <c r="I461" s="20" t="s">
        <v>129</v>
      </c>
      <c r="J461" s="20" t="s">
        <v>130</v>
      </c>
      <c r="K461" s="20" t="s">
        <v>131</v>
      </c>
      <c r="L461" s="20" t="s">
        <v>102</v>
      </c>
      <c r="M461" s="20" t="s">
        <v>103</v>
      </c>
      <c r="N461" s="20" t="s">
        <v>551</v>
      </c>
      <c r="O461" s="20" t="s">
        <v>105</v>
      </c>
      <c r="P461" s="13">
        <v>0</v>
      </c>
      <c r="Q461" s="13">
        <v>0</v>
      </c>
      <c r="R461" s="13" t="s">
        <v>255</v>
      </c>
      <c r="S461" s="13" t="s">
        <v>256</v>
      </c>
      <c r="T461" s="13" t="s">
        <v>257</v>
      </c>
      <c r="U461" s="13" t="s">
        <v>255</v>
      </c>
      <c r="V461" s="13" t="s">
        <v>256</v>
      </c>
      <c r="W461" s="13" t="s">
        <v>718</v>
      </c>
      <c r="X461" s="16" t="str">
        <f t="shared" si="7"/>
        <v>OPERATIVO DE SANEAMIENTO BASICO (OSB)</v>
      </c>
      <c r="Y461" s="17">
        <v>45993</v>
      </c>
      <c r="Z461" s="17">
        <v>45996</v>
      </c>
      <c r="AA461" s="3">
        <v>454</v>
      </c>
      <c r="AB461" s="4">
        <v>2200</v>
      </c>
      <c r="AC461" s="18">
        <v>0</v>
      </c>
      <c r="AD461" s="14"/>
      <c r="AE461" s="5" t="s">
        <v>2601</v>
      </c>
      <c r="AF461" s="3">
        <v>454</v>
      </c>
      <c r="AG461" s="6" t="s">
        <v>258</v>
      </c>
      <c r="AH461" s="3" t="s">
        <v>259</v>
      </c>
      <c r="AI461" s="35">
        <v>46050</v>
      </c>
      <c r="AJ461" s="43">
        <v>1847</v>
      </c>
    </row>
    <row r="462" spans="1:36" s="20" customFormat="1" ht="23.25" customHeight="1" x14ac:dyDescent="0.25">
      <c r="A462" s="13">
        <v>2025</v>
      </c>
      <c r="B462" s="14">
        <v>45931</v>
      </c>
      <c r="C462" s="14">
        <v>46022</v>
      </c>
      <c r="D462" s="20" t="s">
        <v>91</v>
      </c>
      <c r="E462" s="3">
        <v>22</v>
      </c>
      <c r="F462" s="20" t="s">
        <v>116</v>
      </c>
      <c r="G462" s="20" t="s">
        <v>185</v>
      </c>
      <c r="H462" s="20" t="s">
        <v>134</v>
      </c>
      <c r="I462" s="20" t="s">
        <v>237</v>
      </c>
      <c r="J462" s="20" t="s">
        <v>191</v>
      </c>
      <c r="K462" s="20" t="s">
        <v>238</v>
      </c>
      <c r="L462" s="20" t="s">
        <v>101</v>
      </c>
      <c r="M462" s="20" t="s">
        <v>103</v>
      </c>
      <c r="N462" s="20" t="s">
        <v>450</v>
      </c>
      <c r="O462" s="20" t="s">
        <v>105</v>
      </c>
      <c r="P462" s="13">
        <v>0</v>
      </c>
      <c r="Q462" s="13">
        <v>0</v>
      </c>
      <c r="R462" s="13" t="s">
        <v>255</v>
      </c>
      <c r="S462" s="13" t="s">
        <v>256</v>
      </c>
      <c r="T462" s="13" t="s">
        <v>257</v>
      </c>
      <c r="U462" s="13" t="s">
        <v>255</v>
      </c>
      <c r="V462" s="13" t="s">
        <v>256</v>
      </c>
      <c r="W462" s="13" t="s">
        <v>344</v>
      </c>
      <c r="X462" s="16" t="str">
        <f t="shared" si="7"/>
        <v>CONSTRUCCIÓN DE LA TERCERA ETAPA DEL SISTEMA DE AGUA POTABLE EN LA LOCALIDAD DE SANTA ROSA DE LIMA, MUNICIPIO DE TÉCPAN DE GALEANA, EN EL ESTADO DE GUERRERO.</v>
      </c>
      <c r="Y462" s="17">
        <v>45994</v>
      </c>
      <c r="Z462" s="17">
        <v>45994</v>
      </c>
      <c r="AA462" s="3">
        <v>455</v>
      </c>
      <c r="AB462" s="4">
        <v>2935.76</v>
      </c>
      <c r="AC462" s="18">
        <v>0</v>
      </c>
      <c r="AD462" s="14"/>
      <c r="AE462" s="5" t="s">
        <v>2602</v>
      </c>
      <c r="AF462" s="3">
        <v>455</v>
      </c>
      <c r="AG462" s="6" t="s">
        <v>258</v>
      </c>
      <c r="AH462" s="3" t="s">
        <v>259</v>
      </c>
      <c r="AI462" s="35">
        <v>46050</v>
      </c>
      <c r="AJ462" s="43">
        <v>1848</v>
      </c>
    </row>
    <row r="463" spans="1:36" s="20" customFormat="1" ht="23.25" customHeight="1" x14ac:dyDescent="0.25">
      <c r="A463" s="13">
        <v>2025</v>
      </c>
      <c r="B463" s="14">
        <v>45931</v>
      </c>
      <c r="C463" s="14">
        <v>46022</v>
      </c>
      <c r="D463" s="20" t="s">
        <v>91</v>
      </c>
      <c r="E463" s="3">
        <v>6</v>
      </c>
      <c r="F463" s="20" t="s">
        <v>122</v>
      </c>
      <c r="G463" s="20" t="s">
        <v>128</v>
      </c>
      <c r="H463" s="20" t="s">
        <v>128</v>
      </c>
      <c r="I463" s="20" t="s">
        <v>186</v>
      </c>
      <c r="J463" s="20" t="s">
        <v>195</v>
      </c>
      <c r="K463" s="20" t="s">
        <v>131</v>
      </c>
      <c r="L463" s="20" t="s">
        <v>101</v>
      </c>
      <c r="M463" s="20" t="s">
        <v>103</v>
      </c>
      <c r="N463" s="20" t="s">
        <v>276</v>
      </c>
      <c r="O463" s="20" t="s">
        <v>105</v>
      </c>
      <c r="P463" s="13">
        <v>0</v>
      </c>
      <c r="Q463" s="13">
        <v>0</v>
      </c>
      <c r="R463" s="13" t="s">
        <v>255</v>
      </c>
      <c r="S463" s="13" t="s">
        <v>256</v>
      </c>
      <c r="T463" s="13" t="s">
        <v>257</v>
      </c>
      <c r="U463" s="13" t="s">
        <v>255</v>
      </c>
      <c r="V463" s="13" t="s">
        <v>256</v>
      </c>
      <c r="W463" s="13" t="s">
        <v>719</v>
      </c>
      <c r="X463" s="16" t="str">
        <f t="shared" si="7"/>
        <v>CAPACITACION Y ADIESTRAMIENTO EN LA DESINFECCIÓN DEL AGUA (CAO)</v>
      </c>
      <c r="Y463" s="17">
        <v>45993</v>
      </c>
      <c r="Z463" s="17">
        <v>45996</v>
      </c>
      <c r="AA463" s="3">
        <v>456</v>
      </c>
      <c r="AB463" s="4">
        <v>5557.2</v>
      </c>
      <c r="AC463" s="18">
        <v>0</v>
      </c>
      <c r="AD463" s="14"/>
      <c r="AE463" s="5" t="s">
        <v>2603</v>
      </c>
      <c r="AF463" s="3">
        <v>456</v>
      </c>
      <c r="AG463" s="6" t="s">
        <v>258</v>
      </c>
      <c r="AH463" s="3" t="s">
        <v>259</v>
      </c>
      <c r="AI463" s="35">
        <v>46050</v>
      </c>
      <c r="AJ463" s="43">
        <v>1849</v>
      </c>
    </row>
    <row r="464" spans="1:36" s="20" customFormat="1" ht="23.25" customHeight="1" x14ac:dyDescent="0.25">
      <c r="A464" s="13">
        <v>2025</v>
      </c>
      <c r="B464" s="14">
        <v>45931</v>
      </c>
      <c r="C464" s="14">
        <v>46022</v>
      </c>
      <c r="D464" s="20" t="s">
        <v>91</v>
      </c>
      <c r="E464" s="3">
        <v>23</v>
      </c>
      <c r="F464" s="20" t="s">
        <v>157</v>
      </c>
      <c r="G464" s="20" t="s">
        <v>185</v>
      </c>
      <c r="H464" s="20" t="s">
        <v>134</v>
      </c>
      <c r="I464" s="20" t="s">
        <v>161</v>
      </c>
      <c r="J464" s="20" t="s">
        <v>313</v>
      </c>
      <c r="K464" s="20" t="s">
        <v>236</v>
      </c>
      <c r="L464" s="20" t="s">
        <v>101</v>
      </c>
      <c r="M464" s="20" t="s">
        <v>103</v>
      </c>
      <c r="N464" s="20" t="s">
        <v>720</v>
      </c>
      <c r="O464" s="20" t="s">
        <v>105</v>
      </c>
      <c r="P464" s="13">
        <v>0</v>
      </c>
      <c r="Q464" s="13">
        <v>0</v>
      </c>
      <c r="R464" s="13" t="s">
        <v>255</v>
      </c>
      <c r="S464" s="13" t="s">
        <v>256</v>
      </c>
      <c r="T464" s="13" t="s">
        <v>257</v>
      </c>
      <c r="U464" s="13" t="s">
        <v>255</v>
      </c>
      <c r="V464" s="13" t="s">
        <v>256</v>
      </c>
      <c r="W464" s="13" t="s">
        <v>301</v>
      </c>
      <c r="X464" s="16" t="str">
        <f t="shared" si="7"/>
        <v>VERIFICACION DE LA REHABILITACIÓN DEL SISTEMA DE DRENAJE SANITARIO GENERADO POR LA AFECTACIÓN DEL HURACÁN "ERICK", EN LA LOCALIDAD OMETEPEC, MUNICIPIO DE OMETEPEC EN EL ESTADO DE GUERRERO</v>
      </c>
      <c r="Y464" s="17">
        <v>45995</v>
      </c>
      <c r="Z464" s="17">
        <v>45995</v>
      </c>
      <c r="AA464" s="3">
        <v>457</v>
      </c>
      <c r="AB464" s="4">
        <v>3954.54</v>
      </c>
      <c r="AC464" s="18">
        <v>0</v>
      </c>
      <c r="AD464" s="14"/>
      <c r="AE464" s="5" t="s">
        <v>2604</v>
      </c>
      <c r="AF464" s="3">
        <v>457</v>
      </c>
      <c r="AG464" s="6" t="s">
        <v>258</v>
      </c>
      <c r="AH464" s="3" t="s">
        <v>259</v>
      </c>
      <c r="AI464" s="35">
        <v>46050</v>
      </c>
      <c r="AJ464" s="43">
        <v>1850</v>
      </c>
    </row>
    <row r="465" spans="1:36" s="20" customFormat="1" ht="23.25" customHeight="1" x14ac:dyDescent="0.25">
      <c r="A465" s="13">
        <v>2025</v>
      </c>
      <c r="B465" s="14">
        <v>45931</v>
      </c>
      <c r="C465" s="14">
        <v>46022</v>
      </c>
      <c r="D465" s="20" t="s">
        <v>98</v>
      </c>
      <c r="E465" s="3">
        <v>5</v>
      </c>
      <c r="F465" s="20" t="s">
        <v>164</v>
      </c>
      <c r="G465" s="20" t="s">
        <v>138</v>
      </c>
      <c r="H465" s="20" t="s">
        <v>139</v>
      </c>
      <c r="I465" s="20" t="s">
        <v>310</v>
      </c>
      <c r="J465" s="20" t="s">
        <v>317</v>
      </c>
      <c r="K465" s="20" t="s">
        <v>160</v>
      </c>
      <c r="L465" s="20" t="s">
        <v>101</v>
      </c>
      <c r="M465" s="20" t="s">
        <v>103</v>
      </c>
      <c r="N465" s="20" t="s">
        <v>721</v>
      </c>
      <c r="O465" s="20" t="s">
        <v>105</v>
      </c>
      <c r="P465" s="13">
        <v>0</v>
      </c>
      <c r="Q465" s="13">
        <v>0</v>
      </c>
      <c r="R465" s="13" t="s">
        <v>255</v>
      </c>
      <c r="S465" s="13" t="s">
        <v>256</v>
      </c>
      <c r="T465" s="13" t="s">
        <v>257</v>
      </c>
      <c r="U465" s="13" t="s">
        <v>255</v>
      </c>
      <c r="V465" s="13" t="s">
        <v>256</v>
      </c>
      <c r="W465" s="13" t="s">
        <v>346</v>
      </c>
      <c r="X465" s="16" t="str">
        <f t="shared" ref="X465:X528" si="8">N465</f>
        <v>SUPERVICIÓN EN LA CONSTRUCCIÓN DE LA CUARTA ETAPA DEL ALCANTARILLADO SANITARIO EN LA LOCALIDAD DE EL PARAÍSO, MUNICIPIO DE ATOYAC DE ÁLVAREZ, EN EL ESTADO DE GUERRERO.</v>
      </c>
      <c r="Y465" s="17">
        <v>45995</v>
      </c>
      <c r="Z465" s="17">
        <v>45995</v>
      </c>
      <c r="AA465" s="3">
        <v>458</v>
      </c>
      <c r="AB465" s="4">
        <v>2810.51</v>
      </c>
      <c r="AC465" s="18">
        <v>0</v>
      </c>
      <c r="AD465" s="14"/>
      <c r="AE465" s="5" t="s">
        <v>2605</v>
      </c>
      <c r="AF465" s="3">
        <v>458</v>
      </c>
      <c r="AG465" s="6" t="s">
        <v>258</v>
      </c>
      <c r="AH465" s="3" t="s">
        <v>259</v>
      </c>
      <c r="AI465" s="35">
        <v>46050</v>
      </c>
      <c r="AJ465" s="43">
        <v>1852</v>
      </c>
    </row>
    <row r="466" spans="1:36" s="20" customFormat="1" ht="23.25" customHeight="1" x14ac:dyDescent="0.25">
      <c r="A466" s="13">
        <v>2025</v>
      </c>
      <c r="B466" s="14">
        <v>45931</v>
      </c>
      <c r="C466" s="14">
        <v>46022</v>
      </c>
      <c r="D466" s="20" t="s">
        <v>91</v>
      </c>
      <c r="E466" s="3">
        <v>22</v>
      </c>
      <c r="F466" s="20" t="s">
        <v>116</v>
      </c>
      <c r="G466" s="20" t="s">
        <v>169</v>
      </c>
      <c r="H466" s="20" t="s">
        <v>134</v>
      </c>
      <c r="I466" s="20" t="s">
        <v>182</v>
      </c>
      <c r="J466" s="20" t="s">
        <v>183</v>
      </c>
      <c r="K466" s="20" t="s">
        <v>184</v>
      </c>
      <c r="L466" s="20" t="s">
        <v>102</v>
      </c>
      <c r="M466" s="20" t="s">
        <v>103</v>
      </c>
      <c r="N466" s="20" t="s">
        <v>442</v>
      </c>
      <c r="O466" s="20" t="s">
        <v>105</v>
      </c>
      <c r="P466" s="13">
        <v>0</v>
      </c>
      <c r="Q466" s="13">
        <v>0</v>
      </c>
      <c r="R466" s="13" t="s">
        <v>255</v>
      </c>
      <c r="S466" s="13" t="s">
        <v>256</v>
      </c>
      <c r="T466" s="13" t="s">
        <v>257</v>
      </c>
      <c r="U466" s="13" t="s">
        <v>255</v>
      </c>
      <c r="V466" s="13" t="s">
        <v>256</v>
      </c>
      <c r="W466" s="13" t="s">
        <v>359</v>
      </c>
      <c r="X466" s="16" t="str">
        <f t="shared" si="8"/>
        <v>Verificación De La Obra Construcción Del Sistema De Drenaje Sanitario En La Localidad De Tuxpan, Municipio De Iguala De La Independencia, En El Estado De Guerrero (Tercera Y Última).</v>
      </c>
      <c r="Y466" s="17">
        <v>45994</v>
      </c>
      <c r="Z466" s="17">
        <v>45994</v>
      </c>
      <c r="AA466" s="3">
        <v>459</v>
      </c>
      <c r="AB466" s="4">
        <v>1089.3</v>
      </c>
      <c r="AC466" s="18">
        <v>0</v>
      </c>
      <c r="AD466" s="14"/>
      <c r="AE466" s="5" t="s">
        <v>2606</v>
      </c>
      <c r="AF466" s="3">
        <v>459</v>
      </c>
      <c r="AG466" s="6" t="s">
        <v>258</v>
      </c>
      <c r="AH466" s="3" t="s">
        <v>259</v>
      </c>
      <c r="AI466" s="35">
        <v>46050</v>
      </c>
      <c r="AJ466" s="43">
        <v>1853</v>
      </c>
    </row>
    <row r="467" spans="1:36" s="20" customFormat="1" ht="23.25" customHeight="1" x14ac:dyDescent="0.25">
      <c r="A467" s="13">
        <v>2025</v>
      </c>
      <c r="B467" s="14">
        <v>45931</v>
      </c>
      <c r="C467" s="14">
        <v>46022</v>
      </c>
      <c r="D467" s="20" t="s">
        <v>91</v>
      </c>
      <c r="E467" s="3">
        <v>22</v>
      </c>
      <c r="F467" s="20" t="s">
        <v>116</v>
      </c>
      <c r="G467" s="20" t="s">
        <v>169</v>
      </c>
      <c r="H467" s="20" t="s">
        <v>134</v>
      </c>
      <c r="I467" s="20" t="s">
        <v>182</v>
      </c>
      <c r="J467" s="20" t="s">
        <v>183</v>
      </c>
      <c r="K467" s="20" t="s">
        <v>184</v>
      </c>
      <c r="L467" s="20" t="s">
        <v>102</v>
      </c>
      <c r="M467" s="20" t="s">
        <v>103</v>
      </c>
      <c r="N467" s="20" t="s">
        <v>565</v>
      </c>
      <c r="O467" s="20" t="s">
        <v>105</v>
      </c>
      <c r="P467" s="13">
        <v>0</v>
      </c>
      <c r="Q467" s="13">
        <v>0</v>
      </c>
      <c r="R467" s="13" t="s">
        <v>255</v>
      </c>
      <c r="S467" s="13" t="s">
        <v>256</v>
      </c>
      <c r="T467" s="13" t="s">
        <v>257</v>
      </c>
      <c r="U467" s="13" t="s">
        <v>255</v>
      </c>
      <c r="V467" s="13" t="s">
        <v>256</v>
      </c>
      <c r="W467" s="13" t="s">
        <v>359</v>
      </c>
      <c r="X467" s="16" t="str">
        <f t="shared" si="8"/>
        <v>Verificacion De La Obra Construcción Del Sistema De Drenaje Sanitario En La Localidad De Tuxpan, Municipio De Iguala De La Independencia, En El Estado De Guerrero (Tercera Y Última).</v>
      </c>
      <c r="Y467" s="17">
        <v>45995</v>
      </c>
      <c r="Z467" s="17">
        <v>45996</v>
      </c>
      <c r="AA467" s="3">
        <v>460</v>
      </c>
      <c r="AB467" s="4">
        <v>1739.3</v>
      </c>
      <c r="AC467" s="18">
        <v>0</v>
      </c>
      <c r="AD467" s="14"/>
      <c r="AE467" s="5" t="s">
        <v>2607</v>
      </c>
      <c r="AF467" s="3">
        <v>460</v>
      </c>
      <c r="AG467" s="6" t="s">
        <v>258</v>
      </c>
      <c r="AH467" s="3" t="s">
        <v>259</v>
      </c>
      <c r="AI467" s="35">
        <v>46050</v>
      </c>
      <c r="AJ467" s="43">
        <v>1854</v>
      </c>
    </row>
    <row r="468" spans="1:36" s="20" customFormat="1" ht="23.25" customHeight="1" x14ac:dyDescent="0.25">
      <c r="A468" s="13">
        <v>2025</v>
      </c>
      <c r="B468" s="14">
        <v>45931</v>
      </c>
      <c r="C468" s="14">
        <v>46022</v>
      </c>
      <c r="D468" s="20" t="s">
        <v>91</v>
      </c>
      <c r="E468" s="3">
        <v>22</v>
      </c>
      <c r="F468" s="20" t="s">
        <v>116</v>
      </c>
      <c r="G468" s="20" t="s">
        <v>138</v>
      </c>
      <c r="H468" s="20" t="s">
        <v>139</v>
      </c>
      <c r="I468" s="20" t="s">
        <v>239</v>
      </c>
      <c r="J468" s="20" t="s">
        <v>240</v>
      </c>
      <c r="K468" s="20" t="s">
        <v>241</v>
      </c>
      <c r="L468" s="20" t="s">
        <v>101</v>
      </c>
      <c r="M468" s="20" t="s">
        <v>103</v>
      </c>
      <c r="N468" s="20" t="s">
        <v>722</v>
      </c>
      <c r="O468" s="20" t="s">
        <v>105</v>
      </c>
      <c r="P468" s="13">
        <v>0</v>
      </c>
      <c r="Q468" s="13">
        <v>0</v>
      </c>
      <c r="R468" s="13" t="s">
        <v>255</v>
      </c>
      <c r="S468" s="13" t="s">
        <v>256</v>
      </c>
      <c r="T468" s="13" t="s">
        <v>257</v>
      </c>
      <c r="U468" s="13" t="s">
        <v>255</v>
      </c>
      <c r="V468" s="13" t="s">
        <v>256</v>
      </c>
      <c r="W468" s="13" t="s">
        <v>359</v>
      </c>
      <c r="X468" s="16" t="str">
        <f t="shared" si="8"/>
        <v>VERIFICACION DE LA CONSTRUCCIÓN DE DRENAJE SANITARIO EN LA LOCALIDAD DE TUXPAN, MUNICIPIO DE IGUALA DE LA INDEPENDENCIA, EN EL ESTADO DE GUERRERO(TERCERA Y ÚLTIMA ETAPA)</v>
      </c>
      <c r="Y468" s="17">
        <v>45994</v>
      </c>
      <c r="Z468" s="17">
        <v>45995</v>
      </c>
      <c r="AA468" s="3">
        <v>461</v>
      </c>
      <c r="AB468" s="4">
        <v>1200</v>
      </c>
      <c r="AC468" s="18">
        <v>0</v>
      </c>
      <c r="AD468" s="14"/>
      <c r="AE468" s="5" t="s">
        <v>2608</v>
      </c>
      <c r="AF468" s="3">
        <v>461</v>
      </c>
      <c r="AG468" s="6" t="s">
        <v>258</v>
      </c>
      <c r="AH468" s="3" t="s">
        <v>259</v>
      </c>
      <c r="AI468" s="35">
        <v>46050</v>
      </c>
      <c r="AJ468" s="43">
        <v>1855</v>
      </c>
    </row>
    <row r="469" spans="1:36" s="20" customFormat="1" ht="23.25" customHeight="1" x14ac:dyDescent="0.25">
      <c r="A469" s="13">
        <v>2025</v>
      </c>
      <c r="B469" s="14">
        <v>45931</v>
      </c>
      <c r="C469" s="14">
        <v>46022</v>
      </c>
      <c r="D469" s="20" t="s">
        <v>98</v>
      </c>
      <c r="E469" s="3">
        <v>2</v>
      </c>
      <c r="F469" s="20" t="s">
        <v>141</v>
      </c>
      <c r="G469" s="20" t="s">
        <v>139</v>
      </c>
      <c r="H469" s="20" t="s">
        <v>139</v>
      </c>
      <c r="I469" s="20" t="s">
        <v>285</v>
      </c>
      <c r="J469" s="20" t="s">
        <v>186</v>
      </c>
      <c r="K469" s="20" t="s">
        <v>152</v>
      </c>
      <c r="L469" s="20" t="s">
        <v>102</v>
      </c>
      <c r="M469" s="20" t="s">
        <v>103</v>
      </c>
      <c r="N469" s="20" t="s">
        <v>723</v>
      </c>
      <c r="O469" s="20" t="s">
        <v>105</v>
      </c>
      <c r="P469" s="13">
        <v>0</v>
      </c>
      <c r="Q469" s="13">
        <v>0</v>
      </c>
      <c r="R469" s="13" t="s">
        <v>255</v>
      </c>
      <c r="S469" s="13" t="s">
        <v>256</v>
      </c>
      <c r="T469" s="13" t="s">
        <v>257</v>
      </c>
      <c r="U469" s="13" t="s">
        <v>255</v>
      </c>
      <c r="V469" s="13" t="s">
        <v>256</v>
      </c>
      <c r="W469" s="13" t="s">
        <v>281</v>
      </c>
      <c r="X469" s="16" t="str">
        <f t="shared" si="8"/>
        <v>SUPERVISION DE LA CONSTRUCCION DE LA PRIMERA ETAPA EL SISTEMA DE DRENAJE SANITARIO Y SANEAMIENTO EN LA LOCALIDAD DE QUERENDAS, MUNICIPIO DE PUNGARABATO, EN EL ESTADO DE GUERRERO</v>
      </c>
      <c r="Y469" s="17">
        <v>45993</v>
      </c>
      <c r="Z469" s="17">
        <v>45993</v>
      </c>
      <c r="AA469" s="3">
        <v>462</v>
      </c>
      <c r="AB469" s="4">
        <v>3219.68</v>
      </c>
      <c r="AC469" s="18">
        <v>0</v>
      </c>
      <c r="AD469" s="14"/>
      <c r="AE469" s="5" t="s">
        <v>2609</v>
      </c>
      <c r="AF469" s="3">
        <v>462</v>
      </c>
      <c r="AG469" s="6" t="s">
        <v>258</v>
      </c>
      <c r="AH469" s="3" t="s">
        <v>259</v>
      </c>
      <c r="AI469" s="35">
        <v>46050</v>
      </c>
      <c r="AJ469" s="43">
        <v>1856</v>
      </c>
    </row>
    <row r="470" spans="1:36" s="20" customFormat="1" ht="23.25" customHeight="1" x14ac:dyDescent="0.25">
      <c r="A470" s="13">
        <v>2025</v>
      </c>
      <c r="B470" s="14">
        <v>45931</v>
      </c>
      <c r="C470" s="14">
        <v>46022</v>
      </c>
      <c r="D470" s="42" t="s">
        <v>91</v>
      </c>
      <c r="E470" s="3">
        <v>6</v>
      </c>
      <c r="F470" s="20" t="s">
        <v>122</v>
      </c>
      <c r="G470" s="20" t="s">
        <v>202</v>
      </c>
      <c r="H470" s="20" t="s">
        <v>134</v>
      </c>
      <c r="I470" s="20" t="s">
        <v>203</v>
      </c>
      <c r="J470" s="20" t="s">
        <v>204</v>
      </c>
      <c r="K470" s="20" t="s">
        <v>205</v>
      </c>
      <c r="L470" s="20" t="s">
        <v>101</v>
      </c>
      <c r="M470" s="20" t="s">
        <v>103</v>
      </c>
      <c r="N470" s="20" t="s">
        <v>521</v>
      </c>
      <c r="O470" s="20" t="s">
        <v>105</v>
      </c>
      <c r="P470" s="13">
        <v>0</v>
      </c>
      <c r="Q470" s="13">
        <v>0</v>
      </c>
      <c r="R470" s="13" t="s">
        <v>255</v>
      </c>
      <c r="S470" s="13" t="s">
        <v>256</v>
      </c>
      <c r="T470" s="13" t="s">
        <v>257</v>
      </c>
      <c r="U470" s="13" t="s">
        <v>255</v>
      </c>
      <c r="V470" s="13" t="s">
        <v>256</v>
      </c>
      <c r="W470" s="13" t="s">
        <v>345</v>
      </c>
      <c r="X470" s="16" t="str">
        <f t="shared" si="8"/>
        <v>VERIFICACIÓN DE LA CONSTRUCCIÓN DEL SISTEMA DE AGUA POTABLE EN LA LOCALIDAD DE LAS MESAS MUNICIPIO DE PETATLAN GUERRERO.</v>
      </c>
      <c r="Y470" s="17">
        <v>45994</v>
      </c>
      <c r="Z470" s="17">
        <v>45996</v>
      </c>
      <c r="AA470" s="3">
        <v>463</v>
      </c>
      <c r="AB470" s="4">
        <v>4386.87</v>
      </c>
      <c r="AC470" s="18">
        <v>0</v>
      </c>
      <c r="AD470" s="14"/>
      <c r="AE470" s="5" t="s">
        <v>2610</v>
      </c>
      <c r="AF470" s="3">
        <v>463</v>
      </c>
      <c r="AG470" s="6" t="s">
        <v>258</v>
      </c>
      <c r="AH470" s="3" t="s">
        <v>259</v>
      </c>
      <c r="AI470" s="35">
        <v>46050</v>
      </c>
      <c r="AJ470" s="43">
        <v>1857</v>
      </c>
    </row>
    <row r="471" spans="1:36" s="20" customFormat="1" ht="23.25" customHeight="1" x14ac:dyDescent="0.25">
      <c r="A471" s="13">
        <v>2025</v>
      </c>
      <c r="B471" s="14">
        <v>45931</v>
      </c>
      <c r="C471" s="14">
        <v>46022</v>
      </c>
      <c r="D471" s="20" t="s">
        <v>98</v>
      </c>
      <c r="E471" s="3">
        <v>2</v>
      </c>
      <c r="F471" s="20" t="s">
        <v>141</v>
      </c>
      <c r="G471" s="20" t="s">
        <v>139</v>
      </c>
      <c r="H471" s="20" t="s">
        <v>139</v>
      </c>
      <c r="I471" s="20" t="s">
        <v>285</v>
      </c>
      <c r="J471" s="20" t="s">
        <v>186</v>
      </c>
      <c r="K471" s="20" t="s">
        <v>152</v>
      </c>
      <c r="L471" s="20" t="s">
        <v>102</v>
      </c>
      <c r="M471" s="20" t="s">
        <v>103</v>
      </c>
      <c r="N471" s="20" t="s">
        <v>724</v>
      </c>
      <c r="O471" s="20" t="s">
        <v>105</v>
      </c>
      <c r="P471" s="13">
        <v>0</v>
      </c>
      <c r="Q471" s="13">
        <v>0</v>
      </c>
      <c r="R471" s="13" t="s">
        <v>255</v>
      </c>
      <c r="S471" s="13" t="s">
        <v>256</v>
      </c>
      <c r="T471" s="13" t="s">
        <v>257</v>
      </c>
      <c r="U471" s="13" t="s">
        <v>255</v>
      </c>
      <c r="V471" s="13" t="s">
        <v>256</v>
      </c>
      <c r="W471" s="13" t="s">
        <v>332</v>
      </c>
      <c r="X471" s="16" t="str">
        <f t="shared" si="8"/>
        <v>SUPERVISION EN LA CONSTRUCCION DE LA SEGUNDA ETAPA DEL SISTEMA DE AGUA POTABLE EN LA LOCALIDAD DE MIXTECAPA, MUNICIPIO DE SAN LUIS ACATLAN, EN EL ESTADO DE GUERRERO</v>
      </c>
      <c r="Y471" s="17">
        <v>45994</v>
      </c>
      <c r="Z471" s="17">
        <v>45994</v>
      </c>
      <c r="AA471" s="3">
        <v>464</v>
      </c>
      <c r="AB471" s="4">
        <v>3891.12</v>
      </c>
      <c r="AC471" s="18">
        <v>0</v>
      </c>
      <c r="AD471" s="14"/>
      <c r="AE471" s="5" t="s">
        <v>2611</v>
      </c>
      <c r="AF471" s="3">
        <v>464</v>
      </c>
      <c r="AG471" s="6" t="s">
        <v>258</v>
      </c>
      <c r="AH471" s="3" t="s">
        <v>259</v>
      </c>
      <c r="AI471" s="35">
        <v>46050</v>
      </c>
      <c r="AJ471" s="43">
        <v>1859</v>
      </c>
    </row>
    <row r="472" spans="1:36" s="20" customFormat="1" ht="23.25" customHeight="1" x14ac:dyDescent="0.25">
      <c r="A472" s="13">
        <v>2025</v>
      </c>
      <c r="B472" s="14">
        <v>45931</v>
      </c>
      <c r="C472" s="14">
        <v>46022</v>
      </c>
      <c r="D472" s="20" t="s">
        <v>94</v>
      </c>
      <c r="E472" s="3">
        <v>7</v>
      </c>
      <c r="F472" s="20" t="s">
        <v>126</v>
      </c>
      <c r="G472" s="20" t="s">
        <v>133</v>
      </c>
      <c r="H472" s="20" t="s">
        <v>134</v>
      </c>
      <c r="I472" s="20" t="s">
        <v>174</v>
      </c>
      <c r="J472" s="20" t="s">
        <v>175</v>
      </c>
      <c r="K472" s="20" t="s">
        <v>131</v>
      </c>
      <c r="L472" s="20" t="s">
        <v>101</v>
      </c>
      <c r="M472" s="20" t="s">
        <v>103</v>
      </c>
      <c r="N472" s="20" t="s">
        <v>725</v>
      </c>
      <c r="O472" s="20" t="s">
        <v>105</v>
      </c>
      <c r="P472" s="13">
        <v>0</v>
      </c>
      <c r="Q472" s="13">
        <v>0</v>
      </c>
      <c r="R472" s="13" t="s">
        <v>255</v>
      </c>
      <c r="S472" s="13" t="s">
        <v>256</v>
      </c>
      <c r="T472" s="13" t="s">
        <v>257</v>
      </c>
      <c r="U472" s="13" t="s">
        <v>255</v>
      </c>
      <c r="V472" s="13" t="s">
        <v>256</v>
      </c>
      <c r="W472" s="13" t="s">
        <v>350</v>
      </c>
      <c r="X472" s="16" t="str">
        <f t="shared" si="8"/>
        <v>AUXILIAR EN LA VERIFICACION DE LA CONSTRUCCIÓN DE LA PRIMERA ETAPA DEL SISTEMA DE AGUA POTABLE</v>
      </c>
      <c r="Y472" s="17">
        <v>45995</v>
      </c>
      <c r="Z472" s="17">
        <v>45995</v>
      </c>
      <c r="AA472" s="3">
        <v>465</v>
      </c>
      <c r="AB472" s="4">
        <v>2600.04</v>
      </c>
      <c r="AC472" s="18">
        <v>0</v>
      </c>
      <c r="AD472" s="14"/>
      <c r="AE472" s="5" t="s">
        <v>2612</v>
      </c>
      <c r="AF472" s="3">
        <v>465</v>
      </c>
      <c r="AG472" s="6" t="s">
        <v>258</v>
      </c>
      <c r="AH472" s="3" t="s">
        <v>259</v>
      </c>
      <c r="AI472" s="35">
        <v>46050</v>
      </c>
      <c r="AJ472" s="43">
        <v>1860</v>
      </c>
    </row>
    <row r="473" spans="1:36" s="20" customFormat="1" ht="23.25" customHeight="1" x14ac:dyDescent="0.25">
      <c r="A473" s="13">
        <v>2025</v>
      </c>
      <c r="B473" s="14">
        <v>45931</v>
      </c>
      <c r="C473" s="14">
        <v>46022</v>
      </c>
      <c r="D473" s="42" t="s">
        <v>91</v>
      </c>
      <c r="E473" s="3">
        <v>6</v>
      </c>
      <c r="F473" s="20" t="s">
        <v>122</v>
      </c>
      <c r="G473" s="20" t="s">
        <v>180</v>
      </c>
      <c r="H473" s="20" t="s">
        <v>181</v>
      </c>
      <c r="I473" s="20" t="s">
        <v>219</v>
      </c>
      <c r="J473" s="20" t="s">
        <v>220</v>
      </c>
      <c r="K473" s="20" t="s">
        <v>152</v>
      </c>
      <c r="L473" s="20" t="s">
        <v>101</v>
      </c>
      <c r="M473" s="20" t="s">
        <v>103</v>
      </c>
      <c r="N473" s="20" t="s">
        <v>341</v>
      </c>
      <c r="O473" s="20" t="s">
        <v>105</v>
      </c>
      <c r="P473" s="13">
        <v>0</v>
      </c>
      <c r="Q473" s="13">
        <v>0</v>
      </c>
      <c r="R473" s="13" t="s">
        <v>255</v>
      </c>
      <c r="S473" s="13" t="s">
        <v>256</v>
      </c>
      <c r="T473" s="13" t="s">
        <v>257</v>
      </c>
      <c r="U473" s="13" t="s">
        <v>255</v>
      </c>
      <c r="V473" s="13" t="s">
        <v>256</v>
      </c>
      <c r="W473" s="13" t="s">
        <v>281</v>
      </c>
      <c r="X473" s="16" t="str">
        <f t="shared" si="8"/>
        <v>VERIFICACIÓN DE OBRA</v>
      </c>
      <c r="Y473" s="17">
        <v>45996</v>
      </c>
      <c r="Z473" s="17">
        <v>45996</v>
      </c>
      <c r="AA473" s="3">
        <v>466</v>
      </c>
      <c r="AB473" s="4">
        <v>2511.59</v>
      </c>
      <c r="AC473" s="18">
        <v>0</v>
      </c>
      <c r="AD473" s="14"/>
      <c r="AE473" s="5" t="s">
        <v>2613</v>
      </c>
      <c r="AF473" s="3">
        <v>466</v>
      </c>
      <c r="AG473" s="6" t="s">
        <v>258</v>
      </c>
      <c r="AH473" s="3" t="s">
        <v>259</v>
      </c>
      <c r="AI473" s="35">
        <v>46050</v>
      </c>
      <c r="AJ473" s="43">
        <v>1862</v>
      </c>
    </row>
    <row r="474" spans="1:36" s="20" customFormat="1" ht="23.25" customHeight="1" x14ac:dyDescent="0.25">
      <c r="A474" s="13">
        <v>2025</v>
      </c>
      <c r="B474" s="14">
        <v>45931</v>
      </c>
      <c r="C474" s="14">
        <v>46022</v>
      </c>
      <c r="D474" s="42" t="s">
        <v>91</v>
      </c>
      <c r="E474" s="3">
        <v>6</v>
      </c>
      <c r="F474" s="20" t="s">
        <v>122</v>
      </c>
      <c r="G474" s="20" t="s">
        <v>180</v>
      </c>
      <c r="H474" s="20" t="s">
        <v>181</v>
      </c>
      <c r="I474" s="20" t="s">
        <v>219</v>
      </c>
      <c r="J474" s="20" t="s">
        <v>220</v>
      </c>
      <c r="K474" s="20" t="s">
        <v>152</v>
      </c>
      <c r="L474" s="20" t="s">
        <v>101</v>
      </c>
      <c r="M474" s="20" t="s">
        <v>103</v>
      </c>
      <c r="N474" s="20" t="s">
        <v>341</v>
      </c>
      <c r="O474" s="20" t="s">
        <v>105</v>
      </c>
      <c r="P474" s="13">
        <v>0</v>
      </c>
      <c r="Q474" s="13">
        <v>0</v>
      </c>
      <c r="R474" s="13" t="s">
        <v>255</v>
      </c>
      <c r="S474" s="13" t="s">
        <v>256</v>
      </c>
      <c r="T474" s="13" t="s">
        <v>257</v>
      </c>
      <c r="U474" s="13" t="s">
        <v>255</v>
      </c>
      <c r="V474" s="13" t="s">
        <v>256</v>
      </c>
      <c r="W474" s="13" t="s">
        <v>281</v>
      </c>
      <c r="X474" s="16" t="str">
        <f t="shared" si="8"/>
        <v>VERIFICACIÓN DE OBRA</v>
      </c>
      <c r="Y474" s="17">
        <v>45999</v>
      </c>
      <c r="Z474" s="17">
        <v>46000</v>
      </c>
      <c r="AA474" s="3">
        <v>467</v>
      </c>
      <c r="AB474" s="4">
        <v>3161.59</v>
      </c>
      <c r="AC474" s="18">
        <v>0</v>
      </c>
      <c r="AD474" s="14"/>
      <c r="AE474" s="5" t="s">
        <v>2614</v>
      </c>
      <c r="AF474" s="3">
        <v>467</v>
      </c>
      <c r="AG474" s="6" t="s">
        <v>258</v>
      </c>
      <c r="AH474" s="3" t="s">
        <v>259</v>
      </c>
      <c r="AI474" s="35">
        <v>46050</v>
      </c>
      <c r="AJ474" s="43">
        <v>1863</v>
      </c>
    </row>
    <row r="475" spans="1:36" s="20" customFormat="1" ht="23.25" customHeight="1" x14ac:dyDescent="0.25">
      <c r="A475" s="13">
        <v>2025</v>
      </c>
      <c r="B475" s="14">
        <v>45931</v>
      </c>
      <c r="C475" s="14">
        <v>46022</v>
      </c>
      <c r="D475" s="20" t="s">
        <v>98</v>
      </c>
      <c r="E475" s="3">
        <v>5</v>
      </c>
      <c r="F475" s="20" t="s">
        <v>164</v>
      </c>
      <c r="G475" s="20" t="s">
        <v>185</v>
      </c>
      <c r="H475" s="20" t="s">
        <v>134</v>
      </c>
      <c r="I475" s="20" t="s">
        <v>284</v>
      </c>
      <c r="J475" s="20" t="s">
        <v>291</v>
      </c>
      <c r="K475" s="20" t="s">
        <v>236</v>
      </c>
      <c r="L475" s="20" t="s">
        <v>101</v>
      </c>
      <c r="M475" s="20" t="s">
        <v>103</v>
      </c>
      <c r="N475" s="20" t="s">
        <v>726</v>
      </c>
      <c r="O475" s="20" t="s">
        <v>105</v>
      </c>
      <c r="P475" s="13">
        <v>0</v>
      </c>
      <c r="Q475" s="13">
        <v>0</v>
      </c>
      <c r="R475" s="13" t="s">
        <v>255</v>
      </c>
      <c r="S475" s="13" t="s">
        <v>256</v>
      </c>
      <c r="T475" s="13" t="s">
        <v>257</v>
      </c>
      <c r="U475" s="13" t="s">
        <v>255</v>
      </c>
      <c r="V475" s="13" t="s">
        <v>256</v>
      </c>
      <c r="W475" s="13" t="s">
        <v>304</v>
      </c>
      <c r="X475" s="16" t="str">
        <f t="shared" si="8"/>
        <v>Auxiliar en la verificación de la construcción de la segunda etapa del sistema de drenaje sanitario y saneamiento en la localidad de LLano Silleta, Municipio de San Luis Acatlán, en el estado de Guerrero.</v>
      </c>
      <c r="Y475" s="17">
        <v>45964</v>
      </c>
      <c r="Z475" s="17">
        <v>45964</v>
      </c>
      <c r="AA475" s="3">
        <v>468</v>
      </c>
      <c r="AB475" s="4">
        <v>1482</v>
      </c>
      <c r="AC475" s="18">
        <v>0</v>
      </c>
      <c r="AD475" s="14"/>
      <c r="AE475" s="5" t="s">
        <v>2615</v>
      </c>
      <c r="AF475" s="3">
        <v>468</v>
      </c>
      <c r="AG475" s="6" t="s">
        <v>258</v>
      </c>
      <c r="AH475" s="3" t="s">
        <v>259</v>
      </c>
      <c r="AI475" s="35">
        <v>46050</v>
      </c>
      <c r="AJ475" s="43">
        <v>1867</v>
      </c>
    </row>
    <row r="476" spans="1:36" s="20" customFormat="1" ht="23.25" customHeight="1" x14ac:dyDescent="0.25">
      <c r="A476" s="13">
        <v>2025</v>
      </c>
      <c r="B476" s="14">
        <v>45931</v>
      </c>
      <c r="C476" s="14">
        <v>46022</v>
      </c>
      <c r="D476" s="20" t="s">
        <v>98</v>
      </c>
      <c r="E476" s="3">
        <v>5</v>
      </c>
      <c r="F476" s="20" t="s">
        <v>164</v>
      </c>
      <c r="G476" s="20" t="s">
        <v>185</v>
      </c>
      <c r="H476" s="20" t="s">
        <v>134</v>
      </c>
      <c r="I476" s="20" t="s">
        <v>284</v>
      </c>
      <c r="J476" s="20" t="s">
        <v>291</v>
      </c>
      <c r="K476" s="20" t="s">
        <v>236</v>
      </c>
      <c r="L476" s="20" t="s">
        <v>101</v>
      </c>
      <c r="M476" s="20" t="s">
        <v>103</v>
      </c>
      <c r="N476" s="20" t="s">
        <v>727</v>
      </c>
      <c r="O476" s="20" t="s">
        <v>105</v>
      </c>
      <c r="P476" s="13">
        <v>0</v>
      </c>
      <c r="Q476" s="13">
        <v>0</v>
      </c>
      <c r="R476" s="13" t="s">
        <v>255</v>
      </c>
      <c r="S476" s="13" t="s">
        <v>256</v>
      </c>
      <c r="T476" s="13" t="s">
        <v>257</v>
      </c>
      <c r="U476" s="13" t="s">
        <v>255</v>
      </c>
      <c r="V476" s="13" t="s">
        <v>256</v>
      </c>
      <c r="W476" s="13" t="s">
        <v>280</v>
      </c>
      <c r="X476" s="16" t="str">
        <f t="shared" si="8"/>
        <v>Auxiliar en la verificación de la construcción del sistema de drenaje sanitario y saneamiento de la localidad de Cuexcontlán, Municipio de Tepecoacuilco de Trujano, en el Estado de Guerrero.</v>
      </c>
      <c r="Y476" s="17">
        <v>45972</v>
      </c>
      <c r="Z476" s="17">
        <v>45972</v>
      </c>
      <c r="AA476" s="3">
        <v>469</v>
      </c>
      <c r="AB476" s="4">
        <v>698</v>
      </c>
      <c r="AC476" s="18">
        <v>0</v>
      </c>
      <c r="AD476" s="14"/>
      <c r="AE476" s="5" t="s">
        <v>2616</v>
      </c>
      <c r="AF476" s="3">
        <v>469</v>
      </c>
      <c r="AG476" s="6" t="s">
        <v>258</v>
      </c>
      <c r="AH476" s="3" t="s">
        <v>259</v>
      </c>
      <c r="AI476" s="35">
        <v>46050</v>
      </c>
      <c r="AJ476" s="43">
        <v>1868</v>
      </c>
    </row>
    <row r="477" spans="1:36" s="20" customFormat="1" ht="23.25" customHeight="1" x14ac:dyDescent="0.25">
      <c r="A477" s="13">
        <v>2025</v>
      </c>
      <c r="B477" s="14">
        <v>45931</v>
      </c>
      <c r="C477" s="14">
        <v>46022</v>
      </c>
      <c r="D477" s="20" t="s">
        <v>98</v>
      </c>
      <c r="E477" s="3">
        <v>5</v>
      </c>
      <c r="F477" s="20" t="s">
        <v>164</v>
      </c>
      <c r="G477" s="20" t="s">
        <v>185</v>
      </c>
      <c r="H477" s="20" t="s">
        <v>134</v>
      </c>
      <c r="I477" s="20" t="s">
        <v>284</v>
      </c>
      <c r="J477" s="20" t="s">
        <v>291</v>
      </c>
      <c r="K477" s="20" t="s">
        <v>236</v>
      </c>
      <c r="L477" s="20" t="s">
        <v>101</v>
      </c>
      <c r="M477" s="20" t="s">
        <v>103</v>
      </c>
      <c r="N477" s="20" t="s">
        <v>727</v>
      </c>
      <c r="O477" s="20" t="s">
        <v>105</v>
      </c>
      <c r="P477" s="13">
        <v>0</v>
      </c>
      <c r="Q477" s="13">
        <v>0</v>
      </c>
      <c r="R477" s="13" t="s">
        <v>255</v>
      </c>
      <c r="S477" s="13" t="s">
        <v>256</v>
      </c>
      <c r="T477" s="13" t="s">
        <v>257</v>
      </c>
      <c r="U477" s="13" t="s">
        <v>255</v>
      </c>
      <c r="V477" s="13" t="s">
        <v>256</v>
      </c>
      <c r="W477" s="13" t="s">
        <v>280</v>
      </c>
      <c r="X477" s="16" t="str">
        <f t="shared" si="8"/>
        <v>Auxiliar en la verificación de la construcción del sistema de drenaje sanitario y saneamiento de la localidad de Cuexcontlán, Municipio de Tepecoacuilco de Trujano, en el Estado de Guerrero.</v>
      </c>
      <c r="Y477" s="17">
        <v>45985</v>
      </c>
      <c r="Z477" s="17">
        <v>45985</v>
      </c>
      <c r="AA477" s="3">
        <v>470</v>
      </c>
      <c r="AB477" s="4">
        <v>698</v>
      </c>
      <c r="AC477" s="18">
        <v>0</v>
      </c>
      <c r="AD477" s="14"/>
      <c r="AE477" s="5" t="s">
        <v>2617</v>
      </c>
      <c r="AF477" s="3">
        <v>470</v>
      </c>
      <c r="AG477" s="6" t="s">
        <v>258</v>
      </c>
      <c r="AH477" s="3" t="s">
        <v>259</v>
      </c>
      <c r="AI477" s="35">
        <v>46050</v>
      </c>
      <c r="AJ477" s="43">
        <v>1871</v>
      </c>
    </row>
    <row r="478" spans="1:36" s="20" customFormat="1" ht="23.25" customHeight="1" x14ac:dyDescent="0.25">
      <c r="A478" s="13">
        <v>2025</v>
      </c>
      <c r="B478" s="14">
        <v>45931</v>
      </c>
      <c r="C478" s="14">
        <v>46022</v>
      </c>
      <c r="D478" s="20" t="s">
        <v>98</v>
      </c>
      <c r="E478" s="3">
        <v>5</v>
      </c>
      <c r="F478" s="20" t="s">
        <v>164</v>
      </c>
      <c r="G478" s="20" t="s">
        <v>185</v>
      </c>
      <c r="H478" s="20" t="s">
        <v>134</v>
      </c>
      <c r="I478" s="20" t="s">
        <v>284</v>
      </c>
      <c r="J478" s="20" t="s">
        <v>291</v>
      </c>
      <c r="K478" s="20" t="s">
        <v>236</v>
      </c>
      <c r="L478" s="20" t="s">
        <v>101</v>
      </c>
      <c r="M478" s="20" t="s">
        <v>103</v>
      </c>
      <c r="N478" s="20" t="s">
        <v>727</v>
      </c>
      <c r="O478" s="20" t="s">
        <v>105</v>
      </c>
      <c r="P478" s="13">
        <v>0</v>
      </c>
      <c r="Q478" s="13">
        <v>0</v>
      </c>
      <c r="R478" s="13" t="s">
        <v>255</v>
      </c>
      <c r="S478" s="13" t="s">
        <v>256</v>
      </c>
      <c r="T478" s="13" t="s">
        <v>257</v>
      </c>
      <c r="U478" s="13" t="s">
        <v>255</v>
      </c>
      <c r="V478" s="13" t="s">
        <v>256</v>
      </c>
      <c r="W478" s="13" t="s">
        <v>280</v>
      </c>
      <c r="X478" s="16" t="str">
        <f t="shared" si="8"/>
        <v>Auxiliar en la verificación de la construcción del sistema de drenaje sanitario y saneamiento de la localidad de Cuexcontlán, Municipio de Tepecoacuilco de Trujano, en el Estado de Guerrero.</v>
      </c>
      <c r="Y478" s="17">
        <v>45988</v>
      </c>
      <c r="Z478" s="17">
        <v>45988</v>
      </c>
      <c r="AA478" s="3">
        <v>471</v>
      </c>
      <c r="AB478" s="4">
        <v>698</v>
      </c>
      <c r="AC478" s="18">
        <v>0</v>
      </c>
      <c r="AD478" s="14"/>
      <c r="AE478" s="5" t="s">
        <v>2618</v>
      </c>
      <c r="AF478" s="3">
        <v>471</v>
      </c>
      <c r="AG478" s="6" t="s">
        <v>258</v>
      </c>
      <c r="AH478" s="3" t="s">
        <v>259</v>
      </c>
      <c r="AI478" s="35">
        <v>46050</v>
      </c>
      <c r="AJ478" s="43">
        <v>1872</v>
      </c>
    </row>
    <row r="479" spans="1:36" s="20" customFormat="1" ht="23.25" customHeight="1" x14ac:dyDescent="0.25">
      <c r="A479" s="13">
        <v>2025</v>
      </c>
      <c r="B479" s="14">
        <v>45931</v>
      </c>
      <c r="C479" s="14">
        <v>46022</v>
      </c>
      <c r="D479" s="20" t="s">
        <v>91</v>
      </c>
      <c r="E479" s="3">
        <v>6</v>
      </c>
      <c r="F479" s="20" t="s">
        <v>122</v>
      </c>
      <c r="G479" s="20" t="s">
        <v>138</v>
      </c>
      <c r="H479" s="20" t="s">
        <v>139</v>
      </c>
      <c r="I479" s="20" t="s">
        <v>377</v>
      </c>
      <c r="J479" s="20" t="s">
        <v>140</v>
      </c>
      <c r="K479" s="20" t="s">
        <v>131</v>
      </c>
      <c r="L479" s="20" t="s">
        <v>101</v>
      </c>
      <c r="M479" s="20" t="s">
        <v>103</v>
      </c>
      <c r="N479" s="20" t="s">
        <v>323</v>
      </c>
      <c r="O479" s="20" t="s">
        <v>105</v>
      </c>
      <c r="P479" s="13">
        <v>0</v>
      </c>
      <c r="Q479" s="13">
        <v>0</v>
      </c>
      <c r="R479" s="13" t="s">
        <v>255</v>
      </c>
      <c r="S479" s="13" t="s">
        <v>256</v>
      </c>
      <c r="T479" s="13" t="s">
        <v>257</v>
      </c>
      <c r="U479" s="13" t="s">
        <v>255</v>
      </c>
      <c r="V479" s="13" t="s">
        <v>256</v>
      </c>
      <c r="W479" s="13" t="s">
        <v>280</v>
      </c>
      <c r="X479" s="16" t="str">
        <f t="shared" si="8"/>
        <v>VERIFICACIÓN DE LA CONSTRUCCIÓN DEL SISTEMA DE DRENAJE SANITARIO Y SANEAMIENTO DE LA LOCALIDAD DE CUEXCONTLÁN, MUNICIPIO DE TEPECOACUILCO DE TRUJANO, EN EL ESTADO DE GUERRERO.</v>
      </c>
      <c r="Y479" s="17">
        <v>45995</v>
      </c>
      <c r="Z479" s="17">
        <v>45995</v>
      </c>
      <c r="AA479" s="3">
        <v>472</v>
      </c>
      <c r="AB479" s="4">
        <v>1077.31</v>
      </c>
      <c r="AC479" s="18">
        <v>0</v>
      </c>
      <c r="AD479" s="14"/>
      <c r="AE479" s="5" t="s">
        <v>2619</v>
      </c>
      <c r="AF479" s="3">
        <v>472</v>
      </c>
      <c r="AG479" s="6" t="s">
        <v>258</v>
      </c>
      <c r="AH479" s="3" t="s">
        <v>259</v>
      </c>
      <c r="AI479" s="35">
        <v>46050</v>
      </c>
      <c r="AJ479" s="43">
        <v>1875</v>
      </c>
    </row>
    <row r="480" spans="1:36" s="20" customFormat="1" ht="23.25" customHeight="1" x14ac:dyDescent="0.25">
      <c r="A480" s="13">
        <v>2025</v>
      </c>
      <c r="B480" s="14">
        <v>45931</v>
      </c>
      <c r="C480" s="14">
        <v>46022</v>
      </c>
      <c r="D480" s="20" t="s">
        <v>98</v>
      </c>
      <c r="E480" s="3">
        <v>5</v>
      </c>
      <c r="F480" s="20" t="s">
        <v>164</v>
      </c>
      <c r="G480" s="20" t="s">
        <v>185</v>
      </c>
      <c r="H480" s="20" t="s">
        <v>134</v>
      </c>
      <c r="I480" s="20" t="s">
        <v>284</v>
      </c>
      <c r="J480" s="20" t="s">
        <v>291</v>
      </c>
      <c r="K480" s="20" t="s">
        <v>236</v>
      </c>
      <c r="L480" s="20" t="s">
        <v>101</v>
      </c>
      <c r="M480" s="20" t="s">
        <v>103</v>
      </c>
      <c r="N480" s="20" t="s">
        <v>728</v>
      </c>
      <c r="O480" s="20" t="s">
        <v>105</v>
      </c>
      <c r="P480" s="13">
        <v>0</v>
      </c>
      <c r="Q480" s="13">
        <v>0</v>
      </c>
      <c r="R480" s="13" t="s">
        <v>255</v>
      </c>
      <c r="S480" s="13" t="s">
        <v>256</v>
      </c>
      <c r="T480" s="13" t="s">
        <v>257</v>
      </c>
      <c r="U480" s="13" t="s">
        <v>255</v>
      </c>
      <c r="V480" s="13" t="s">
        <v>256</v>
      </c>
      <c r="W480" s="13" t="s">
        <v>272</v>
      </c>
      <c r="X480" s="16" t="str">
        <f t="shared" si="8"/>
        <v>Auxiliar en la verificación de los trabajos de Construcción del sistema de agua potable, tercera etapa, en la localidad de Arcelia, Municipio de Arcelia, en el estado de Guerrero.</v>
      </c>
      <c r="Y480" s="17">
        <v>45980</v>
      </c>
      <c r="Z480" s="17">
        <v>45980</v>
      </c>
      <c r="AA480" s="3">
        <v>473</v>
      </c>
      <c r="AB480" s="4">
        <v>323</v>
      </c>
      <c r="AC480" s="18">
        <v>0</v>
      </c>
      <c r="AD480" s="14"/>
      <c r="AE480" s="5" t="s">
        <v>2620</v>
      </c>
      <c r="AF480" s="3">
        <v>473</v>
      </c>
      <c r="AG480" s="6" t="s">
        <v>258</v>
      </c>
      <c r="AH480" s="3" t="s">
        <v>259</v>
      </c>
      <c r="AI480" s="35">
        <v>46050</v>
      </c>
      <c r="AJ480" s="43">
        <v>1879</v>
      </c>
    </row>
    <row r="481" spans="1:36" s="20" customFormat="1" ht="23.25" customHeight="1" x14ac:dyDescent="0.25">
      <c r="A481" s="13">
        <v>2025</v>
      </c>
      <c r="B481" s="14">
        <v>45931</v>
      </c>
      <c r="C481" s="14">
        <v>46022</v>
      </c>
      <c r="D481" s="20" t="s">
        <v>98</v>
      </c>
      <c r="E481" s="3">
        <v>3</v>
      </c>
      <c r="F481" s="20" t="s">
        <v>132</v>
      </c>
      <c r="G481" s="20" t="s">
        <v>306</v>
      </c>
      <c r="H481" s="20" t="s">
        <v>128</v>
      </c>
      <c r="I481" s="20" t="s">
        <v>288</v>
      </c>
      <c r="J481" s="20" t="s">
        <v>319</v>
      </c>
      <c r="K481" s="20" t="s">
        <v>320</v>
      </c>
      <c r="L481" s="20" t="s">
        <v>101</v>
      </c>
      <c r="M481" s="20" t="s">
        <v>103</v>
      </c>
      <c r="N481" s="20" t="s">
        <v>729</v>
      </c>
      <c r="O481" s="20" t="s">
        <v>105</v>
      </c>
      <c r="P481" s="13">
        <v>0</v>
      </c>
      <c r="Q481" s="13">
        <v>0</v>
      </c>
      <c r="R481" s="13" t="s">
        <v>255</v>
      </c>
      <c r="S481" s="13" t="s">
        <v>256</v>
      </c>
      <c r="T481" s="13" t="s">
        <v>257</v>
      </c>
      <c r="U481" s="13" t="s">
        <v>255</v>
      </c>
      <c r="V481" s="13" t="s">
        <v>256</v>
      </c>
      <c r="W481" s="13" t="s">
        <v>300</v>
      </c>
      <c r="X481" s="16" t="str">
        <f t="shared" si="8"/>
        <v>VERIFICACIÓN DE LOS TRABAJOS DE LA CONSTRUCCIÓN DEL SISTEMA DE DRENAJE SANITARIO DE LA LOCALIDAD DE LA SOLEDAD, MUNICIPIO DE XOCHISTLAHUACA</v>
      </c>
      <c r="Y481" s="17">
        <v>45945</v>
      </c>
      <c r="Z481" s="17">
        <v>45945</v>
      </c>
      <c r="AA481" s="3">
        <v>474</v>
      </c>
      <c r="AB481" s="4">
        <v>1890</v>
      </c>
      <c r="AC481" s="18">
        <v>0</v>
      </c>
      <c r="AD481" s="14"/>
      <c r="AE481" s="5" t="s">
        <v>2621</v>
      </c>
      <c r="AF481" s="3">
        <v>474</v>
      </c>
      <c r="AG481" s="6" t="s">
        <v>258</v>
      </c>
      <c r="AH481" s="3" t="s">
        <v>259</v>
      </c>
      <c r="AI481" s="35">
        <v>46050</v>
      </c>
      <c r="AJ481" s="43">
        <v>1884</v>
      </c>
    </row>
    <row r="482" spans="1:36" s="20" customFormat="1" ht="23.25" customHeight="1" x14ac:dyDescent="0.25">
      <c r="A482" s="13">
        <v>2025</v>
      </c>
      <c r="B482" s="14">
        <v>45931</v>
      </c>
      <c r="C482" s="14">
        <v>46022</v>
      </c>
      <c r="D482" s="20" t="s">
        <v>98</v>
      </c>
      <c r="E482" s="3">
        <v>3</v>
      </c>
      <c r="F482" s="20" t="s">
        <v>132</v>
      </c>
      <c r="G482" s="20" t="s">
        <v>306</v>
      </c>
      <c r="H482" s="20" t="s">
        <v>128</v>
      </c>
      <c r="I482" s="20" t="s">
        <v>288</v>
      </c>
      <c r="J482" s="20" t="s">
        <v>319</v>
      </c>
      <c r="K482" s="20" t="s">
        <v>320</v>
      </c>
      <c r="L482" s="20" t="s">
        <v>101</v>
      </c>
      <c r="M482" s="20" t="s">
        <v>103</v>
      </c>
      <c r="N482" s="20" t="s">
        <v>730</v>
      </c>
      <c r="O482" s="20" t="s">
        <v>105</v>
      </c>
      <c r="P482" s="13">
        <v>0</v>
      </c>
      <c r="Q482" s="13">
        <v>0</v>
      </c>
      <c r="R482" s="13" t="s">
        <v>255</v>
      </c>
      <c r="S482" s="13" t="s">
        <v>256</v>
      </c>
      <c r="T482" s="13" t="s">
        <v>257</v>
      </c>
      <c r="U482" s="13" t="s">
        <v>255</v>
      </c>
      <c r="V482" s="13" t="s">
        <v>256</v>
      </c>
      <c r="W482" s="13" t="s">
        <v>280</v>
      </c>
      <c r="X482" s="16" t="str">
        <f t="shared" si="8"/>
        <v>VERIFICACIÓN DE LOS TRABAJOS DE LA CONSTRUCCIÓN DEL SISTEMA DE DRENAJE SANITARIO Y SANEAMIENTO DE LA LOCALIDAD DE CUEXCONTLAN, MUNICIPIO DE TEPECOACUILCO DE TRUJANO</v>
      </c>
      <c r="Y482" s="17">
        <v>45961</v>
      </c>
      <c r="Z482" s="17">
        <v>45961</v>
      </c>
      <c r="AA482" s="3">
        <v>475</v>
      </c>
      <c r="AB482" s="4">
        <v>698</v>
      </c>
      <c r="AC482" s="18">
        <v>0</v>
      </c>
      <c r="AD482" s="14"/>
      <c r="AE482" s="5" t="s">
        <v>2622</v>
      </c>
      <c r="AF482" s="3">
        <v>475</v>
      </c>
      <c r="AG482" s="6" t="s">
        <v>258</v>
      </c>
      <c r="AH482" s="3" t="s">
        <v>259</v>
      </c>
      <c r="AI482" s="35">
        <v>46050</v>
      </c>
      <c r="AJ482" s="43">
        <v>1885</v>
      </c>
    </row>
    <row r="483" spans="1:36" s="20" customFormat="1" ht="23.25" customHeight="1" x14ac:dyDescent="0.25">
      <c r="A483" s="13">
        <v>2025</v>
      </c>
      <c r="B483" s="14">
        <v>45931</v>
      </c>
      <c r="C483" s="14">
        <v>46022</v>
      </c>
      <c r="D483" s="20" t="s">
        <v>98</v>
      </c>
      <c r="E483" s="3">
        <v>3</v>
      </c>
      <c r="F483" s="20" t="s">
        <v>132</v>
      </c>
      <c r="G483" s="20" t="s">
        <v>306</v>
      </c>
      <c r="H483" s="20" t="s">
        <v>128</v>
      </c>
      <c r="I483" s="20" t="s">
        <v>288</v>
      </c>
      <c r="J483" s="20" t="s">
        <v>319</v>
      </c>
      <c r="K483" s="20" t="s">
        <v>320</v>
      </c>
      <c r="L483" s="20" t="s">
        <v>101</v>
      </c>
      <c r="M483" s="20" t="s">
        <v>103</v>
      </c>
      <c r="N483" s="20" t="s">
        <v>731</v>
      </c>
      <c r="O483" s="20" t="s">
        <v>105</v>
      </c>
      <c r="P483" s="13">
        <v>0</v>
      </c>
      <c r="Q483" s="13">
        <v>0</v>
      </c>
      <c r="R483" s="13" t="s">
        <v>255</v>
      </c>
      <c r="S483" s="13" t="s">
        <v>256</v>
      </c>
      <c r="T483" s="13" t="s">
        <v>257</v>
      </c>
      <c r="U483" s="13" t="s">
        <v>255</v>
      </c>
      <c r="V483" s="13" t="s">
        <v>256</v>
      </c>
      <c r="W483" s="13" t="s">
        <v>304</v>
      </c>
      <c r="X483" s="16" t="str">
        <f t="shared" si="8"/>
        <v>VERIFICACIÓN DE LOS TRABAJOS DE LA CONSTRUCCIÓN DEL SISTEMA DE DRENAJE SANITARIO Y SANEAMIENTO DE LA LOCALIDAD DE LLANO SILLETA, MUNICIPIO DE SAN LUIS ACATLAN</v>
      </c>
      <c r="Y483" s="17">
        <v>45964</v>
      </c>
      <c r="Z483" s="17">
        <v>45964</v>
      </c>
      <c r="AA483" s="3">
        <v>476</v>
      </c>
      <c r="AB483" s="4">
        <v>1482</v>
      </c>
      <c r="AC483" s="18">
        <v>0</v>
      </c>
      <c r="AD483" s="14"/>
      <c r="AE483" s="5" t="s">
        <v>2623</v>
      </c>
      <c r="AF483" s="3">
        <v>476</v>
      </c>
      <c r="AG483" s="6" t="s">
        <v>258</v>
      </c>
      <c r="AH483" s="3" t="s">
        <v>259</v>
      </c>
      <c r="AI483" s="35">
        <v>46050</v>
      </c>
      <c r="AJ483" s="43">
        <v>1889</v>
      </c>
    </row>
    <row r="484" spans="1:36" s="20" customFormat="1" ht="23.25" customHeight="1" x14ac:dyDescent="0.25">
      <c r="A484" s="13">
        <v>2025</v>
      </c>
      <c r="B484" s="14">
        <v>45931</v>
      </c>
      <c r="C484" s="14">
        <v>46022</v>
      </c>
      <c r="D484" s="20" t="s">
        <v>94</v>
      </c>
      <c r="E484" s="3">
        <v>8</v>
      </c>
      <c r="F484" s="20" t="s">
        <v>246</v>
      </c>
      <c r="G484" s="20" t="s">
        <v>221</v>
      </c>
      <c r="H484" s="20" t="s">
        <v>139</v>
      </c>
      <c r="I484" s="20" t="s">
        <v>267</v>
      </c>
      <c r="J484" s="20" t="s">
        <v>269</v>
      </c>
      <c r="K484" s="20" t="s">
        <v>270</v>
      </c>
      <c r="L484" s="20" t="s">
        <v>101</v>
      </c>
      <c r="M484" s="20" t="s">
        <v>103</v>
      </c>
      <c r="N484" s="20" t="s">
        <v>732</v>
      </c>
      <c r="O484" s="20" t="s">
        <v>105</v>
      </c>
      <c r="P484" s="13">
        <v>0</v>
      </c>
      <c r="Q484" s="13">
        <v>0</v>
      </c>
      <c r="R484" s="13" t="s">
        <v>255</v>
      </c>
      <c r="S484" s="13" t="s">
        <v>256</v>
      </c>
      <c r="T484" s="13" t="s">
        <v>257</v>
      </c>
      <c r="U484" s="13" t="s">
        <v>255</v>
      </c>
      <c r="V484" s="13" t="s">
        <v>256</v>
      </c>
      <c r="W484" s="13" t="s">
        <v>326</v>
      </c>
      <c r="X484" s="16" t="str">
        <f t="shared" si="8"/>
        <v>VISITA AL SITIO PARA LA VERIFICACIÓN DE LA CONSTRUCCIÓN DEL SISTEMA DE DRENAJE SANITARIO Y SANEAMIENTO EN LA LOCALIDAD DE COLOTEPEC, MUNICIPIO DE AYUTLA DE LOS LIBRES EN EL ESTADO DE GUERRERO.</v>
      </c>
      <c r="Y484" s="17">
        <v>45995</v>
      </c>
      <c r="Z484" s="17">
        <v>45996</v>
      </c>
      <c r="AA484" s="3">
        <v>477</v>
      </c>
      <c r="AB484" s="4">
        <v>1838.65</v>
      </c>
      <c r="AC484" s="18">
        <v>0</v>
      </c>
      <c r="AD484" s="14"/>
      <c r="AE484" s="5" t="s">
        <v>2624</v>
      </c>
      <c r="AF484" s="3">
        <v>477</v>
      </c>
      <c r="AG484" s="6" t="s">
        <v>258</v>
      </c>
      <c r="AH484" s="3" t="s">
        <v>259</v>
      </c>
      <c r="AI484" s="35">
        <v>46050</v>
      </c>
      <c r="AJ484" s="43">
        <v>1895</v>
      </c>
    </row>
    <row r="485" spans="1:36" s="20" customFormat="1" ht="23.25" customHeight="1" x14ac:dyDescent="0.25">
      <c r="A485" s="13">
        <v>2025</v>
      </c>
      <c r="B485" s="14">
        <v>45931</v>
      </c>
      <c r="C485" s="14">
        <v>46022</v>
      </c>
      <c r="D485" s="20" t="s">
        <v>91</v>
      </c>
      <c r="E485" s="3">
        <v>22</v>
      </c>
      <c r="F485" s="20" t="s">
        <v>116</v>
      </c>
      <c r="G485" s="20" t="s">
        <v>138</v>
      </c>
      <c r="H485" s="20" t="s">
        <v>139</v>
      </c>
      <c r="I485" s="20" t="s">
        <v>376</v>
      </c>
      <c r="J485" s="20" t="s">
        <v>121</v>
      </c>
      <c r="K485" s="20" t="s">
        <v>155</v>
      </c>
      <c r="L485" s="20" t="s">
        <v>102</v>
      </c>
      <c r="M485" s="20" t="s">
        <v>103</v>
      </c>
      <c r="N485" s="20" t="s">
        <v>509</v>
      </c>
      <c r="O485" s="20" t="s">
        <v>105</v>
      </c>
      <c r="P485" s="13">
        <v>0</v>
      </c>
      <c r="Q485" s="13">
        <v>0</v>
      </c>
      <c r="R485" s="13" t="s">
        <v>255</v>
      </c>
      <c r="S485" s="13" t="s">
        <v>256</v>
      </c>
      <c r="T485" s="13" t="s">
        <v>257</v>
      </c>
      <c r="U485" s="13" t="s">
        <v>255</v>
      </c>
      <c r="V485" s="13" t="s">
        <v>256</v>
      </c>
      <c r="W485" s="13" t="s">
        <v>609</v>
      </c>
      <c r="X485" s="16" t="str">
        <f t="shared" si="8"/>
        <v>VERIFICACIÓN DE LA CONSTRUCCIÓN DE LA SEGUNDA Y ULTIMA ETAPA DEL SISTEMA DE AGUA POTABLE EN LA LOCALIDAD DE TIERRA COLORADA, MUNICIPIO DE TEPECOACUILCO DE TRUJANO, EN EL ESTADO DE GUERRERO.</v>
      </c>
      <c r="Y485" s="17">
        <v>45995</v>
      </c>
      <c r="Z485" s="17">
        <v>45995</v>
      </c>
      <c r="AA485" s="3">
        <v>478</v>
      </c>
      <c r="AB485" s="4">
        <v>250</v>
      </c>
      <c r="AC485" s="18">
        <v>0</v>
      </c>
      <c r="AD485" s="14"/>
      <c r="AE485" s="5" t="s">
        <v>2625</v>
      </c>
      <c r="AF485" s="3">
        <v>478</v>
      </c>
      <c r="AG485" s="6" t="s">
        <v>258</v>
      </c>
      <c r="AH485" s="3" t="s">
        <v>259</v>
      </c>
      <c r="AI485" s="35">
        <v>46050</v>
      </c>
      <c r="AJ485" s="43">
        <v>1897</v>
      </c>
    </row>
    <row r="486" spans="1:36" s="20" customFormat="1" ht="23.25" customHeight="1" x14ac:dyDescent="0.25">
      <c r="A486" s="13">
        <v>2025</v>
      </c>
      <c r="B486" s="14">
        <v>45931</v>
      </c>
      <c r="C486" s="14">
        <v>46022</v>
      </c>
      <c r="D486" s="20" t="s">
        <v>98</v>
      </c>
      <c r="E486" s="3">
        <v>5</v>
      </c>
      <c r="F486" s="20" t="s">
        <v>164</v>
      </c>
      <c r="G486" s="20" t="s">
        <v>169</v>
      </c>
      <c r="H486" s="20" t="s">
        <v>134</v>
      </c>
      <c r="I486" s="20" t="s">
        <v>223</v>
      </c>
      <c r="J486" s="20" t="s">
        <v>224</v>
      </c>
      <c r="K486" s="20" t="s">
        <v>163</v>
      </c>
      <c r="L486" s="20" t="s">
        <v>101</v>
      </c>
      <c r="M486" s="20" t="s">
        <v>103</v>
      </c>
      <c r="N486" s="20" t="s">
        <v>733</v>
      </c>
      <c r="O486" s="20" t="s">
        <v>105</v>
      </c>
      <c r="P486" s="13">
        <v>0</v>
      </c>
      <c r="Q486" s="13">
        <v>0</v>
      </c>
      <c r="R486" s="13" t="s">
        <v>255</v>
      </c>
      <c r="S486" s="13" t="s">
        <v>256</v>
      </c>
      <c r="T486" s="13" t="s">
        <v>257</v>
      </c>
      <c r="U486" s="13" t="s">
        <v>255</v>
      </c>
      <c r="V486" s="13" t="s">
        <v>256</v>
      </c>
      <c r="W486" s="13" t="s">
        <v>280</v>
      </c>
      <c r="X486" s="16" t="str">
        <f t="shared" si="8"/>
        <v>SUPERVISON DE OBRA</v>
      </c>
      <c r="Y486" s="17">
        <v>45978</v>
      </c>
      <c r="Z486" s="17">
        <v>45978</v>
      </c>
      <c r="AA486" s="3">
        <v>479</v>
      </c>
      <c r="AB486" s="4">
        <v>698</v>
      </c>
      <c r="AC486" s="18">
        <v>0</v>
      </c>
      <c r="AD486" s="14"/>
      <c r="AE486" s="5" t="s">
        <v>2626</v>
      </c>
      <c r="AF486" s="3">
        <v>479</v>
      </c>
      <c r="AG486" s="6" t="s">
        <v>258</v>
      </c>
      <c r="AH486" s="3" t="s">
        <v>259</v>
      </c>
      <c r="AI486" s="35">
        <v>46050</v>
      </c>
      <c r="AJ486" s="43">
        <v>1899</v>
      </c>
    </row>
    <row r="487" spans="1:36" s="20" customFormat="1" ht="23.25" customHeight="1" x14ac:dyDescent="0.25">
      <c r="A487" s="13">
        <v>2025</v>
      </c>
      <c r="B487" s="14">
        <v>45931</v>
      </c>
      <c r="C487" s="14">
        <v>46022</v>
      </c>
      <c r="D487" s="20" t="s">
        <v>98</v>
      </c>
      <c r="E487" s="3">
        <v>5</v>
      </c>
      <c r="F487" s="20" t="s">
        <v>164</v>
      </c>
      <c r="G487" s="20" t="s">
        <v>169</v>
      </c>
      <c r="H487" s="20" t="s">
        <v>134</v>
      </c>
      <c r="I487" s="20" t="s">
        <v>223</v>
      </c>
      <c r="J487" s="20" t="s">
        <v>224</v>
      </c>
      <c r="K487" s="20" t="s">
        <v>163</v>
      </c>
      <c r="L487" s="20" t="s">
        <v>101</v>
      </c>
      <c r="M487" s="20" t="s">
        <v>103</v>
      </c>
      <c r="N487" s="20" t="s">
        <v>734</v>
      </c>
      <c r="O487" s="20" t="s">
        <v>105</v>
      </c>
      <c r="P487" s="13">
        <v>0</v>
      </c>
      <c r="Q487" s="13">
        <v>0</v>
      </c>
      <c r="R487" s="13" t="s">
        <v>255</v>
      </c>
      <c r="S487" s="13" t="s">
        <v>256</v>
      </c>
      <c r="T487" s="13" t="s">
        <v>257</v>
      </c>
      <c r="U487" s="13" t="s">
        <v>255</v>
      </c>
      <c r="V487" s="13" t="s">
        <v>256</v>
      </c>
      <c r="W487" s="13" t="s">
        <v>280</v>
      </c>
      <c r="X487" s="16" t="str">
        <f t="shared" si="8"/>
        <v>SUPERVISION DE OBRA Y RECORRIDO</v>
      </c>
      <c r="Y487" s="17">
        <v>45974</v>
      </c>
      <c r="Z487" s="17">
        <v>45974</v>
      </c>
      <c r="AA487" s="3">
        <v>480</v>
      </c>
      <c r="AB487" s="4">
        <v>698</v>
      </c>
      <c r="AC487" s="18">
        <v>0</v>
      </c>
      <c r="AD487" s="14"/>
      <c r="AE487" s="5" t="s">
        <v>2627</v>
      </c>
      <c r="AF487" s="3">
        <v>480</v>
      </c>
      <c r="AG487" s="6" t="s">
        <v>258</v>
      </c>
      <c r="AH487" s="3" t="s">
        <v>259</v>
      </c>
      <c r="AI487" s="35">
        <v>46050</v>
      </c>
      <c r="AJ487" s="43">
        <v>1900</v>
      </c>
    </row>
    <row r="488" spans="1:36" s="20" customFormat="1" ht="23.25" customHeight="1" x14ac:dyDescent="0.25">
      <c r="A488" s="13">
        <v>2025</v>
      </c>
      <c r="B488" s="14">
        <v>45931</v>
      </c>
      <c r="C488" s="14">
        <v>46022</v>
      </c>
      <c r="D488" s="20" t="s">
        <v>98</v>
      </c>
      <c r="E488" s="3">
        <v>5</v>
      </c>
      <c r="F488" s="20" t="s">
        <v>164</v>
      </c>
      <c r="G488" s="20" t="s">
        <v>169</v>
      </c>
      <c r="H488" s="20" t="s">
        <v>134</v>
      </c>
      <c r="I488" s="20" t="s">
        <v>223</v>
      </c>
      <c r="J488" s="20" t="s">
        <v>224</v>
      </c>
      <c r="K488" s="20" t="s">
        <v>163</v>
      </c>
      <c r="L488" s="20" t="s">
        <v>101</v>
      </c>
      <c r="M488" s="20" t="s">
        <v>103</v>
      </c>
      <c r="N488" s="20" t="s">
        <v>735</v>
      </c>
      <c r="O488" s="20" t="s">
        <v>105</v>
      </c>
      <c r="P488" s="13">
        <v>0</v>
      </c>
      <c r="Q488" s="13">
        <v>0</v>
      </c>
      <c r="R488" s="13" t="s">
        <v>255</v>
      </c>
      <c r="S488" s="13" t="s">
        <v>256</v>
      </c>
      <c r="T488" s="13" t="s">
        <v>257</v>
      </c>
      <c r="U488" s="13" t="s">
        <v>255</v>
      </c>
      <c r="V488" s="13" t="s">
        <v>256</v>
      </c>
      <c r="W488" s="13" t="s">
        <v>304</v>
      </c>
      <c r="X488" s="16" t="str">
        <f t="shared" si="8"/>
        <v>SUPERVISION DE OBRA</v>
      </c>
      <c r="Y488" s="17">
        <v>45965</v>
      </c>
      <c r="Z488" s="17">
        <v>45965</v>
      </c>
      <c r="AA488" s="3">
        <v>481</v>
      </c>
      <c r="AB488" s="4">
        <v>1482</v>
      </c>
      <c r="AC488" s="18">
        <v>0</v>
      </c>
      <c r="AD488" s="14"/>
      <c r="AE488" s="5" t="s">
        <v>2628</v>
      </c>
      <c r="AF488" s="3">
        <v>481</v>
      </c>
      <c r="AG488" s="6" t="s">
        <v>258</v>
      </c>
      <c r="AH488" s="3" t="s">
        <v>259</v>
      </c>
      <c r="AI488" s="35">
        <v>46050</v>
      </c>
      <c r="AJ488" s="43">
        <v>1901</v>
      </c>
    </row>
    <row r="489" spans="1:36" s="20" customFormat="1" ht="23.25" customHeight="1" x14ac:dyDescent="0.25">
      <c r="A489" s="13">
        <v>2025</v>
      </c>
      <c r="B489" s="14">
        <v>45931</v>
      </c>
      <c r="C489" s="14">
        <v>46022</v>
      </c>
      <c r="D489" s="20" t="s">
        <v>91</v>
      </c>
      <c r="E489" s="3">
        <v>23</v>
      </c>
      <c r="F489" s="20" t="s">
        <v>157</v>
      </c>
      <c r="G489" s="20" t="s">
        <v>226</v>
      </c>
      <c r="H489" s="20" t="s">
        <v>139</v>
      </c>
      <c r="I489" s="20" t="s">
        <v>227</v>
      </c>
      <c r="J489" s="20" t="s">
        <v>228</v>
      </c>
      <c r="K489" s="20" t="s">
        <v>229</v>
      </c>
      <c r="L489" s="20" t="s">
        <v>101</v>
      </c>
      <c r="M489" s="20" t="s">
        <v>103</v>
      </c>
      <c r="N489" s="20" t="s">
        <v>732</v>
      </c>
      <c r="O489" s="20" t="s">
        <v>105</v>
      </c>
      <c r="P489" s="13">
        <v>0</v>
      </c>
      <c r="Q489" s="13">
        <v>0</v>
      </c>
      <c r="R489" s="13" t="s">
        <v>255</v>
      </c>
      <c r="S489" s="13" t="s">
        <v>256</v>
      </c>
      <c r="T489" s="13" t="s">
        <v>257</v>
      </c>
      <c r="U489" s="13" t="s">
        <v>255</v>
      </c>
      <c r="V489" s="13" t="s">
        <v>256</v>
      </c>
      <c r="W489" s="13" t="s">
        <v>326</v>
      </c>
      <c r="X489" s="16" t="str">
        <f t="shared" si="8"/>
        <v>VISITA AL SITIO PARA LA VERIFICACIÓN DE LA CONSTRUCCIÓN DEL SISTEMA DE DRENAJE SANITARIO Y SANEAMIENTO EN LA LOCALIDAD DE COLOTEPEC, MUNICIPIO DE AYUTLA DE LOS LIBRES EN EL ESTADO DE GUERRERO.</v>
      </c>
      <c r="Y489" s="17">
        <v>45995</v>
      </c>
      <c r="Z489" s="17">
        <v>45996</v>
      </c>
      <c r="AA489" s="3">
        <v>482</v>
      </c>
      <c r="AB489" s="4">
        <v>900</v>
      </c>
      <c r="AC489" s="18">
        <v>0</v>
      </c>
      <c r="AD489" s="14"/>
      <c r="AE489" s="5" t="s">
        <v>2629</v>
      </c>
      <c r="AF489" s="3">
        <v>482</v>
      </c>
      <c r="AG489" s="6" t="s">
        <v>258</v>
      </c>
      <c r="AH489" s="3" t="s">
        <v>259</v>
      </c>
      <c r="AI489" s="35">
        <v>46050</v>
      </c>
      <c r="AJ489" s="43">
        <v>1903</v>
      </c>
    </row>
    <row r="490" spans="1:36" s="20" customFormat="1" ht="23.25" customHeight="1" x14ac:dyDescent="0.25">
      <c r="A490" s="13">
        <v>2025</v>
      </c>
      <c r="B490" s="14">
        <v>45931</v>
      </c>
      <c r="C490" s="14">
        <v>46022</v>
      </c>
      <c r="D490" s="20" t="s">
        <v>98</v>
      </c>
      <c r="E490" s="3">
        <v>5</v>
      </c>
      <c r="F490" s="20" t="s">
        <v>164</v>
      </c>
      <c r="G490" s="20" t="s">
        <v>169</v>
      </c>
      <c r="H490" s="20" t="s">
        <v>134</v>
      </c>
      <c r="I490" s="20" t="s">
        <v>223</v>
      </c>
      <c r="J490" s="20" t="s">
        <v>224</v>
      </c>
      <c r="K490" s="20" t="s">
        <v>163</v>
      </c>
      <c r="L490" s="20" t="s">
        <v>101</v>
      </c>
      <c r="M490" s="20" t="s">
        <v>103</v>
      </c>
      <c r="N490" s="20" t="s">
        <v>735</v>
      </c>
      <c r="O490" s="20" t="s">
        <v>105</v>
      </c>
      <c r="P490" s="13">
        <v>0</v>
      </c>
      <c r="Q490" s="13">
        <v>0</v>
      </c>
      <c r="R490" s="13" t="s">
        <v>255</v>
      </c>
      <c r="S490" s="13" t="s">
        <v>256</v>
      </c>
      <c r="T490" s="13" t="s">
        <v>257</v>
      </c>
      <c r="U490" s="13" t="s">
        <v>255</v>
      </c>
      <c r="V490" s="13" t="s">
        <v>256</v>
      </c>
      <c r="W490" s="13" t="s">
        <v>280</v>
      </c>
      <c r="X490" s="16" t="str">
        <f t="shared" si="8"/>
        <v>SUPERVISION DE OBRA</v>
      </c>
      <c r="Y490" s="17">
        <v>45964</v>
      </c>
      <c r="Z490" s="17">
        <v>45964</v>
      </c>
      <c r="AA490" s="3">
        <v>483</v>
      </c>
      <c r="AB490" s="4">
        <v>698</v>
      </c>
      <c r="AC490" s="18">
        <v>0</v>
      </c>
      <c r="AD490" s="14"/>
      <c r="AE490" s="5" t="s">
        <v>2630</v>
      </c>
      <c r="AF490" s="3">
        <v>483</v>
      </c>
      <c r="AG490" s="6" t="s">
        <v>258</v>
      </c>
      <c r="AH490" s="3" t="s">
        <v>259</v>
      </c>
      <c r="AI490" s="35">
        <v>46050</v>
      </c>
      <c r="AJ490" s="43">
        <v>1905</v>
      </c>
    </row>
    <row r="491" spans="1:36" s="20" customFormat="1" ht="23.25" customHeight="1" x14ac:dyDescent="0.25">
      <c r="A491" s="13">
        <v>2025</v>
      </c>
      <c r="B491" s="14">
        <v>45931</v>
      </c>
      <c r="C491" s="14">
        <v>46022</v>
      </c>
      <c r="D491" s="20" t="s">
        <v>94</v>
      </c>
      <c r="E491" s="3">
        <v>9</v>
      </c>
      <c r="F491" s="20" t="s">
        <v>176</v>
      </c>
      <c r="G491" s="20" t="s">
        <v>142</v>
      </c>
      <c r="H491" s="20" t="s">
        <v>134</v>
      </c>
      <c r="I491" s="20" t="s">
        <v>312</v>
      </c>
      <c r="J491" s="20" t="s">
        <v>163</v>
      </c>
      <c r="K491" s="20" t="s">
        <v>162</v>
      </c>
      <c r="L491" s="20" t="s">
        <v>102</v>
      </c>
      <c r="M491" s="20" t="s">
        <v>103</v>
      </c>
      <c r="N491" s="20" t="s">
        <v>736</v>
      </c>
      <c r="O491" s="20" t="s">
        <v>105</v>
      </c>
      <c r="P491" s="13">
        <v>0</v>
      </c>
      <c r="Q491" s="13">
        <v>0</v>
      </c>
      <c r="R491" s="13" t="s">
        <v>255</v>
      </c>
      <c r="S491" s="13" t="s">
        <v>256</v>
      </c>
      <c r="T491" s="13" t="s">
        <v>257</v>
      </c>
      <c r="U491" s="13" t="s">
        <v>255</v>
      </c>
      <c r="V491" s="13" t="s">
        <v>256</v>
      </c>
      <c r="W491" s="13" t="s">
        <v>304</v>
      </c>
      <c r="X491" s="16" t="str">
        <f t="shared" si="8"/>
        <v>Verificación de la construcción segunda etapa del sistema de drenaje sanitario y saneamiento en la localidad de Llano Silleta, municipio de San Luis Acatlán, en el Estado de Guerrero.</v>
      </c>
      <c r="Y491" s="17">
        <v>45995</v>
      </c>
      <c r="Z491" s="17">
        <v>45996</v>
      </c>
      <c r="AA491" s="3">
        <v>484</v>
      </c>
      <c r="AB491" s="4">
        <v>2190</v>
      </c>
      <c r="AC491" s="18">
        <v>0</v>
      </c>
      <c r="AD491" s="14"/>
      <c r="AE491" s="5" t="s">
        <v>2631</v>
      </c>
      <c r="AF491" s="3">
        <v>484</v>
      </c>
      <c r="AG491" s="6" t="s">
        <v>258</v>
      </c>
      <c r="AH491" s="3" t="s">
        <v>259</v>
      </c>
      <c r="AI491" s="35">
        <v>46050</v>
      </c>
      <c r="AJ491" s="43">
        <v>1907</v>
      </c>
    </row>
    <row r="492" spans="1:36" s="20" customFormat="1" ht="23.25" customHeight="1" x14ac:dyDescent="0.25">
      <c r="A492" s="13">
        <v>2025</v>
      </c>
      <c r="B492" s="14">
        <v>45931</v>
      </c>
      <c r="C492" s="14">
        <v>46022</v>
      </c>
      <c r="D492" s="20" t="s">
        <v>98</v>
      </c>
      <c r="E492" s="3">
        <v>3</v>
      </c>
      <c r="F492" s="20" t="s">
        <v>132</v>
      </c>
      <c r="G492" s="20" t="s">
        <v>133</v>
      </c>
      <c r="H492" s="20" t="s">
        <v>134</v>
      </c>
      <c r="I492" s="20" t="s">
        <v>737</v>
      </c>
      <c r="J492" s="20" t="s">
        <v>738</v>
      </c>
      <c r="K492" s="20" t="s">
        <v>739</v>
      </c>
      <c r="L492" s="20" t="s">
        <v>102</v>
      </c>
      <c r="M492" s="20" t="s">
        <v>103</v>
      </c>
      <c r="N492" s="20" t="s">
        <v>740</v>
      </c>
      <c r="O492" s="20" t="s">
        <v>105</v>
      </c>
      <c r="P492" s="13">
        <v>0</v>
      </c>
      <c r="Q492" s="13">
        <v>0</v>
      </c>
      <c r="R492" s="13" t="s">
        <v>255</v>
      </c>
      <c r="S492" s="13" t="s">
        <v>256</v>
      </c>
      <c r="T492" s="13" t="s">
        <v>257</v>
      </c>
      <c r="U492" s="13" t="s">
        <v>255</v>
      </c>
      <c r="V492" s="13" t="s">
        <v>256</v>
      </c>
      <c r="W492" s="13" t="s">
        <v>300</v>
      </c>
      <c r="X492" s="16" t="str">
        <f t="shared" si="8"/>
        <v>Revision y supervision de control de calidad</v>
      </c>
      <c r="Y492" s="17">
        <v>45954</v>
      </c>
      <c r="Z492" s="17">
        <v>45954</v>
      </c>
      <c r="AA492" s="3">
        <v>485</v>
      </c>
      <c r="AB492" s="4">
        <v>1890</v>
      </c>
      <c r="AC492" s="18">
        <v>0</v>
      </c>
      <c r="AD492" s="14"/>
      <c r="AE492" s="5" t="s">
        <v>2632</v>
      </c>
      <c r="AF492" s="3">
        <v>485</v>
      </c>
      <c r="AG492" s="6" t="s">
        <v>258</v>
      </c>
      <c r="AH492" s="3" t="s">
        <v>259</v>
      </c>
      <c r="AI492" s="35">
        <v>46050</v>
      </c>
      <c r="AJ492" s="43">
        <v>1911</v>
      </c>
    </row>
    <row r="493" spans="1:36" s="20" customFormat="1" ht="23.25" customHeight="1" x14ac:dyDescent="0.25">
      <c r="A493" s="13">
        <v>2025</v>
      </c>
      <c r="B493" s="14">
        <v>45931</v>
      </c>
      <c r="C493" s="14">
        <v>46022</v>
      </c>
      <c r="D493" s="20" t="s">
        <v>98</v>
      </c>
      <c r="E493" s="3">
        <v>3</v>
      </c>
      <c r="F493" s="20" t="s">
        <v>132</v>
      </c>
      <c r="G493" s="20" t="s">
        <v>133</v>
      </c>
      <c r="H493" s="20" t="s">
        <v>134</v>
      </c>
      <c r="I493" s="20" t="s">
        <v>737</v>
      </c>
      <c r="J493" s="20" t="s">
        <v>738</v>
      </c>
      <c r="K493" s="20" t="s">
        <v>739</v>
      </c>
      <c r="L493" s="20" t="s">
        <v>102</v>
      </c>
      <c r="M493" s="20" t="s">
        <v>103</v>
      </c>
      <c r="N493" s="20" t="s">
        <v>741</v>
      </c>
      <c r="O493" s="20" t="s">
        <v>105</v>
      </c>
      <c r="P493" s="13">
        <v>0</v>
      </c>
      <c r="Q493" s="13">
        <v>0</v>
      </c>
      <c r="R493" s="13" t="s">
        <v>255</v>
      </c>
      <c r="S493" s="13" t="s">
        <v>256</v>
      </c>
      <c r="T493" s="13" t="s">
        <v>257</v>
      </c>
      <c r="U493" s="13" t="s">
        <v>255</v>
      </c>
      <c r="V493" s="13" t="s">
        <v>256</v>
      </c>
      <c r="W493" s="13" t="s">
        <v>304</v>
      </c>
      <c r="X493" s="16" t="str">
        <f t="shared" si="8"/>
        <v>VERIFICACIÓN Y CONTROL DE CALIDAD</v>
      </c>
      <c r="Y493" s="17">
        <v>45976</v>
      </c>
      <c r="Z493" s="17">
        <v>45976</v>
      </c>
      <c r="AA493" s="3">
        <v>486</v>
      </c>
      <c r="AB493" s="4">
        <v>1482</v>
      </c>
      <c r="AC493" s="18">
        <v>0</v>
      </c>
      <c r="AD493" s="14"/>
      <c r="AE493" s="5" t="s">
        <v>2633</v>
      </c>
      <c r="AF493" s="3">
        <v>486</v>
      </c>
      <c r="AG493" s="6" t="s">
        <v>258</v>
      </c>
      <c r="AH493" s="3" t="s">
        <v>259</v>
      </c>
      <c r="AI493" s="35">
        <v>46050</v>
      </c>
      <c r="AJ493" s="43">
        <v>1913</v>
      </c>
    </row>
    <row r="494" spans="1:36" s="20" customFormat="1" ht="23.25" customHeight="1" x14ac:dyDescent="0.25">
      <c r="A494" s="13">
        <v>2025</v>
      </c>
      <c r="B494" s="14">
        <v>45931</v>
      </c>
      <c r="C494" s="14">
        <v>46022</v>
      </c>
      <c r="D494" s="20" t="s">
        <v>98</v>
      </c>
      <c r="E494" s="3">
        <v>3</v>
      </c>
      <c r="F494" s="20" t="s">
        <v>132</v>
      </c>
      <c r="G494" s="20" t="s">
        <v>133</v>
      </c>
      <c r="H494" s="20" t="s">
        <v>134</v>
      </c>
      <c r="I494" s="20" t="s">
        <v>737</v>
      </c>
      <c r="J494" s="20" t="s">
        <v>738</v>
      </c>
      <c r="K494" s="20" t="s">
        <v>739</v>
      </c>
      <c r="L494" s="20" t="s">
        <v>102</v>
      </c>
      <c r="M494" s="20" t="s">
        <v>103</v>
      </c>
      <c r="N494" s="20" t="s">
        <v>741</v>
      </c>
      <c r="O494" s="20" t="s">
        <v>105</v>
      </c>
      <c r="P494" s="13">
        <v>0</v>
      </c>
      <c r="Q494" s="13">
        <v>0</v>
      </c>
      <c r="R494" s="13" t="s">
        <v>255</v>
      </c>
      <c r="S494" s="13" t="s">
        <v>256</v>
      </c>
      <c r="T494" s="13" t="s">
        <v>257</v>
      </c>
      <c r="U494" s="13" t="s">
        <v>255</v>
      </c>
      <c r="V494" s="13" t="s">
        <v>256</v>
      </c>
      <c r="W494" s="13" t="s">
        <v>280</v>
      </c>
      <c r="X494" s="16" t="str">
        <f t="shared" si="8"/>
        <v>VERIFICACIÓN Y CONTROL DE CALIDAD</v>
      </c>
      <c r="Y494" s="17">
        <v>45947</v>
      </c>
      <c r="Z494" s="17">
        <v>45947</v>
      </c>
      <c r="AA494" s="3">
        <v>487</v>
      </c>
      <c r="AB494" s="4">
        <v>698</v>
      </c>
      <c r="AC494" s="18">
        <v>0</v>
      </c>
      <c r="AD494" s="14"/>
      <c r="AE494" s="5" t="s">
        <v>2634</v>
      </c>
      <c r="AF494" s="3">
        <v>487</v>
      </c>
      <c r="AG494" s="6" t="s">
        <v>258</v>
      </c>
      <c r="AH494" s="3" t="s">
        <v>259</v>
      </c>
      <c r="AI494" s="35">
        <v>46050</v>
      </c>
      <c r="AJ494" s="43">
        <v>1915</v>
      </c>
    </row>
    <row r="495" spans="1:36" s="20" customFormat="1" ht="23.25" customHeight="1" x14ac:dyDescent="0.25">
      <c r="A495" s="13">
        <v>2025</v>
      </c>
      <c r="B495" s="14">
        <v>45931</v>
      </c>
      <c r="C495" s="14">
        <v>46022</v>
      </c>
      <c r="D495" s="20" t="s">
        <v>91</v>
      </c>
      <c r="E495" s="3">
        <v>6</v>
      </c>
      <c r="F495" s="20" t="s">
        <v>122</v>
      </c>
      <c r="G495" s="20" t="s">
        <v>202</v>
      </c>
      <c r="H495" s="20" t="s">
        <v>134</v>
      </c>
      <c r="I495" s="20" t="s">
        <v>379</v>
      </c>
      <c r="J495" s="20" t="s">
        <v>241</v>
      </c>
      <c r="K495" s="20" t="s">
        <v>152</v>
      </c>
      <c r="L495" s="20" t="s">
        <v>102</v>
      </c>
      <c r="M495" s="20" t="s">
        <v>103</v>
      </c>
      <c r="N495" s="20" t="s">
        <v>742</v>
      </c>
      <c r="O495" s="20" t="s">
        <v>105</v>
      </c>
      <c r="P495" s="13">
        <v>0</v>
      </c>
      <c r="Q495" s="13">
        <v>0</v>
      </c>
      <c r="R495" s="13" t="s">
        <v>255</v>
      </c>
      <c r="S495" s="13" t="s">
        <v>256</v>
      </c>
      <c r="T495" s="13" t="s">
        <v>257</v>
      </c>
      <c r="U495" s="13" t="s">
        <v>255</v>
      </c>
      <c r="V495" s="13" t="s">
        <v>256</v>
      </c>
      <c r="W495" s="13" t="s">
        <v>304</v>
      </c>
      <c r="X495" s="16" t="str">
        <f t="shared" si="8"/>
        <v>VERIFICACION EN LA CONSTRUCCION DE LA SEGUNDA ETAPA DEL SISTEMA DE DRENAJE SANITARIO Y SANEAMIENTO EN LA LOCALIDAD DE LLANO SILLETA, MUNICIPIO DE SAN LUIS ACATLAN, EN EL ESTADO DE GUERRERO</v>
      </c>
      <c r="Y495" s="17">
        <v>45993</v>
      </c>
      <c r="Z495" s="17">
        <v>45994</v>
      </c>
      <c r="AA495" s="3">
        <v>488</v>
      </c>
      <c r="AB495" s="4">
        <v>2190</v>
      </c>
      <c r="AC495" s="18">
        <v>0</v>
      </c>
      <c r="AD495" s="14"/>
      <c r="AE495" s="5" t="s">
        <v>2635</v>
      </c>
      <c r="AF495" s="3">
        <v>488</v>
      </c>
      <c r="AG495" s="6" t="s">
        <v>258</v>
      </c>
      <c r="AH495" s="3" t="s">
        <v>259</v>
      </c>
      <c r="AI495" s="35">
        <v>46050</v>
      </c>
      <c r="AJ495" s="43">
        <v>1923</v>
      </c>
    </row>
    <row r="496" spans="1:36" s="20" customFormat="1" ht="23.25" customHeight="1" x14ac:dyDescent="0.25">
      <c r="A496" s="13">
        <v>2025</v>
      </c>
      <c r="B496" s="14">
        <v>45931</v>
      </c>
      <c r="C496" s="14">
        <v>46022</v>
      </c>
      <c r="D496" s="20" t="s">
        <v>91</v>
      </c>
      <c r="E496" s="3">
        <v>22</v>
      </c>
      <c r="F496" s="20" t="s">
        <v>116</v>
      </c>
      <c r="G496" s="20" t="s">
        <v>143</v>
      </c>
      <c r="H496" s="20" t="s">
        <v>139</v>
      </c>
      <c r="I496" s="20" t="s">
        <v>144</v>
      </c>
      <c r="J496" s="20" t="s">
        <v>145</v>
      </c>
      <c r="K496" s="20" t="s">
        <v>146</v>
      </c>
      <c r="L496" s="20" t="s">
        <v>101</v>
      </c>
      <c r="M496" s="20" t="s">
        <v>103</v>
      </c>
      <c r="N496" s="20" t="s">
        <v>743</v>
      </c>
      <c r="O496" s="20" t="s">
        <v>105</v>
      </c>
      <c r="P496" s="13">
        <v>0</v>
      </c>
      <c r="Q496" s="13">
        <v>0</v>
      </c>
      <c r="R496" s="13" t="s">
        <v>255</v>
      </c>
      <c r="S496" s="13" t="s">
        <v>256</v>
      </c>
      <c r="T496" s="13" t="s">
        <v>257</v>
      </c>
      <c r="U496" s="13" t="s">
        <v>255</v>
      </c>
      <c r="V496" s="13" t="s">
        <v>256</v>
      </c>
      <c r="W496" s="13" t="s">
        <v>329</v>
      </c>
      <c r="X496" s="16" t="str">
        <f t="shared" si="8"/>
        <v>VERIFICACION DE LA CONSTRUCCION DEL SISTEMA DE SANEAMIENTO EN LA LOCALIDAD DE TILAPA, MUNICIPIO DE MALINALTEPEC, EN EL ESTADO DE GUERRERO</v>
      </c>
      <c r="Y496" s="17">
        <v>45996</v>
      </c>
      <c r="Z496" s="17">
        <v>45996</v>
      </c>
      <c r="AA496" s="3">
        <v>489</v>
      </c>
      <c r="AB496" s="4">
        <v>3936.93</v>
      </c>
      <c r="AC496" s="18">
        <v>0</v>
      </c>
      <c r="AD496" s="14"/>
      <c r="AE496" s="5" t="s">
        <v>2636</v>
      </c>
      <c r="AF496" s="3">
        <v>489</v>
      </c>
      <c r="AG496" s="6" t="s">
        <v>258</v>
      </c>
      <c r="AH496" s="3" t="s">
        <v>259</v>
      </c>
      <c r="AI496" s="35">
        <v>46050</v>
      </c>
      <c r="AJ496" s="43">
        <v>1927</v>
      </c>
    </row>
    <row r="497" spans="1:36" s="20" customFormat="1" ht="23.25" customHeight="1" x14ac:dyDescent="0.25">
      <c r="A497" s="13">
        <v>2025</v>
      </c>
      <c r="B497" s="14">
        <v>45931</v>
      </c>
      <c r="C497" s="14">
        <v>46022</v>
      </c>
      <c r="D497" s="20" t="s">
        <v>98</v>
      </c>
      <c r="E497" s="3">
        <v>5</v>
      </c>
      <c r="F497" s="20" t="s">
        <v>164</v>
      </c>
      <c r="G497" s="20" t="s">
        <v>233</v>
      </c>
      <c r="H497" s="20" t="s">
        <v>128</v>
      </c>
      <c r="I497" s="20" t="s">
        <v>234</v>
      </c>
      <c r="J497" s="20" t="s">
        <v>235</v>
      </c>
      <c r="K497" s="20" t="s">
        <v>222</v>
      </c>
      <c r="L497" s="20" t="s">
        <v>102</v>
      </c>
      <c r="M497" s="20" t="s">
        <v>103</v>
      </c>
      <c r="N497" s="20" t="s">
        <v>744</v>
      </c>
      <c r="O497" s="20" t="s">
        <v>105</v>
      </c>
      <c r="P497" s="13">
        <v>0</v>
      </c>
      <c r="Q497" s="13">
        <v>0</v>
      </c>
      <c r="R497" s="13" t="s">
        <v>255</v>
      </c>
      <c r="S497" s="13" t="s">
        <v>256</v>
      </c>
      <c r="T497" s="13" t="s">
        <v>257</v>
      </c>
      <c r="U497" s="13" t="s">
        <v>255</v>
      </c>
      <c r="V497" s="13" t="s">
        <v>256</v>
      </c>
      <c r="W497" s="13" t="s">
        <v>329</v>
      </c>
      <c r="X497" s="16" t="str">
        <f t="shared" si="8"/>
        <v>ACUDIR A UNA VISITA DE ASESORAMIENTO A LAS AUTORIDADES DE LA LOCALIDAD, SOBRE EL PROCESO DE CESIÓN DE DERECHOS DE ESPACIOS DESTINADOS A LA EJECUCIÓN DE OBRA PÚBLICA.</v>
      </c>
      <c r="Y497" s="17">
        <v>45999</v>
      </c>
      <c r="Z497" s="17">
        <v>46002</v>
      </c>
      <c r="AA497" s="3">
        <v>490</v>
      </c>
      <c r="AB497" s="4">
        <v>4749.8500000000004</v>
      </c>
      <c r="AC497" s="18">
        <v>0</v>
      </c>
      <c r="AD497" s="14"/>
      <c r="AE497" s="5" t="s">
        <v>2637</v>
      </c>
      <c r="AF497" s="3">
        <v>490</v>
      </c>
      <c r="AG497" s="6" t="s">
        <v>258</v>
      </c>
      <c r="AH497" s="3" t="s">
        <v>259</v>
      </c>
      <c r="AI497" s="35">
        <v>46050</v>
      </c>
      <c r="AJ497" s="43">
        <v>1931</v>
      </c>
    </row>
    <row r="498" spans="1:36" s="20" customFormat="1" ht="23.25" customHeight="1" x14ac:dyDescent="0.25">
      <c r="A498" s="13">
        <v>2025</v>
      </c>
      <c r="B498" s="14">
        <v>45931</v>
      </c>
      <c r="C498" s="14">
        <v>46022</v>
      </c>
      <c r="D498" s="20" t="s">
        <v>98</v>
      </c>
      <c r="E498" s="3">
        <v>3</v>
      </c>
      <c r="F498" s="20" t="s">
        <v>132</v>
      </c>
      <c r="G498" s="20" t="s">
        <v>133</v>
      </c>
      <c r="H498" s="20" t="s">
        <v>134</v>
      </c>
      <c r="I498" s="20" t="s">
        <v>135</v>
      </c>
      <c r="J498" s="20" t="s">
        <v>136</v>
      </c>
      <c r="K498" s="20" t="s">
        <v>137</v>
      </c>
      <c r="L498" s="20" t="s">
        <v>101</v>
      </c>
      <c r="M498" s="20" t="s">
        <v>103</v>
      </c>
      <c r="N498" s="20" t="s">
        <v>551</v>
      </c>
      <c r="O498" s="20" t="s">
        <v>105</v>
      </c>
      <c r="P498" s="13">
        <v>0</v>
      </c>
      <c r="Q498" s="13">
        <v>0</v>
      </c>
      <c r="R498" s="13" t="s">
        <v>255</v>
      </c>
      <c r="S498" s="13" t="s">
        <v>256</v>
      </c>
      <c r="T498" s="13" t="s">
        <v>257</v>
      </c>
      <c r="U498" s="13" t="s">
        <v>255</v>
      </c>
      <c r="V498" s="13" t="s">
        <v>256</v>
      </c>
      <c r="W498" s="13" t="s">
        <v>745</v>
      </c>
      <c r="X498" s="16" t="str">
        <f t="shared" si="8"/>
        <v>OPERATIVO DE SANEAMIENTO BASICO (OSB)</v>
      </c>
      <c r="Y498" s="17">
        <v>45994</v>
      </c>
      <c r="Z498" s="17">
        <v>45996</v>
      </c>
      <c r="AA498" s="3">
        <v>491</v>
      </c>
      <c r="AB498" s="4">
        <v>4222.0600000000004</v>
      </c>
      <c r="AC498" s="18">
        <v>0</v>
      </c>
      <c r="AD498" s="14"/>
      <c r="AE498" s="5" t="s">
        <v>2638</v>
      </c>
      <c r="AF498" s="3">
        <v>491</v>
      </c>
      <c r="AG498" s="6" t="s">
        <v>258</v>
      </c>
      <c r="AH498" s="3" t="s">
        <v>259</v>
      </c>
      <c r="AI498" s="35">
        <v>46050</v>
      </c>
      <c r="AJ498" s="43">
        <v>1934</v>
      </c>
    </row>
    <row r="499" spans="1:36" s="20" customFormat="1" ht="23.25" customHeight="1" x14ac:dyDescent="0.25">
      <c r="A499" s="13">
        <v>2025</v>
      </c>
      <c r="B499" s="14">
        <v>45931</v>
      </c>
      <c r="C499" s="14">
        <v>46022</v>
      </c>
      <c r="D499" s="20" t="s">
        <v>91</v>
      </c>
      <c r="E499" s="3">
        <v>22</v>
      </c>
      <c r="F499" s="20" t="s">
        <v>116</v>
      </c>
      <c r="G499" s="20" t="s">
        <v>117</v>
      </c>
      <c r="H499" s="20" t="s">
        <v>118</v>
      </c>
      <c r="I499" s="20" t="s">
        <v>161</v>
      </c>
      <c r="J499" s="20" t="s">
        <v>162</v>
      </c>
      <c r="K499" s="20" t="s">
        <v>163</v>
      </c>
      <c r="L499" s="20" t="s">
        <v>101</v>
      </c>
      <c r="M499" s="20" t="s">
        <v>103</v>
      </c>
      <c r="N499" s="20" t="s">
        <v>253</v>
      </c>
      <c r="O499" s="20" t="s">
        <v>105</v>
      </c>
      <c r="P499" s="13">
        <v>0</v>
      </c>
      <c r="Q499" s="13">
        <v>0</v>
      </c>
      <c r="R499" s="13" t="s">
        <v>255</v>
      </c>
      <c r="S499" s="13" t="s">
        <v>256</v>
      </c>
      <c r="T499" s="13" t="s">
        <v>257</v>
      </c>
      <c r="U499" s="13" t="s">
        <v>255</v>
      </c>
      <c r="V499" s="13" t="s">
        <v>256</v>
      </c>
      <c r="W499" s="13" t="s">
        <v>746</v>
      </c>
      <c r="X499" s="16" t="str">
        <f t="shared" si="8"/>
        <v>SUMINISTRO DE HIPOCLORITO DE SODIO Y CALCIO</v>
      </c>
      <c r="Y499" s="17">
        <v>45999</v>
      </c>
      <c r="Z499" s="17">
        <v>46001</v>
      </c>
      <c r="AA499" s="3">
        <v>492</v>
      </c>
      <c r="AB499" s="4">
        <v>3450</v>
      </c>
      <c r="AC499" s="18">
        <v>0</v>
      </c>
      <c r="AD499" s="14"/>
      <c r="AE499" s="5" t="s">
        <v>2639</v>
      </c>
      <c r="AF499" s="3">
        <v>492</v>
      </c>
      <c r="AG499" s="6" t="s">
        <v>258</v>
      </c>
      <c r="AH499" s="3" t="s">
        <v>259</v>
      </c>
      <c r="AI499" s="35">
        <v>46050</v>
      </c>
      <c r="AJ499" s="43">
        <v>1935</v>
      </c>
    </row>
    <row r="500" spans="1:36" s="20" customFormat="1" ht="23.25" customHeight="1" x14ac:dyDescent="0.25">
      <c r="A500" s="13">
        <v>2025</v>
      </c>
      <c r="B500" s="14">
        <v>45931</v>
      </c>
      <c r="C500" s="14">
        <v>46022</v>
      </c>
      <c r="D500" s="20" t="s">
        <v>91</v>
      </c>
      <c r="E500" s="3">
        <v>22</v>
      </c>
      <c r="F500" s="20" t="s">
        <v>116</v>
      </c>
      <c r="G500" s="20" t="s">
        <v>117</v>
      </c>
      <c r="H500" s="20" t="s">
        <v>118</v>
      </c>
      <c r="I500" s="20" t="s">
        <v>161</v>
      </c>
      <c r="J500" s="20" t="s">
        <v>162</v>
      </c>
      <c r="K500" s="20" t="s">
        <v>163</v>
      </c>
      <c r="L500" s="20" t="s">
        <v>101</v>
      </c>
      <c r="M500" s="20" t="s">
        <v>103</v>
      </c>
      <c r="N500" s="20" t="s">
        <v>276</v>
      </c>
      <c r="O500" s="20" t="s">
        <v>105</v>
      </c>
      <c r="P500" s="13">
        <v>0</v>
      </c>
      <c r="Q500" s="13">
        <v>0</v>
      </c>
      <c r="R500" s="13" t="s">
        <v>255</v>
      </c>
      <c r="S500" s="13" t="s">
        <v>256</v>
      </c>
      <c r="T500" s="13" t="s">
        <v>257</v>
      </c>
      <c r="U500" s="13" t="s">
        <v>255</v>
      </c>
      <c r="V500" s="13" t="s">
        <v>256</v>
      </c>
      <c r="W500" s="13" t="s">
        <v>349</v>
      </c>
      <c r="X500" s="16" t="str">
        <f t="shared" si="8"/>
        <v>CAPACITACION Y ADIESTRAMIENTO EN LA DESINFECCIÓN DEL AGUA (CAO)</v>
      </c>
      <c r="Y500" s="17">
        <v>46002</v>
      </c>
      <c r="Z500" s="17">
        <v>46002</v>
      </c>
      <c r="AA500" s="3">
        <v>493</v>
      </c>
      <c r="AB500" s="4">
        <v>540</v>
      </c>
      <c r="AC500" s="18">
        <v>0</v>
      </c>
      <c r="AD500" s="14"/>
      <c r="AE500" s="5" t="s">
        <v>2640</v>
      </c>
      <c r="AF500" s="3">
        <v>493</v>
      </c>
      <c r="AG500" s="6" t="s">
        <v>258</v>
      </c>
      <c r="AH500" s="3" t="s">
        <v>259</v>
      </c>
      <c r="AI500" s="35">
        <v>46050</v>
      </c>
      <c r="AJ500" s="43">
        <v>1936</v>
      </c>
    </row>
    <row r="501" spans="1:36" s="20" customFormat="1" ht="23.25" customHeight="1" x14ac:dyDescent="0.25">
      <c r="A501" s="13">
        <v>2025</v>
      </c>
      <c r="B501" s="14">
        <v>45931</v>
      </c>
      <c r="C501" s="14">
        <v>46022</v>
      </c>
      <c r="D501" s="20" t="s">
        <v>94</v>
      </c>
      <c r="E501" s="3">
        <v>7</v>
      </c>
      <c r="F501" s="20" t="s">
        <v>126</v>
      </c>
      <c r="G501" s="20" t="s">
        <v>127</v>
      </c>
      <c r="H501" s="20" t="s">
        <v>128</v>
      </c>
      <c r="I501" s="20" t="s">
        <v>129</v>
      </c>
      <c r="J501" s="20" t="s">
        <v>130</v>
      </c>
      <c r="K501" s="20" t="s">
        <v>131</v>
      </c>
      <c r="L501" s="20" t="s">
        <v>102</v>
      </c>
      <c r="M501" s="20" t="s">
        <v>103</v>
      </c>
      <c r="N501" s="20" t="s">
        <v>253</v>
      </c>
      <c r="O501" s="20" t="s">
        <v>105</v>
      </c>
      <c r="P501" s="13">
        <v>0</v>
      </c>
      <c r="Q501" s="13">
        <v>0</v>
      </c>
      <c r="R501" s="13" t="s">
        <v>255</v>
      </c>
      <c r="S501" s="13" t="s">
        <v>256</v>
      </c>
      <c r="T501" s="13" t="s">
        <v>257</v>
      </c>
      <c r="U501" s="13" t="s">
        <v>255</v>
      </c>
      <c r="V501" s="13" t="s">
        <v>256</v>
      </c>
      <c r="W501" s="13" t="s">
        <v>349</v>
      </c>
      <c r="X501" s="16" t="str">
        <f t="shared" si="8"/>
        <v>SUMINISTRO DE HIPOCLORITO DE SODIO Y CALCIO</v>
      </c>
      <c r="Y501" s="17">
        <v>45999</v>
      </c>
      <c r="Z501" s="17">
        <v>46001</v>
      </c>
      <c r="AA501" s="3">
        <v>494</v>
      </c>
      <c r="AB501" s="4">
        <v>1550</v>
      </c>
      <c r="AC501" s="18">
        <v>0</v>
      </c>
      <c r="AD501" s="14"/>
      <c r="AE501" s="5" t="s">
        <v>2641</v>
      </c>
      <c r="AF501" s="3">
        <v>494</v>
      </c>
      <c r="AG501" s="6" t="s">
        <v>258</v>
      </c>
      <c r="AH501" s="3" t="s">
        <v>259</v>
      </c>
      <c r="AI501" s="35">
        <v>46050</v>
      </c>
      <c r="AJ501" s="43">
        <v>1937</v>
      </c>
    </row>
    <row r="502" spans="1:36" s="20" customFormat="1" ht="23.25" customHeight="1" x14ac:dyDescent="0.25">
      <c r="A502" s="13">
        <v>2025</v>
      </c>
      <c r="B502" s="14">
        <v>45931</v>
      </c>
      <c r="C502" s="14">
        <v>46022</v>
      </c>
      <c r="D502" s="20" t="s">
        <v>91</v>
      </c>
      <c r="E502" s="3">
        <v>6</v>
      </c>
      <c r="F502" s="20" t="s">
        <v>122</v>
      </c>
      <c r="G502" s="20" t="s">
        <v>117</v>
      </c>
      <c r="H502" s="20" t="s">
        <v>118</v>
      </c>
      <c r="I502" s="20" t="s">
        <v>123</v>
      </c>
      <c r="J502" s="20" t="s">
        <v>124</v>
      </c>
      <c r="K502" s="20" t="s">
        <v>125</v>
      </c>
      <c r="L502" s="20" t="s">
        <v>101</v>
      </c>
      <c r="M502" s="20" t="s">
        <v>103</v>
      </c>
      <c r="N502" s="20" t="s">
        <v>499</v>
      </c>
      <c r="O502" s="20" t="s">
        <v>105</v>
      </c>
      <c r="P502" s="13">
        <v>0</v>
      </c>
      <c r="Q502" s="13">
        <v>0</v>
      </c>
      <c r="R502" s="13" t="s">
        <v>255</v>
      </c>
      <c r="S502" s="13" t="s">
        <v>256</v>
      </c>
      <c r="T502" s="13" t="s">
        <v>257</v>
      </c>
      <c r="U502" s="13" t="s">
        <v>255</v>
      </c>
      <c r="V502" s="13" t="s">
        <v>256</v>
      </c>
      <c r="W502" s="13" t="s">
        <v>747</v>
      </c>
      <c r="X502" s="16" t="str">
        <f t="shared" si="8"/>
        <v>MUESTRAS DE CLORO LIBRE RESIDUAL (MCL)</v>
      </c>
      <c r="Y502" s="17">
        <v>45993</v>
      </c>
      <c r="Z502" s="17">
        <v>45996</v>
      </c>
      <c r="AA502" s="3">
        <v>495</v>
      </c>
      <c r="AB502" s="4">
        <v>2200</v>
      </c>
      <c r="AC502" s="18">
        <v>0</v>
      </c>
      <c r="AD502" s="14"/>
      <c r="AE502" s="5" t="s">
        <v>2642</v>
      </c>
      <c r="AF502" s="3">
        <v>495</v>
      </c>
      <c r="AG502" s="6" t="s">
        <v>258</v>
      </c>
      <c r="AH502" s="3" t="s">
        <v>259</v>
      </c>
      <c r="AI502" s="35">
        <v>46050</v>
      </c>
      <c r="AJ502" s="43">
        <v>1939</v>
      </c>
    </row>
    <row r="503" spans="1:36" s="20" customFormat="1" ht="23.25" customHeight="1" x14ac:dyDescent="0.25">
      <c r="A503" s="13">
        <v>2025</v>
      </c>
      <c r="B503" s="14">
        <v>45931</v>
      </c>
      <c r="C503" s="14">
        <v>46022</v>
      </c>
      <c r="D503" s="20" t="s">
        <v>98</v>
      </c>
      <c r="E503" s="3">
        <v>5</v>
      </c>
      <c r="F503" s="20" t="s">
        <v>164</v>
      </c>
      <c r="G503" s="20" t="s">
        <v>225</v>
      </c>
      <c r="H503" s="20" t="s">
        <v>139</v>
      </c>
      <c r="I503" s="20" t="s">
        <v>283</v>
      </c>
      <c r="J503" s="20" t="s">
        <v>206</v>
      </c>
      <c r="K503" s="20" t="s">
        <v>290</v>
      </c>
      <c r="L503" s="20" t="s">
        <v>101</v>
      </c>
      <c r="M503" s="20" t="s">
        <v>103</v>
      </c>
      <c r="N503" s="20" t="s">
        <v>504</v>
      </c>
      <c r="O503" s="20" t="s">
        <v>105</v>
      </c>
      <c r="P503" s="13">
        <v>0</v>
      </c>
      <c r="Q503" s="13">
        <v>0</v>
      </c>
      <c r="R503" s="13" t="s">
        <v>255</v>
      </c>
      <c r="S503" s="13" t="s">
        <v>256</v>
      </c>
      <c r="T503" s="13" t="s">
        <v>257</v>
      </c>
      <c r="U503" s="13" t="s">
        <v>255</v>
      </c>
      <c r="V503" s="13" t="s">
        <v>256</v>
      </c>
      <c r="W503" s="13" t="s">
        <v>344</v>
      </c>
      <c r="X503" s="16" t="str">
        <f t="shared" si="8"/>
        <v>VERIFICACIÓN DE LA CONSTRUCCIÓN DE LA TERCERA ETAPA DEL SISTEMA DE AGUA POTABLE EN LA LOCALIDAD DE SANTA ROSA DE LIMA, MUNICIPIO DE TÉCPAN DE GALEANA, EN EL ESTADO DE GUERRERO.</v>
      </c>
      <c r="Y503" s="17">
        <v>45996</v>
      </c>
      <c r="Z503" s="17">
        <v>45996</v>
      </c>
      <c r="AA503" s="3">
        <v>496</v>
      </c>
      <c r="AB503" s="4">
        <v>2870.29</v>
      </c>
      <c r="AC503" s="18">
        <v>32.21</v>
      </c>
      <c r="AD503" s="14"/>
      <c r="AE503" s="5" t="s">
        <v>2643</v>
      </c>
      <c r="AF503" s="3">
        <v>496</v>
      </c>
      <c r="AG503" s="6" t="s">
        <v>258</v>
      </c>
      <c r="AH503" s="3" t="s">
        <v>259</v>
      </c>
      <c r="AI503" s="35">
        <v>46050</v>
      </c>
      <c r="AJ503" s="43">
        <v>1943</v>
      </c>
    </row>
    <row r="504" spans="1:36" s="20" customFormat="1" ht="23.25" customHeight="1" x14ac:dyDescent="0.25">
      <c r="A504" s="13">
        <v>2025</v>
      </c>
      <c r="B504" s="14">
        <v>45931</v>
      </c>
      <c r="C504" s="14">
        <v>46022</v>
      </c>
      <c r="D504" s="20" t="s">
        <v>98</v>
      </c>
      <c r="E504" s="3">
        <v>2</v>
      </c>
      <c r="F504" s="20" t="s">
        <v>141</v>
      </c>
      <c r="G504" s="20" t="s">
        <v>142</v>
      </c>
      <c r="H504" s="20" t="s">
        <v>134</v>
      </c>
      <c r="I504" s="20" t="s">
        <v>289</v>
      </c>
      <c r="J504" s="20" t="s">
        <v>295</v>
      </c>
      <c r="K504" s="20" t="s">
        <v>131</v>
      </c>
      <c r="L504" s="20" t="s">
        <v>101</v>
      </c>
      <c r="M504" s="20" t="s">
        <v>103</v>
      </c>
      <c r="N504" s="20" t="s">
        <v>297</v>
      </c>
      <c r="O504" s="20" t="s">
        <v>105</v>
      </c>
      <c r="P504" s="13">
        <v>0</v>
      </c>
      <c r="Q504" s="13">
        <v>0</v>
      </c>
      <c r="R504" s="13" t="s">
        <v>255</v>
      </c>
      <c r="S504" s="13" t="s">
        <v>256</v>
      </c>
      <c r="T504" s="13" t="s">
        <v>257</v>
      </c>
      <c r="U504" s="13" t="s">
        <v>255</v>
      </c>
      <c r="V504" s="13" t="s">
        <v>256</v>
      </c>
      <c r="W504" s="13" t="s">
        <v>304</v>
      </c>
      <c r="X504" s="16" t="str">
        <f t="shared" si="8"/>
        <v>SUPERVISIÓN</v>
      </c>
      <c r="Y504" s="17">
        <v>45945</v>
      </c>
      <c r="Z504" s="17">
        <v>45945</v>
      </c>
      <c r="AA504" s="3">
        <v>497</v>
      </c>
      <c r="AB504" s="4">
        <v>1482</v>
      </c>
      <c r="AC504" s="18">
        <v>0</v>
      </c>
      <c r="AD504" s="14"/>
      <c r="AE504" s="5" t="s">
        <v>2644</v>
      </c>
      <c r="AF504" s="3">
        <v>497</v>
      </c>
      <c r="AG504" s="6" t="s">
        <v>258</v>
      </c>
      <c r="AH504" s="3" t="s">
        <v>259</v>
      </c>
      <c r="AI504" s="35">
        <v>46050</v>
      </c>
      <c r="AJ504" s="43">
        <v>1946</v>
      </c>
    </row>
    <row r="505" spans="1:36" s="20" customFormat="1" ht="23.25" customHeight="1" x14ac:dyDescent="0.25">
      <c r="A505" s="13">
        <v>2025</v>
      </c>
      <c r="B505" s="14">
        <v>45931</v>
      </c>
      <c r="C505" s="14">
        <v>46022</v>
      </c>
      <c r="D505" s="20" t="s">
        <v>98</v>
      </c>
      <c r="E505" s="3">
        <v>2</v>
      </c>
      <c r="F505" s="20" t="s">
        <v>141</v>
      </c>
      <c r="G505" s="20" t="s">
        <v>142</v>
      </c>
      <c r="H505" s="20" t="s">
        <v>134</v>
      </c>
      <c r="I505" s="20" t="s">
        <v>289</v>
      </c>
      <c r="J505" s="20" t="s">
        <v>295</v>
      </c>
      <c r="K505" s="20" t="s">
        <v>131</v>
      </c>
      <c r="L505" s="20" t="s">
        <v>101</v>
      </c>
      <c r="M505" s="20" t="s">
        <v>103</v>
      </c>
      <c r="N505" s="20" t="s">
        <v>297</v>
      </c>
      <c r="O505" s="20" t="s">
        <v>105</v>
      </c>
      <c r="P505" s="13">
        <v>0</v>
      </c>
      <c r="Q505" s="13">
        <v>0</v>
      </c>
      <c r="R505" s="13" t="s">
        <v>255</v>
      </c>
      <c r="S505" s="13" t="s">
        <v>256</v>
      </c>
      <c r="T505" s="13" t="s">
        <v>257</v>
      </c>
      <c r="U505" s="13" t="s">
        <v>255</v>
      </c>
      <c r="V505" s="13" t="s">
        <v>256</v>
      </c>
      <c r="W505" s="13" t="s">
        <v>280</v>
      </c>
      <c r="X505" s="16" t="str">
        <f t="shared" si="8"/>
        <v>SUPERVISIÓN</v>
      </c>
      <c r="Y505" s="17">
        <v>45957</v>
      </c>
      <c r="Z505" s="17">
        <v>45957</v>
      </c>
      <c r="AA505" s="3">
        <v>498</v>
      </c>
      <c r="AB505" s="4">
        <v>698</v>
      </c>
      <c r="AC505" s="18">
        <v>0</v>
      </c>
      <c r="AD505" s="14"/>
      <c r="AE505" s="5" t="s">
        <v>2645</v>
      </c>
      <c r="AF505" s="3">
        <v>498</v>
      </c>
      <c r="AG505" s="6" t="s">
        <v>258</v>
      </c>
      <c r="AH505" s="3" t="s">
        <v>259</v>
      </c>
      <c r="AI505" s="35">
        <v>46050</v>
      </c>
      <c r="AJ505" s="43">
        <v>1948</v>
      </c>
    </row>
    <row r="506" spans="1:36" s="20" customFormat="1" ht="23.25" customHeight="1" x14ac:dyDescent="0.25">
      <c r="A506" s="13">
        <v>2025</v>
      </c>
      <c r="B506" s="14">
        <v>45931</v>
      </c>
      <c r="C506" s="14">
        <v>46022</v>
      </c>
      <c r="D506" s="20" t="s">
        <v>91</v>
      </c>
      <c r="E506" s="3">
        <v>22</v>
      </c>
      <c r="F506" s="20" t="s">
        <v>116</v>
      </c>
      <c r="G506" s="20" t="s">
        <v>143</v>
      </c>
      <c r="H506" s="20" t="s">
        <v>139</v>
      </c>
      <c r="I506" s="20" t="s">
        <v>144</v>
      </c>
      <c r="J506" s="20" t="s">
        <v>145</v>
      </c>
      <c r="K506" s="20" t="s">
        <v>146</v>
      </c>
      <c r="L506" s="20" t="s">
        <v>101</v>
      </c>
      <c r="M506" s="20" t="s">
        <v>103</v>
      </c>
      <c r="N506" s="20" t="s">
        <v>748</v>
      </c>
      <c r="O506" s="20" t="s">
        <v>105</v>
      </c>
      <c r="P506" s="13">
        <v>0</v>
      </c>
      <c r="Q506" s="13">
        <v>0</v>
      </c>
      <c r="R506" s="13" t="s">
        <v>255</v>
      </c>
      <c r="S506" s="13" t="s">
        <v>256</v>
      </c>
      <c r="T506" s="13" t="s">
        <v>257</v>
      </c>
      <c r="U506" s="13" t="s">
        <v>255</v>
      </c>
      <c r="V506" s="13" t="s">
        <v>256</v>
      </c>
      <c r="W506" s="13" t="s">
        <v>281</v>
      </c>
      <c r="X506" s="16" t="str">
        <f t="shared" si="8"/>
        <v>VERIFICACION DE LA CONSTRUCCION DE LA PRIMERA ETAPA DEL SISTEMA DE DRENAJE SANITARIO Y SANEAMIENTO EN LA LOCALIDAD DE QUERENDAS, MUNICIPIO DE PUNGARABATO, EN EL ESTADO DE GUERRERO</v>
      </c>
      <c r="Y506" s="17">
        <v>45994</v>
      </c>
      <c r="Z506" s="17">
        <v>45994</v>
      </c>
      <c r="AA506" s="3">
        <v>499</v>
      </c>
      <c r="AB506" s="4">
        <v>2568.0700000000002</v>
      </c>
      <c r="AC506" s="18">
        <v>0</v>
      </c>
      <c r="AD506" s="14"/>
      <c r="AE506" s="5" t="s">
        <v>2646</v>
      </c>
      <c r="AF506" s="3">
        <v>499</v>
      </c>
      <c r="AG506" s="6" t="s">
        <v>258</v>
      </c>
      <c r="AH506" s="3" t="s">
        <v>259</v>
      </c>
      <c r="AI506" s="35">
        <v>46050</v>
      </c>
      <c r="AJ506" s="43">
        <v>1952</v>
      </c>
    </row>
    <row r="507" spans="1:36" s="20" customFormat="1" ht="23.25" customHeight="1" x14ac:dyDescent="0.25">
      <c r="A507" s="13">
        <v>2025</v>
      </c>
      <c r="B507" s="14">
        <v>45931</v>
      </c>
      <c r="C507" s="14">
        <v>46022</v>
      </c>
      <c r="D507" s="20" t="s">
        <v>98</v>
      </c>
      <c r="E507" s="3">
        <v>2</v>
      </c>
      <c r="F507" s="20" t="s">
        <v>141</v>
      </c>
      <c r="G507" s="20" t="s">
        <v>142</v>
      </c>
      <c r="H507" s="20" t="s">
        <v>134</v>
      </c>
      <c r="I507" s="20" t="s">
        <v>289</v>
      </c>
      <c r="J507" s="20" t="s">
        <v>295</v>
      </c>
      <c r="K507" s="20" t="s">
        <v>131</v>
      </c>
      <c r="L507" s="20" t="s">
        <v>101</v>
      </c>
      <c r="M507" s="20" t="s">
        <v>103</v>
      </c>
      <c r="N507" s="20" t="s">
        <v>297</v>
      </c>
      <c r="O507" s="20" t="s">
        <v>105</v>
      </c>
      <c r="P507" s="13">
        <v>0</v>
      </c>
      <c r="Q507" s="13">
        <v>0</v>
      </c>
      <c r="R507" s="13" t="s">
        <v>255</v>
      </c>
      <c r="S507" s="13" t="s">
        <v>256</v>
      </c>
      <c r="T507" s="13" t="s">
        <v>257</v>
      </c>
      <c r="U507" s="13" t="s">
        <v>255</v>
      </c>
      <c r="V507" s="13" t="s">
        <v>256</v>
      </c>
      <c r="W507" s="13" t="s">
        <v>280</v>
      </c>
      <c r="X507" s="16" t="str">
        <f t="shared" si="8"/>
        <v>SUPERVISIÓN</v>
      </c>
      <c r="Y507" s="17">
        <v>45958</v>
      </c>
      <c r="Z507" s="17">
        <v>45958</v>
      </c>
      <c r="AA507" s="3">
        <v>500</v>
      </c>
      <c r="AB507" s="4">
        <v>698</v>
      </c>
      <c r="AC507" s="18">
        <v>0</v>
      </c>
      <c r="AD507" s="14"/>
      <c r="AE507" s="5" t="s">
        <v>2647</v>
      </c>
      <c r="AF507" s="3">
        <v>500</v>
      </c>
      <c r="AG507" s="6" t="s">
        <v>258</v>
      </c>
      <c r="AH507" s="3" t="s">
        <v>259</v>
      </c>
      <c r="AI507" s="35">
        <v>46050</v>
      </c>
      <c r="AJ507" s="43">
        <v>1954</v>
      </c>
    </row>
    <row r="508" spans="1:36" s="20" customFormat="1" ht="23.25" customHeight="1" x14ac:dyDescent="0.25">
      <c r="A508" s="13">
        <v>2025</v>
      </c>
      <c r="B508" s="14">
        <v>45931</v>
      </c>
      <c r="C508" s="14">
        <v>46022</v>
      </c>
      <c r="D508" s="20" t="s">
        <v>98</v>
      </c>
      <c r="E508" s="3">
        <v>2</v>
      </c>
      <c r="F508" s="20" t="s">
        <v>141</v>
      </c>
      <c r="G508" s="20" t="s">
        <v>139</v>
      </c>
      <c r="H508" s="20" t="s">
        <v>139</v>
      </c>
      <c r="I508" s="20" t="s">
        <v>285</v>
      </c>
      <c r="J508" s="20" t="s">
        <v>186</v>
      </c>
      <c r="K508" s="20" t="s">
        <v>152</v>
      </c>
      <c r="L508" s="20" t="s">
        <v>102</v>
      </c>
      <c r="M508" s="20" t="s">
        <v>103</v>
      </c>
      <c r="N508" s="20" t="s">
        <v>749</v>
      </c>
      <c r="O508" s="20" t="s">
        <v>105</v>
      </c>
      <c r="P508" s="13">
        <v>0</v>
      </c>
      <c r="Q508" s="13">
        <v>0</v>
      </c>
      <c r="R508" s="13" t="s">
        <v>255</v>
      </c>
      <c r="S508" s="13" t="s">
        <v>256</v>
      </c>
      <c r="T508" s="13" t="s">
        <v>257</v>
      </c>
      <c r="U508" s="13" t="s">
        <v>255</v>
      </c>
      <c r="V508" s="13" t="s">
        <v>256</v>
      </c>
      <c r="W508" s="13" t="s">
        <v>281</v>
      </c>
      <c r="X508" s="16" t="str">
        <f t="shared" si="8"/>
        <v>SUPERVISION DE LA CONSTRUCCION DE LA PRIMERA ETAPA DEL SISTEMA DE DRENAJE SANITARIO Y SANEAMIETNO EN LA LOCALIDAD DE QUERENDAS, MUNICIPIO DE PUNGARABATO EN EL ESTADO DE GUERRERO</v>
      </c>
      <c r="Y508" s="17">
        <v>46001</v>
      </c>
      <c r="Z508" s="17">
        <v>46001</v>
      </c>
      <c r="AA508" s="3">
        <v>501</v>
      </c>
      <c r="AB508" s="4">
        <v>3219.68</v>
      </c>
      <c r="AC508" s="18">
        <v>0</v>
      </c>
      <c r="AD508" s="14"/>
      <c r="AE508" s="5" t="s">
        <v>2648</v>
      </c>
      <c r="AF508" s="3">
        <v>501</v>
      </c>
      <c r="AG508" s="6" t="s">
        <v>258</v>
      </c>
      <c r="AH508" s="3" t="s">
        <v>259</v>
      </c>
      <c r="AI508" s="35">
        <v>46050</v>
      </c>
      <c r="AJ508" s="43">
        <v>1956</v>
      </c>
    </row>
    <row r="509" spans="1:36" s="20" customFormat="1" ht="23.25" customHeight="1" x14ac:dyDescent="0.25">
      <c r="A509" s="13">
        <v>2025</v>
      </c>
      <c r="B509" s="14">
        <v>45931</v>
      </c>
      <c r="C509" s="14">
        <v>46022</v>
      </c>
      <c r="D509" s="20" t="s">
        <v>91</v>
      </c>
      <c r="E509" s="3">
        <v>22</v>
      </c>
      <c r="F509" s="20" t="s">
        <v>116</v>
      </c>
      <c r="G509" s="20" t="s">
        <v>225</v>
      </c>
      <c r="H509" s="20" t="s">
        <v>139</v>
      </c>
      <c r="I509" s="20" t="s">
        <v>311</v>
      </c>
      <c r="J509" s="20" t="s">
        <v>318</v>
      </c>
      <c r="K509" s="20" t="s">
        <v>131</v>
      </c>
      <c r="L509" s="20" t="s">
        <v>101</v>
      </c>
      <c r="M509" s="20" t="s">
        <v>103</v>
      </c>
      <c r="N509" s="20" t="s">
        <v>750</v>
      </c>
      <c r="O509" s="20" t="s">
        <v>105</v>
      </c>
      <c r="P509" s="13">
        <v>0</v>
      </c>
      <c r="Q509" s="13">
        <v>0</v>
      </c>
      <c r="R509" s="13" t="s">
        <v>255</v>
      </c>
      <c r="S509" s="13" t="s">
        <v>256</v>
      </c>
      <c r="T509" s="13" t="s">
        <v>257</v>
      </c>
      <c r="U509" s="13" t="s">
        <v>255</v>
      </c>
      <c r="V509" s="13" t="s">
        <v>256</v>
      </c>
      <c r="W509" s="13" t="s">
        <v>751</v>
      </c>
      <c r="X509" s="16" t="str">
        <f t="shared" si="8"/>
        <v>VERIFICACIÓN DE LA OBRA: CONSTRUCCIÓN DE LA SEGUNDA ETAPA DEL SISTEMA DE SANEAMNIENTO</v>
      </c>
      <c r="Y509" s="17">
        <v>45995</v>
      </c>
      <c r="Z509" s="17">
        <v>45995</v>
      </c>
      <c r="AA509" s="3">
        <v>502</v>
      </c>
      <c r="AB509" s="4">
        <v>2072.48</v>
      </c>
      <c r="AC509" s="18">
        <v>0</v>
      </c>
      <c r="AD509" s="14"/>
      <c r="AE509" s="5" t="s">
        <v>2649</v>
      </c>
      <c r="AF509" s="3">
        <v>502</v>
      </c>
      <c r="AG509" s="6" t="s">
        <v>258</v>
      </c>
      <c r="AH509" s="3" t="s">
        <v>259</v>
      </c>
      <c r="AI509" s="35">
        <v>46050</v>
      </c>
      <c r="AJ509" s="43">
        <v>1958</v>
      </c>
    </row>
    <row r="510" spans="1:36" s="20" customFormat="1" ht="23.25" customHeight="1" x14ac:dyDescent="0.25">
      <c r="A510" s="13">
        <v>2025</v>
      </c>
      <c r="B510" s="14">
        <v>45931</v>
      </c>
      <c r="C510" s="14">
        <v>46022</v>
      </c>
      <c r="D510" s="20" t="s">
        <v>98</v>
      </c>
      <c r="E510" s="3">
        <v>2</v>
      </c>
      <c r="F510" s="20" t="s">
        <v>141</v>
      </c>
      <c r="G510" s="20" t="s">
        <v>139</v>
      </c>
      <c r="H510" s="20" t="s">
        <v>139</v>
      </c>
      <c r="I510" s="20" t="s">
        <v>285</v>
      </c>
      <c r="J510" s="20" t="s">
        <v>186</v>
      </c>
      <c r="K510" s="20" t="s">
        <v>152</v>
      </c>
      <c r="L510" s="20" t="s">
        <v>102</v>
      </c>
      <c r="M510" s="20" t="s">
        <v>103</v>
      </c>
      <c r="N510" s="20" t="s">
        <v>752</v>
      </c>
      <c r="O510" s="20" t="s">
        <v>105</v>
      </c>
      <c r="P510" s="13">
        <v>0</v>
      </c>
      <c r="Q510" s="13">
        <v>0</v>
      </c>
      <c r="R510" s="13" t="s">
        <v>255</v>
      </c>
      <c r="S510" s="13" t="s">
        <v>256</v>
      </c>
      <c r="T510" s="13" t="s">
        <v>257</v>
      </c>
      <c r="U510" s="13" t="s">
        <v>255</v>
      </c>
      <c r="V510" s="13" t="s">
        <v>256</v>
      </c>
      <c r="W510" s="13" t="s">
        <v>351</v>
      </c>
      <c r="X510" s="16" t="str">
        <f t="shared" si="8"/>
        <v>SUPERVISION DE LA CONSTRUCCION DE LA TERCERA ETAPA DEL SISTEMA DE AGUA POTABLE EN LA LOCALIDAD DE MONTE ALEGRE, MUNICIPIO DE MALINALTEPEC, EN EL ESTADO DE GUERRERO</v>
      </c>
      <c r="Y510" s="17">
        <v>45996</v>
      </c>
      <c r="Z510" s="17">
        <v>45996</v>
      </c>
      <c r="AA510" s="3">
        <v>503</v>
      </c>
      <c r="AB510" s="4">
        <v>2519.46</v>
      </c>
      <c r="AC510" s="18">
        <v>0</v>
      </c>
      <c r="AD510" s="14"/>
      <c r="AE510" s="5" t="s">
        <v>2650</v>
      </c>
      <c r="AF510" s="3">
        <v>503</v>
      </c>
      <c r="AG510" s="6" t="s">
        <v>258</v>
      </c>
      <c r="AH510" s="3" t="s">
        <v>259</v>
      </c>
      <c r="AI510" s="35">
        <v>46050</v>
      </c>
      <c r="AJ510" s="43">
        <v>1960</v>
      </c>
    </row>
    <row r="511" spans="1:36" s="20" customFormat="1" ht="23.25" customHeight="1" x14ac:dyDescent="0.25">
      <c r="A511" s="13">
        <v>2025</v>
      </c>
      <c r="B511" s="14">
        <v>45931</v>
      </c>
      <c r="C511" s="14">
        <v>46022</v>
      </c>
      <c r="D511" s="20" t="s">
        <v>98</v>
      </c>
      <c r="E511" s="3">
        <v>2</v>
      </c>
      <c r="F511" s="20" t="s">
        <v>141</v>
      </c>
      <c r="G511" s="20" t="s">
        <v>139</v>
      </c>
      <c r="H511" s="20" t="s">
        <v>139</v>
      </c>
      <c r="I511" s="20" t="s">
        <v>285</v>
      </c>
      <c r="J511" s="20" t="s">
        <v>186</v>
      </c>
      <c r="K511" s="20" t="s">
        <v>152</v>
      </c>
      <c r="L511" s="20" t="s">
        <v>102</v>
      </c>
      <c r="M511" s="20" t="s">
        <v>103</v>
      </c>
      <c r="N511" s="20" t="s">
        <v>753</v>
      </c>
      <c r="O511" s="20" t="s">
        <v>105</v>
      </c>
      <c r="P511" s="13">
        <v>0</v>
      </c>
      <c r="Q511" s="13">
        <v>0</v>
      </c>
      <c r="R511" s="13" t="s">
        <v>255</v>
      </c>
      <c r="S511" s="13" t="s">
        <v>256</v>
      </c>
      <c r="T511" s="13" t="s">
        <v>257</v>
      </c>
      <c r="U511" s="13" t="s">
        <v>255</v>
      </c>
      <c r="V511" s="13" t="s">
        <v>256</v>
      </c>
      <c r="W511" s="13" t="s">
        <v>344</v>
      </c>
      <c r="X511" s="16" t="str">
        <f t="shared" si="8"/>
        <v>SUPERVISION DE LA CONSTRUCCION DE LA TERCERA ETAPA DEL SISTEMA DE AGUA POTABLE EN LA LOCALIDAD DE SANTA ROSA DE LIMA MUNICIPIO DE TECPAN DE GALEANA, EN EL ESTADO DE GUERRERO</v>
      </c>
      <c r="Y511" s="17">
        <v>45999</v>
      </c>
      <c r="Z511" s="17">
        <v>45999</v>
      </c>
      <c r="AA511" s="3">
        <v>504</v>
      </c>
      <c r="AB511" s="4">
        <v>2548.2399999999998</v>
      </c>
      <c r="AC511" s="18">
        <v>0</v>
      </c>
      <c r="AD511" s="14"/>
      <c r="AE511" s="5" t="s">
        <v>2651</v>
      </c>
      <c r="AF511" s="3">
        <v>504</v>
      </c>
      <c r="AG511" s="6" t="s">
        <v>258</v>
      </c>
      <c r="AH511" s="3" t="s">
        <v>259</v>
      </c>
      <c r="AI511" s="35">
        <v>46050</v>
      </c>
      <c r="AJ511" s="43">
        <v>1962</v>
      </c>
    </row>
    <row r="512" spans="1:36" s="20" customFormat="1" ht="23.25" customHeight="1" x14ac:dyDescent="0.25">
      <c r="A512" s="13">
        <v>2025</v>
      </c>
      <c r="B512" s="14">
        <v>45931</v>
      </c>
      <c r="C512" s="14">
        <v>46022</v>
      </c>
      <c r="D512" s="20" t="s">
        <v>98</v>
      </c>
      <c r="E512" s="3">
        <v>2</v>
      </c>
      <c r="F512" s="20" t="s">
        <v>141</v>
      </c>
      <c r="G512" s="20" t="s">
        <v>139</v>
      </c>
      <c r="H512" s="20" t="s">
        <v>139</v>
      </c>
      <c r="I512" s="20" t="s">
        <v>285</v>
      </c>
      <c r="J512" s="20" t="s">
        <v>186</v>
      </c>
      <c r="K512" s="20" t="s">
        <v>152</v>
      </c>
      <c r="L512" s="20" t="s">
        <v>102</v>
      </c>
      <c r="M512" s="20" t="s">
        <v>103</v>
      </c>
      <c r="N512" s="20" t="s">
        <v>754</v>
      </c>
      <c r="O512" s="20" t="s">
        <v>105</v>
      </c>
      <c r="P512" s="13">
        <v>0</v>
      </c>
      <c r="Q512" s="13">
        <v>0</v>
      </c>
      <c r="R512" s="13" t="s">
        <v>255</v>
      </c>
      <c r="S512" s="13" t="s">
        <v>256</v>
      </c>
      <c r="T512" s="13" t="s">
        <v>257</v>
      </c>
      <c r="U512" s="13" t="s">
        <v>255</v>
      </c>
      <c r="V512" s="13" t="s">
        <v>256</v>
      </c>
      <c r="W512" s="13" t="s">
        <v>262</v>
      </c>
      <c r="X512" s="16" t="str">
        <f t="shared" si="8"/>
        <v>VERIFICACION DE LA CONSTRUCCION DE LA SEGUNDA ETAPA DEL SISTEMA DE DRENAJE DE SANITARIO EN LA LOCALIDAD DE TENEXPA, MUNICIPIO DE TECPAN DE GALEANA, EN EL ESTADO DE GUERRERO</v>
      </c>
      <c r="Y512" s="17">
        <v>46003</v>
      </c>
      <c r="Z512" s="17">
        <v>46003</v>
      </c>
      <c r="AA512" s="3">
        <v>505</v>
      </c>
      <c r="AB512" s="4">
        <v>2644.16</v>
      </c>
      <c r="AC512" s="18">
        <v>91.16</v>
      </c>
      <c r="AD512" s="14"/>
      <c r="AE512" s="5" t="s">
        <v>2652</v>
      </c>
      <c r="AF512" s="3">
        <v>505</v>
      </c>
      <c r="AG512" s="6" t="s">
        <v>258</v>
      </c>
      <c r="AH512" s="3" t="s">
        <v>259</v>
      </c>
      <c r="AI512" s="35">
        <v>46050</v>
      </c>
      <c r="AJ512" s="43">
        <v>1963</v>
      </c>
    </row>
    <row r="513" spans="1:36" s="20" customFormat="1" ht="23.25" customHeight="1" x14ac:dyDescent="0.25">
      <c r="A513" s="13">
        <v>2025</v>
      </c>
      <c r="B513" s="14">
        <v>45931</v>
      </c>
      <c r="C513" s="14">
        <v>46022</v>
      </c>
      <c r="D513" s="20" t="s">
        <v>91</v>
      </c>
      <c r="E513" s="3">
        <v>22</v>
      </c>
      <c r="F513" s="20" t="s">
        <v>116</v>
      </c>
      <c r="G513" s="20" t="s">
        <v>225</v>
      </c>
      <c r="H513" s="20" t="s">
        <v>139</v>
      </c>
      <c r="I513" s="20" t="s">
        <v>311</v>
      </c>
      <c r="J513" s="20" t="s">
        <v>318</v>
      </c>
      <c r="K513" s="20" t="s">
        <v>131</v>
      </c>
      <c r="L513" s="20" t="s">
        <v>101</v>
      </c>
      <c r="M513" s="20" t="s">
        <v>103</v>
      </c>
      <c r="N513" s="20" t="s">
        <v>755</v>
      </c>
      <c r="O513" s="20" t="s">
        <v>105</v>
      </c>
      <c r="P513" s="13">
        <v>0</v>
      </c>
      <c r="Q513" s="13">
        <v>0</v>
      </c>
      <c r="R513" s="13" t="s">
        <v>255</v>
      </c>
      <c r="S513" s="13" t="s">
        <v>256</v>
      </c>
      <c r="T513" s="13" t="s">
        <v>257</v>
      </c>
      <c r="U513" s="13" t="s">
        <v>255</v>
      </c>
      <c r="V513" s="13" t="s">
        <v>256</v>
      </c>
      <c r="W513" s="13" t="s">
        <v>332</v>
      </c>
      <c r="X513" s="16" t="str">
        <f t="shared" si="8"/>
        <v>VERIFICACIÓN DE LA OBRA: CONSTRUCCIÓN DE LA SEGUNDA ETAPA DEL SISTEMA DE AGUA POTABLE</v>
      </c>
      <c r="Y513" s="17">
        <v>45996</v>
      </c>
      <c r="Z513" s="17">
        <v>45996</v>
      </c>
      <c r="AA513" s="3">
        <v>506</v>
      </c>
      <c r="AB513" s="4">
        <v>2104.02</v>
      </c>
      <c r="AC513" s="18">
        <v>0</v>
      </c>
      <c r="AD513" s="14"/>
      <c r="AE513" s="5" t="s">
        <v>2653</v>
      </c>
      <c r="AF513" s="3">
        <v>506</v>
      </c>
      <c r="AG513" s="6" t="s">
        <v>258</v>
      </c>
      <c r="AH513" s="3" t="s">
        <v>259</v>
      </c>
      <c r="AI513" s="35">
        <v>46050</v>
      </c>
      <c r="AJ513" s="43">
        <v>1964</v>
      </c>
    </row>
    <row r="514" spans="1:36" s="20" customFormat="1" ht="23.25" customHeight="1" x14ac:dyDescent="0.25">
      <c r="A514" s="13">
        <v>2025</v>
      </c>
      <c r="B514" s="14">
        <v>45931</v>
      </c>
      <c r="C514" s="14">
        <v>46022</v>
      </c>
      <c r="D514" s="20" t="s">
        <v>91</v>
      </c>
      <c r="E514" s="3">
        <v>22</v>
      </c>
      <c r="F514" s="20" t="s">
        <v>116</v>
      </c>
      <c r="G514" s="20" t="s">
        <v>143</v>
      </c>
      <c r="H514" s="20" t="s">
        <v>139</v>
      </c>
      <c r="I514" s="20" t="s">
        <v>144</v>
      </c>
      <c r="J514" s="20" t="s">
        <v>145</v>
      </c>
      <c r="K514" s="20" t="s">
        <v>146</v>
      </c>
      <c r="L514" s="20" t="s">
        <v>101</v>
      </c>
      <c r="M514" s="20" t="s">
        <v>103</v>
      </c>
      <c r="N514" s="20" t="s">
        <v>756</v>
      </c>
      <c r="O514" s="20" t="s">
        <v>105</v>
      </c>
      <c r="P514" s="13">
        <v>0</v>
      </c>
      <c r="Q514" s="13">
        <v>0</v>
      </c>
      <c r="R514" s="13" t="s">
        <v>255</v>
      </c>
      <c r="S514" s="13" t="s">
        <v>256</v>
      </c>
      <c r="T514" s="13" t="s">
        <v>257</v>
      </c>
      <c r="U514" s="13" t="s">
        <v>255</v>
      </c>
      <c r="V514" s="13" t="s">
        <v>256</v>
      </c>
      <c r="W514" s="13" t="s">
        <v>344</v>
      </c>
      <c r="X514" s="16" t="str">
        <f t="shared" si="8"/>
        <v>VERIFICACION EN LA CONSTRUCCION DE LA TERCERA ETAPA DEL SISTEMA DE AGUA POTABLE EN LA LOCALIAD DE SANTA ROSA DE LIMA, MUNICIPIO DE TECPAN DE GALEANA, EN EL ESTADO DE GUERRERO</v>
      </c>
      <c r="Y514" s="17">
        <v>45995</v>
      </c>
      <c r="Z514" s="17">
        <v>45995</v>
      </c>
      <c r="AA514" s="3">
        <v>507</v>
      </c>
      <c r="AB514" s="4">
        <v>1757.31</v>
      </c>
      <c r="AC514" s="18">
        <v>0</v>
      </c>
      <c r="AD514" s="14"/>
      <c r="AE514" s="5" t="s">
        <v>2654</v>
      </c>
      <c r="AF514" s="3">
        <v>507</v>
      </c>
      <c r="AG514" s="6" t="s">
        <v>258</v>
      </c>
      <c r="AH514" s="3" t="s">
        <v>259</v>
      </c>
      <c r="AI514" s="35">
        <v>46050</v>
      </c>
      <c r="AJ514" s="43">
        <v>1965</v>
      </c>
    </row>
    <row r="515" spans="1:36" s="20" customFormat="1" ht="23.25" customHeight="1" x14ac:dyDescent="0.25">
      <c r="A515" s="13">
        <v>2025</v>
      </c>
      <c r="B515" s="14">
        <v>45931</v>
      </c>
      <c r="C515" s="14">
        <v>46022</v>
      </c>
      <c r="D515" s="20" t="s">
        <v>91</v>
      </c>
      <c r="E515" s="3">
        <v>22</v>
      </c>
      <c r="F515" s="20" t="s">
        <v>116</v>
      </c>
      <c r="G515" s="20" t="s">
        <v>143</v>
      </c>
      <c r="H515" s="20" t="s">
        <v>139</v>
      </c>
      <c r="I515" s="20" t="s">
        <v>144</v>
      </c>
      <c r="J515" s="20" t="s">
        <v>145</v>
      </c>
      <c r="K515" s="20" t="s">
        <v>146</v>
      </c>
      <c r="L515" s="20" t="s">
        <v>101</v>
      </c>
      <c r="M515" s="20" t="s">
        <v>103</v>
      </c>
      <c r="N515" s="20" t="s">
        <v>757</v>
      </c>
      <c r="O515" s="20" t="s">
        <v>105</v>
      </c>
      <c r="P515" s="13">
        <v>0</v>
      </c>
      <c r="Q515" s="13">
        <v>0</v>
      </c>
      <c r="R515" s="13" t="s">
        <v>255</v>
      </c>
      <c r="S515" s="13" t="s">
        <v>256</v>
      </c>
      <c r="T515" s="13" t="s">
        <v>257</v>
      </c>
      <c r="U515" s="13" t="s">
        <v>255</v>
      </c>
      <c r="V515" s="13" t="s">
        <v>256</v>
      </c>
      <c r="W515" s="13" t="s">
        <v>351</v>
      </c>
      <c r="X515" s="16" t="str">
        <f t="shared" si="8"/>
        <v>VERIFICACION DE LA CONSTRUCCION DE LA TERCERA ETAPA DEL SISTEMA DE AGUA POTABLE EN LA LOCALIDAD DE MONTE ALEGRE, MUNICIPIO DE MALINALTEPEC, EN EL ESTADO DE GUERRERO</v>
      </c>
      <c r="Y515" s="17">
        <v>45999</v>
      </c>
      <c r="Z515" s="17">
        <v>45999</v>
      </c>
      <c r="AA515" s="3">
        <v>508</v>
      </c>
      <c r="AB515" s="4">
        <v>2331.46</v>
      </c>
      <c r="AC515" s="18">
        <v>0</v>
      </c>
      <c r="AD515" s="14"/>
      <c r="AE515" s="5" t="s">
        <v>2655</v>
      </c>
      <c r="AF515" s="3">
        <v>508</v>
      </c>
      <c r="AG515" s="6" t="s">
        <v>258</v>
      </c>
      <c r="AH515" s="3" t="s">
        <v>259</v>
      </c>
      <c r="AI515" s="35">
        <v>46050</v>
      </c>
      <c r="AJ515" s="43">
        <v>1967</v>
      </c>
    </row>
    <row r="516" spans="1:36" s="20" customFormat="1" ht="23.25" customHeight="1" x14ac:dyDescent="0.25">
      <c r="A516" s="13">
        <v>2025</v>
      </c>
      <c r="B516" s="14">
        <v>45931</v>
      </c>
      <c r="C516" s="14">
        <v>46022</v>
      </c>
      <c r="D516" s="20" t="s">
        <v>91</v>
      </c>
      <c r="E516" s="3">
        <v>22</v>
      </c>
      <c r="F516" s="20" t="s">
        <v>116</v>
      </c>
      <c r="G516" s="20" t="s">
        <v>143</v>
      </c>
      <c r="H516" s="20" t="s">
        <v>139</v>
      </c>
      <c r="I516" s="20" t="s">
        <v>144</v>
      </c>
      <c r="J516" s="20" t="s">
        <v>145</v>
      </c>
      <c r="K516" s="20" t="s">
        <v>146</v>
      </c>
      <c r="L516" s="20" t="s">
        <v>101</v>
      </c>
      <c r="M516" s="20" t="s">
        <v>103</v>
      </c>
      <c r="N516" s="20" t="s">
        <v>758</v>
      </c>
      <c r="O516" s="20" t="s">
        <v>105</v>
      </c>
      <c r="P516" s="13">
        <v>0</v>
      </c>
      <c r="Q516" s="13">
        <v>0</v>
      </c>
      <c r="R516" s="13" t="s">
        <v>255</v>
      </c>
      <c r="S516" s="13" t="s">
        <v>256</v>
      </c>
      <c r="T516" s="13" t="s">
        <v>257</v>
      </c>
      <c r="U516" s="13" t="s">
        <v>255</v>
      </c>
      <c r="V516" s="13" t="s">
        <v>256</v>
      </c>
      <c r="W516" s="13" t="s">
        <v>262</v>
      </c>
      <c r="X516" s="16" t="str">
        <f t="shared" si="8"/>
        <v>VERIFICACION DE LA CONSTRUCCION DE LA SEGUNDA ETAPA DEL SISTEMA DE DRENAJE SANITARIO EN LA LOCALIDAD DE TENEXPA, MUNICIPIO DE TECPAN DE GALEANA, EN EL ESTADO DE GUERRERO</v>
      </c>
      <c r="Y516" s="17">
        <v>46001</v>
      </c>
      <c r="Z516" s="17">
        <v>46001</v>
      </c>
      <c r="AA516" s="3">
        <v>509</v>
      </c>
      <c r="AB516" s="4">
        <v>2456.16</v>
      </c>
      <c r="AC516" s="18">
        <v>0</v>
      </c>
      <c r="AD516" s="14"/>
      <c r="AE516" s="5" t="s">
        <v>2656</v>
      </c>
      <c r="AF516" s="3">
        <v>509</v>
      </c>
      <c r="AG516" s="6" t="s">
        <v>258</v>
      </c>
      <c r="AH516" s="3" t="s">
        <v>259</v>
      </c>
      <c r="AI516" s="35">
        <v>46050</v>
      </c>
      <c r="AJ516" s="43">
        <v>1968</v>
      </c>
    </row>
    <row r="517" spans="1:36" s="20" customFormat="1" ht="23.25" customHeight="1" x14ac:dyDescent="0.25">
      <c r="A517" s="13">
        <v>2025</v>
      </c>
      <c r="B517" s="14">
        <v>45931</v>
      </c>
      <c r="C517" s="14">
        <v>46022</v>
      </c>
      <c r="D517" s="20" t="s">
        <v>91</v>
      </c>
      <c r="E517" s="3">
        <v>22</v>
      </c>
      <c r="F517" s="20" t="s">
        <v>116</v>
      </c>
      <c r="G517" s="20" t="s">
        <v>143</v>
      </c>
      <c r="H517" s="20" t="s">
        <v>139</v>
      </c>
      <c r="I517" s="20" t="s">
        <v>144</v>
      </c>
      <c r="J517" s="20" t="s">
        <v>145</v>
      </c>
      <c r="K517" s="20" t="s">
        <v>146</v>
      </c>
      <c r="L517" s="20" t="s">
        <v>101</v>
      </c>
      <c r="M517" s="20" t="s">
        <v>103</v>
      </c>
      <c r="N517" s="20" t="s">
        <v>759</v>
      </c>
      <c r="O517" s="20" t="s">
        <v>105</v>
      </c>
      <c r="P517" s="13">
        <v>0</v>
      </c>
      <c r="Q517" s="13">
        <v>0</v>
      </c>
      <c r="R517" s="13" t="s">
        <v>255</v>
      </c>
      <c r="S517" s="13" t="s">
        <v>256</v>
      </c>
      <c r="T517" s="13" t="s">
        <v>257</v>
      </c>
      <c r="U517" s="13" t="s">
        <v>255</v>
      </c>
      <c r="V517" s="13" t="s">
        <v>256</v>
      </c>
      <c r="W517" s="13" t="s">
        <v>345</v>
      </c>
      <c r="X517" s="16" t="str">
        <f t="shared" si="8"/>
        <v>VERIFICACION DE LA CONSTRUCCION DE LA SEGUNDA ETAPA DEL SISTEMA DE AGUA POTABLE EN LA LOCALIDAD DE LAS MESAS, MUNICIPIO DE PETATLAN, EN EL ESTADO DE GUERRERO</v>
      </c>
      <c r="Y517" s="17">
        <v>46003</v>
      </c>
      <c r="Z517" s="17">
        <v>46003</v>
      </c>
      <c r="AA517" s="3">
        <v>510</v>
      </c>
      <c r="AB517" s="4">
        <v>3098.82</v>
      </c>
      <c r="AC517" s="18">
        <v>0</v>
      </c>
      <c r="AD517" s="14"/>
      <c r="AE517" s="5" t="s">
        <v>2657</v>
      </c>
      <c r="AF517" s="3">
        <v>510</v>
      </c>
      <c r="AG517" s="6" t="s">
        <v>258</v>
      </c>
      <c r="AH517" s="3" t="s">
        <v>259</v>
      </c>
      <c r="AI517" s="35">
        <v>46050</v>
      </c>
      <c r="AJ517" s="43">
        <v>1970</v>
      </c>
    </row>
    <row r="518" spans="1:36" s="20" customFormat="1" ht="23.25" customHeight="1" x14ac:dyDescent="0.25">
      <c r="A518" s="13">
        <v>2025</v>
      </c>
      <c r="B518" s="14">
        <v>45931</v>
      </c>
      <c r="C518" s="14">
        <v>46022</v>
      </c>
      <c r="D518" s="20" t="s">
        <v>91</v>
      </c>
      <c r="E518" s="3">
        <v>6</v>
      </c>
      <c r="F518" s="20" t="s">
        <v>122</v>
      </c>
      <c r="G518" s="20" t="s">
        <v>143</v>
      </c>
      <c r="H518" s="20" t="s">
        <v>139</v>
      </c>
      <c r="I518" s="20" t="s">
        <v>760</v>
      </c>
      <c r="J518" s="20" t="s">
        <v>761</v>
      </c>
      <c r="K518" s="20" t="s">
        <v>762</v>
      </c>
      <c r="L518" s="20" t="s">
        <v>101</v>
      </c>
      <c r="M518" s="20" t="s">
        <v>103</v>
      </c>
      <c r="N518" s="20" t="s">
        <v>518</v>
      </c>
      <c r="O518" s="20" t="s">
        <v>105</v>
      </c>
      <c r="P518" s="13">
        <v>0</v>
      </c>
      <c r="Q518" s="13">
        <v>0</v>
      </c>
      <c r="R518" s="13" t="s">
        <v>255</v>
      </c>
      <c r="S518" s="13" t="s">
        <v>256</v>
      </c>
      <c r="T518" s="13" t="s">
        <v>257</v>
      </c>
      <c r="U518" s="13" t="s">
        <v>255</v>
      </c>
      <c r="V518" s="13" t="s">
        <v>256</v>
      </c>
      <c r="W518" s="13" t="s">
        <v>359</v>
      </c>
      <c r="X518" s="16" t="str">
        <f t="shared" si="8"/>
        <v>VISITA AL SITIO PARA VERIFICACIÓN DE LA OBRA CONSTRUCCIÓN DEL SISTEMA DE DRENAJE SANITARIO</v>
      </c>
      <c r="Y518" s="17">
        <v>45994</v>
      </c>
      <c r="Z518" s="17">
        <v>45994</v>
      </c>
      <c r="AA518" s="3">
        <v>511</v>
      </c>
      <c r="AB518" s="4">
        <v>1305.1199999999999</v>
      </c>
      <c r="AC518" s="18">
        <v>0</v>
      </c>
      <c r="AD518" s="14"/>
      <c r="AE518" s="5" t="s">
        <v>2658</v>
      </c>
      <c r="AF518" s="3">
        <v>511</v>
      </c>
      <c r="AG518" s="6" t="s">
        <v>258</v>
      </c>
      <c r="AH518" s="3" t="s">
        <v>259</v>
      </c>
      <c r="AI518" s="35">
        <v>46050</v>
      </c>
      <c r="AJ518" s="43">
        <v>1974</v>
      </c>
    </row>
    <row r="519" spans="1:36" s="20" customFormat="1" ht="23.25" customHeight="1" x14ac:dyDescent="0.25">
      <c r="A519" s="13">
        <v>2025</v>
      </c>
      <c r="B519" s="14">
        <v>45931</v>
      </c>
      <c r="C519" s="14">
        <v>46022</v>
      </c>
      <c r="D519" s="20" t="s">
        <v>98</v>
      </c>
      <c r="E519" s="3">
        <v>2</v>
      </c>
      <c r="F519" s="20" t="s">
        <v>141</v>
      </c>
      <c r="G519" s="20" t="s">
        <v>142</v>
      </c>
      <c r="H519" s="20" t="s">
        <v>134</v>
      </c>
      <c r="I519" s="20" t="s">
        <v>289</v>
      </c>
      <c r="J519" s="20" t="s">
        <v>295</v>
      </c>
      <c r="K519" s="20" t="s">
        <v>131</v>
      </c>
      <c r="L519" s="20" t="s">
        <v>101</v>
      </c>
      <c r="M519" s="20" t="s">
        <v>103</v>
      </c>
      <c r="N519" s="20" t="s">
        <v>763</v>
      </c>
      <c r="O519" s="20" t="s">
        <v>105</v>
      </c>
      <c r="P519" s="13">
        <v>0</v>
      </c>
      <c r="Q519" s="13">
        <v>0</v>
      </c>
      <c r="R519" s="13" t="s">
        <v>255</v>
      </c>
      <c r="S519" s="13" t="s">
        <v>256</v>
      </c>
      <c r="T519" s="13" t="s">
        <v>257</v>
      </c>
      <c r="U519" s="13" t="s">
        <v>255</v>
      </c>
      <c r="V519" s="13" t="s">
        <v>256</v>
      </c>
      <c r="W519" s="13" t="s">
        <v>279</v>
      </c>
      <c r="X519" s="16" t="str">
        <f t="shared" si="8"/>
        <v>supervisión</v>
      </c>
      <c r="Y519" s="17">
        <v>45947</v>
      </c>
      <c r="Z519" s="17">
        <v>45947</v>
      </c>
      <c r="AA519" s="3">
        <v>512</v>
      </c>
      <c r="AB519" s="4">
        <v>987</v>
      </c>
      <c r="AC519" s="18">
        <v>0</v>
      </c>
      <c r="AD519" s="14"/>
      <c r="AE519" s="5" t="s">
        <v>2659</v>
      </c>
      <c r="AF519" s="3">
        <v>512</v>
      </c>
      <c r="AG519" s="6" t="s">
        <v>258</v>
      </c>
      <c r="AH519" s="3" t="s">
        <v>259</v>
      </c>
      <c r="AI519" s="35">
        <v>46050</v>
      </c>
      <c r="AJ519" s="43">
        <v>1975</v>
      </c>
    </row>
    <row r="520" spans="1:36" s="20" customFormat="1" ht="23.25" customHeight="1" x14ac:dyDescent="0.25">
      <c r="A520" s="13">
        <v>2025</v>
      </c>
      <c r="B520" s="14">
        <v>45931</v>
      </c>
      <c r="C520" s="14">
        <v>46022</v>
      </c>
      <c r="D520" s="20" t="s">
        <v>98</v>
      </c>
      <c r="E520" s="3">
        <v>2</v>
      </c>
      <c r="F520" s="20" t="s">
        <v>141</v>
      </c>
      <c r="G520" s="20" t="s">
        <v>142</v>
      </c>
      <c r="H520" s="20" t="s">
        <v>134</v>
      </c>
      <c r="I520" s="20" t="s">
        <v>289</v>
      </c>
      <c r="J520" s="20" t="s">
        <v>295</v>
      </c>
      <c r="K520" s="20" t="s">
        <v>131</v>
      </c>
      <c r="L520" s="20" t="s">
        <v>101</v>
      </c>
      <c r="M520" s="20" t="s">
        <v>103</v>
      </c>
      <c r="N520" s="20" t="s">
        <v>297</v>
      </c>
      <c r="O520" s="20" t="s">
        <v>105</v>
      </c>
      <c r="P520" s="13">
        <v>0</v>
      </c>
      <c r="Q520" s="13">
        <v>0</v>
      </c>
      <c r="R520" s="13" t="s">
        <v>255</v>
      </c>
      <c r="S520" s="13" t="s">
        <v>256</v>
      </c>
      <c r="T520" s="13" t="s">
        <v>257</v>
      </c>
      <c r="U520" s="13" t="s">
        <v>255</v>
      </c>
      <c r="V520" s="13" t="s">
        <v>256</v>
      </c>
      <c r="W520" s="13" t="s">
        <v>304</v>
      </c>
      <c r="X520" s="16" t="str">
        <f t="shared" si="8"/>
        <v>SUPERVISIÓN</v>
      </c>
      <c r="Y520" s="17">
        <v>45946</v>
      </c>
      <c r="Z520" s="17">
        <v>45946</v>
      </c>
      <c r="AA520" s="3">
        <v>513</v>
      </c>
      <c r="AB520" s="4">
        <v>1482</v>
      </c>
      <c r="AC520" s="18">
        <v>0</v>
      </c>
      <c r="AD520" s="14"/>
      <c r="AE520" s="5" t="s">
        <v>2660</v>
      </c>
      <c r="AF520" s="3">
        <v>513</v>
      </c>
      <c r="AG520" s="6" t="s">
        <v>258</v>
      </c>
      <c r="AH520" s="3" t="s">
        <v>259</v>
      </c>
      <c r="AI520" s="35">
        <v>46050</v>
      </c>
      <c r="AJ520" s="43">
        <v>1982</v>
      </c>
    </row>
    <row r="521" spans="1:36" s="20" customFormat="1" ht="23.25" customHeight="1" x14ac:dyDescent="0.25">
      <c r="A521" s="13">
        <v>2025</v>
      </c>
      <c r="B521" s="14">
        <v>45931</v>
      </c>
      <c r="C521" s="14">
        <v>46022</v>
      </c>
      <c r="D521" s="20" t="s">
        <v>98</v>
      </c>
      <c r="E521" s="3">
        <v>2</v>
      </c>
      <c r="F521" s="20" t="s">
        <v>141</v>
      </c>
      <c r="G521" s="20" t="s">
        <v>142</v>
      </c>
      <c r="H521" s="20" t="s">
        <v>134</v>
      </c>
      <c r="I521" s="20" t="s">
        <v>289</v>
      </c>
      <c r="J521" s="20" t="s">
        <v>295</v>
      </c>
      <c r="K521" s="20" t="s">
        <v>131</v>
      </c>
      <c r="L521" s="20" t="s">
        <v>101</v>
      </c>
      <c r="M521" s="20" t="s">
        <v>103</v>
      </c>
      <c r="N521" s="20" t="s">
        <v>297</v>
      </c>
      <c r="O521" s="20" t="s">
        <v>105</v>
      </c>
      <c r="P521" s="13">
        <v>0</v>
      </c>
      <c r="Q521" s="13">
        <v>0</v>
      </c>
      <c r="R521" s="13" t="s">
        <v>255</v>
      </c>
      <c r="S521" s="13" t="s">
        <v>256</v>
      </c>
      <c r="T521" s="13" t="s">
        <v>257</v>
      </c>
      <c r="U521" s="13" t="s">
        <v>255</v>
      </c>
      <c r="V521" s="13" t="s">
        <v>256</v>
      </c>
      <c r="W521" s="13" t="s">
        <v>300</v>
      </c>
      <c r="X521" s="16" t="str">
        <f t="shared" si="8"/>
        <v>SUPERVISIÓN</v>
      </c>
      <c r="Y521" s="17">
        <v>45959</v>
      </c>
      <c r="Z521" s="17">
        <v>45959</v>
      </c>
      <c r="AA521" s="3">
        <v>514</v>
      </c>
      <c r="AB521" s="4">
        <v>1890</v>
      </c>
      <c r="AC521" s="18">
        <v>0</v>
      </c>
      <c r="AD521" s="14"/>
      <c r="AE521" s="5" t="s">
        <v>2661</v>
      </c>
      <c r="AF521" s="3">
        <v>514</v>
      </c>
      <c r="AG521" s="6" t="s">
        <v>258</v>
      </c>
      <c r="AH521" s="3" t="s">
        <v>259</v>
      </c>
      <c r="AI521" s="35">
        <v>46050</v>
      </c>
      <c r="AJ521" s="43">
        <v>1983</v>
      </c>
    </row>
    <row r="522" spans="1:36" s="20" customFormat="1" ht="23.25" customHeight="1" x14ac:dyDescent="0.25">
      <c r="A522" s="13">
        <v>2025</v>
      </c>
      <c r="B522" s="14">
        <v>45931</v>
      </c>
      <c r="C522" s="14">
        <v>46022</v>
      </c>
      <c r="D522" s="20" t="s">
        <v>98</v>
      </c>
      <c r="E522" s="3">
        <v>2</v>
      </c>
      <c r="F522" s="20" t="s">
        <v>141</v>
      </c>
      <c r="G522" s="20" t="s">
        <v>142</v>
      </c>
      <c r="H522" s="20" t="s">
        <v>134</v>
      </c>
      <c r="I522" s="20" t="s">
        <v>289</v>
      </c>
      <c r="J522" s="20" t="s">
        <v>295</v>
      </c>
      <c r="K522" s="20" t="s">
        <v>131</v>
      </c>
      <c r="L522" s="20" t="s">
        <v>101</v>
      </c>
      <c r="M522" s="20" t="s">
        <v>103</v>
      </c>
      <c r="N522" s="20" t="s">
        <v>297</v>
      </c>
      <c r="O522" s="20" t="s">
        <v>105</v>
      </c>
      <c r="P522" s="13">
        <v>0</v>
      </c>
      <c r="Q522" s="13">
        <v>0</v>
      </c>
      <c r="R522" s="13" t="s">
        <v>255</v>
      </c>
      <c r="S522" s="13" t="s">
        <v>256</v>
      </c>
      <c r="T522" s="13" t="s">
        <v>257</v>
      </c>
      <c r="U522" s="13" t="s">
        <v>255</v>
      </c>
      <c r="V522" s="13" t="s">
        <v>256</v>
      </c>
      <c r="W522" s="13" t="s">
        <v>280</v>
      </c>
      <c r="X522" s="16" t="str">
        <f t="shared" si="8"/>
        <v>SUPERVISIÓN</v>
      </c>
      <c r="Y522" s="17">
        <v>45951</v>
      </c>
      <c r="Z522" s="17">
        <v>45951</v>
      </c>
      <c r="AA522" s="3">
        <v>515</v>
      </c>
      <c r="AB522" s="4">
        <v>698</v>
      </c>
      <c r="AC522" s="18">
        <v>0</v>
      </c>
      <c r="AD522" s="14"/>
      <c r="AE522" s="5" t="s">
        <v>2662</v>
      </c>
      <c r="AF522" s="3">
        <v>515</v>
      </c>
      <c r="AG522" s="6" t="s">
        <v>258</v>
      </c>
      <c r="AH522" s="3" t="s">
        <v>259</v>
      </c>
      <c r="AI522" s="35">
        <v>46050</v>
      </c>
      <c r="AJ522" s="43">
        <v>1984</v>
      </c>
    </row>
    <row r="523" spans="1:36" s="20" customFormat="1" ht="23.25" customHeight="1" x14ac:dyDescent="0.25">
      <c r="A523" s="13">
        <v>2025</v>
      </c>
      <c r="B523" s="14">
        <v>45931</v>
      </c>
      <c r="C523" s="14">
        <v>46022</v>
      </c>
      <c r="D523" s="20" t="s">
        <v>91</v>
      </c>
      <c r="E523" s="3">
        <v>22</v>
      </c>
      <c r="F523" s="20" t="s">
        <v>116</v>
      </c>
      <c r="G523" s="20" t="s">
        <v>117</v>
      </c>
      <c r="H523" s="20" t="s">
        <v>118</v>
      </c>
      <c r="I523" s="20" t="s">
        <v>119</v>
      </c>
      <c r="J523" s="20" t="s">
        <v>120</v>
      </c>
      <c r="K523" s="20" t="s">
        <v>121</v>
      </c>
      <c r="L523" s="20" t="s">
        <v>102</v>
      </c>
      <c r="M523" s="20" t="s">
        <v>103</v>
      </c>
      <c r="N523" s="20" t="s">
        <v>251</v>
      </c>
      <c r="O523" s="20" t="s">
        <v>105</v>
      </c>
      <c r="P523" s="13">
        <v>0</v>
      </c>
      <c r="Q523" s="13">
        <v>0</v>
      </c>
      <c r="R523" s="13" t="s">
        <v>255</v>
      </c>
      <c r="S523" s="13" t="s">
        <v>256</v>
      </c>
      <c r="T523" s="13" t="s">
        <v>257</v>
      </c>
      <c r="U523" s="13" t="s">
        <v>255</v>
      </c>
      <c r="V523" s="13" t="s">
        <v>256</v>
      </c>
      <c r="W523" s="13" t="s">
        <v>364</v>
      </c>
      <c r="X523" s="16" t="str">
        <f t="shared" si="8"/>
        <v>CAPACITACIÓN Y ADIESTRAMIENTO EN LA DESINFECCIÓN DEL AGUA (CAO)</v>
      </c>
      <c r="Y523" s="17">
        <v>45936</v>
      </c>
      <c r="Z523" s="17">
        <v>45939</v>
      </c>
      <c r="AA523" s="3">
        <v>516</v>
      </c>
      <c r="AB523" s="4">
        <v>4214.32</v>
      </c>
      <c r="AC523" s="18">
        <v>0</v>
      </c>
      <c r="AD523" s="14"/>
      <c r="AE523" s="5" t="s">
        <v>2663</v>
      </c>
      <c r="AF523" s="3">
        <v>516</v>
      </c>
      <c r="AG523" s="6" t="s">
        <v>258</v>
      </c>
      <c r="AH523" s="3" t="s">
        <v>259</v>
      </c>
      <c r="AI523" s="35">
        <v>46050</v>
      </c>
      <c r="AJ523" s="43">
        <v>1990</v>
      </c>
    </row>
    <row r="524" spans="1:36" s="20" customFormat="1" ht="23.25" customHeight="1" x14ac:dyDescent="0.25">
      <c r="A524" s="13">
        <v>2025</v>
      </c>
      <c r="B524" s="14">
        <v>45931</v>
      </c>
      <c r="C524" s="14">
        <v>46022</v>
      </c>
      <c r="D524" s="20" t="s">
        <v>91</v>
      </c>
      <c r="E524" s="3">
        <v>22</v>
      </c>
      <c r="F524" s="20" t="s">
        <v>116</v>
      </c>
      <c r="G524" s="20" t="s">
        <v>143</v>
      </c>
      <c r="H524" s="20" t="s">
        <v>139</v>
      </c>
      <c r="I524" s="20" t="s">
        <v>144</v>
      </c>
      <c r="J524" s="20" t="s">
        <v>145</v>
      </c>
      <c r="K524" s="20" t="s">
        <v>146</v>
      </c>
      <c r="L524" s="20" t="s">
        <v>101</v>
      </c>
      <c r="M524" s="20" t="s">
        <v>103</v>
      </c>
      <c r="N524" s="20" t="s">
        <v>764</v>
      </c>
      <c r="O524" s="20" t="s">
        <v>105</v>
      </c>
      <c r="P524" s="13">
        <v>0</v>
      </c>
      <c r="Q524" s="13">
        <v>0</v>
      </c>
      <c r="R524" s="13" t="s">
        <v>255</v>
      </c>
      <c r="S524" s="13" t="s">
        <v>256</v>
      </c>
      <c r="T524" s="13" t="s">
        <v>257</v>
      </c>
      <c r="U524" s="13" t="s">
        <v>255</v>
      </c>
      <c r="V524" s="13" t="s">
        <v>256</v>
      </c>
      <c r="W524" s="13" t="s">
        <v>351</v>
      </c>
      <c r="X524" s="16" t="str">
        <f t="shared" si="8"/>
        <v>VERIFICACION DE LA CONSTRUCCION DE LA TERCERA ETAPA DEL SISTEMA DE AGUA POTABLE EN LA LOCALIDAD DE MONTE ALEGRE, MUNICIPIO DE MALINALTEPEC EN EL ESTADO DE GUERRERO</v>
      </c>
      <c r="Y524" s="17">
        <v>46006</v>
      </c>
      <c r="Z524" s="17">
        <v>46006</v>
      </c>
      <c r="AA524" s="3">
        <v>517</v>
      </c>
      <c r="AB524" s="4">
        <v>1912.61</v>
      </c>
      <c r="AC524" s="18">
        <v>0</v>
      </c>
      <c r="AD524" s="14"/>
      <c r="AE524" s="5" t="s">
        <v>2664</v>
      </c>
      <c r="AF524" s="3">
        <v>517</v>
      </c>
      <c r="AG524" s="6" t="s">
        <v>258</v>
      </c>
      <c r="AH524" s="3" t="s">
        <v>259</v>
      </c>
      <c r="AI524" s="35">
        <v>46050</v>
      </c>
      <c r="AJ524" s="43">
        <v>1991</v>
      </c>
    </row>
    <row r="525" spans="1:36" s="20" customFormat="1" ht="23.25" customHeight="1" x14ac:dyDescent="0.25">
      <c r="A525" s="13">
        <v>2025</v>
      </c>
      <c r="B525" s="14">
        <v>45931</v>
      </c>
      <c r="C525" s="14">
        <v>46022</v>
      </c>
      <c r="D525" s="20" t="s">
        <v>98</v>
      </c>
      <c r="E525" s="3">
        <v>2</v>
      </c>
      <c r="F525" s="20" t="s">
        <v>141</v>
      </c>
      <c r="G525" s="20" t="s">
        <v>139</v>
      </c>
      <c r="H525" s="20" t="s">
        <v>139</v>
      </c>
      <c r="I525" s="20" t="s">
        <v>285</v>
      </c>
      <c r="J525" s="20" t="s">
        <v>186</v>
      </c>
      <c r="K525" s="20" t="s">
        <v>152</v>
      </c>
      <c r="L525" s="20" t="s">
        <v>102</v>
      </c>
      <c r="M525" s="20" t="s">
        <v>103</v>
      </c>
      <c r="N525" s="20" t="s">
        <v>576</v>
      </c>
      <c r="O525" s="20" t="s">
        <v>105</v>
      </c>
      <c r="P525" s="13">
        <v>0</v>
      </c>
      <c r="Q525" s="13">
        <v>0</v>
      </c>
      <c r="R525" s="13" t="s">
        <v>255</v>
      </c>
      <c r="S525" s="13" t="s">
        <v>256</v>
      </c>
      <c r="T525" s="13" t="s">
        <v>257</v>
      </c>
      <c r="U525" s="13" t="s">
        <v>255</v>
      </c>
      <c r="V525" s="13" t="s">
        <v>256</v>
      </c>
      <c r="W525" s="13" t="s">
        <v>355</v>
      </c>
      <c r="X525" s="16" t="str">
        <f t="shared" si="8"/>
        <v>VERIFICACION EN LA REHABILITACION DEL SISTEMA DE AGUA POTABLE EN LA LOCALIDAD DE COLONIA CUAUHTEMOC, MUNICIPIO DE TLALCHAPA, EN EL ESTADO DE GUERRERO</v>
      </c>
      <c r="Y525" s="17">
        <v>46008</v>
      </c>
      <c r="Z525" s="17">
        <v>46008</v>
      </c>
      <c r="AA525" s="3">
        <v>518</v>
      </c>
      <c r="AB525" s="4">
        <v>2836</v>
      </c>
      <c r="AC525" s="18">
        <v>0</v>
      </c>
      <c r="AD525" s="14"/>
      <c r="AE525" s="5" t="s">
        <v>2665</v>
      </c>
      <c r="AF525" s="3">
        <v>518</v>
      </c>
      <c r="AG525" s="6" t="s">
        <v>258</v>
      </c>
      <c r="AH525" s="3" t="s">
        <v>259</v>
      </c>
      <c r="AI525" s="35">
        <v>46050</v>
      </c>
      <c r="AJ525" s="43">
        <v>1993</v>
      </c>
    </row>
    <row r="526" spans="1:36" s="20" customFormat="1" ht="23.25" customHeight="1" x14ac:dyDescent="0.25">
      <c r="A526" s="13">
        <v>2025</v>
      </c>
      <c r="B526" s="14">
        <v>45931</v>
      </c>
      <c r="C526" s="14">
        <v>46022</v>
      </c>
      <c r="D526" s="20" t="s">
        <v>98</v>
      </c>
      <c r="E526" s="3">
        <v>2</v>
      </c>
      <c r="F526" s="20" t="s">
        <v>141</v>
      </c>
      <c r="G526" s="20" t="s">
        <v>139</v>
      </c>
      <c r="H526" s="20" t="s">
        <v>139</v>
      </c>
      <c r="I526" s="20" t="s">
        <v>285</v>
      </c>
      <c r="J526" s="20" t="s">
        <v>186</v>
      </c>
      <c r="K526" s="20" t="s">
        <v>152</v>
      </c>
      <c r="L526" s="20" t="s">
        <v>102</v>
      </c>
      <c r="M526" s="20" t="s">
        <v>103</v>
      </c>
      <c r="N526" s="20" t="s">
        <v>765</v>
      </c>
      <c r="O526" s="20" t="s">
        <v>105</v>
      </c>
      <c r="P526" s="13">
        <v>0</v>
      </c>
      <c r="Q526" s="13">
        <v>0</v>
      </c>
      <c r="R526" s="13" t="s">
        <v>255</v>
      </c>
      <c r="S526" s="13" t="s">
        <v>256</v>
      </c>
      <c r="T526" s="13" t="s">
        <v>257</v>
      </c>
      <c r="U526" s="13" t="s">
        <v>255</v>
      </c>
      <c r="V526" s="13" t="s">
        <v>256</v>
      </c>
      <c r="W526" s="13" t="s">
        <v>350</v>
      </c>
      <c r="X526" s="16" t="str">
        <f t="shared" si="8"/>
        <v>SUPERVISION DE LA CONSTRUCCION DE LA PRIMERA ETAPA DEL SISTEMA DE AGUA POTABLE EN LA LOCALIDAD DE HUEHUETEPEC, MUNICIPIO DE ATLAMAJALCINGO DEL MONTE, EN EL ESTADO DE GUERRERO</v>
      </c>
      <c r="Y526" s="17">
        <v>46010</v>
      </c>
      <c r="Z526" s="17">
        <v>46010</v>
      </c>
      <c r="AA526" s="3">
        <v>519</v>
      </c>
      <c r="AB526" s="4">
        <v>2644.16</v>
      </c>
      <c r="AC526" s="18">
        <v>0</v>
      </c>
      <c r="AD526" s="14"/>
      <c r="AE526" s="5" t="s">
        <v>2666</v>
      </c>
      <c r="AF526" s="3">
        <v>519</v>
      </c>
      <c r="AG526" s="6" t="s">
        <v>258</v>
      </c>
      <c r="AH526" s="3" t="s">
        <v>259</v>
      </c>
      <c r="AI526" s="35">
        <v>46050</v>
      </c>
      <c r="AJ526" s="43">
        <v>1995</v>
      </c>
    </row>
    <row r="527" spans="1:36" s="20" customFormat="1" ht="23.25" customHeight="1" x14ac:dyDescent="0.25">
      <c r="A527" s="13">
        <v>2025</v>
      </c>
      <c r="B527" s="14">
        <v>45931</v>
      </c>
      <c r="C527" s="14">
        <v>46022</v>
      </c>
      <c r="D527" s="20" t="s">
        <v>98</v>
      </c>
      <c r="E527" s="3">
        <v>2</v>
      </c>
      <c r="F527" s="20" t="s">
        <v>141</v>
      </c>
      <c r="G527" s="20" t="s">
        <v>142</v>
      </c>
      <c r="H527" s="20" t="s">
        <v>134</v>
      </c>
      <c r="I527" s="20" t="s">
        <v>289</v>
      </c>
      <c r="J527" s="20" t="s">
        <v>295</v>
      </c>
      <c r="K527" s="20" t="s">
        <v>131</v>
      </c>
      <c r="L527" s="20" t="s">
        <v>101</v>
      </c>
      <c r="M527" s="20" t="s">
        <v>103</v>
      </c>
      <c r="N527" s="20" t="s">
        <v>297</v>
      </c>
      <c r="O527" s="20" t="s">
        <v>105</v>
      </c>
      <c r="P527" s="13">
        <v>0</v>
      </c>
      <c r="Q527" s="13">
        <v>0</v>
      </c>
      <c r="R527" s="13" t="s">
        <v>255</v>
      </c>
      <c r="S527" s="13" t="s">
        <v>256</v>
      </c>
      <c r="T527" s="13" t="s">
        <v>257</v>
      </c>
      <c r="U527" s="13" t="s">
        <v>255</v>
      </c>
      <c r="V527" s="13" t="s">
        <v>256</v>
      </c>
      <c r="W527" s="13" t="s">
        <v>280</v>
      </c>
      <c r="X527" s="16" t="str">
        <f t="shared" si="8"/>
        <v>SUPERVISIÓN</v>
      </c>
      <c r="Y527" s="17">
        <v>45960</v>
      </c>
      <c r="Z527" s="17">
        <v>45960</v>
      </c>
      <c r="AA527" s="3">
        <v>520</v>
      </c>
      <c r="AB527" s="4">
        <v>698</v>
      </c>
      <c r="AC527" s="18">
        <v>0</v>
      </c>
      <c r="AD527" s="14"/>
      <c r="AE527" s="5" t="s">
        <v>2667</v>
      </c>
      <c r="AF527" s="3">
        <v>520</v>
      </c>
      <c r="AG527" s="6" t="s">
        <v>258</v>
      </c>
      <c r="AH527" s="3" t="s">
        <v>259</v>
      </c>
      <c r="AI527" s="35">
        <v>46050</v>
      </c>
      <c r="AJ527" s="43">
        <v>1996</v>
      </c>
    </row>
    <row r="528" spans="1:36" s="20" customFormat="1" ht="23.25" customHeight="1" x14ac:dyDescent="0.25">
      <c r="A528" s="13">
        <v>2025</v>
      </c>
      <c r="B528" s="14">
        <v>45931</v>
      </c>
      <c r="C528" s="14">
        <v>46022</v>
      </c>
      <c r="D528" s="20" t="s">
        <v>98</v>
      </c>
      <c r="E528" s="3">
        <v>5</v>
      </c>
      <c r="F528" s="20" t="s">
        <v>164</v>
      </c>
      <c r="G528" s="20" t="s">
        <v>180</v>
      </c>
      <c r="H528" s="20" t="s">
        <v>181</v>
      </c>
      <c r="I528" s="20" t="s">
        <v>288</v>
      </c>
      <c r="J528" s="20" t="s">
        <v>152</v>
      </c>
      <c r="K528" s="20" t="s">
        <v>294</v>
      </c>
      <c r="L528" s="20" t="s">
        <v>101</v>
      </c>
      <c r="M528" s="20" t="s">
        <v>103</v>
      </c>
      <c r="N528" s="20" t="s">
        <v>766</v>
      </c>
      <c r="O528" s="20" t="s">
        <v>105</v>
      </c>
      <c r="P528" s="13">
        <v>0</v>
      </c>
      <c r="Q528" s="13">
        <v>0</v>
      </c>
      <c r="R528" s="13" t="s">
        <v>255</v>
      </c>
      <c r="S528" s="13" t="s">
        <v>256</v>
      </c>
      <c r="T528" s="13" t="s">
        <v>257</v>
      </c>
      <c r="U528" s="13" t="s">
        <v>255</v>
      </c>
      <c r="V528" s="13" t="s">
        <v>256</v>
      </c>
      <c r="W528" s="13" t="s">
        <v>280</v>
      </c>
      <c r="X528" s="16" t="str">
        <f t="shared" si="8"/>
        <v>SUPERVISIION Y CONTROL DE CALIDAD CONSTRUCCION DEL SISTEMA DE DRENAJE SANITARIO Y SANEAMIENTO DE LA LOCALIDAD DE CUEXCONTLAN, MUNICIPIO DE TEPECOACUILCO DE TRUJANO, EN EL ESTADO DE GUERRERO</v>
      </c>
      <c r="Y528" s="17">
        <v>45944</v>
      </c>
      <c r="Z528" s="17">
        <v>45944</v>
      </c>
      <c r="AA528" s="3">
        <v>521</v>
      </c>
      <c r="AB528" s="4">
        <v>698</v>
      </c>
      <c r="AC528" s="18">
        <v>0</v>
      </c>
      <c r="AD528" s="14"/>
      <c r="AE528" s="5" t="s">
        <v>2668</v>
      </c>
      <c r="AF528" s="3">
        <v>521</v>
      </c>
      <c r="AG528" s="6" t="s">
        <v>258</v>
      </c>
      <c r="AH528" s="3" t="s">
        <v>259</v>
      </c>
      <c r="AI528" s="35">
        <v>46050</v>
      </c>
      <c r="AJ528" s="43">
        <v>2000</v>
      </c>
    </row>
    <row r="529" spans="1:36" s="20" customFormat="1" ht="23.25" customHeight="1" x14ac:dyDescent="0.25">
      <c r="A529" s="13">
        <v>2025</v>
      </c>
      <c r="B529" s="14">
        <v>45931</v>
      </c>
      <c r="C529" s="14">
        <v>46022</v>
      </c>
      <c r="D529" s="20" t="s">
        <v>98</v>
      </c>
      <c r="E529" s="3">
        <v>5</v>
      </c>
      <c r="F529" s="20" t="s">
        <v>164</v>
      </c>
      <c r="G529" s="20" t="s">
        <v>180</v>
      </c>
      <c r="H529" s="20" t="s">
        <v>181</v>
      </c>
      <c r="I529" s="20" t="s">
        <v>288</v>
      </c>
      <c r="J529" s="20" t="s">
        <v>152</v>
      </c>
      <c r="K529" s="20" t="s">
        <v>294</v>
      </c>
      <c r="L529" s="20" t="s">
        <v>101</v>
      </c>
      <c r="M529" s="20" t="s">
        <v>103</v>
      </c>
      <c r="N529" s="20" t="s">
        <v>767</v>
      </c>
      <c r="O529" s="20" t="s">
        <v>105</v>
      </c>
      <c r="P529" s="13">
        <v>0</v>
      </c>
      <c r="Q529" s="13">
        <v>0</v>
      </c>
      <c r="R529" s="13" t="s">
        <v>255</v>
      </c>
      <c r="S529" s="13" t="s">
        <v>256</v>
      </c>
      <c r="T529" s="13" t="s">
        <v>257</v>
      </c>
      <c r="U529" s="13" t="s">
        <v>255</v>
      </c>
      <c r="V529" s="13" t="s">
        <v>256</v>
      </c>
      <c r="W529" s="13" t="s">
        <v>280</v>
      </c>
      <c r="X529" s="16" t="str">
        <f t="shared" ref="X529:X592" si="9">N529</f>
        <v>SUPERVISION Y CONTROL DE CALIDAD EN LA CONSTRUCCION DEL SISTEMA DE DRENAJE SANITARIO Y SANEAMIENTO DE LA LOCALIDAD DE CUEXCONTLAN, MUNICIPIO DE TEPECOACUILCO DE TRUJANO, EN EL ESTADO DE GUERRERO</v>
      </c>
      <c r="Y529" s="17">
        <v>45952</v>
      </c>
      <c r="Z529" s="17">
        <v>45952</v>
      </c>
      <c r="AA529" s="3">
        <v>522</v>
      </c>
      <c r="AB529" s="4">
        <v>698</v>
      </c>
      <c r="AC529" s="18">
        <v>0</v>
      </c>
      <c r="AD529" s="14"/>
      <c r="AE529" s="5" t="s">
        <v>2669</v>
      </c>
      <c r="AF529" s="3">
        <v>522</v>
      </c>
      <c r="AG529" s="6" t="s">
        <v>258</v>
      </c>
      <c r="AH529" s="3" t="s">
        <v>259</v>
      </c>
      <c r="AI529" s="35">
        <v>46050</v>
      </c>
      <c r="AJ529" s="43">
        <v>2001</v>
      </c>
    </row>
    <row r="530" spans="1:36" s="20" customFormat="1" ht="23.25" customHeight="1" x14ac:dyDescent="0.25">
      <c r="A530" s="13">
        <v>2025</v>
      </c>
      <c r="B530" s="14">
        <v>45931</v>
      </c>
      <c r="C530" s="14">
        <v>46022</v>
      </c>
      <c r="D530" s="20" t="s">
        <v>98</v>
      </c>
      <c r="E530" s="3">
        <v>3</v>
      </c>
      <c r="F530" s="20" t="s">
        <v>132</v>
      </c>
      <c r="G530" s="20" t="s">
        <v>306</v>
      </c>
      <c r="H530" s="20" t="s">
        <v>128</v>
      </c>
      <c r="I530" s="20" t="s">
        <v>288</v>
      </c>
      <c r="J530" s="20" t="s">
        <v>319</v>
      </c>
      <c r="K530" s="20" t="s">
        <v>320</v>
      </c>
      <c r="L530" s="20" t="s">
        <v>101</v>
      </c>
      <c r="M530" s="20" t="s">
        <v>103</v>
      </c>
      <c r="N530" s="20" t="s">
        <v>768</v>
      </c>
      <c r="O530" s="20" t="s">
        <v>105</v>
      </c>
      <c r="P530" s="13">
        <v>0</v>
      </c>
      <c r="Q530" s="13">
        <v>0</v>
      </c>
      <c r="R530" s="13" t="s">
        <v>255</v>
      </c>
      <c r="S530" s="13" t="s">
        <v>256</v>
      </c>
      <c r="T530" s="13" t="s">
        <v>257</v>
      </c>
      <c r="U530" s="13" t="s">
        <v>255</v>
      </c>
      <c r="V530" s="13" t="s">
        <v>256</v>
      </c>
      <c r="W530" s="13" t="s">
        <v>280</v>
      </c>
      <c r="X530" s="16" t="str">
        <f t="shared" si="9"/>
        <v>VERIFICACIÓN DE LOS TRABAJOS DE LA CONSTRUCCIÓN DEL SISTEMA DE DRENAJE SANITARIO Y SANEAMIENTO DE LA LOCALIDAD DE CUEXCONTLAN, MUNICIPIO DE TEPECOACUILCO DE TRUJANO.</v>
      </c>
      <c r="Y530" s="17">
        <v>45975</v>
      </c>
      <c r="Z530" s="17">
        <v>45975</v>
      </c>
      <c r="AA530" s="3">
        <v>523</v>
      </c>
      <c r="AB530" s="4">
        <v>698</v>
      </c>
      <c r="AC530" s="18">
        <v>0</v>
      </c>
      <c r="AD530" s="14"/>
      <c r="AE530" s="5" t="s">
        <v>2670</v>
      </c>
      <c r="AF530" s="3">
        <v>523</v>
      </c>
      <c r="AG530" s="6" t="s">
        <v>258</v>
      </c>
      <c r="AH530" s="3" t="s">
        <v>259</v>
      </c>
      <c r="AI530" s="35">
        <v>46050</v>
      </c>
      <c r="AJ530" s="43">
        <v>2002</v>
      </c>
    </row>
    <row r="531" spans="1:36" s="20" customFormat="1" ht="23.25" customHeight="1" x14ac:dyDescent="0.25">
      <c r="A531" s="13">
        <v>2025</v>
      </c>
      <c r="B531" s="14">
        <v>45931</v>
      </c>
      <c r="C531" s="14">
        <v>46022</v>
      </c>
      <c r="D531" s="20" t="s">
        <v>98</v>
      </c>
      <c r="E531" s="3">
        <v>3</v>
      </c>
      <c r="F531" s="20" t="s">
        <v>132</v>
      </c>
      <c r="G531" s="20" t="s">
        <v>306</v>
      </c>
      <c r="H531" s="20" t="s">
        <v>128</v>
      </c>
      <c r="I531" s="20" t="s">
        <v>288</v>
      </c>
      <c r="J531" s="20" t="s">
        <v>319</v>
      </c>
      <c r="K531" s="20" t="s">
        <v>320</v>
      </c>
      <c r="L531" s="20" t="s">
        <v>101</v>
      </c>
      <c r="M531" s="20" t="s">
        <v>103</v>
      </c>
      <c r="N531" s="20" t="s">
        <v>768</v>
      </c>
      <c r="O531" s="20" t="s">
        <v>105</v>
      </c>
      <c r="P531" s="13">
        <v>0</v>
      </c>
      <c r="Q531" s="13">
        <v>0</v>
      </c>
      <c r="R531" s="13" t="s">
        <v>255</v>
      </c>
      <c r="S531" s="13" t="s">
        <v>256</v>
      </c>
      <c r="T531" s="13" t="s">
        <v>257</v>
      </c>
      <c r="U531" s="13" t="s">
        <v>255</v>
      </c>
      <c r="V531" s="13" t="s">
        <v>256</v>
      </c>
      <c r="W531" s="13" t="s">
        <v>280</v>
      </c>
      <c r="X531" s="16" t="str">
        <f t="shared" si="9"/>
        <v>VERIFICACIÓN DE LOS TRABAJOS DE LA CONSTRUCCIÓN DEL SISTEMA DE DRENAJE SANITARIO Y SANEAMIENTO DE LA LOCALIDAD DE CUEXCONTLAN, MUNICIPIO DE TEPECOACUILCO DE TRUJANO.</v>
      </c>
      <c r="Y531" s="17">
        <v>45980</v>
      </c>
      <c r="Z531" s="17">
        <v>45980</v>
      </c>
      <c r="AA531" s="3">
        <v>524</v>
      </c>
      <c r="AB531" s="4">
        <v>698</v>
      </c>
      <c r="AC531" s="18">
        <v>0</v>
      </c>
      <c r="AD531" s="14"/>
      <c r="AE531" s="5" t="s">
        <v>2671</v>
      </c>
      <c r="AF531" s="3">
        <v>524</v>
      </c>
      <c r="AG531" s="6" t="s">
        <v>258</v>
      </c>
      <c r="AH531" s="3" t="s">
        <v>259</v>
      </c>
      <c r="AI531" s="35">
        <v>46050</v>
      </c>
      <c r="AJ531" s="43">
        <v>2004</v>
      </c>
    </row>
    <row r="532" spans="1:36" s="20" customFormat="1" ht="23.25" customHeight="1" x14ac:dyDescent="0.25">
      <c r="A532" s="13">
        <v>2025</v>
      </c>
      <c r="B532" s="14">
        <v>45931</v>
      </c>
      <c r="C532" s="14">
        <v>46022</v>
      </c>
      <c r="D532" s="20" t="s">
        <v>91</v>
      </c>
      <c r="E532" s="3">
        <v>22</v>
      </c>
      <c r="F532" s="20" t="s">
        <v>116</v>
      </c>
      <c r="G532" s="20" t="s">
        <v>143</v>
      </c>
      <c r="H532" s="20" t="s">
        <v>139</v>
      </c>
      <c r="I532" s="20" t="s">
        <v>144</v>
      </c>
      <c r="J532" s="20" t="s">
        <v>145</v>
      </c>
      <c r="K532" s="20" t="s">
        <v>146</v>
      </c>
      <c r="L532" s="20" t="s">
        <v>101</v>
      </c>
      <c r="M532" s="20" t="s">
        <v>103</v>
      </c>
      <c r="N532" s="20" t="s">
        <v>769</v>
      </c>
      <c r="O532" s="20" t="s">
        <v>105</v>
      </c>
      <c r="P532" s="13">
        <v>0</v>
      </c>
      <c r="Q532" s="13">
        <v>0</v>
      </c>
      <c r="R532" s="13" t="s">
        <v>255</v>
      </c>
      <c r="S532" s="13" t="s">
        <v>256</v>
      </c>
      <c r="T532" s="13" t="s">
        <v>257</v>
      </c>
      <c r="U532" s="13" t="s">
        <v>255</v>
      </c>
      <c r="V532" s="13" t="s">
        <v>256</v>
      </c>
      <c r="W532" s="13" t="s">
        <v>262</v>
      </c>
      <c r="X532" s="16" t="str">
        <f t="shared" si="9"/>
        <v>VERIFICACION DE LA CONSTRUCCION DE LA SEGUNDA ETAPA DEL SISTEMA DE DRENAJE DE SANITARIO EN LA LOCALIAD DE TENEXCPA, MUNICIPIO DE TECPAN DE GALEANA EN EL ESTADO DE GUERRERO</v>
      </c>
      <c r="Y532" s="17">
        <v>46008</v>
      </c>
      <c r="Z532" s="17">
        <v>46008</v>
      </c>
      <c r="AA532" s="3">
        <v>525</v>
      </c>
      <c r="AB532" s="4">
        <v>2456.16</v>
      </c>
      <c r="AC532" s="18">
        <v>0</v>
      </c>
      <c r="AD532" s="14"/>
      <c r="AE532" s="5" t="s">
        <v>2672</v>
      </c>
      <c r="AF532" s="3">
        <v>525</v>
      </c>
      <c r="AG532" s="6" t="s">
        <v>258</v>
      </c>
      <c r="AH532" s="3" t="s">
        <v>259</v>
      </c>
      <c r="AI532" s="35">
        <v>46050</v>
      </c>
      <c r="AJ532" s="43">
        <v>2005</v>
      </c>
    </row>
    <row r="533" spans="1:36" s="20" customFormat="1" ht="23.25" customHeight="1" x14ac:dyDescent="0.25">
      <c r="A533" s="13">
        <v>2025</v>
      </c>
      <c r="B533" s="14">
        <v>45931</v>
      </c>
      <c r="C533" s="14">
        <v>46022</v>
      </c>
      <c r="D533" s="20" t="s">
        <v>91</v>
      </c>
      <c r="E533" s="3">
        <v>22</v>
      </c>
      <c r="F533" s="20" t="s">
        <v>116</v>
      </c>
      <c r="G533" s="20" t="s">
        <v>143</v>
      </c>
      <c r="H533" s="20" t="s">
        <v>139</v>
      </c>
      <c r="I533" s="20" t="s">
        <v>144</v>
      </c>
      <c r="J533" s="20" t="s">
        <v>145</v>
      </c>
      <c r="K533" s="20" t="s">
        <v>146</v>
      </c>
      <c r="L533" s="20" t="s">
        <v>101</v>
      </c>
      <c r="M533" s="20" t="s">
        <v>103</v>
      </c>
      <c r="N533" s="20" t="s">
        <v>770</v>
      </c>
      <c r="O533" s="20" t="s">
        <v>105</v>
      </c>
      <c r="P533" s="13">
        <v>0</v>
      </c>
      <c r="Q533" s="13">
        <v>0</v>
      </c>
      <c r="R533" s="13" t="s">
        <v>255</v>
      </c>
      <c r="S533" s="13" t="s">
        <v>256</v>
      </c>
      <c r="T533" s="13" t="s">
        <v>257</v>
      </c>
      <c r="U533" s="13" t="s">
        <v>255</v>
      </c>
      <c r="V533" s="13" t="s">
        <v>256</v>
      </c>
      <c r="W533" s="13" t="s">
        <v>344</v>
      </c>
      <c r="X533" s="16" t="str">
        <f t="shared" si="9"/>
        <v>VERIFICACION DE LA CONSTRUCCION DE LA TERCERA ETAPA DEL SISTEMA DE AGUA POTABLE EN LA LOCALIDAD DE SANTA ROSA DE LIMA, MUNICIPIO DE TECPAN DE GALEANA, EN EL ESTADO DE GUERRERO.</v>
      </c>
      <c r="Y533" s="17">
        <v>46010</v>
      </c>
      <c r="Z533" s="17">
        <v>46010</v>
      </c>
      <c r="AA533" s="3">
        <v>526</v>
      </c>
      <c r="AB533" s="4">
        <v>2360.2399999999998</v>
      </c>
      <c r="AC533" s="18">
        <v>0</v>
      </c>
      <c r="AD533" s="14"/>
      <c r="AE533" s="5" t="s">
        <v>2673</v>
      </c>
      <c r="AF533" s="3">
        <v>526</v>
      </c>
      <c r="AG533" s="6" t="s">
        <v>258</v>
      </c>
      <c r="AH533" s="3" t="s">
        <v>259</v>
      </c>
      <c r="AI533" s="35">
        <v>46050</v>
      </c>
      <c r="AJ533" s="43">
        <v>2008</v>
      </c>
    </row>
    <row r="534" spans="1:36" s="20" customFormat="1" ht="23.25" customHeight="1" x14ac:dyDescent="0.25">
      <c r="A534" s="13">
        <v>2025</v>
      </c>
      <c r="B534" s="14">
        <v>45931</v>
      </c>
      <c r="C534" s="14">
        <v>46022</v>
      </c>
      <c r="D534" s="20" t="s">
        <v>91</v>
      </c>
      <c r="E534" s="3">
        <v>22</v>
      </c>
      <c r="F534" s="20" t="s">
        <v>116</v>
      </c>
      <c r="G534" s="20" t="s">
        <v>143</v>
      </c>
      <c r="H534" s="20" t="s">
        <v>139</v>
      </c>
      <c r="I534" s="20" t="s">
        <v>144</v>
      </c>
      <c r="J534" s="20" t="s">
        <v>145</v>
      </c>
      <c r="K534" s="20" t="s">
        <v>146</v>
      </c>
      <c r="L534" s="20" t="s">
        <v>101</v>
      </c>
      <c r="M534" s="20" t="s">
        <v>103</v>
      </c>
      <c r="N534" s="20" t="s">
        <v>771</v>
      </c>
      <c r="O534" s="20" t="s">
        <v>105</v>
      </c>
      <c r="P534" s="13">
        <v>0</v>
      </c>
      <c r="Q534" s="13">
        <v>0</v>
      </c>
      <c r="R534" s="13" t="s">
        <v>255</v>
      </c>
      <c r="S534" s="13" t="s">
        <v>256</v>
      </c>
      <c r="T534" s="13" t="s">
        <v>257</v>
      </c>
      <c r="U534" s="13" t="s">
        <v>255</v>
      </c>
      <c r="V534" s="13" t="s">
        <v>256</v>
      </c>
      <c r="W534" s="13" t="s">
        <v>355</v>
      </c>
      <c r="X534" s="16" t="str">
        <f t="shared" si="9"/>
        <v>VERIFICACION DE LA REHABILITACION DEL SISTEMA DE AGUA POTABLE EN LA LOCALIDAD DE COLONIA CUAUHTEMOC, MUNICIPIO DE TLALCHAPA, EN EL ESTADO DE GUERRERO</v>
      </c>
      <c r="Y534" s="17">
        <v>46013</v>
      </c>
      <c r="Z534" s="17">
        <v>46013</v>
      </c>
      <c r="AA534" s="3">
        <v>527</v>
      </c>
      <c r="AB534" s="4">
        <v>2648</v>
      </c>
      <c r="AC534" s="18">
        <v>0</v>
      </c>
      <c r="AD534" s="14"/>
      <c r="AE534" s="5" t="s">
        <v>2674</v>
      </c>
      <c r="AF534" s="3">
        <v>527</v>
      </c>
      <c r="AG534" s="6" t="s">
        <v>258</v>
      </c>
      <c r="AH534" s="3" t="s">
        <v>259</v>
      </c>
      <c r="AI534" s="35">
        <v>46050</v>
      </c>
      <c r="AJ534" s="43">
        <v>2009</v>
      </c>
    </row>
    <row r="535" spans="1:36" s="20" customFormat="1" ht="23.25" customHeight="1" x14ac:dyDescent="0.25">
      <c r="A535" s="13">
        <v>2025</v>
      </c>
      <c r="B535" s="14">
        <v>45931</v>
      </c>
      <c r="C535" s="14">
        <v>46022</v>
      </c>
      <c r="D535" s="20" t="s">
        <v>91</v>
      </c>
      <c r="E535" s="3">
        <v>6</v>
      </c>
      <c r="F535" s="20" t="s">
        <v>122</v>
      </c>
      <c r="G535" s="20" t="s">
        <v>202</v>
      </c>
      <c r="H535" s="20" t="s">
        <v>134</v>
      </c>
      <c r="I535" s="20" t="s">
        <v>379</v>
      </c>
      <c r="J535" s="20" t="s">
        <v>241</v>
      </c>
      <c r="K535" s="20" t="s">
        <v>152</v>
      </c>
      <c r="L535" s="20" t="s">
        <v>102</v>
      </c>
      <c r="M535" s="20" t="s">
        <v>103</v>
      </c>
      <c r="N535" s="20" t="s">
        <v>772</v>
      </c>
      <c r="O535" s="20" t="s">
        <v>105</v>
      </c>
      <c r="P535" s="13">
        <v>0</v>
      </c>
      <c r="Q535" s="13">
        <v>0</v>
      </c>
      <c r="R535" s="13" t="s">
        <v>255</v>
      </c>
      <c r="S535" s="13" t="s">
        <v>256</v>
      </c>
      <c r="T535" s="13" t="s">
        <v>257</v>
      </c>
      <c r="U535" s="13" t="s">
        <v>255</v>
      </c>
      <c r="V535" s="13" t="s">
        <v>256</v>
      </c>
      <c r="W535" s="13" t="s">
        <v>359</v>
      </c>
      <c r="X535" s="16" t="str">
        <f t="shared" si="9"/>
        <v>VERIFICACION DE LA CONSTRUCCION DEL SISTEMA DE DRENAJE SANITARIO EN LA LOCALIDAD DE TUXPAN, MUNICIPIO DE IGUALA DE LA INDEPENDENCIA, EN EL ESTADO DE GUERRERO</v>
      </c>
      <c r="Y535" s="17">
        <v>46000</v>
      </c>
      <c r="Z535" s="17">
        <v>46000</v>
      </c>
      <c r="AA535" s="3">
        <v>528</v>
      </c>
      <c r="AB535" s="4">
        <v>1305.1199999999999</v>
      </c>
      <c r="AC535" s="18">
        <v>0</v>
      </c>
      <c r="AD535" s="14"/>
      <c r="AE535" s="5" t="s">
        <v>2675</v>
      </c>
      <c r="AF535" s="3">
        <v>528</v>
      </c>
      <c r="AG535" s="6" t="s">
        <v>258</v>
      </c>
      <c r="AH535" s="3" t="s">
        <v>259</v>
      </c>
      <c r="AI535" s="35">
        <v>46050</v>
      </c>
      <c r="AJ535" s="43">
        <v>2012</v>
      </c>
    </row>
    <row r="536" spans="1:36" s="20" customFormat="1" ht="23.25" customHeight="1" x14ac:dyDescent="0.25">
      <c r="A536" s="13">
        <v>2025</v>
      </c>
      <c r="B536" s="14">
        <v>45931</v>
      </c>
      <c r="C536" s="14">
        <v>46022</v>
      </c>
      <c r="D536" s="20" t="s">
        <v>91</v>
      </c>
      <c r="E536" s="3">
        <v>6</v>
      </c>
      <c r="F536" s="20" t="s">
        <v>122</v>
      </c>
      <c r="G536" s="20" t="s">
        <v>202</v>
      </c>
      <c r="H536" s="20" t="s">
        <v>134</v>
      </c>
      <c r="I536" s="20" t="s">
        <v>379</v>
      </c>
      <c r="J536" s="20" t="s">
        <v>241</v>
      </c>
      <c r="K536" s="20" t="s">
        <v>152</v>
      </c>
      <c r="L536" s="20" t="s">
        <v>102</v>
      </c>
      <c r="M536" s="20" t="s">
        <v>103</v>
      </c>
      <c r="N536" s="20" t="s">
        <v>773</v>
      </c>
      <c r="O536" s="20" t="s">
        <v>105</v>
      </c>
      <c r="P536" s="13">
        <v>0</v>
      </c>
      <c r="Q536" s="13">
        <v>0</v>
      </c>
      <c r="R536" s="13" t="s">
        <v>255</v>
      </c>
      <c r="S536" s="13" t="s">
        <v>256</v>
      </c>
      <c r="T536" s="13" t="s">
        <v>257</v>
      </c>
      <c r="U536" s="13" t="s">
        <v>255</v>
      </c>
      <c r="V536" s="13" t="s">
        <v>256</v>
      </c>
      <c r="W536" s="13" t="s">
        <v>355</v>
      </c>
      <c r="X536" s="16" t="str">
        <f t="shared" si="9"/>
        <v>VERIFICACION DE LA REHABILITACION DEL SISTEMA DE AGUA POTABLE EN LA LOCALIDAD DE COLONIA CUAUHTEMOC, MUNICIPIO DE TLALCHAPA EN EL ESTADO DE GUERRERO</v>
      </c>
      <c r="Y536" s="17">
        <v>46007</v>
      </c>
      <c r="Z536" s="17">
        <v>46007</v>
      </c>
      <c r="AA536" s="3">
        <v>529</v>
      </c>
      <c r="AB536" s="4">
        <v>2648</v>
      </c>
      <c r="AC536" s="18">
        <v>0</v>
      </c>
      <c r="AD536" s="14"/>
      <c r="AE536" s="5" t="s">
        <v>2676</v>
      </c>
      <c r="AF536" s="3">
        <v>529</v>
      </c>
      <c r="AG536" s="6" t="s">
        <v>258</v>
      </c>
      <c r="AH536" s="3" t="s">
        <v>259</v>
      </c>
      <c r="AI536" s="35">
        <v>46050</v>
      </c>
      <c r="AJ536" s="43">
        <v>2013</v>
      </c>
    </row>
    <row r="537" spans="1:36" s="20" customFormat="1" ht="23.25" customHeight="1" x14ac:dyDescent="0.25">
      <c r="A537" s="13">
        <v>2025</v>
      </c>
      <c r="B537" s="14">
        <v>45931</v>
      </c>
      <c r="C537" s="14">
        <v>46022</v>
      </c>
      <c r="D537" s="20" t="s">
        <v>91</v>
      </c>
      <c r="E537" s="3">
        <v>6</v>
      </c>
      <c r="F537" s="20" t="s">
        <v>122</v>
      </c>
      <c r="G537" s="20" t="s">
        <v>202</v>
      </c>
      <c r="H537" s="20" t="s">
        <v>134</v>
      </c>
      <c r="I537" s="20" t="s">
        <v>379</v>
      </c>
      <c r="J537" s="20" t="s">
        <v>241</v>
      </c>
      <c r="K537" s="20" t="s">
        <v>152</v>
      </c>
      <c r="L537" s="20" t="s">
        <v>102</v>
      </c>
      <c r="M537" s="20" t="s">
        <v>103</v>
      </c>
      <c r="N537" s="20" t="s">
        <v>774</v>
      </c>
      <c r="O537" s="20" t="s">
        <v>105</v>
      </c>
      <c r="P537" s="13">
        <v>0</v>
      </c>
      <c r="Q537" s="13">
        <v>0</v>
      </c>
      <c r="R537" s="13" t="s">
        <v>255</v>
      </c>
      <c r="S537" s="13" t="s">
        <v>256</v>
      </c>
      <c r="T537" s="13" t="s">
        <v>257</v>
      </c>
      <c r="U537" s="13" t="s">
        <v>255</v>
      </c>
      <c r="V537" s="13" t="s">
        <v>256</v>
      </c>
      <c r="W537" s="13" t="s">
        <v>609</v>
      </c>
      <c r="X537" s="16" t="str">
        <f t="shared" si="9"/>
        <v>VERIFICACION DE LA CONSTRUCCION DE LA SEGUNDA Y ÚLTIMA ETAPA DEL SISTEMA DE AGUA POTABLE EN LA LOCALIDAD DE TIERRA COLORADA, MUNICIPIO DE TEPECOACUILCO DE TRUJANO EN EL ESTADO DE GUERRERO</v>
      </c>
      <c r="Y537" s="17">
        <v>46009</v>
      </c>
      <c r="Z537" s="17">
        <v>46009</v>
      </c>
      <c r="AA537" s="3">
        <v>530</v>
      </c>
      <c r="AB537" s="4">
        <v>1257.1600000000001</v>
      </c>
      <c r="AC537" s="18">
        <v>0</v>
      </c>
      <c r="AD537" s="14"/>
      <c r="AE537" s="5" t="s">
        <v>2677</v>
      </c>
      <c r="AF537" s="3">
        <v>530</v>
      </c>
      <c r="AG537" s="6" t="s">
        <v>258</v>
      </c>
      <c r="AH537" s="3" t="s">
        <v>259</v>
      </c>
      <c r="AI537" s="35">
        <v>46050</v>
      </c>
      <c r="AJ537" s="43">
        <v>2014</v>
      </c>
    </row>
    <row r="538" spans="1:36" s="20" customFormat="1" ht="23.25" customHeight="1" x14ac:dyDescent="0.25">
      <c r="A538" s="13">
        <v>2025</v>
      </c>
      <c r="B538" s="14">
        <v>45931</v>
      </c>
      <c r="C538" s="14">
        <v>46022</v>
      </c>
      <c r="D538" s="20" t="s">
        <v>91</v>
      </c>
      <c r="E538" s="3">
        <v>6</v>
      </c>
      <c r="F538" s="20" t="s">
        <v>122</v>
      </c>
      <c r="G538" s="20" t="s">
        <v>202</v>
      </c>
      <c r="H538" s="20" t="s">
        <v>134</v>
      </c>
      <c r="I538" s="20" t="s">
        <v>379</v>
      </c>
      <c r="J538" s="20" t="s">
        <v>241</v>
      </c>
      <c r="K538" s="20" t="s">
        <v>152</v>
      </c>
      <c r="L538" s="20" t="s">
        <v>102</v>
      </c>
      <c r="M538" s="20" t="s">
        <v>103</v>
      </c>
      <c r="N538" s="20" t="s">
        <v>772</v>
      </c>
      <c r="O538" s="20" t="s">
        <v>105</v>
      </c>
      <c r="P538" s="13">
        <v>0</v>
      </c>
      <c r="Q538" s="13">
        <v>0</v>
      </c>
      <c r="R538" s="13" t="s">
        <v>255</v>
      </c>
      <c r="S538" s="13" t="s">
        <v>256</v>
      </c>
      <c r="T538" s="13" t="s">
        <v>257</v>
      </c>
      <c r="U538" s="13" t="s">
        <v>255</v>
      </c>
      <c r="V538" s="13" t="s">
        <v>256</v>
      </c>
      <c r="W538" s="13" t="s">
        <v>359</v>
      </c>
      <c r="X538" s="16" t="str">
        <f t="shared" si="9"/>
        <v>VERIFICACION DE LA CONSTRUCCION DEL SISTEMA DE DRENAJE SANITARIO EN LA LOCALIDAD DE TUXPAN, MUNICIPIO DE IGUALA DE LA INDEPENDENCIA, EN EL ESTADO DE GUERRERO</v>
      </c>
      <c r="Y538" s="17">
        <v>46010</v>
      </c>
      <c r="Z538" s="17">
        <v>46010</v>
      </c>
      <c r="AA538" s="3">
        <v>531</v>
      </c>
      <c r="AB538" s="4">
        <v>1568.9</v>
      </c>
      <c r="AC538" s="18">
        <v>0</v>
      </c>
      <c r="AD538" s="14"/>
      <c r="AE538" s="5" t="s">
        <v>2678</v>
      </c>
      <c r="AF538" s="3">
        <v>531</v>
      </c>
      <c r="AG538" s="6" t="s">
        <v>258</v>
      </c>
      <c r="AH538" s="3" t="s">
        <v>259</v>
      </c>
      <c r="AI538" s="35">
        <v>46050</v>
      </c>
      <c r="AJ538" s="43">
        <v>2015</v>
      </c>
    </row>
    <row r="539" spans="1:36" s="20" customFormat="1" ht="23.25" customHeight="1" x14ac:dyDescent="0.25">
      <c r="A539" s="13">
        <v>2025</v>
      </c>
      <c r="B539" s="14">
        <v>45931</v>
      </c>
      <c r="C539" s="14">
        <v>46022</v>
      </c>
      <c r="D539" s="20" t="s">
        <v>91</v>
      </c>
      <c r="E539" s="3">
        <v>22</v>
      </c>
      <c r="F539" s="20" t="s">
        <v>116</v>
      </c>
      <c r="G539" s="20" t="s">
        <v>117</v>
      </c>
      <c r="H539" s="20" t="s">
        <v>118</v>
      </c>
      <c r="I539" s="20" t="s">
        <v>119</v>
      </c>
      <c r="J539" s="20" t="s">
        <v>120</v>
      </c>
      <c r="K539" s="20" t="s">
        <v>121</v>
      </c>
      <c r="L539" s="20" t="s">
        <v>102</v>
      </c>
      <c r="M539" s="20" t="s">
        <v>103</v>
      </c>
      <c r="N539" s="20" t="s">
        <v>534</v>
      </c>
      <c r="O539" s="20" t="s">
        <v>105</v>
      </c>
      <c r="P539" s="13">
        <v>0</v>
      </c>
      <c r="Q539" s="13">
        <v>0</v>
      </c>
      <c r="R539" s="13" t="s">
        <v>255</v>
      </c>
      <c r="S539" s="13" t="s">
        <v>256</v>
      </c>
      <c r="T539" s="13" t="s">
        <v>257</v>
      </c>
      <c r="U539" s="13" t="s">
        <v>255</v>
      </c>
      <c r="V539" s="13" t="s">
        <v>256</v>
      </c>
      <c r="W539" s="13" t="s">
        <v>745</v>
      </c>
      <c r="X539" s="16" t="str">
        <f t="shared" si="9"/>
        <v>OPERATIVO DE SANEAMIENTO BÁSICO (OSB)</v>
      </c>
      <c r="Y539" s="17">
        <v>45995</v>
      </c>
      <c r="Z539" s="17">
        <v>45996</v>
      </c>
      <c r="AA539" s="3">
        <v>532</v>
      </c>
      <c r="AB539" s="4">
        <v>3178.1</v>
      </c>
      <c r="AC539" s="18">
        <v>0</v>
      </c>
      <c r="AD539" s="14"/>
      <c r="AE539" s="5" t="s">
        <v>2679</v>
      </c>
      <c r="AF539" s="3">
        <v>532</v>
      </c>
      <c r="AG539" s="6" t="s">
        <v>258</v>
      </c>
      <c r="AH539" s="3" t="s">
        <v>259</v>
      </c>
      <c r="AI539" s="35">
        <v>46050</v>
      </c>
      <c r="AJ539" s="43">
        <v>2018</v>
      </c>
    </row>
    <row r="540" spans="1:36" s="20" customFormat="1" ht="23.25" customHeight="1" x14ac:dyDescent="0.25">
      <c r="A540" s="13">
        <v>2025</v>
      </c>
      <c r="B540" s="14">
        <v>45931</v>
      </c>
      <c r="C540" s="14">
        <v>46022</v>
      </c>
      <c r="D540" s="20" t="s">
        <v>91</v>
      </c>
      <c r="E540" s="3">
        <v>22</v>
      </c>
      <c r="F540" s="20" t="s">
        <v>116</v>
      </c>
      <c r="G540" s="20" t="s">
        <v>117</v>
      </c>
      <c r="H540" s="20" t="s">
        <v>118</v>
      </c>
      <c r="I540" s="20" t="s">
        <v>119</v>
      </c>
      <c r="J540" s="20" t="s">
        <v>120</v>
      </c>
      <c r="K540" s="20" t="s">
        <v>121</v>
      </c>
      <c r="L540" s="20" t="s">
        <v>102</v>
      </c>
      <c r="M540" s="20" t="s">
        <v>103</v>
      </c>
      <c r="N540" s="20" t="s">
        <v>534</v>
      </c>
      <c r="O540" s="20" t="s">
        <v>105</v>
      </c>
      <c r="P540" s="13">
        <v>0</v>
      </c>
      <c r="Q540" s="13">
        <v>0</v>
      </c>
      <c r="R540" s="13" t="s">
        <v>255</v>
      </c>
      <c r="S540" s="13" t="s">
        <v>256</v>
      </c>
      <c r="T540" s="13" t="s">
        <v>257</v>
      </c>
      <c r="U540" s="13" t="s">
        <v>255</v>
      </c>
      <c r="V540" s="13" t="s">
        <v>256</v>
      </c>
      <c r="W540" s="20" t="s">
        <v>775</v>
      </c>
      <c r="X540" s="16" t="str">
        <f t="shared" si="9"/>
        <v>OPERATIVO DE SANEAMIENTO BÁSICO (OSB)</v>
      </c>
      <c r="Y540" s="17">
        <v>45999</v>
      </c>
      <c r="Z540" s="17">
        <v>46001</v>
      </c>
      <c r="AA540" s="3">
        <v>533</v>
      </c>
      <c r="AB540" s="4">
        <v>5121.8999999999996</v>
      </c>
      <c r="AC540" s="18">
        <v>0</v>
      </c>
      <c r="AD540" s="17"/>
      <c r="AE540" s="5" t="s">
        <v>2680</v>
      </c>
      <c r="AF540" s="3">
        <v>533</v>
      </c>
      <c r="AG540" s="6" t="s">
        <v>258</v>
      </c>
      <c r="AH540" s="3" t="s">
        <v>259</v>
      </c>
      <c r="AI540" s="35">
        <v>46050</v>
      </c>
      <c r="AJ540" s="43">
        <v>2019</v>
      </c>
    </row>
    <row r="541" spans="1:36" s="20" customFormat="1" ht="23.25" customHeight="1" x14ac:dyDescent="0.25">
      <c r="A541" s="13">
        <v>2025</v>
      </c>
      <c r="B541" s="14">
        <v>45931</v>
      </c>
      <c r="C541" s="14">
        <v>46022</v>
      </c>
      <c r="D541" s="20" t="s">
        <v>91</v>
      </c>
      <c r="E541" s="3">
        <v>6</v>
      </c>
      <c r="F541" s="20" t="s">
        <v>122</v>
      </c>
      <c r="G541" s="20" t="s">
        <v>202</v>
      </c>
      <c r="H541" s="20" t="s">
        <v>134</v>
      </c>
      <c r="I541" s="20" t="s">
        <v>379</v>
      </c>
      <c r="J541" s="20" t="s">
        <v>241</v>
      </c>
      <c r="K541" s="20" t="s">
        <v>152</v>
      </c>
      <c r="L541" s="20" t="s">
        <v>102</v>
      </c>
      <c r="M541" s="20" t="s">
        <v>103</v>
      </c>
      <c r="N541" s="20" t="s">
        <v>776</v>
      </c>
      <c r="O541" s="20" t="s">
        <v>105</v>
      </c>
      <c r="P541" s="13">
        <v>0</v>
      </c>
      <c r="Q541" s="13">
        <v>0</v>
      </c>
      <c r="R541" s="13" t="s">
        <v>255</v>
      </c>
      <c r="S541" s="13" t="s">
        <v>256</v>
      </c>
      <c r="T541" s="13" t="s">
        <v>257</v>
      </c>
      <c r="U541" s="13" t="s">
        <v>255</v>
      </c>
      <c r="V541" s="13" t="s">
        <v>256</v>
      </c>
      <c r="W541" s="20" t="s">
        <v>347</v>
      </c>
      <c r="X541" s="16" t="str">
        <f t="shared" si="9"/>
        <v>VERIFICACION DE LA CONSTRUCCION DE LA SEGUNDA ETAPA DEL SISTEMA DE AGUA POTABLE EN LA LOCALIDAD DE SAN ISIDRO LABRADOR, MUNICIPO DE ATLAMAJALCINGO DEL MONTE, EN EL ESTADO DE GUERRERO</v>
      </c>
      <c r="Y541" s="17">
        <v>45996</v>
      </c>
      <c r="Z541" s="17">
        <v>45996</v>
      </c>
      <c r="AA541" s="3">
        <v>534</v>
      </c>
      <c r="AB541" s="4">
        <v>1825.83</v>
      </c>
      <c r="AC541" s="18">
        <v>0</v>
      </c>
      <c r="AD541" s="17"/>
      <c r="AE541" s="5" t="s">
        <v>2681</v>
      </c>
      <c r="AF541" s="3">
        <v>534</v>
      </c>
      <c r="AG541" s="6" t="s">
        <v>258</v>
      </c>
      <c r="AH541" s="3" t="s">
        <v>259</v>
      </c>
      <c r="AI541" s="35">
        <v>46050</v>
      </c>
      <c r="AJ541" s="43">
        <v>2023</v>
      </c>
    </row>
    <row r="542" spans="1:36" s="20" customFormat="1" ht="23.25" customHeight="1" x14ac:dyDescent="0.25">
      <c r="A542" s="13">
        <v>2025</v>
      </c>
      <c r="B542" s="14">
        <v>45931</v>
      </c>
      <c r="C542" s="14">
        <v>46022</v>
      </c>
      <c r="D542" s="20" t="s">
        <v>91</v>
      </c>
      <c r="E542" s="3">
        <v>6</v>
      </c>
      <c r="F542" s="20" t="s">
        <v>122</v>
      </c>
      <c r="G542" s="20" t="s">
        <v>165</v>
      </c>
      <c r="H542" s="20" t="s">
        <v>118</v>
      </c>
      <c r="I542" s="20" t="s">
        <v>375</v>
      </c>
      <c r="J542" s="20" t="s">
        <v>206</v>
      </c>
      <c r="K542" s="20" t="s">
        <v>370</v>
      </c>
      <c r="L542" s="20" t="s">
        <v>101</v>
      </c>
      <c r="M542" s="20" t="s">
        <v>103</v>
      </c>
      <c r="N542" s="20" t="s">
        <v>777</v>
      </c>
      <c r="O542" s="20" t="s">
        <v>105</v>
      </c>
      <c r="P542" s="13">
        <v>0</v>
      </c>
      <c r="Q542" s="13">
        <v>0</v>
      </c>
      <c r="R542" s="13" t="s">
        <v>255</v>
      </c>
      <c r="S542" s="13" t="s">
        <v>256</v>
      </c>
      <c r="T542" s="13" t="s">
        <v>257</v>
      </c>
      <c r="U542" s="13" t="s">
        <v>255</v>
      </c>
      <c r="V542" s="13" t="s">
        <v>256</v>
      </c>
      <c r="W542" s="20" t="s">
        <v>778</v>
      </c>
      <c r="X542" s="16" t="str">
        <f t="shared" si="9"/>
        <v>SUPERVISIÓN DE SUMINISTROS DE CLORACIÓN</v>
      </c>
      <c r="Y542" s="17">
        <v>45999</v>
      </c>
      <c r="Z542" s="17">
        <v>45999</v>
      </c>
      <c r="AA542" s="3">
        <v>535</v>
      </c>
      <c r="AB542" s="4">
        <v>1106.43</v>
      </c>
      <c r="AC542" s="18">
        <v>0</v>
      </c>
      <c r="AD542" s="17"/>
      <c r="AE542" s="5" t="s">
        <v>2682</v>
      </c>
      <c r="AF542" s="3">
        <v>535</v>
      </c>
      <c r="AG542" s="6" t="s">
        <v>258</v>
      </c>
      <c r="AH542" s="3" t="s">
        <v>259</v>
      </c>
      <c r="AI542" s="35">
        <v>46050</v>
      </c>
      <c r="AJ542" s="43">
        <v>2026</v>
      </c>
    </row>
    <row r="543" spans="1:36" s="20" customFormat="1" ht="23.25" customHeight="1" x14ac:dyDescent="0.25">
      <c r="A543" s="13">
        <v>2025</v>
      </c>
      <c r="B543" s="14">
        <v>45931</v>
      </c>
      <c r="C543" s="14">
        <v>46022</v>
      </c>
      <c r="D543" s="20" t="s">
        <v>91</v>
      </c>
      <c r="E543" s="3">
        <v>22</v>
      </c>
      <c r="F543" s="20" t="s">
        <v>116</v>
      </c>
      <c r="G543" s="20" t="s">
        <v>221</v>
      </c>
      <c r="H543" s="20" t="s">
        <v>139</v>
      </c>
      <c r="I543" s="20" t="s">
        <v>779</v>
      </c>
      <c r="J543" s="20" t="s">
        <v>780</v>
      </c>
      <c r="K543" s="20" t="s">
        <v>781</v>
      </c>
      <c r="L543" s="20" t="s">
        <v>101</v>
      </c>
      <c r="M543" s="20" t="s">
        <v>103</v>
      </c>
      <c r="N543" s="20" t="s">
        <v>782</v>
      </c>
      <c r="O543" s="20" t="s">
        <v>105</v>
      </c>
      <c r="P543" s="13">
        <v>0</v>
      </c>
      <c r="Q543" s="13">
        <v>0</v>
      </c>
      <c r="R543" s="13" t="s">
        <v>255</v>
      </c>
      <c r="S543" s="13" t="s">
        <v>256</v>
      </c>
      <c r="T543" s="13" t="s">
        <v>257</v>
      </c>
      <c r="U543" s="13" t="s">
        <v>255</v>
      </c>
      <c r="V543" s="13" t="s">
        <v>256</v>
      </c>
      <c r="W543" s="20" t="s">
        <v>344</v>
      </c>
      <c r="X543" s="16" t="str">
        <f t="shared" si="9"/>
        <v>VERIFICACION DE LA CONSTRUCCION DE LA TERCERA ETAPA DEL SISTEMA DE AGUA POTABLE.</v>
      </c>
      <c r="Y543" s="17">
        <v>45999</v>
      </c>
      <c r="Z543" s="17">
        <v>46000</v>
      </c>
      <c r="AA543" s="3">
        <v>536</v>
      </c>
      <c r="AB543" s="4">
        <v>3010.24</v>
      </c>
      <c r="AC543" s="18">
        <v>0</v>
      </c>
      <c r="AD543" s="17"/>
      <c r="AE543" s="5" t="s">
        <v>2683</v>
      </c>
      <c r="AF543" s="3">
        <v>536</v>
      </c>
      <c r="AG543" s="6" t="s">
        <v>258</v>
      </c>
      <c r="AH543" s="3" t="s">
        <v>259</v>
      </c>
      <c r="AI543" s="35">
        <v>46050</v>
      </c>
      <c r="AJ543" s="43">
        <v>2027</v>
      </c>
    </row>
    <row r="544" spans="1:36" s="20" customFormat="1" ht="23.25" customHeight="1" x14ac:dyDescent="0.25">
      <c r="A544" s="13">
        <v>2025</v>
      </c>
      <c r="B544" s="14">
        <v>45931</v>
      </c>
      <c r="C544" s="14">
        <v>46022</v>
      </c>
      <c r="D544" s="20" t="s">
        <v>91</v>
      </c>
      <c r="E544" s="3">
        <v>6</v>
      </c>
      <c r="F544" s="20" t="s">
        <v>122</v>
      </c>
      <c r="G544" s="20" t="s">
        <v>143</v>
      </c>
      <c r="H544" s="20" t="s">
        <v>139</v>
      </c>
      <c r="I544" s="20" t="s">
        <v>760</v>
      </c>
      <c r="J544" s="20" t="s">
        <v>761</v>
      </c>
      <c r="K544" s="20" t="s">
        <v>762</v>
      </c>
      <c r="L544" s="20" t="s">
        <v>101</v>
      </c>
      <c r="M544" s="20" t="s">
        <v>103</v>
      </c>
      <c r="N544" s="20" t="s">
        <v>783</v>
      </c>
      <c r="O544" s="20" t="s">
        <v>105</v>
      </c>
      <c r="P544" s="13">
        <v>0</v>
      </c>
      <c r="Q544" s="13">
        <v>0</v>
      </c>
      <c r="R544" s="13" t="s">
        <v>255</v>
      </c>
      <c r="S544" s="13" t="s">
        <v>256</v>
      </c>
      <c r="T544" s="13" t="s">
        <v>257</v>
      </c>
      <c r="U544" s="13" t="s">
        <v>255</v>
      </c>
      <c r="V544" s="13" t="s">
        <v>256</v>
      </c>
      <c r="W544" s="20" t="s">
        <v>355</v>
      </c>
      <c r="X544" s="16" t="str">
        <f t="shared" si="9"/>
        <v>VISITA AL SITIO PARA VERIFICACIÓN DE LA OBRA REHABILITACIÓN DEL SISTEMA DE AGUA POTABLE</v>
      </c>
      <c r="Y544" s="17">
        <v>45999</v>
      </c>
      <c r="Z544" s="17">
        <v>45999</v>
      </c>
      <c r="AA544" s="3">
        <v>537</v>
      </c>
      <c r="AB544" s="4">
        <v>2528.1</v>
      </c>
      <c r="AC544" s="18">
        <v>0</v>
      </c>
      <c r="AD544" s="17"/>
      <c r="AE544" s="5" t="s">
        <v>2684</v>
      </c>
      <c r="AF544" s="3">
        <v>537</v>
      </c>
      <c r="AG544" s="6" t="s">
        <v>258</v>
      </c>
      <c r="AH544" s="3" t="s">
        <v>259</v>
      </c>
      <c r="AI544" s="35">
        <v>46050</v>
      </c>
      <c r="AJ544" s="43">
        <v>2028</v>
      </c>
    </row>
    <row r="545" spans="1:36" s="20" customFormat="1" ht="23.25" customHeight="1" x14ac:dyDescent="0.25">
      <c r="A545" s="13">
        <v>2025</v>
      </c>
      <c r="B545" s="14">
        <v>45931</v>
      </c>
      <c r="C545" s="14">
        <v>46022</v>
      </c>
      <c r="D545" s="20" t="s">
        <v>91</v>
      </c>
      <c r="E545" s="3">
        <v>6</v>
      </c>
      <c r="F545" s="20" t="s">
        <v>122</v>
      </c>
      <c r="G545" s="20" t="s">
        <v>143</v>
      </c>
      <c r="H545" s="20" t="s">
        <v>139</v>
      </c>
      <c r="I545" s="20" t="s">
        <v>760</v>
      </c>
      <c r="J545" s="20" t="s">
        <v>761</v>
      </c>
      <c r="K545" s="20" t="s">
        <v>762</v>
      </c>
      <c r="L545" s="20" t="s">
        <v>101</v>
      </c>
      <c r="M545" s="20" t="s">
        <v>103</v>
      </c>
      <c r="N545" s="20" t="s">
        <v>474</v>
      </c>
      <c r="O545" s="20" t="s">
        <v>105</v>
      </c>
      <c r="P545" s="13">
        <v>0</v>
      </c>
      <c r="Q545" s="13">
        <v>0</v>
      </c>
      <c r="R545" s="13" t="s">
        <v>255</v>
      </c>
      <c r="S545" s="13" t="s">
        <v>256</v>
      </c>
      <c r="T545" s="13" t="s">
        <v>257</v>
      </c>
      <c r="U545" s="13" t="s">
        <v>255</v>
      </c>
      <c r="V545" s="13" t="s">
        <v>256</v>
      </c>
      <c r="W545" s="20" t="s">
        <v>345</v>
      </c>
      <c r="X545" s="16" t="str">
        <f t="shared" si="9"/>
        <v>VISITA AL SITIO PARA VERIFICACIÓN DE LA OBRA CONSTRUCCIÓN DE LA SEGUNDA ETAPA DEL SISTEMA DE AGUA POTABLE</v>
      </c>
      <c r="Y545" s="17">
        <v>46001</v>
      </c>
      <c r="Z545" s="17">
        <v>46001</v>
      </c>
      <c r="AA545" s="3">
        <v>538</v>
      </c>
      <c r="AB545" s="4">
        <v>2558.08</v>
      </c>
      <c r="AC545" s="18">
        <v>0</v>
      </c>
      <c r="AD545" s="17"/>
      <c r="AE545" s="5" t="s">
        <v>2685</v>
      </c>
      <c r="AF545" s="3">
        <v>538</v>
      </c>
      <c r="AG545" s="6" t="s">
        <v>258</v>
      </c>
      <c r="AH545" s="3" t="s">
        <v>259</v>
      </c>
      <c r="AI545" s="35">
        <v>46050</v>
      </c>
      <c r="AJ545" s="43">
        <v>2029</v>
      </c>
    </row>
    <row r="546" spans="1:36" s="20" customFormat="1" ht="23.25" customHeight="1" x14ac:dyDescent="0.25">
      <c r="A546" s="13">
        <v>2025</v>
      </c>
      <c r="B546" s="14">
        <v>45931</v>
      </c>
      <c r="C546" s="14">
        <v>46022</v>
      </c>
      <c r="D546" s="20" t="s">
        <v>91</v>
      </c>
      <c r="E546" s="3">
        <v>6</v>
      </c>
      <c r="F546" s="20" t="s">
        <v>122</v>
      </c>
      <c r="G546" s="20" t="s">
        <v>143</v>
      </c>
      <c r="H546" s="20" t="s">
        <v>139</v>
      </c>
      <c r="I546" s="20" t="s">
        <v>760</v>
      </c>
      <c r="J546" s="20" t="s">
        <v>761</v>
      </c>
      <c r="K546" s="20" t="s">
        <v>762</v>
      </c>
      <c r="L546" s="20" t="s">
        <v>101</v>
      </c>
      <c r="M546" s="20" t="s">
        <v>103</v>
      </c>
      <c r="N546" s="20" t="s">
        <v>520</v>
      </c>
      <c r="O546" s="20" t="s">
        <v>105</v>
      </c>
      <c r="P546" s="13">
        <v>0</v>
      </c>
      <c r="Q546" s="13">
        <v>0</v>
      </c>
      <c r="R546" s="13" t="s">
        <v>255</v>
      </c>
      <c r="S546" s="13" t="s">
        <v>256</v>
      </c>
      <c r="T546" s="13" t="s">
        <v>257</v>
      </c>
      <c r="U546" s="13" t="s">
        <v>255</v>
      </c>
      <c r="V546" s="13" t="s">
        <v>256</v>
      </c>
      <c r="W546" s="20" t="s">
        <v>329</v>
      </c>
      <c r="X546" s="16" t="str">
        <f t="shared" si="9"/>
        <v>VISITA AL SITIO PARA VERIFICACIÓN DE LA OBRA CONSTRUCCIÓN DE LA PRIMERA ETAPA DE CUATRO DEL SISTEMA DE DRENAJE SANITARIO</v>
      </c>
      <c r="Y546" s="17">
        <v>46003</v>
      </c>
      <c r="Z546" s="17">
        <v>46003</v>
      </c>
      <c r="AA546" s="3">
        <v>539</v>
      </c>
      <c r="AB546" s="4">
        <v>2558.08</v>
      </c>
      <c r="AC546" s="18">
        <v>0</v>
      </c>
      <c r="AD546" s="17"/>
      <c r="AE546" s="5" t="s">
        <v>2686</v>
      </c>
      <c r="AF546" s="3">
        <v>539</v>
      </c>
      <c r="AG546" s="6" t="s">
        <v>258</v>
      </c>
      <c r="AH546" s="3" t="s">
        <v>259</v>
      </c>
      <c r="AI546" s="35">
        <v>46050</v>
      </c>
      <c r="AJ546" s="43">
        <v>2030</v>
      </c>
    </row>
    <row r="547" spans="1:36" s="20" customFormat="1" ht="23.25" customHeight="1" x14ac:dyDescent="0.25">
      <c r="A547" s="13">
        <v>2025</v>
      </c>
      <c r="B547" s="14">
        <v>45931</v>
      </c>
      <c r="C547" s="14">
        <v>46022</v>
      </c>
      <c r="D547" s="20" t="s">
        <v>91</v>
      </c>
      <c r="E547" s="3">
        <v>6</v>
      </c>
      <c r="F547" s="20" t="s">
        <v>122</v>
      </c>
      <c r="G547" s="20" t="s">
        <v>143</v>
      </c>
      <c r="H547" s="20" t="s">
        <v>139</v>
      </c>
      <c r="I547" s="20" t="s">
        <v>760</v>
      </c>
      <c r="J547" s="20" t="s">
        <v>761</v>
      </c>
      <c r="K547" s="20" t="s">
        <v>762</v>
      </c>
      <c r="L547" s="20" t="s">
        <v>101</v>
      </c>
      <c r="M547" s="20" t="s">
        <v>103</v>
      </c>
      <c r="N547" s="20" t="s">
        <v>784</v>
      </c>
      <c r="O547" s="20" t="s">
        <v>105</v>
      </c>
      <c r="P547" s="13">
        <v>0</v>
      </c>
      <c r="Q547" s="13">
        <v>0</v>
      </c>
      <c r="R547" s="13" t="s">
        <v>255</v>
      </c>
      <c r="S547" s="13" t="s">
        <v>256</v>
      </c>
      <c r="T547" s="13" t="s">
        <v>257</v>
      </c>
      <c r="U547" s="13" t="s">
        <v>255</v>
      </c>
      <c r="V547" s="13" t="s">
        <v>256</v>
      </c>
      <c r="W547" s="20" t="s">
        <v>355</v>
      </c>
      <c r="X547" s="16" t="str">
        <f t="shared" si="9"/>
        <v>VISITA AL SITIO PARA VERIFICACIÓN DE LA OBRA REHABILITACIÓN DEL SISTEMA DE AGUA POTABLE EN</v>
      </c>
      <c r="Y547" s="17">
        <v>46006</v>
      </c>
      <c r="Z547" s="17">
        <v>46006</v>
      </c>
      <c r="AA547" s="3">
        <v>540</v>
      </c>
      <c r="AB547" s="4">
        <v>2558.08</v>
      </c>
      <c r="AC547" s="18">
        <v>0</v>
      </c>
      <c r="AD547" s="17"/>
      <c r="AE547" s="5" t="s">
        <v>2687</v>
      </c>
      <c r="AF547" s="3">
        <v>540</v>
      </c>
      <c r="AG547" s="6" t="s">
        <v>258</v>
      </c>
      <c r="AH547" s="3" t="s">
        <v>259</v>
      </c>
      <c r="AI547" s="35">
        <v>46050</v>
      </c>
      <c r="AJ547" s="43">
        <v>2031</v>
      </c>
    </row>
    <row r="548" spans="1:36" s="20" customFormat="1" ht="23.25" customHeight="1" x14ac:dyDescent="0.25">
      <c r="A548" s="13">
        <v>2025</v>
      </c>
      <c r="B548" s="14">
        <v>45931</v>
      </c>
      <c r="C548" s="14">
        <v>46022</v>
      </c>
      <c r="D548" s="20" t="s">
        <v>91</v>
      </c>
      <c r="E548" s="3">
        <v>22</v>
      </c>
      <c r="F548" s="20" t="s">
        <v>116</v>
      </c>
      <c r="G548" s="20" t="s">
        <v>221</v>
      </c>
      <c r="H548" s="20" t="s">
        <v>139</v>
      </c>
      <c r="I548" s="20" t="s">
        <v>779</v>
      </c>
      <c r="J548" s="20" t="s">
        <v>780</v>
      </c>
      <c r="K548" s="20" t="s">
        <v>781</v>
      </c>
      <c r="L548" s="20" t="s">
        <v>101</v>
      </c>
      <c r="M548" s="20" t="s">
        <v>103</v>
      </c>
      <c r="N548" s="20" t="s">
        <v>598</v>
      </c>
      <c r="O548" s="20" t="s">
        <v>105</v>
      </c>
      <c r="P548" s="13">
        <v>0</v>
      </c>
      <c r="Q548" s="13">
        <v>0</v>
      </c>
      <c r="R548" s="13" t="s">
        <v>255</v>
      </c>
      <c r="S548" s="13" t="s">
        <v>256</v>
      </c>
      <c r="T548" s="13" t="s">
        <v>257</v>
      </c>
      <c r="U548" s="13" t="s">
        <v>255</v>
      </c>
      <c r="V548" s="13" t="s">
        <v>256</v>
      </c>
      <c r="W548" s="20" t="s">
        <v>359</v>
      </c>
      <c r="X548" s="16" t="str">
        <f t="shared" si="9"/>
        <v>VERIFICACION DE LA CONSTRUCCION DEL SISTEMA DE DRENAJE SANITARIO</v>
      </c>
      <c r="Y548" s="17">
        <v>46001</v>
      </c>
      <c r="Z548" s="17">
        <v>46002</v>
      </c>
      <c r="AA548" s="3">
        <v>541</v>
      </c>
      <c r="AB548" s="4">
        <v>2218.9</v>
      </c>
      <c r="AC548" s="18">
        <v>0</v>
      </c>
      <c r="AD548" s="17"/>
      <c r="AE548" s="5" t="s">
        <v>2688</v>
      </c>
      <c r="AF548" s="3">
        <v>541</v>
      </c>
      <c r="AG548" s="6" t="s">
        <v>258</v>
      </c>
      <c r="AH548" s="3" t="s">
        <v>259</v>
      </c>
      <c r="AI548" s="35">
        <v>46050</v>
      </c>
      <c r="AJ548" s="43">
        <v>2032</v>
      </c>
    </row>
    <row r="549" spans="1:36" s="20" customFormat="1" ht="23.25" customHeight="1" x14ac:dyDescent="0.25">
      <c r="A549" s="13">
        <v>2025</v>
      </c>
      <c r="B549" s="14">
        <v>45931</v>
      </c>
      <c r="C549" s="14">
        <v>46022</v>
      </c>
      <c r="D549" s="20" t="s">
        <v>91</v>
      </c>
      <c r="E549" s="3">
        <v>6</v>
      </c>
      <c r="F549" s="20" t="s">
        <v>122</v>
      </c>
      <c r="G549" s="20" t="s">
        <v>143</v>
      </c>
      <c r="H549" s="20" t="s">
        <v>139</v>
      </c>
      <c r="I549" s="20" t="s">
        <v>760</v>
      </c>
      <c r="J549" s="20" t="s">
        <v>761</v>
      </c>
      <c r="K549" s="20" t="s">
        <v>762</v>
      </c>
      <c r="L549" s="20" t="s">
        <v>101</v>
      </c>
      <c r="M549" s="20" t="s">
        <v>103</v>
      </c>
      <c r="N549" s="20" t="s">
        <v>518</v>
      </c>
      <c r="O549" s="20" t="s">
        <v>105</v>
      </c>
      <c r="P549" s="13">
        <v>0</v>
      </c>
      <c r="Q549" s="13">
        <v>0</v>
      </c>
      <c r="R549" s="13" t="s">
        <v>255</v>
      </c>
      <c r="S549" s="13" t="s">
        <v>256</v>
      </c>
      <c r="T549" s="13" t="s">
        <v>257</v>
      </c>
      <c r="U549" s="13" t="s">
        <v>255</v>
      </c>
      <c r="V549" s="13" t="s">
        <v>256</v>
      </c>
      <c r="W549" s="20" t="s">
        <v>359</v>
      </c>
      <c r="X549" s="16" t="str">
        <f t="shared" si="9"/>
        <v>VISITA AL SITIO PARA VERIFICACIÓN DE LA OBRA CONSTRUCCIÓN DEL SISTEMA DE DRENAJE SANITARIO</v>
      </c>
      <c r="Y549" s="17">
        <v>46007</v>
      </c>
      <c r="Z549" s="17">
        <v>46007</v>
      </c>
      <c r="AA549" s="3">
        <v>542</v>
      </c>
      <c r="AB549" s="4">
        <v>1568.9</v>
      </c>
      <c r="AC549" s="18">
        <v>0</v>
      </c>
      <c r="AD549" s="17"/>
      <c r="AE549" s="5" t="s">
        <v>2689</v>
      </c>
      <c r="AF549" s="3">
        <v>542</v>
      </c>
      <c r="AG549" s="6" t="s">
        <v>258</v>
      </c>
      <c r="AH549" s="3" t="s">
        <v>259</v>
      </c>
      <c r="AI549" s="35">
        <v>46050</v>
      </c>
      <c r="AJ549" s="43">
        <v>2033</v>
      </c>
    </row>
    <row r="550" spans="1:36" s="20" customFormat="1" ht="23.25" customHeight="1" x14ac:dyDescent="0.25">
      <c r="A550" s="13">
        <v>2025</v>
      </c>
      <c r="B550" s="14">
        <v>45931</v>
      </c>
      <c r="C550" s="14">
        <v>46022</v>
      </c>
      <c r="D550" s="20" t="s">
        <v>91</v>
      </c>
      <c r="E550" s="3">
        <v>6</v>
      </c>
      <c r="F550" s="20" t="s">
        <v>122</v>
      </c>
      <c r="G550" s="20" t="s">
        <v>143</v>
      </c>
      <c r="H550" s="20" t="s">
        <v>139</v>
      </c>
      <c r="I550" s="20" t="s">
        <v>760</v>
      </c>
      <c r="J550" s="20" t="s">
        <v>761</v>
      </c>
      <c r="K550" s="20" t="s">
        <v>762</v>
      </c>
      <c r="L550" s="20" t="s">
        <v>101</v>
      </c>
      <c r="M550" s="20" t="s">
        <v>103</v>
      </c>
      <c r="N550" s="20" t="s">
        <v>716</v>
      </c>
      <c r="O550" s="20" t="s">
        <v>105</v>
      </c>
      <c r="P550" s="13">
        <v>0</v>
      </c>
      <c r="Q550" s="13">
        <v>0</v>
      </c>
      <c r="R550" s="13" t="s">
        <v>255</v>
      </c>
      <c r="S550" s="13" t="s">
        <v>256</v>
      </c>
      <c r="T550" s="13" t="s">
        <v>257</v>
      </c>
      <c r="U550" s="13" t="s">
        <v>255</v>
      </c>
      <c r="V550" s="13" t="s">
        <v>256</v>
      </c>
      <c r="W550" s="20" t="s">
        <v>350</v>
      </c>
      <c r="X550" s="16" t="str">
        <f t="shared" si="9"/>
        <v>VISITA AL SITIO PARA VERIFICACIÓN DE LA CONSTRUCCIÓN DE LA PRIMERA ETAPA DEL SISTEMA DE AGUA POTABLE</v>
      </c>
      <c r="Y550" s="17">
        <v>46009</v>
      </c>
      <c r="Z550" s="17">
        <v>46009</v>
      </c>
      <c r="AA550" s="3">
        <v>543</v>
      </c>
      <c r="AB550" s="4">
        <v>2558.08</v>
      </c>
      <c r="AC550" s="18">
        <v>0</v>
      </c>
      <c r="AD550" s="17"/>
      <c r="AE550" s="5" t="s">
        <v>2690</v>
      </c>
      <c r="AF550" s="3">
        <v>543</v>
      </c>
      <c r="AG550" s="6" t="s">
        <v>258</v>
      </c>
      <c r="AH550" s="3" t="s">
        <v>259</v>
      </c>
      <c r="AI550" s="35">
        <v>46050</v>
      </c>
      <c r="AJ550" s="43">
        <v>2034</v>
      </c>
    </row>
    <row r="551" spans="1:36" s="20" customFormat="1" ht="23.25" customHeight="1" x14ac:dyDescent="0.25">
      <c r="A551" s="13">
        <v>2025</v>
      </c>
      <c r="B551" s="14">
        <v>45931</v>
      </c>
      <c r="C551" s="14">
        <v>46022</v>
      </c>
      <c r="D551" s="20" t="s">
        <v>91</v>
      </c>
      <c r="E551" s="3">
        <v>6</v>
      </c>
      <c r="F551" s="20" t="s">
        <v>122</v>
      </c>
      <c r="G551" s="20" t="s">
        <v>143</v>
      </c>
      <c r="H551" s="20" t="s">
        <v>139</v>
      </c>
      <c r="I551" s="20" t="s">
        <v>760</v>
      </c>
      <c r="J551" s="20" t="s">
        <v>761</v>
      </c>
      <c r="K551" s="20" t="s">
        <v>762</v>
      </c>
      <c r="L551" s="20" t="s">
        <v>101</v>
      </c>
      <c r="M551" s="20" t="s">
        <v>103</v>
      </c>
      <c r="N551" s="20" t="s">
        <v>473</v>
      </c>
      <c r="O551" s="20" t="s">
        <v>105</v>
      </c>
      <c r="P551" s="13">
        <v>0</v>
      </c>
      <c r="Q551" s="13">
        <v>0</v>
      </c>
      <c r="R551" s="13" t="s">
        <v>255</v>
      </c>
      <c r="S551" s="13" t="s">
        <v>256</v>
      </c>
      <c r="T551" s="13" t="s">
        <v>257</v>
      </c>
      <c r="U551" s="13" t="s">
        <v>255</v>
      </c>
      <c r="V551" s="13" t="s">
        <v>256</v>
      </c>
      <c r="W551" s="20" t="s">
        <v>262</v>
      </c>
      <c r="X551" s="16" t="str">
        <f t="shared" si="9"/>
        <v>VISITA AL SITIO PARA VERIFICACIÓN DE LA OBRA CONSTRUCCIÓN DE LA SEGUNDA ETAPA DEL SISTEMA DE DRENAJE SANITARIO</v>
      </c>
      <c r="Y551" s="17">
        <v>46014</v>
      </c>
      <c r="Z551" s="17">
        <v>46014</v>
      </c>
      <c r="AA551" s="3">
        <v>544</v>
      </c>
      <c r="AB551" s="4">
        <v>2558.08</v>
      </c>
      <c r="AC551" s="18">
        <v>0</v>
      </c>
      <c r="AD551" s="17"/>
      <c r="AE551" s="5" t="s">
        <v>2691</v>
      </c>
      <c r="AF551" s="3">
        <v>544</v>
      </c>
      <c r="AG551" s="6" t="s">
        <v>258</v>
      </c>
      <c r="AH551" s="3" t="s">
        <v>259</v>
      </c>
      <c r="AI551" s="35">
        <v>46050</v>
      </c>
      <c r="AJ551" s="43">
        <v>2035</v>
      </c>
    </row>
    <row r="552" spans="1:36" s="20" customFormat="1" ht="23.25" customHeight="1" x14ac:dyDescent="0.25">
      <c r="A552" s="13">
        <v>2025</v>
      </c>
      <c r="B552" s="14">
        <v>45931</v>
      </c>
      <c r="C552" s="14">
        <v>46022</v>
      </c>
      <c r="D552" s="20" t="s">
        <v>98</v>
      </c>
      <c r="E552" s="3">
        <v>5</v>
      </c>
      <c r="F552" s="20" t="s">
        <v>164</v>
      </c>
      <c r="G552" s="20" t="s">
        <v>226</v>
      </c>
      <c r="H552" s="20" t="s">
        <v>139</v>
      </c>
      <c r="I552" s="20" t="s">
        <v>785</v>
      </c>
      <c r="J552" s="20" t="s">
        <v>155</v>
      </c>
      <c r="K552" s="20" t="s">
        <v>786</v>
      </c>
      <c r="L552" s="20" t="s">
        <v>102</v>
      </c>
      <c r="M552" s="20" t="s">
        <v>103</v>
      </c>
      <c r="N552" s="20" t="s">
        <v>473</v>
      </c>
      <c r="O552" s="20" t="s">
        <v>105</v>
      </c>
      <c r="P552" s="13">
        <v>0</v>
      </c>
      <c r="Q552" s="13">
        <v>0</v>
      </c>
      <c r="R552" s="13" t="s">
        <v>255</v>
      </c>
      <c r="S552" s="13" t="s">
        <v>256</v>
      </c>
      <c r="T552" s="13" t="s">
        <v>257</v>
      </c>
      <c r="U552" s="13" t="s">
        <v>255</v>
      </c>
      <c r="V552" s="13" t="s">
        <v>256</v>
      </c>
      <c r="W552" s="20" t="s">
        <v>262</v>
      </c>
      <c r="X552" s="16" t="str">
        <f t="shared" si="9"/>
        <v>VISITA AL SITIO PARA VERIFICACIÓN DE LA OBRA CONSTRUCCIÓN DE LA SEGUNDA ETAPA DEL SISTEMA DE DRENAJE SANITARIO</v>
      </c>
      <c r="Y552" s="17">
        <v>45995</v>
      </c>
      <c r="Z552" s="17">
        <v>45996</v>
      </c>
      <c r="AA552" s="3">
        <v>545</v>
      </c>
      <c r="AB552" s="4">
        <v>3484.08</v>
      </c>
      <c r="AC552" s="18">
        <v>0</v>
      </c>
      <c r="AD552" s="17"/>
      <c r="AE552" s="5" t="s">
        <v>2692</v>
      </c>
      <c r="AF552" s="3">
        <v>545</v>
      </c>
      <c r="AG552" s="6" t="s">
        <v>258</v>
      </c>
      <c r="AH552" s="3" t="s">
        <v>259</v>
      </c>
      <c r="AI552" s="35">
        <v>46050</v>
      </c>
      <c r="AJ552" s="43">
        <v>2036</v>
      </c>
    </row>
    <row r="553" spans="1:36" s="20" customFormat="1" ht="23.25" customHeight="1" x14ac:dyDescent="0.25">
      <c r="A553" s="13">
        <v>2025</v>
      </c>
      <c r="B553" s="14">
        <v>45931</v>
      </c>
      <c r="C553" s="14">
        <v>46022</v>
      </c>
      <c r="D553" s="20" t="s">
        <v>98</v>
      </c>
      <c r="E553" s="3">
        <v>5</v>
      </c>
      <c r="F553" s="20" t="s">
        <v>164</v>
      </c>
      <c r="G553" s="20" t="s">
        <v>226</v>
      </c>
      <c r="H553" s="20" t="s">
        <v>139</v>
      </c>
      <c r="I553" s="20" t="s">
        <v>785</v>
      </c>
      <c r="J553" s="20" t="s">
        <v>155</v>
      </c>
      <c r="K553" s="20" t="s">
        <v>786</v>
      </c>
      <c r="L553" s="20" t="s">
        <v>102</v>
      </c>
      <c r="M553" s="20" t="s">
        <v>103</v>
      </c>
      <c r="N553" s="20" t="s">
        <v>520</v>
      </c>
      <c r="O553" s="20" t="s">
        <v>105</v>
      </c>
      <c r="P553" s="13">
        <v>0</v>
      </c>
      <c r="Q553" s="13">
        <v>0</v>
      </c>
      <c r="R553" s="13" t="s">
        <v>255</v>
      </c>
      <c r="S553" s="13" t="s">
        <v>256</v>
      </c>
      <c r="T553" s="13" t="s">
        <v>257</v>
      </c>
      <c r="U553" s="13" t="s">
        <v>255</v>
      </c>
      <c r="V553" s="13" t="s">
        <v>256</v>
      </c>
      <c r="W553" s="20" t="s">
        <v>329</v>
      </c>
      <c r="X553" s="16" t="str">
        <f t="shared" si="9"/>
        <v>VISITA AL SITIO PARA VERIFICACIÓN DE LA OBRA CONSTRUCCIÓN DE LA PRIMERA ETAPA DE CUATRO DEL SISTEMA DE DRENAJE SANITARIO</v>
      </c>
      <c r="Y553" s="17">
        <v>46009</v>
      </c>
      <c r="Z553" s="17">
        <v>46010</v>
      </c>
      <c r="AA553" s="3">
        <v>546</v>
      </c>
      <c r="AB553" s="4">
        <v>3484.08</v>
      </c>
      <c r="AC553" s="18">
        <v>0</v>
      </c>
      <c r="AD553" s="17"/>
      <c r="AE553" s="5" t="s">
        <v>2693</v>
      </c>
      <c r="AF553" s="3">
        <v>546</v>
      </c>
      <c r="AG553" s="6" t="s">
        <v>258</v>
      </c>
      <c r="AH553" s="3" t="s">
        <v>259</v>
      </c>
      <c r="AI553" s="35">
        <v>46050</v>
      </c>
      <c r="AJ553" s="43">
        <v>2037</v>
      </c>
    </row>
    <row r="554" spans="1:36" s="20" customFormat="1" ht="23.25" customHeight="1" x14ac:dyDescent="0.25">
      <c r="A554" s="13">
        <v>2025</v>
      </c>
      <c r="B554" s="14">
        <v>45931</v>
      </c>
      <c r="C554" s="14">
        <v>46022</v>
      </c>
      <c r="D554" s="20" t="s">
        <v>98</v>
      </c>
      <c r="E554" s="3">
        <v>5</v>
      </c>
      <c r="F554" s="20" t="s">
        <v>164</v>
      </c>
      <c r="G554" s="20" t="s">
        <v>225</v>
      </c>
      <c r="H554" s="20" t="s">
        <v>139</v>
      </c>
      <c r="I554" s="20" t="s">
        <v>283</v>
      </c>
      <c r="J554" s="20" t="s">
        <v>206</v>
      </c>
      <c r="K554" s="20" t="s">
        <v>290</v>
      </c>
      <c r="L554" s="20" t="s">
        <v>101</v>
      </c>
      <c r="M554" s="20" t="s">
        <v>103</v>
      </c>
      <c r="N554" s="20" t="s">
        <v>787</v>
      </c>
      <c r="O554" s="20" t="s">
        <v>105</v>
      </c>
      <c r="P554" s="13">
        <v>0</v>
      </c>
      <c r="Q554" s="13">
        <v>0</v>
      </c>
      <c r="R554" s="13" t="s">
        <v>255</v>
      </c>
      <c r="S554" s="13" t="s">
        <v>256</v>
      </c>
      <c r="T554" s="13" t="s">
        <v>257</v>
      </c>
      <c r="U554" s="13" t="s">
        <v>255</v>
      </c>
      <c r="V554" s="13" t="s">
        <v>256</v>
      </c>
      <c r="W554" s="20" t="s">
        <v>262</v>
      </c>
      <c r="X554" s="16" t="str">
        <f t="shared" si="9"/>
        <v>VERIFICACION DE LA CONSTRUCCIÓN DE LA SEGUNDA ETAPA DEL SISTEMA DE DRENAJE DE SANITARIO EN LA LOCALIDAD DE TENEXPA, MUNICIPIO DE TÉCPAN DE GALEANA, EN EL ESTADO DE GUERRERO.</v>
      </c>
      <c r="Y554" s="17">
        <v>46000</v>
      </c>
      <c r="Z554" s="17">
        <v>46000</v>
      </c>
      <c r="AA554" s="3">
        <v>547</v>
      </c>
      <c r="AB554" s="4">
        <v>3047.74</v>
      </c>
      <c r="AC554" s="18">
        <v>0</v>
      </c>
      <c r="AD554" s="17"/>
      <c r="AE554" s="5" t="s">
        <v>2694</v>
      </c>
      <c r="AF554" s="3">
        <v>547</v>
      </c>
      <c r="AG554" s="6" t="s">
        <v>258</v>
      </c>
      <c r="AH554" s="3" t="s">
        <v>259</v>
      </c>
      <c r="AI554" s="35">
        <v>46050</v>
      </c>
      <c r="AJ554" s="43">
        <v>2038</v>
      </c>
    </row>
    <row r="555" spans="1:36" s="20" customFormat="1" ht="23.25" customHeight="1" x14ac:dyDescent="0.25">
      <c r="A555" s="13">
        <v>2025</v>
      </c>
      <c r="B555" s="14">
        <v>45931</v>
      </c>
      <c r="C555" s="14">
        <v>46022</v>
      </c>
      <c r="D555" s="20" t="s">
        <v>98</v>
      </c>
      <c r="E555" s="3">
        <v>5</v>
      </c>
      <c r="F555" s="20" t="s">
        <v>164</v>
      </c>
      <c r="G555" s="20" t="s">
        <v>225</v>
      </c>
      <c r="H555" s="20" t="s">
        <v>139</v>
      </c>
      <c r="I555" s="20" t="s">
        <v>283</v>
      </c>
      <c r="J555" s="20" t="s">
        <v>206</v>
      </c>
      <c r="K555" s="20" t="s">
        <v>290</v>
      </c>
      <c r="L555" s="20" t="s">
        <v>101</v>
      </c>
      <c r="M555" s="20" t="s">
        <v>103</v>
      </c>
      <c r="N555" s="20" t="s">
        <v>451</v>
      </c>
      <c r="O555" s="20" t="s">
        <v>105</v>
      </c>
      <c r="P555" s="13">
        <v>0</v>
      </c>
      <c r="Q555" s="13">
        <v>0</v>
      </c>
      <c r="R555" s="13" t="s">
        <v>255</v>
      </c>
      <c r="S555" s="13" t="s">
        <v>256</v>
      </c>
      <c r="T555" s="13" t="s">
        <v>257</v>
      </c>
      <c r="U555" s="13" t="s">
        <v>255</v>
      </c>
      <c r="V555" s="13" t="s">
        <v>256</v>
      </c>
      <c r="W555" s="20" t="s">
        <v>345</v>
      </c>
      <c r="X555" s="16" t="str">
        <f t="shared" si="9"/>
        <v>VERIFICACIÓN DE LA CONSTRUCCIÓN DE LA SEGUNDA ETAPA DEL SISTEMA DE AGUA POTABLE EN LA LOCALIDAD DE LAS MESAS, MUNICIPIO DE PETATLÁN, EN EL ESTADO DE GUERRERO.</v>
      </c>
      <c r="Y555" s="17">
        <v>46001</v>
      </c>
      <c r="Z555" s="17">
        <v>46001</v>
      </c>
      <c r="AA555" s="3">
        <v>548</v>
      </c>
      <c r="AB555" s="4">
        <v>3946.99</v>
      </c>
      <c r="AC555" s="18">
        <v>0</v>
      </c>
      <c r="AD555" s="17"/>
      <c r="AE555" s="5" t="s">
        <v>2695</v>
      </c>
      <c r="AF555" s="3">
        <v>548</v>
      </c>
      <c r="AG555" s="6" t="s">
        <v>258</v>
      </c>
      <c r="AH555" s="3" t="s">
        <v>259</v>
      </c>
      <c r="AI555" s="35">
        <v>46050</v>
      </c>
      <c r="AJ555" s="43">
        <v>2039</v>
      </c>
    </row>
    <row r="556" spans="1:36" s="20" customFormat="1" ht="23.25" customHeight="1" x14ac:dyDescent="0.25">
      <c r="A556" s="13">
        <v>2025</v>
      </c>
      <c r="B556" s="14">
        <v>45931</v>
      </c>
      <c r="C556" s="14">
        <v>46022</v>
      </c>
      <c r="D556" s="20" t="s">
        <v>98</v>
      </c>
      <c r="E556" s="3">
        <v>5</v>
      </c>
      <c r="F556" s="20" t="s">
        <v>164</v>
      </c>
      <c r="G556" s="20" t="s">
        <v>225</v>
      </c>
      <c r="H556" s="20" t="s">
        <v>139</v>
      </c>
      <c r="I556" s="20" t="s">
        <v>283</v>
      </c>
      <c r="J556" s="20" t="s">
        <v>206</v>
      </c>
      <c r="K556" s="20" t="s">
        <v>290</v>
      </c>
      <c r="L556" s="20" t="s">
        <v>101</v>
      </c>
      <c r="M556" s="20" t="s">
        <v>103</v>
      </c>
      <c r="N556" s="20" t="s">
        <v>527</v>
      </c>
      <c r="O556" s="20" t="s">
        <v>105</v>
      </c>
      <c r="P556" s="13">
        <v>0</v>
      </c>
      <c r="Q556" s="13">
        <v>0</v>
      </c>
      <c r="R556" s="13" t="s">
        <v>255</v>
      </c>
      <c r="S556" s="13" t="s">
        <v>256</v>
      </c>
      <c r="T556" s="13" t="s">
        <v>257</v>
      </c>
      <c r="U556" s="13" t="s">
        <v>255</v>
      </c>
      <c r="V556" s="13" t="s">
        <v>256</v>
      </c>
      <c r="W556" s="20" t="s">
        <v>329</v>
      </c>
      <c r="X556" s="16" t="str">
        <f t="shared" si="9"/>
        <v>VERIFICACIÓN DE LA CONSTRUCCIÓN DE LA PRIMERA ETAPA DE CUATRO DEL SISTEMA DE DRENAJE SANITARIO EN LA LOCALIDAD DE TILAPA, MUNICIPIO DE MALINALTEPEC, ESTADO DE GUERRERO.</v>
      </c>
      <c r="Y556" s="17">
        <v>46002</v>
      </c>
      <c r="Z556" s="17">
        <v>46002</v>
      </c>
      <c r="AA556" s="3">
        <v>549</v>
      </c>
      <c r="AB556" s="4">
        <v>3982.96</v>
      </c>
      <c r="AC556" s="18">
        <v>0</v>
      </c>
      <c r="AD556" s="17"/>
      <c r="AE556" s="5" t="s">
        <v>2696</v>
      </c>
      <c r="AF556" s="3">
        <v>549</v>
      </c>
      <c r="AG556" s="6" t="s">
        <v>258</v>
      </c>
      <c r="AH556" s="3" t="s">
        <v>259</v>
      </c>
      <c r="AI556" s="35">
        <v>46050</v>
      </c>
      <c r="AJ556" s="43">
        <v>2042</v>
      </c>
    </row>
    <row r="557" spans="1:36" s="20" customFormat="1" ht="23.25" customHeight="1" x14ac:dyDescent="0.25">
      <c r="A557" s="13">
        <v>2025</v>
      </c>
      <c r="B557" s="14">
        <v>45931</v>
      </c>
      <c r="C557" s="14">
        <v>46022</v>
      </c>
      <c r="D557" s="20" t="s">
        <v>91</v>
      </c>
      <c r="E557" s="3">
        <v>22</v>
      </c>
      <c r="F557" s="20" t="s">
        <v>116</v>
      </c>
      <c r="G557" s="20" t="s">
        <v>165</v>
      </c>
      <c r="H557" s="20" t="s">
        <v>118</v>
      </c>
      <c r="I557" s="20" t="s">
        <v>196</v>
      </c>
      <c r="J557" s="20" t="s">
        <v>197</v>
      </c>
      <c r="K557" s="20" t="s">
        <v>198</v>
      </c>
      <c r="L557" s="20" t="s">
        <v>101</v>
      </c>
      <c r="M557" s="20" t="s">
        <v>103</v>
      </c>
      <c r="N557" s="20" t="s">
        <v>252</v>
      </c>
      <c r="O557" s="20" t="s">
        <v>105</v>
      </c>
      <c r="P557" s="13">
        <v>0</v>
      </c>
      <c r="Q557" s="13">
        <v>0</v>
      </c>
      <c r="R557" s="13" t="s">
        <v>255</v>
      </c>
      <c r="S557" s="13" t="s">
        <v>256</v>
      </c>
      <c r="T557" s="13" t="s">
        <v>257</v>
      </c>
      <c r="U557" s="13" t="s">
        <v>255</v>
      </c>
      <c r="V557" s="13" t="s">
        <v>256</v>
      </c>
      <c r="W557" s="20" t="s">
        <v>788</v>
      </c>
      <c r="X557" s="16" t="str">
        <f t="shared" si="9"/>
        <v>CAPACITACION Y ADIESTRAMIENTO EN LA DESINFECCION DEL AGUA (CAO)</v>
      </c>
      <c r="Y557" s="17">
        <v>45996</v>
      </c>
      <c r="Z557" s="17">
        <v>45996</v>
      </c>
      <c r="AA557" s="3">
        <v>550</v>
      </c>
      <c r="AB557" s="4">
        <v>2435.0700000000002</v>
      </c>
      <c r="AC557" s="18">
        <v>0</v>
      </c>
      <c r="AD557" s="17"/>
      <c r="AE557" s="5" t="s">
        <v>2697</v>
      </c>
      <c r="AF557" s="3">
        <v>550</v>
      </c>
      <c r="AG557" s="6" t="s">
        <v>258</v>
      </c>
      <c r="AH557" s="3" t="s">
        <v>259</v>
      </c>
      <c r="AI557" s="35">
        <v>46050</v>
      </c>
      <c r="AJ557" s="43">
        <v>2043</v>
      </c>
    </row>
    <row r="558" spans="1:36" s="20" customFormat="1" ht="23.25" customHeight="1" x14ac:dyDescent="0.25">
      <c r="A558" s="13">
        <v>2025</v>
      </c>
      <c r="B558" s="14">
        <v>45931</v>
      </c>
      <c r="C558" s="14">
        <v>46022</v>
      </c>
      <c r="D558" s="20" t="s">
        <v>91</v>
      </c>
      <c r="E558" s="3">
        <v>22</v>
      </c>
      <c r="F558" s="20" t="s">
        <v>116</v>
      </c>
      <c r="G558" s="20" t="s">
        <v>117</v>
      </c>
      <c r="H558" s="20" t="s">
        <v>118</v>
      </c>
      <c r="I558" s="20" t="s">
        <v>192</v>
      </c>
      <c r="J558" s="20" t="s">
        <v>193</v>
      </c>
      <c r="K558" s="20" t="s">
        <v>194</v>
      </c>
      <c r="L558" s="20" t="s">
        <v>102</v>
      </c>
      <c r="M558" s="20" t="s">
        <v>103</v>
      </c>
      <c r="N558" s="20" t="s">
        <v>499</v>
      </c>
      <c r="O558" s="20" t="s">
        <v>105</v>
      </c>
      <c r="P558" s="13">
        <v>0</v>
      </c>
      <c r="Q558" s="13">
        <v>0</v>
      </c>
      <c r="R558" s="13" t="s">
        <v>255</v>
      </c>
      <c r="S558" s="13" t="s">
        <v>256</v>
      </c>
      <c r="T558" s="13" t="s">
        <v>257</v>
      </c>
      <c r="U558" s="13" t="s">
        <v>255</v>
      </c>
      <c r="V558" s="13" t="s">
        <v>256</v>
      </c>
      <c r="W558" s="20" t="s">
        <v>655</v>
      </c>
      <c r="X558" s="16" t="str">
        <f t="shared" si="9"/>
        <v>MUESTRAS DE CLORO LIBRE RESIDUAL (MCL)</v>
      </c>
      <c r="Y558" s="17">
        <v>45995</v>
      </c>
      <c r="Z558" s="17">
        <v>45996</v>
      </c>
      <c r="AA558" s="3">
        <v>551</v>
      </c>
      <c r="AB558" s="4">
        <v>3305.47</v>
      </c>
      <c r="AC558" s="18">
        <v>0</v>
      </c>
      <c r="AD558" s="17"/>
      <c r="AE558" s="5" t="s">
        <v>2698</v>
      </c>
      <c r="AF558" s="3">
        <v>551</v>
      </c>
      <c r="AG558" s="6" t="s">
        <v>258</v>
      </c>
      <c r="AH558" s="3" t="s">
        <v>259</v>
      </c>
      <c r="AI558" s="35">
        <v>46050</v>
      </c>
      <c r="AJ558" s="43">
        <v>2044</v>
      </c>
    </row>
    <row r="559" spans="1:36" s="20" customFormat="1" ht="23.25" customHeight="1" x14ac:dyDescent="0.25">
      <c r="A559" s="13">
        <v>2025</v>
      </c>
      <c r="B559" s="14">
        <v>45931</v>
      </c>
      <c r="C559" s="14">
        <v>46022</v>
      </c>
      <c r="D559" s="20" t="s">
        <v>91</v>
      </c>
      <c r="E559" s="3">
        <v>22</v>
      </c>
      <c r="F559" s="20" t="s">
        <v>116</v>
      </c>
      <c r="G559" s="20" t="s">
        <v>169</v>
      </c>
      <c r="H559" s="20" t="s">
        <v>134</v>
      </c>
      <c r="I559" s="20" t="s">
        <v>182</v>
      </c>
      <c r="J559" s="20" t="s">
        <v>183</v>
      </c>
      <c r="K559" s="20" t="s">
        <v>184</v>
      </c>
      <c r="L559" s="20" t="s">
        <v>102</v>
      </c>
      <c r="M559" s="20" t="s">
        <v>103</v>
      </c>
      <c r="N559" s="20" t="s">
        <v>565</v>
      </c>
      <c r="O559" s="20" t="s">
        <v>105</v>
      </c>
      <c r="P559" s="13">
        <v>0</v>
      </c>
      <c r="Q559" s="13">
        <v>0</v>
      </c>
      <c r="R559" s="13" t="s">
        <v>255</v>
      </c>
      <c r="S559" s="13" t="s">
        <v>256</v>
      </c>
      <c r="T559" s="13" t="s">
        <v>257</v>
      </c>
      <c r="U559" s="13" t="s">
        <v>255</v>
      </c>
      <c r="V559" s="13" t="s">
        <v>256</v>
      </c>
      <c r="W559" s="20" t="s">
        <v>359</v>
      </c>
      <c r="X559" s="16" t="str">
        <f t="shared" si="9"/>
        <v>Verificacion De La Obra Construcción Del Sistema De Drenaje Sanitario En La Localidad De Tuxpan, Municipio De Iguala De La Independencia, En El Estado De Guerrero (Tercera Y Última).</v>
      </c>
      <c r="Y559" s="17">
        <v>45999</v>
      </c>
      <c r="Z559" s="17">
        <v>45999</v>
      </c>
      <c r="AA559" s="3">
        <v>552</v>
      </c>
      <c r="AB559" s="4">
        <v>1718.78</v>
      </c>
      <c r="AC559" s="18">
        <v>0</v>
      </c>
      <c r="AD559" s="17"/>
      <c r="AE559" s="5" t="s">
        <v>2699</v>
      </c>
      <c r="AF559" s="3">
        <v>552</v>
      </c>
      <c r="AG559" s="6" t="s">
        <v>258</v>
      </c>
      <c r="AH559" s="3" t="s">
        <v>259</v>
      </c>
      <c r="AI559" s="35">
        <v>46050</v>
      </c>
      <c r="AJ559" s="43">
        <v>2045</v>
      </c>
    </row>
    <row r="560" spans="1:36" s="20" customFormat="1" ht="23.25" customHeight="1" x14ac:dyDescent="0.25">
      <c r="A560" s="13">
        <v>2025</v>
      </c>
      <c r="B560" s="14">
        <v>45931</v>
      </c>
      <c r="C560" s="14">
        <v>46022</v>
      </c>
      <c r="D560" s="20" t="s">
        <v>91</v>
      </c>
      <c r="E560" s="3">
        <v>22</v>
      </c>
      <c r="F560" s="20" t="s">
        <v>116</v>
      </c>
      <c r="G560" s="20" t="s">
        <v>169</v>
      </c>
      <c r="H560" s="20" t="s">
        <v>134</v>
      </c>
      <c r="I560" s="20" t="s">
        <v>182</v>
      </c>
      <c r="J560" s="20" t="s">
        <v>183</v>
      </c>
      <c r="K560" s="20" t="s">
        <v>184</v>
      </c>
      <c r="L560" s="20" t="s">
        <v>102</v>
      </c>
      <c r="M560" s="20" t="s">
        <v>103</v>
      </c>
      <c r="N560" s="20" t="s">
        <v>789</v>
      </c>
      <c r="O560" s="20" t="s">
        <v>105</v>
      </c>
      <c r="P560" s="13">
        <v>0</v>
      </c>
      <c r="Q560" s="13">
        <v>0</v>
      </c>
      <c r="R560" s="13" t="s">
        <v>255</v>
      </c>
      <c r="S560" s="13" t="s">
        <v>256</v>
      </c>
      <c r="T560" s="13" t="s">
        <v>257</v>
      </c>
      <c r="U560" s="13" t="s">
        <v>255</v>
      </c>
      <c r="V560" s="13" t="s">
        <v>256</v>
      </c>
      <c r="W560" s="20" t="s">
        <v>329</v>
      </c>
      <c r="X560" s="16" t="str">
        <f t="shared" si="9"/>
        <v>VERIFICACION DE LA PRIMERA ETAPA DE CUATRO DEL SISTEMA DE DRENAJE SANITARIO EN LA LOCALIDAD TILAPA, MUNICIPIO DE MALINALTEPEC, ESTADO DE GUERRERO</v>
      </c>
      <c r="Y560" s="17">
        <v>46000</v>
      </c>
      <c r="Z560" s="17">
        <v>46000</v>
      </c>
      <c r="AA560" s="3">
        <v>553</v>
      </c>
      <c r="AB560" s="4">
        <v>3906.95</v>
      </c>
      <c r="AC560" s="18">
        <v>0</v>
      </c>
      <c r="AD560" s="17"/>
      <c r="AE560" s="5" t="s">
        <v>2700</v>
      </c>
      <c r="AF560" s="3">
        <v>553</v>
      </c>
      <c r="AG560" s="6" t="s">
        <v>258</v>
      </c>
      <c r="AH560" s="3" t="s">
        <v>259</v>
      </c>
      <c r="AI560" s="35">
        <v>46050</v>
      </c>
      <c r="AJ560" s="43">
        <v>2046</v>
      </c>
    </row>
    <row r="561" spans="1:36" s="20" customFormat="1" ht="23.25" customHeight="1" x14ac:dyDescent="0.25">
      <c r="A561" s="13">
        <v>2025</v>
      </c>
      <c r="B561" s="14">
        <v>45931</v>
      </c>
      <c r="C561" s="14">
        <v>46022</v>
      </c>
      <c r="D561" s="20" t="s">
        <v>91</v>
      </c>
      <c r="E561" s="3">
        <v>22</v>
      </c>
      <c r="F561" s="20" t="s">
        <v>116</v>
      </c>
      <c r="G561" s="20" t="s">
        <v>169</v>
      </c>
      <c r="H561" s="20" t="s">
        <v>134</v>
      </c>
      <c r="I561" s="20" t="s">
        <v>182</v>
      </c>
      <c r="J561" s="20" t="s">
        <v>183</v>
      </c>
      <c r="K561" s="20" t="s">
        <v>184</v>
      </c>
      <c r="L561" s="20" t="s">
        <v>102</v>
      </c>
      <c r="M561" s="20" t="s">
        <v>103</v>
      </c>
      <c r="N561" s="20" t="s">
        <v>790</v>
      </c>
      <c r="O561" s="20" t="s">
        <v>105</v>
      </c>
      <c r="P561" s="13">
        <v>0</v>
      </c>
      <c r="Q561" s="13">
        <v>0</v>
      </c>
      <c r="R561" s="13" t="s">
        <v>255</v>
      </c>
      <c r="S561" s="13" t="s">
        <v>256</v>
      </c>
      <c r="T561" s="13" t="s">
        <v>257</v>
      </c>
      <c r="U561" s="13" t="s">
        <v>255</v>
      </c>
      <c r="V561" s="13" t="s">
        <v>256</v>
      </c>
      <c r="W561" s="20" t="s">
        <v>345</v>
      </c>
      <c r="X561" s="16" t="str">
        <f t="shared" si="9"/>
        <v>VERIFICACION DE LA SEGUNDA ETAPA DEL SISTEMA DE AGUA POTABLE EN LA LOCALIDAD DE LAS MESAS, MUNICIPIO DE PETATLAN EN EL ESTADO DE GUERRERO</v>
      </c>
      <c r="Y561" s="17">
        <v>46001</v>
      </c>
      <c r="Z561" s="17">
        <v>46001</v>
      </c>
      <c r="AA561" s="3">
        <v>554</v>
      </c>
      <c r="AB561" s="4">
        <v>3858.99</v>
      </c>
      <c r="AC561" s="18">
        <v>0</v>
      </c>
      <c r="AD561" s="17"/>
      <c r="AE561" s="5" t="s">
        <v>2701</v>
      </c>
      <c r="AF561" s="3">
        <v>554</v>
      </c>
      <c r="AG561" s="6" t="s">
        <v>258</v>
      </c>
      <c r="AH561" s="3" t="s">
        <v>259</v>
      </c>
      <c r="AI561" s="35">
        <v>46050</v>
      </c>
      <c r="AJ561" s="43">
        <v>2047</v>
      </c>
    </row>
    <row r="562" spans="1:36" s="20" customFormat="1" ht="23.25" customHeight="1" x14ac:dyDescent="0.25">
      <c r="A562" s="13">
        <v>2025</v>
      </c>
      <c r="B562" s="14">
        <v>45931</v>
      </c>
      <c r="C562" s="14">
        <v>46022</v>
      </c>
      <c r="D562" s="20" t="s">
        <v>91</v>
      </c>
      <c r="E562" s="3">
        <v>22</v>
      </c>
      <c r="F562" s="20" t="s">
        <v>116</v>
      </c>
      <c r="G562" s="20" t="s">
        <v>169</v>
      </c>
      <c r="H562" s="20" t="s">
        <v>134</v>
      </c>
      <c r="I562" s="20" t="s">
        <v>182</v>
      </c>
      <c r="J562" s="20" t="s">
        <v>183</v>
      </c>
      <c r="K562" s="20" t="s">
        <v>184</v>
      </c>
      <c r="L562" s="20" t="s">
        <v>102</v>
      </c>
      <c r="M562" s="20" t="s">
        <v>103</v>
      </c>
      <c r="N562" s="20" t="s">
        <v>565</v>
      </c>
      <c r="O562" s="20" t="s">
        <v>105</v>
      </c>
      <c r="P562" s="13">
        <v>0</v>
      </c>
      <c r="Q562" s="13">
        <v>0</v>
      </c>
      <c r="R562" s="13" t="s">
        <v>255</v>
      </c>
      <c r="S562" s="13" t="s">
        <v>256</v>
      </c>
      <c r="T562" s="13" t="s">
        <v>257</v>
      </c>
      <c r="U562" s="13" t="s">
        <v>255</v>
      </c>
      <c r="V562" s="13" t="s">
        <v>256</v>
      </c>
      <c r="W562" s="20" t="s">
        <v>359</v>
      </c>
      <c r="X562" s="16" t="str">
        <f t="shared" si="9"/>
        <v>Verificacion De La Obra Construcción Del Sistema De Drenaje Sanitario En La Localidad De Tuxpan, Municipio De Iguala De La Independencia, En El Estado De Guerrero (Tercera Y Última).</v>
      </c>
      <c r="Y562" s="17">
        <v>46010</v>
      </c>
      <c r="Z562" s="17">
        <v>46010</v>
      </c>
      <c r="AA562" s="3">
        <v>555</v>
      </c>
      <c r="AB562" s="4">
        <v>1718.78</v>
      </c>
      <c r="AC562" s="18">
        <v>0</v>
      </c>
      <c r="AD562" s="17"/>
      <c r="AE562" s="5" t="s">
        <v>2702</v>
      </c>
      <c r="AF562" s="3">
        <v>555</v>
      </c>
      <c r="AG562" s="6" t="s">
        <v>258</v>
      </c>
      <c r="AH562" s="3" t="s">
        <v>259</v>
      </c>
      <c r="AI562" s="35">
        <v>46050</v>
      </c>
      <c r="AJ562" s="43">
        <v>2052</v>
      </c>
    </row>
    <row r="563" spans="1:36" s="20" customFormat="1" ht="23.25" customHeight="1" x14ac:dyDescent="0.25">
      <c r="A563" s="13">
        <v>2025</v>
      </c>
      <c r="B563" s="14">
        <v>45931</v>
      </c>
      <c r="C563" s="14">
        <v>46022</v>
      </c>
      <c r="D563" s="20" t="s">
        <v>91</v>
      </c>
      <c r="E563" s="3">
        <v>22</v>
      </c>
      <c r="F563" s="20" t="s">
        <v>116</v>
      </c>
      <c r="G563" s="20" t="s">
        <v>169</v>
      </c>
      <c r="H563" s="20" t="s">
        <v>134</v>
      </c>
      <c r="I563" s="20" t="s">
        <v>182</v>
      </c>
      <c r="J563" s="20" t="s">
        <v>183</v>
      </c>
      <c r="K563" s="20" t="s">
        <v>184</v>
      </c>
      <c r="L563" s="20" t="s">
        <v>102</v>
      </c>
      <c r="M563" s="20" t="s">
        <v>103</v>
      </c>
      <c r="N563" s="20" t="s">
        <v>565</v>
      </c>
      <c r="O563" s="20" t="s">
        <v>105</v>
      </c>
      <c r="P563" s="13">
        <v>0</v>
      </c>
      <c r="Q563" s="13">
        <v>0</v>
      </c>
      <c r="R563" s="13" t="s">
        <v>255</v>
      </c>
      <c r="S563" s="13" t="s">
        <v>256</v>
      </c>
      <c r="T563" s="13" t="s">
        <v>257</v>
      </c>
      <c r="U563" s="13" t="s">
        <v>255</v>
      </c>
      <c r="V563" s="13" t="s">
        <v>256</v>
      </c>
      <c r="W563" s="20" t="s">
        <v>359</v>
      </c>
      <c r="X563" s="16" t="str">
        <f t="shared" si="9"/>
        <v>Verificacion De La Obra Construcción Del Sistema De Drenaje Sanitario En La Localidad De Tuxpan, Municipio De Iguala De La Independencia, En El Estado De Guerrero (Tercera Y Última).</v>
      </c>
      <c r="Y563" s="17">
        <v>46013</v>
      </c>
      <c r="Z563" s="17">
        <v>46013</v>
      </c>
      <c r="AA563" s="3">
        <v>556</v>
      </c>
      <c r="AB563" s="4">
        <v>1718.78</v>
      </c>
      <c r="AC563" s="18">
        <v>0</v>
      </c>
      <c r="AD563" s="17"/>
      <c r="AE563" s="5" t="s">
        <v>2703</v>
      </c>
      <c r="AF563" s="3">
        <v>556</v>
      </c>
      <c r="AG563" s="6" t="s">
        <v>258</v>
      </c>
      <c r="AH563" s="3" t="s">
        <v>259</v>
      </c>
      <c r="AI563" s="35">
        <v>46050</v>
      </c>
      <c r="AJ563" s="43">
        <v>2053</v>
      </c>
    </row>
    <row r="564" spans="1:36" s="20" customFormat="1" ht="23.25" customHeight="1" x14ac:dyDescent="0.25">
      <c r="A564" s="13">
        <v>2025</v>
      </c>
      <c r="B564" s="14">
        <v>45931</v>
      </c>
      <c r="C564" s="14">
        <v>46022</v>
      </c>
      <c r="D564" s="20" t="s">
        <v>98</v>
      </c>
      <c r="E564" s="3">
        <v>5</v>
      </c>
      <c r="F564" s="20" t="s">
        <v>164</v>
      </c>
      <c r="G564" s="20" t="s">
        <v>169</v>
      </c>
      <c r="H564" s="20" t="s">
        <v>134</v>
      </c>
      <c r="I564" s="20" t="s">
        <v>223</v>
      </c>
      <c r="J564" s="20" t="s">
        <v>224</v>
      </c>
      <c r="K564" s="20" t="s">
        <v>163</v>
      </c>
      <c r="L564" s="20" t="s">
        <v>101</v>
      </c>
      <c r="M564" s="20" t="s">
        <v>103</v>
      </c>
      <c r="N564" s="20" t="s">
        <v>735</v>
      </c>
      <c r="O564" s="20" t="s">
        <v>105</v>
      </c>
      <c r="P564" s="13">
        <v>0</v>
      </c>
      <c r="Q564" s="13">
        <v>0</v>
      </c>
      <c r="R564" s="13" t="s">
        <v>255</v>
      </c>
      <c r="S564" s="13" t="s">
        <v>256</v>
      </c>
      <c r="T564" s="13" t="s">
        <v>257</v>
      </c>
      <c r="U564" s="13" t="s">
        <v>255</v>
      </c>
      <c r="V564" s="13" t="s">
        <v>256</v>
      </c>
      <c r="W564" s="20" t="s">
        <v>301</v>
      </c>
      <c r="X564" s="16" t="str">
        <f t="shared" si="9"/>
        <v>SUPERVISION DE OBRA</v>
      </c>
      <c r="Y564" s="17">
        <v>45999</v>
      </c>
      <c r="Z564" s="17">
        <v>45999</v>
      </c>
      <c r="AA564" s="3">
        <v>557</v>
      </c>
      <c r="AB564" s="4">
        <v>2536.2199999999998</v>
      </c>
      <c r="AC564" s="18">
        <v>0</v>
      </c>
      <c r="AD564" s="17"/>
      <c r="AE564" s="5" t="s">
        <v>2704</v>
      </c>
      <c r="AF564" s="3">
        <v>557</v>
      </c>
      <c r="AG564" s="6" t="s">
        <v>258</v>
      </c>
      <c r="AH564" s="3" t="s">
        <v>259</v>
      </c>
      <c r="AI564" s="35">
        <v>46050</v>
      </c>
      <c r="AJ564" s="43">
        <v>2054</v>
      </c>
    </row>
    <row r="565" spans="1:36" s="20" customFormat="1" ht="23.25" customHeight="1" x14ac:dyDescent="0.25">
      <c r="A565" s="13">
        <v>2025</v>
      </c>
      <c r="B565" s="14">
        <v>45931</v>
      </c>
      <c r="C565" s="14">
        <v>46022</v>
      </c>
      <c r="D565" s="20" t="s">
        <v>98</v>
      </c>
      <c r="E565" s="3">
        <v>5</v>
      </c>
      <c r="F565" s="20" t="s">
        <v>164</v>
      </c>
      <c r="G565" s="20" t="s">
        <v>169</v>
      </c>
      <c r="H565" s="20" t="s">
        <v>134</v>
      </c>
      <c r="I565" s="20" t="s">
        <v>223</v>
      </c>
      <c r="J565" s="20" t="s">
        <v>224</v>
      </c>
      <c r="K565" s="20" t="s">
        <v>163</v>
      </c>
      <c r="L565" s="20" t="s">
        <v>101</v>
      </c>
      <c r="M565" s="20" t="s">
        <v>103</v>
      </c>
      <c r="N565" s="20" t="s">
        <v>735</v>
      </c>
      <c r="O565" s="20" t="s">
        <v>105</v>
      </c>
      <c r="P565" s="13">
        <v>0</v>
      </c>
      <c r="Q565" s="13">
        <v>0</v>
      </c>
      <c r="R565" s="13" t="s">
        <v>255</v>
      </c>
      <c r="S565" s="13" t="s">
        <v>256</v>
      </c>
      <c r="T565" s="13" t="s">
        <v>257</v>
      </c>
      <c r="U565" s="13" t="s">
        <v>255</v>
      </c>
      <c r="V565" s="13" t="s">
        <v>256</v>
      </c>
      <c r="W565" s="20" t="s">
        <v>301</v>
      </c>
      <c r="X565" s="16" t="str">
        <f t="shared" si="9"/>
        <v>SUPERVISION DE OBRA</v>
      </c>
      <c r="Y565" s="17">
        <v>46000</v>
      </c>
      <c r="Z565" s="17">
        <v>46000</v>
      </c>
      <c r="AA565" s="3">
        <v>558</v>
      </c>
      <c r="AB565" s="4">
        <v>2547.96</v>
      </c>
      <c r="AC565" s="18">
        <v>0</v>
      </c>
      <c r="AD565" s="17"/>
      <c r="AE565" s="5" t="s">
        <v>2705</v>
      </c>
      <c r="AF565" s="3">
        <v>558</v>
      </c>
      <c r="AG565" s="6" t="s">
        <v>258</v>
      </c>
      <c r="AH565" s="3" t="s">
        <v>259</v>
      </c>
      <c r="AI565" s="35">
        <v>46050</v>
      </c>
      <c r="AJ565" s="43">
        <v>2055</v>
      </c>
    </row>
    <row r="566" spans="1:36" s="20" customFormat="1" ht="23.25" customHeight="1" x14ac:dyDescent="0.25">
      <c r="A566" s="13">
        <v>2025</v>
      </c>
      <c r="B566" s="14">
        <v>45931</v>
      </c>
      <c r="C566" s="14">
        <v>46022</v>
      </c>
      <c r="D566" s="20" t="s">
        <v>98</v>
      </c>
      <c r="E566" s="3">
        <v>5</v>
      </c>
      <c r="F566" s="20" t="s">
        <v>164</v>
      </c>
      <c r="G566" s="20" t="s">
        <v>169</v>
      </c>
      <c r="H566" s="20" t="s">
        <v>134</v>
      </c>
      <c r="I566" s="20" t="s">
        <v>223</v>
      </c>
      <c r="J566" s="20" t="s">
        <v>224</v>
      </c>
      <c r="K566" s="20" t="s">
        <v>163</v>
      </c>
      <c r="L566" s="20" t="s">
        <v>101</v>
      </c>
      <c r="M566" s="20" t="s">
        <v>103</v>
      </c>
      <c r="N566" s="20" t="s">
        <v>791</v>
      </c>
      <c r="O566" s="20" t="s">
        <v>105</v>
      </c>
      <c r="P566" s="13">
        <v>0</v>
      </c>
      <c r="Q566" s="13">
        <v>0</v>
      </c>
      <c r="R566" s="13" t="s">
        <v>255</v>
      </c>
      <c r="S566" s="13" t="s">
        <v>256</v>
      </c>
      <c r="T566" s="13" t="s">
        <v>257</v>
      </c>
      <c r="U566" s="13" t="s">
        <v>255</v>
      </c>
      <c r="V566" s="13" t="s">
        <v>256</v>
      </c>
      <c r="W566" s="20" t="s">
        <v>329</v>
      </c>
      <c r="X566" s="16" t="str">
        <f t="shared" si="9"/>
        <v>SUPERIVISION DE OBRA</v>
      </c>
      <c r="Y566" s="17">
        <v>46001</v>
      </c>
      <c r="Z566" s="17">
        <v>46001</v>
      </c>
      <c r="AA566" s="3">
        <v>559</v>
      </c>
      <c r="AB566" s="4">
        <v>2899.99</v>
      </c>
      <c r="AC566" s="18">
        <v>0</v>
      </c>
      <c r="AD566" s="17"/>
      <c r="AE566" s="5" t="s">
        <v>2706</v>
      </c>
      <c r="AF566" s="3">
        <v>559</v>
      </c>
      <c r="AG566" s="6" t="s">
        <v>258</v>
      </c>
      <c r="AH566" s="3" t="s">
        <v>259</v>
      </c>
      <c r="AI566" s="35">
        <v>46050</v>
      </c>
      <c r="AJ566" s="43">
        <v>2056</v>
      </c>
    </row>
    <row r="567" spans="1:36" s="20" customFormat="1" ht="23.25" customHeight="1" x14ac:dyDescent="0.25">
      <c r="A567" s="13">
        <v>2025</v>
      </c>
      <c r="B567" s="14">
        <v>45931</v>
      </c>
      <c r="C567" s="14">
        <v>46022</v>
      </c>
      <c r="D567" s="20" t="s">
        <v>98</v>
      </c>
      <c r="E567" s="3">
        <v>5</v>
      </c>
      <c r="F567" s="20" t="s">
        <v>164</v>
      </c>
      <c r="G567" s="20" t="s">
        <v>169</v>
      </c>
      <c r="H567" s="20" t="s">
        <v>134</v>
      </c>
      <c r="I567" s="20" t="s">
        <v>223</v>
      </c>
      <c r="J567" s="20" t="s">
        <v>224</v>
      </c>
      <c r="K567" s="20" t="s">
        <v>163</v>
      </c>
      <c r="L567" s="20" t="s">
        <v>101</v>
      </c>
      <c r="M567" s="20" t="s">
        <v>103</v>
      </c>
      <c r="N567" s="20" t="s">
        <v>735</v>
      </c>
      <c r="O567" s="20" t="s">
        <v>105</v>
      </c>
      <c r="P567" s="13">
        <v>0</v>
      </c>
      <c r="Q567" s="13">
        <v>0</v>
      </c>
      <c r="R567" s="13" t="s">
        <v>255</v>
      </c>
      <c r="S567" s="13" t="s">
        <v>256</v>
      </c>
      <c r="T567" s="13" t="s">
        <v>257</v>
      </c>
      <c r="U567" s="13" t="s">
        <v>255</v>
      </c>
      <c r="V567" s="13" t="s">
        <v>256</v>
      </c>
      <c r="W567" s="20" t="s">
        <v>329</v>
      </c>
      <c r="X567" s="16" t="str">
        <f t="shared" si="9"/>
        <v>SUPERVISION DE OBRA</v>
      </c>
      <c r="Y567" s="17">
        <v>45992</v>
      </c>
      <c r="Z567" s="17">
        <v>45992</v>
      </c>
      <c r="AA567" s="3">
        <v>560</v>
      </c>
      <c r="AB567" s="4">
        <v>2899.99</v>
      </c>
      <c r="AC567" s="18">
        <v>0</v>
      </c>
      <c r="AD567" s="17"/>
      <c r="AE567" s="5" t="s">
        <v>2707</v>
      </c>
      <c r="AF567" s="3">
        <v>560</v>
      </c>
      <c r="AG567" s="6" t="s">
        <v>258</v>
      </c>
      <c r="AH567" s="3" t="s">
        <v>259</v>
      </c>
      <c r="AI567" s="35">
        <v>46050</v>
      </c>
      <c r="AJ567" s="43">
        <v>2058</v>
      </c>
    </row>
    <row r="568" spans="1:36" s="20" customFormat="1" ht="23.25" customHeight="1" x14ac:dyDescent="0.25">
      <c r="A568" s="13">
        <v>2025</v>
      </c>
      <c r="B568" s="14">
        <v>45931</v>
      </c>
      <c r="C568" s="14">
        <v>46022</v>
      </c>
      <c r="D568" s="20" t="s">
        <v>98</v>
      </c>
      <c r="E568" s="3">
        <v>5</v>
      </c>
      <c r="F568" s="20" t="s">
        <v>164</v>
      </c>
      <c r="G568" s="20" t="s">
        <v>169</v>
      </c>
      <c r="H568" s="20" t="s">
        <v>134</v>
      </c>
      <c r="I568" s="20" t="s">
        <v>223</v>
      </c>
      <c r="J568" s="20" t="s">
        <v>224</v>
      </c>
      <c r="K568" s="20" t="s">
        <v>163</v>
      </c>
      <c r="L568" s="20" t="s">
        <v>101</v>
      </c>
      <c r="M568" s="20" t="s">
        <v>103</v>
      </c>
      <c r="N568" s="20" t="s">
        <v>792</v>
      </c>
      <c r="O568" s="20" t="s">
        <v>105</v>
      </c>
      <c r="P568" s="13">
        <v>0</v>
      </c>
      <c r="Q568" s="13">
        <v>0</v>
      </c>
      <c r="R568" s="13" t="s">
        <v>255</v>
      </c>
      <c r="S568" s="13" t="s">
        <v>256</v>
      </c>
      <c r="T568" s="13" t="s">
        <v>257</v>
      </c>
      <c r="U568" s="13" t="s">
        <v>255</v>
      </c>
      <c r="V568" s="13" t="s">
        <v>256</v>
      </c>
      <c r="W568" s="20" t="s">
        <v>345</v>
      </c>
      <c r="X568" s="16" t="str">
        <f t="shared" si="9"/>
        <v>SUPERVISION DE LA OBRA Y RECORRIDO CON AUTORIDADES</v>
      </c>
      <c r="Y568" s="17">
        <v>45993</v>
      </c>
      <c r="Z568" s="17">
        <v>45993</v>
      </c>
      <c r="AA568" s="3">
        <v>561</v>
      </c>
      <c r="AB568" s="4">
        <v>2684.86</v>
      </c>
      <c r="AC568" s="18">
        <v>0</v>
      </c>
      <c r="AD568" s="17"/>
      <c r="AE568" s="5" t="s">
        <v>2708</v>
      </c>
      <c r="AF568" s="3">
        <v>561</v>
      </c>
      <c r="AG568" s="6" t="s">
        <v>258</v>
      </c>
      <c r="AH568" s="3" t="s">
        <v>259</v>
      </c>
      <c r="AI568" s="35">
        <v>46050</v>
      </c>
      <c r="AJ568" s="43">
        <v>2059</v>
      </c>
    </row>
    <row r="569" spans="1:36" s="20" customFormat="1" ht="23.25" customHeight="1" x14ac:dyDescent="0.25">
      <c r="A569" s="13">
        <v>2025</v>
      </c>
      <c r="B569" s="14">
        <v>45931</v>
      </c>
      <c r="C569" s="14">
        <v>46022</v>
      </c>
      <c r="D569" s="20" t="s">
        <v>98</v>
      </c>
      <c r="E569" s="3">
        <v>5</v>
      </c>
      <c r="F569" s="20" t="s">
        <v>164</v>
      </c>
      <c r="G569" s="20" t="s">
        <v>169</v>
      </c>
      <c r="H569" s="20" t="s">
        <v>134</v>
      </c>
      <c r="I569" s="20" t="s">
        <v>223</v>
      </c>
      <c r="J569" s="20" t="s">
        <v>224</v>
      </c>
      <c r="K569" s="20" t="s">
        <v>163</v>
      </c>
      <c r="L569" s="20" t="s">
        <v>101</v>
      </c>
      <c r="M569" s="20" t="s">
        <v>103</v>
      </c>
      <c r="N569" s="20" t="s">
        <v>793</v>
      </c>
      <c r="O569" s="20" t="s">
        <v>105</v>
      </c>
      <c r="P569" s="13">
        <v>0</v>
      </c>
      <c r="Q569" s="13">
        <v>0</v>
      </c>
      <c r="R569" s="13" t="s">
        <v>255</v>
      </c>
      <c r="S569" s="13" t="s">
        <v>256</v>
      </c>
      <c r="T569" s="13" t="s">
        <v>257</v>
      </c>
      <c r="U569" s="13" t="s">
        <v>255</v>
      </c>
      <c r="V569" s="13" t="s">
        <v>256</v>
      </c>
      <c r="W569" s="20" t="s">
        <v>350</v>
      </c>
      <c r="X569" s="16" t="str">
        <f t="shared" si="9"/>
        <v>SUPERVISION DE LA OBRA</v>
      </c>
      <c r="Y569" s="17">
        <v>45994</v>
      </c>
      <c r="Z569" s="17">
        <v>45994</v>
      </c>
      <c r="AA569" s="3">
        <v>562</v>
      </c>
      <c r="AB569" s="4">
        <v>2207.66</v>
      </c>
      <c r="AC569" s="18">
        <v>0</v>
      </c>
      <c r="AD569" s="17"/>
      <c r="AE569" s="5" t="s">
        <v>2709</v>
      </c>
      <c r="AF569" s="3">
        <v>562</v>
      </c>
      <c r="AG569" s="6" t="s">
        <v>258</v>
      </c>
      <c r="AH569" s="3" t="s">
        <v>259</v>
      </c>
      <c r="AI569" s="35">
        <v>46050</v>
      </c>
      <c r="AJ569" s="43">
        <v>2061</v>
      </c>
    </row>
    <row r="570" spans="1:36" s="20" customFormat="1" ht="23.25" customHeight="1" x14ac:dyDescent="0.25">
      <c r="A570" s="13">
        <v>2025</v>
      </c>
      <c r="B570" s="14">
        <v>45931</v>
      </c>
      <c r="C570" s="14">
        <v>46022</v>
      </c>
      <c r="D570" s="20" t="s">
        <v>91</v>
      </c>
      <c r="E570" s="3">
        <v>22</v>
      </c>
      <c r="F570" s="20" t="s">
        <v>116</v>
      </c>
      <c r="G570" s="20" t="s">
        <v>169</v>
      </c>
      <c r="H570" s="20" t="s">
        <v>134</v>
      </c>
      <c r="I570" s="20" t="s">
        <v>182</v>
      </c>
      <c r="J570" s="20" t="s">
        <v>183</v>
      </c>
      <c r="K570" s="20" t="s">
        <v>184</v>
      </c>
      <c r="L570" s="20" t="s">
        <v>102</v>
      </c>
      <c r="M570" s="20" t="s">
        <v>103</v>
      </c>
      <c r="N570" s="20" t="s">
        <v>565</v>
      </c>
      <c r="O570" s="20" t="s">
        <v>105</v>
      </c>
      <c r="P570" s="13">
        <v>0</v>
      </c>
      <c r="Q570" s="13">
        <v>0</v>
      </c>
      <c r="R570" s="13" t="s">
        <v>255</v>
      </c>
      <c r="S570" s="13" t="s">
        <v>256</v>
      </c>
      <c r="T570" s="13" t="s">
        <v>257</v>
      </c>
      <c r="U570" s="13" t="s">
        <v>255</v>
      </c>
      <c r="V570" s="13" t="s">
        <v>256</v>
      </c>
      <c r="W570" s="20" t="s">
        <v>359</v>
      </c>
      <c r="X570" s="16" t="str">
        <f t="shared" si="9"/>
        <v>Verificacion De La Obra Construcción Del Sistema De Drenaje Sanitario En La Localidad De Tuxpan, Municipio De Iguala De La Independencia, En El Estado De Guerrero (Tercera Y Última).</v>
      </c>
      <c r="Y570" s="17">
        <v>46008</v>
      </c>
      <c r="Z570" s="17">
        <v>46008</v>
      </c>
      <c r="AA570" s="3">
        <v>563</v>
      </c>
      <c r="AB570" s="4">
        <v>1718.78</v>
      </c>
      <c r="AC570" s="18">
        <v>0</v>
      </c>
      <c r="AD570" s="17"/>
      <c r="AE570" s="5" t="s">
        <v>2710</v>
      </c>
      <c r="AF570" s="3">
        <v>563</v>
      </c>
      <c r="AG570" s="6" t="s">
        <v>258</v>
      </c>
      <c r="AH570" s="3" t="s">
        <v>259</v>
      </c>
      <c r="AI570" s="35">
        <v>46050</v>
      </c>
      <c r="AJ570" s="43">
        <v>2063</v>
      </c>
    </row>
    <row r="571" spans="1:36" s="20" customFormat="1" ht="23.25" customHeight="1" x14ac:dyDescent="0.25">
      <c r="A571" s="13">
        <v>2025</v>
      </c>
      <c r="B571" s="14">
        <v>45931</v>
      </c>
      <c r="C571" s="14">
        <v>46022</v>
      </c>
      <c r="D571" s="20" t="s">
        <v>98</v>
      </c>
      <c r="E571" s="3">
        <v>5</v>
      </c>
      <c r="F571" s="20" t="s">
        <v>164</v>
      </c>
      <c r="G571" s="20" t="s">
        <v>169</v>
      </c>
      <c r="H571" s="20" t="s">
        <v>134</v>
      </c>
      <c r="I571" s="20" t="s">
        <v>223</v>
      </c>
      <c r="J571" s="20" t="s">
        <v>224</v>
      </c>
      <c r="K571" s="20" t="s">
        <v>163</v>
      </c>
      <c r="L571" s="20" t="s">
        <v>101</v>
      </c>
      <c r="M571" s="20" t="s">
        <v>103</v>
      </c>
      <c r="N571" s="20" t="s">
        <v>794</v>
      </c>
      <c r="O571" s="20" t="s">
        <v>105</v>
      </c>
      <c r="P571" s="13">
        <v>0</v>
      </c>
      <c r="Q571" s="13">
        <v>0</v>
      </c>
      <c r="R571" s="13" t="s">
        <v>255</v>
      </c>
      <c r="S571" s="13" t="s">
        <v>256</v>
      </c>
      <c r="T571" s="13" t="s">
        <v>257</v>
      </c>
      <c r="U571" s="13" t="s">
        <v>255</v>
      </c>
      <c r="V571" s="13" t="s">
        <v>256</v>
      </c>
      <c r="W571" s="20" t="s">
        <v>355</v>
      </c>
      <c r="X571" s="16" t="str">
        <f t="shared" si="9"/>
        <v>SUPERVISION DE LA OBRA Y RECORRIDO CON AUTORIDADES LOCALES</v>
      </c>
      <c r="Y571" s="17">
        <v>45995</v>
      </c>
      <c r="Z571" s="17">
        <v>45995</v>
      </c>
      <c r="AA571" s="3">
        <v>564</v>
      </c>
      <c r="AB571" s="4">
        <v>2254.6</v>
      </c>
      <c r="AC571" s="18">
        <v>0</v>
      </c>
      <c r="AD571" s="17"/>
      <c r="AE571" s="5" t="s">
        <v>2711</v>
      </c>
      <c r="AF571" s="3">
        <v>564</v>
      </c>
      <c r="AG571" s="6" t="s">
        <v>258</v>
      </c>
      <c r="AH571" s="3" t="s">
        <v>259</v>
      </c>
      <c r="AI571" s="35">
        <v>46050</v>
      </c>
      <c r="AJ571" s="43">
        <v>2066</v>
      </c>
    </row>
    <row r="572" spans="1:36" s="20" customFormat="1" ht="23.25" customHeight="1" x14ac:dyDescent="0.25">
      <c r="A572" s="13">
        <v>2025</v>
      </c>
      <c r="B572" s="14">
        <v>45931</v>
      </c>
      <c r="C572" s="14">
        <v>46022</v>
      </c>
      <c r="D572" s="20" t="s">
        <v>98</v>
      </c>
      <c r="E572" s="3">
        <v>5</v>
      </c>
      <c r="F572" s="20" t="s">
        <v>164</v>
      </c>
      <c r="G572" s="20" t="s">
        <v>169</v>
      </c>
      <c r="H572" s="20" t="s">
        <v>134</v>
      </c>
      <c r="I572" s="20" t="s">
        <v>223</v>
      </c>
      <c r="J572" s="20" t="s">
        <v>224</v>
      </c>
      <c r="K572" s="20" t="s">
        <v>163</v>
      </c>
      <c r="L572" s="20" t="s">
        <v>101</v>
      </c>
      <c r="M572" s="20" t="s">
        <v>103</v>
      </c>
      <c r="N572" s="20" t="s">
        <v>735</v>
      </c>
      <c r="O572" s="20" t="s">
        <v>105</v>
      </c>
      <c r="P572" s="13">
        <v>0</v>
      </c>
      <c r="Q572" s="13">
        <v>0</v>
      </c>
      <c r="R572" s="13" t="s">
        <v>255</v>
      </c>
      <c r="S572" s="13" t="s">
        <v>256</v>
      </c>
      <c r="T572" s="13" t="s">
        <v>257</v>
      </c>
      <c r="U572" s="13" t="s">
        <v>255</v>
      </c>
      <c r="V572" s="13" t="s">
        <v>256</v>
      </c>
      <c r="W572" s="20" t="s">
        <v>355</v>
      </c>
      <c r="X572" s="16" t="str">
        <f t="shared" si="9"/>
        <v>SUPERVISION DE OBRA</v>
      </c>
      <c r="Y572" s="17">
        <v>45997</v>
      </c>
      <c r="Z572" s="17">
        <v>45997</v>
      </c>
      <c r="AA572" s="3">
        <v>565</v>
      </c>
      <c r="AB572" s="4">
        <v>2254.6</v>
      </c>
      <c r="AC572" s="18">
        <v>0</v>
      </c>
      <c r="AD572" s="17"/>
      <c r="AE572" s="5" t="s">
        <v>2712</v>
      </c>
      <c r="AF572" s="3">
        <v>565</v>
      </c>
      <c r="AG572" s="6" t="s">
        <v>258</v>
      </c>
      <c r="AH572" s="3" t="s">
        <v>259</v>
      </c>
      <c r="AI572" s="35">
        <v>46050</v>
      </c>
      <c r="AJ572" s="43">
        <v>2069</v>
      </c>
    </row>
    <row r="573" spans="1:36" s="20" customFormat="1" ht="23.25" customHeight="1" x14ac:dyDescent="0.25">
      <c r="A573" s="13">
        <v>2025</v>
      </c>
      <c r="B573" s="14">
        <v>45931</v>
      </c>
      <c r="C573" s="14">
        <v>46022</v>
      </c>
      <c r="D573" s="20" t="s">
        <v>91</v>
      </c>
      <c r="E573" s="3">
        <v>22</v>
      </c>
      <c r="F573" s="20" t="s">
        <v>116</v>
      </c>
      <c r="G573" s="20" t="s">
        <v>169</v>
      </c>
      <c r="H573" s="20" t="s">
        <v>134</v>
      </c>
      <c r="I573" s="20" t="s">
        <v>182</v>
      </c>
      <c r="J573" s="20" t="s">
        <v>183</v>
      </c>
      <c r="K573" s="20" t="s">
        <v>184</v>
      </c>
      <c r="L573" s="20" t="s">
        <v>102</v>
      </c>
      <c r="M573" s="20" t="s">
        <v>103</v>
      </c>
      <c r="N573" s="20" t="s">
        <v>565</v>
      </c>
      <c r="O573" s="20" t="s">
        <v>105</v>
      </c>
      <c r="P573" s="13">
        <v>0</v>
      </c>
      <c r="Q573" s="13">
        <v>0</v>
      </c>
      <c r="R573" s="13" t="s">
        <v>255</v>
      </c>
      <c r="S573" s="13" t="s">
        <v>256</v>
      </c>
      <c r="T573" s="13" t="s">
        <v>257</v>
      </c>
      <c r="U573" s="13" t="s">
        <v>255</v>
      </c>
      <c r="V573" s="13" t="s">
        <v>256</v>
      </c>
      <c r="W573" s="20" t="s">
        <v>359</v>
      </c>
      <c r="X573" s="16" t="str">
        <f t="shared" si="9"/>
        <v>Verificacion De La Obra Construcción Del Sistema De Drenaje Sanitario En La Localidad De Tuxpan, Municipio De Iguala De La Independencia, En El Estado De Guerrero (Tercera Y Última).</v>
      </c>
      <c r="Y573" s="17">
        <v>46021</v>
      </c>
      <c r="Z573" s="17">
        <v>46021</v>
      </c>
      <c r="AA573" s="3">
        <v>566</v>
      </c>
      <c r="AB573" s="4">
        <v>1718.78</v>
      </c>
      <c r="AC573" s="18">
        <v>0</v>
      </c>
      <c r="AD573" s="17"/>
      <c r="AE573" s="5" t="s">
        <v>2713</v>
      </c>
      <c r="AF573" s="3">
        <v>566</v>
      </c>
      <c r="AG573" s="6" t="s">
        <v>258</v>
      </c>
      <c r="AH573" s="3" t="s">
        <v>259</v>
      </c>
      <c r="AI573" s="35">
        <v>46050</v>
      </c>
      <c r="AJ573" s="43">
        <v>2070</v>
      </c>
    </row>
    <row r="574" spans="1:36" s="20" customFormat="1" ht="23.25" customHeight="1" x14ac:dyDescent="0.25">
      <c r="A574" s="13">
        <v>2025</v>
      </c>
      <c r="B574" s="14">
        <v>45931</v>
      </c>
      <c r="C574" s="14">
        <v>46022</v>
      </c>
      <c r="D574" s="20" t="s">
        <v>98</v>
      </c>
      <c r="E574" s="3">
        <v>5</v>
      </c>
      <c r="F574" s="20" t="s">
        <v>164</v>
      </c>
      <c r="G574" s="20" t="s">
        <v>169</v>
      </c>
      <c r="H574" s="20" t="s">
        <v>134</v>
      </c>
      <c r="I574" s="20" t="s">
        <v>223</v>
      </c>
      <c r="J574" s="20" t="s">
        <v>224</v>
      </c>
      <c r="K574" s="20" t="s">
        <v>163</v>
      </c>
      <c r="L574" s="20" t="s">
        <v>101</v>
      </c>
      <c r="M574" s="20" t="s">
        <v>103</v>
      </c>
      <c r="N574" s="20" t="s">
        <v>793</v>
      </c>
      <c r="O574" s="20" t="s">
        <v>105</v>
      </c>
      <c r="P574" s="13">
        <v>0</v>
      </c>
      <c r="Q574" s="13">
        <v>0</v>
      </c>
      <c r="R574" s="13" t="s">
        <v>255</v>
      </c>
      <c r="S574" s="13" t="s">
        <v>256</v>
      </c>
      <c r="T574" s="13" t="s">
        <v>257</v>
      </c>
      <c r="U574" s="13" t="s">
        <v>255</v>
      </c>
      <c r="V574" s="13" t="s">
        <v>256</v>
      </c>
      <c r="W574" s="20" t="s">
        <v>359</v>
      </c>
      <c r="X574" s="16" t="str">
        <f t="shared" si="9"/>
        <v>SUPERVISION DE LA OBRA</v>
      </c>
      <c r="Y574" s="17">
        <v>46002</v>
      </c>
      <c r="Z574" s="17">
        <v>46002</v>
      </c>
      <c r="AA574" s="3">
        <v>567</v>
      </c>
      <c r="AB574" s="4">
        <v>1296.3</v>
      </c>
      <c r="AC574" s="18">
        <v>0</v>
      </c>
      <c r="AD574" s="17"/>
      <c r="AE574" s="5" t="s">
        <v>2714</v>
      </c>
      <c r="AF574" s="3">
        <v>567</v>
      </c>
      <c r="AG574" s="6" t="s">
        <v>258</v>
      </c>
      <c r="AH574" s="3" t="s">
        <v>259</v>
      </c>
      <c r="AI574" s="35">
        <v>46050</v>
      </c>
      <c r="AJ574" s="43">
        <v>2071</v>
      </c>
    </row>
    <row r="575" spans="1:36" s="20" customFormat="1" ht="23.25" customHeight="1" x14ac:dyDescent="0.25">
      <c r="A575" s="13">
        <v>2025</v>
      </c>
      <c r="B575" s="14">
        <v>45931</v>
      </c>
      <c r="C575" s="14">
        <v>46022</v>
      </c>
      <c r="D575" s="20" t="s">
        <v>91</v>
      </c>
      <c r="E575" s="3">
        <v>22</v>
      </c>
      <c r="F575" s="20" t="s">
        <v>116</v>
      </c>
      <c r="G575" s="20" t="s">
        <v>207</v>
      </c>
      <c r="H575" s="20" t="s">
        <v>134</v>
      </c>
      <c r="I575" s="20" t="s">
        <v>208</v>
      </c>
      <c r="J575" s="20" t="s">
        <v>209</v>
      </c>
      <c r="K575" s="20" t="s">
        <v>170</v>
      </c>
      <c r="L575" s="20" t="s">
        <v>102</v>
      </c>
      <c r="M575" s="20" t="s">
        <v>103</v>
      </c>
      <c r="N575" s="20" t="s">
        <v>416</v>
      </c>
      <c r="O575" s="20" t="s">
        <v>105</v>
      </c>
      <c r="P575" s="13">
        <v>0</v>
      </c>
      <c r="Q575" s="13">
        <v>0</v>
      </c>
      <c r="R575" s="13" t="s">
        <v>255</v>
      </c>
      <c r="S575" s="13" t="s">
        <v>256</v>
      </c>
      <c r="T575" s="13" t="s">
        <v>257</v>
      </c>
      <c r="U575" s="13" t="s">
        <v>255</v>
      </c>
      <c r="V575" s="13" t="s">
        <v>256</v>
      </c>
      <c r="W575" s="20" t="s">
        <v>350</v>
      </c>
      <c r="X575" s="16" t="str">
        <f t="shared" si="9"/>
        <v>VERIFICACION DE OBRA</v>
      </c>
      <c r="Y575" s="17">
        <v>46000</v>
      </c>
      <c r="Z575" s="17">
        <v>46000</v>
      </c>
      <c r="AA575" s="3">
        <v>568</v>
      </c>
      <c r="AB575" s="4">
        <v>2119.66</v>
      </c>
      <c r="AC575" s="18">
        <v>0</v>
      </c>
      <c r="AD575" s="17"/>
      <c r="AE575" s="5" t="s">
        <v>2715</v>
      </c>
      <c r="AF575" s="3">
        <v>568</v>
      </c>
      <c r="AG575" s="6" t="s">
        <v>258</v>
      </c>
      <c r="AH575" s="3" t="s">
        <v>259</v>
      </c>
      <c r="AI575" s="35">
        <v>46050</v>
      </c>
      <c r="AJ575" s="43">
        <v>2073</v>
      </c>
    </row>
    <row r="576" spans="1:36" s="20" customFormat="1" ht="23.25" customHeight="1" x14ac:dyDescent="0.25">
      <c r="A576" s="13">
        <v>2025</v>
      </c>
      <c r="B576" s="14">
        <v>45931</v>
      </c>
      <c r="C576" s="14">
        <v>46022</v>
      </c>
      <c r="D576" s="20" t="s">
        <v>98</v>
      </c>
      <c r="E576" s="3">
        <v>5</v>
      </c>
      <c r="F576" s="20" t="s">
        <v>164</v>
      </c>
      <c r="G576" s="20" t="s">
        <v>169</v>
      </c>
      <c r="H576" s="20" t="s">
        <v>134</v>
      </c>
      <c r="I576" s="20" t="s">
        <v>223</v>
      </c>
      <c r="J576" s="20" t="s">
        <v>224</v>
      </c>
      <c r="K576" s="20" t="s">
        <v>163</v>
      </c>
      <c r="L576" s="20" t="s">
        <v>101</v>
      </c>
      <c r="M576" s="20" t="s">
        <v>103</v>
      </c>
      <c r="N576" s="20" t="s">
        <v>795</v>
      </c>
      <c r="O576" s="20" t="s">
        <v>105</v>
      </c>
      <c r="P576" s="13">
        <v>0</v>
      </c>
      <c r="Q576" s="13">
        <v>0</v>
      </c>
      <c r="R576" s="13" t="s">
        <v>255</v>
      </c>
      <c r="S576" s="13" t="s">
        <v>256</v>
      </c>
      <c r="T576" s="13" t="s">
        <v>257</v>
      </c>
      <c r="U576" s="13" t="s">
        <v>255</v>
      </c>
      <c r="V576" s="13" t="s">
        <v>256</v>
      </c>
      <c r="W576" s="20" t="s">
        <v>359</v>
      </c>
      <c r="X576" s="16" t="str">
        <f t="shared" si="9"/>
        <v>SUPERVISION D ELA OBRA Y RECORRIDO CON AUTORIDADES</v>
      </c>
      <c r="Y576" s="17">
        <v>46004</v>
      </c>
      <c r="Z576" s="17">
        <v>46004</v>
      </c>
      <c r="AA576" s="3">
        <v>569</v>
      </c>
      <c r="AB576" s="4">
        <v>1296.3</v>
      </c>
      <c r="AC576" s="18">
        <v>0</v>
      </c>
      <c r="AD576" s="17"/>
      <c r="AE576" s="5" t="s">
        <v>2716</v>
      </c>
      <c r="AF576" s="3">
        <v>569</v>
      </c>
      <c r="AG576" s="6" t="s">
        <v>258</v>
      </c>
      <c r="AH576" s="3" t="s">
        <v>259</v>
      </c>
      <c r="AI576" s="35">
        <v>46050</v>
      </c>
      <c r="AJ576" s="43">
        <v>2074</v>
      </c>
    </row>
    <row r="577" spans="1:36" s="20" customFormat="1" ht="23.25" customHeight="1" x14ac:dyDescent="0.25">
      <c r="A577" s="13">
        <v>2025</v>
      </c>
      <c r="B577" s="14">
        <v>45931</v>
      </c>
      <c r="C577" s="14">
        <v>46022</v>
      </c>
      <c r="D577" s="20" t="s">
        <v>98</v>
      </c>
      <c r="E577" s="3">
        <v>5</v>
      </c>
      <c r="F577" s="20" t="s">
        <v>164</v>
      </c>
      <c r="G577" s="20" t="s">
        <v>169</v>
      </c>
      <c r="H577" s="20" t="s">
        <v>134</v>
      </c>
      <c r="I577" s="20" t="s">
        <v>223</v>
      </c>
      <c r="J577" s="20" t="s">
        <v>224</v>
      </c>
      <c r="K577" s="20" t="s">
        <v>163</v>
      </c>
      <c r="L577" s="20" t="s">
        <v>101</v>
      </c>
      <c r="M577" s="20" t="s">
        <v>103</v>
      </c>
      <c r="N577" s="20" t="s">
        <v>793</v>
      </c>
      <c r="O577" s="20" t="s">
        <v>105</v>
      </c>
      <c r="P577" s="13">
        <v>0</v>
      </c>
      <c r="Q577" s="13">
        <v>0</v>
      </c>
      <c r="R577" s="13" t="s">
        <v>255</v>
      </c>
      <c r="S577" s="13" t="s">
        <v>256</v>
      </c>
      <c r="T577" s="13" t="s">
        <v>257</v>
      </c>
      <c r="U577" s="13" t="s">
        <v>255</v>
      </c>
      <c r="V577" s="13" t="s">
        <v>256</v>
      </c>
      <c r="W577" s="20" t="s">
        <v>359</v>
      </c>
      <c r="X577" s="16" t="str">
        <f t="shared" si="9"/>
        <v>SUPERVISION DE LA OBRA</v>
      </c>
      <c r="Y577" s="17">
        <v>46003</v>
      </c>
      <c r="Z577" s="17">
        <v>46003</v>
      </c>
      <c r="AA577" s="3">
        <v>570</v>
      </c>
      <c r="AB577" s="4">
        <v>1296.3</v>
      </c>
      <c r="AC577" s="18">
        <v>0</v>
      </c>
      <c r="AD577" s="17"/>
      <c r="AE577" s="5" t="s">
        <v>2717</v>
      </c>
      <c r="AF577" s="3">
        <v>570</v>
      </c>
      <c r="AG577" s="6" t="s">
        <v>258</v>
      </c>
      <c r="AH577" s="3" t="s">
        <v>259</v>
      </c>
      <c r="AI577" s="35">
        <v>46050</v>
      </c>
      <c r="AJ577" s="43">
        <v>2075</v>
      </c>
    </row>
    <row r="578" spans="1:36" s="20" customFormat="1" ht="23.25" customHeight="1" x14ac:dyDescent="0.25">
      <c r="A578" s="13">
        <v>2025</v>
      </c>
      <c r="B578" s="14">
        <v>45931</v>
      </c>
      <c r="C578" s="14">
        <v>46022</v>
      </c>
      <c r="D578" s="20" t="s">
        <v>98</v>
      </c>
      <c r="E578" s="3">
        <v>5</v>
      </c>
      <c r="F578" s="20" t="s">
        <v>164</v>
      </c>
      <c r="G578" s="20" t="s">
        <v>169</v>
      </c>
      <c r="H578" s="20" t="s">
        <v>134</v>
      </c>
      <c r="I578" s="20" t="s">
        <v>223</v>
      </c>
      <c r="J578" s="20" t="s">
        <v>224</v>
      </c>
      <c r="K578" s="20" t="s">
        <v>163</v>
      </c>
      <c r="L578" s="20" t="s">
        <v>101</v>
      </c>
      <c r="M578" s="20" t="s">
        <v>103</v>
      </c>
      <c r="N578" s="20" t="s">
        <v>735</v>
      </c>
      <c r="O578" s="20" t="s">
        <v>105</v>
      </c>
      <c r="P578" s="13">
        <v>0</v>
      </c>
      <c r="Q578" s="13">
        <v>0</v>
      </c>
      <c r="R578" s="13" t="s">
        <v>255</v>
      </c>
      <c r="S578" s="13" t="s">
        <v>256</v>
      </c>
      <c r="T578" s="13" t="s">
        <v>257</v>
      </c>
      <c r="U578" s="13" t="s">
        <v>255</v>
      </c>
      <c r="V578" s="13" t="s">
        <v>256</v>
      </c>
      <c r="W578" s="20" t="s">
        <v>359</v>
      </c>
      <c r="X578" s="16" t="str">
        <f t="shared" si="9"/>
        <v>SUPERVISION DE OBRA</v>
      </c>
      <c r="Y578" s="17">
        <v>46006</v>
      </c>
      <c r="Z578" s="17">
        <v>46006</v>
      </c>
      <c r="AA578" s="3">
        <v>571</v>
      </c>
      <c r="AB578" s="4">
        <v>1296.3</v>
      </c>
      <c r="AC578" s="18">
        <v>0</v>
      </c>
      <c r="AD578" s="17"/>
      <c r="AE578" s="5" t="s">
        <v>2718</v>
      </c>
      <c r="AF578" s="3">
        <v>571</v>
      </c>
      <c r="AG578" s="6" t="s">
        <v>258</v>
      </c>
      <c r="AH578" s="3" t="s">
        <v>259</v>
      </c>
      <c r="AI578" s="35">
        <v>46050</v>
      </c>
      <c r="AJ578" s="43">
        <v>2076</v>
      </c>
    </row>
    <row r="579" spans="1:36" s="20" customFormat="1" ht="23.25" customHeight="1" x14ac:dyDescent="0.25">
      <c r="A579" s="13">
        <v>2025</v>
      </c>
      <c r="B579" s="14">
        <v>45931</v>
      </c>
      <c r="C579" s="14">
        <v>46022</v>
      </c>
      <c r="D579" s="20" t="s">
        <v>98</v>
      </c>
      <c r="E579" s="3">
        <v>5</v>
      </c>
      <c r="F579" s="20" t="s">
        <v>164</v>
      </c>
      <c r="G579" s="20" t="s">
        <v>169</v>
      </c>
      <c r="H579" s="20" t="s">
        <v>134</v>
      </c>
      <c r="I579" s="20" t="s">
        <v>223</v>
      </c>
      <c r="J579" s="20" t="s">
        <v>224</v>
      </c>
      <c r="K579" s="20" t="s">
        <v>163</v>
      </c>
      <c r="L579" s="20" t="s">
        <v>101</v>
      </c>
      <c r="M579" s="20" t="s">
        <v>103</v>
      </c>
      <c r="N579" s="20" t="s">
        <v>735</v>
      </c>
      <c r="O579" s="20" t="s">
        <v>105</v>
      </c>
      <c r="P579" s="13">
        <v>0</v>
      </c>
      <c r="Q579" s="13">
        <v>0</v>
      </c>
      <c r="R579" s="13" t="s">
        <v>255</v>
      </c>
      <c r="S579" s="13" t="s">
        <v>256</v>
      </c>
      <c r="T579" s="13" t="s">
        <v>257</v>
      </c>
      <c r="U579" s="13" t="s">
        <v>255</v>
      </c>
      <c r="V579" s="13" t="s">
        <v>256</v>
      </c>
      <c r="W579" s="20" t="s">
        <v>359</v>
      </c>
      <c r="X579" s="16" t="str">
        <f t="shared" si="9"/>
        <v>SUPERVISION DE OBRA</v>
      </c>
      <c r="Y579" s="17">
        <v>46007</v>
      </c>
      <c r="Z579" s="17">
        <v>46007</v>
      </c>
      <c r="AA579" s="3">
        <v>572</v>
      </c>
      <c r="AB579" s="4">
        <v>1296.3</v>
      </c>
      <c r="AC579" s="18">
        <v>0</v>
      </c>
      <c r="AD579" s="17"/>
      <c r="AE579" s="5" t="s">
        <v>2719</v>
      </c>
      <c r="AF579" s="3">
        <v>572</v>
      </c>
      <c r="AG579" s="6" t="s">
        <v>258</v>
      </c>
      <c r="AH579" s="3" t="s">
        <v>259</v>
      </c>
      <c r="AI579" s="35">
        <v>46050</v>
      </c>
      <c r="AJ579" s="43">
        <v>2078</v>
      </c>
    </row>
    <row r="580" spans="1:36" s="20" customFormat="1" ht="23.25" customHeight="1" x14ac:dyDescent="0.25">
      <c r="A580" s="13">
        <v>2025</v>
      </c>
      <c r="B580" s="14">
        <v>45931</v>
      </c>
      <c r="C580" s="14">
        <v>46022</v>
      </c>
      <c r="D580" s="20" t="s">
        <v>91</v>
      </c>
      <c r="E580" s="3">
        <v>22</v>
      </c>
      <c r="F580" s="20" t="s">
        <v>116</v>
      </c>
      <c r="G580" s="20" t="s">
        <v>207</v>
      </c>
      <c r="H580" s="20" t="s">
        <v>134</v>
      </c>
      <c r="I580" s="20" t="s">
        <v>208</v>
      </c>
      <c r="J580" s="20" t="s">
        <v>209</v>
      </c>
      <c r="K580" s="20" t="s">
        <v>170</v>
      </c>
      <c r="L580" s="20" t="s">
        <v>102</v>
      </c>
      <c r="M580" s="20" t="s">
        <v>103</v>
      </c>
      <c r="N580" s="20" t="s">
        <v>416</v>
      </c>
      <c r="O580" s="20" t="s">
        <v>105</v>
      </c>
      <c r="P580" s="13">
        <v>0</v>
      </c>
      <c r="Q580" s="13">
        <v>0</v>
      </c>
      <c r="R580" s="13" t="s">
        <v>255</v>
      </c>
      <c r="S580" s="13" t="s">
        <v>256</v>
      </c>
      <c r="T580" s="13" t="s">
        <v>257</v>
      </c>
      <c r="U580" s="13" t="s">
        <v>255</v>
      </c>
      <c r="V580" s="13" t="s">
        <v>256</v>
      </c>
      <c r="W580" s="20" t="s">
        <v>609</v>
      </c>
      <c r="X580" s="16" t="str">
        <f t="shared" si="9"/>
        <v>VERIFICACION DE OBRA</v>
      </c>
      <c r="Y580" s="17">
        <v>46001</v>
      </c>
      <c r="Z580" s="17">
        <v>46001</v>
      </c>
      <c r="AA580" s="3">
        <v>573</v>
      </c>
      <c r="AB580" s="4">
        <v>1102.69</v>
      </c>
      <c r="AC580" s="18">
        <v>0</v>
      </c>
      <c r="AD580" s="17"/>
      <c r="AE580" s="5" t="s">
        <v>2720</v>
      </c>
      <c r="AF580" s="3">
        <v>573</v>
      </c>
      <c r="AG580" s="6" t="s">
        <v>258</v>
      </c>
      <c r="AH580" s="3" t="s">
        <v>259</v>
      </c>
      <c r="AI580" s="35">
        <v>46050</v>
      </c>
      <c r="AJ580" s="43">
        <v>2079</v>
      </c>
    </row>
    <row r="581" spans="1:36" s="20" customFormat="1" ht="23.25" customHeight="1" x14ac:dyDescent="0.25">
      <c r="A581" s="13">
        <v>2025</v>
      </c>
      <c r="B581" s="14">
        <v>45931</v>
      </c>
      <c r="C581" s="14">
        <v>46022</v>
      </c>
      <c r="D581" s="20" t="s">
        <v>91</v>
      </c>
      <c r="E581" s="3">
        <v>22</v>
      </c>
      <c r="F581" s="20" t="s">
        <v>116</v>
      </c>
      <c r="G581" s="20" t="s">
        <v>207</v>
      </c>
      <c r="H581" s="20" t="s">
        <v>134</v>
      </c>
      <c r="I581" s="20" t="s">
        <v>208</v>
      </c>
      <c r="J581" s="20" t="s">
        <v>209</v>
      </c>
      <c r="K581" s="20" t="s">
        <v>170</v>
      </c>
      <c r="L581" s="20" t="s">
        <v>102</v>
      </c>
      <c r="M581" s="20" t="s">
        <v>103</v>
      </c>
      <c r="N581" s="20" t="s">
        <v>416</v>
      </c>
      <c r="O581" s="20" t="s">
        <v>105</v>
      </c>
      <c r="P581" s="13">
        <v>0</v>
      </c>
      <c r="Q581" s="13">
        <v>0</v>
      </c>
      <c r="R581" s="13" t="s">
        <v>255</v>
      </c>
      <c r="S581" s="13" t="s">
        <v>256</v>
      </c>
      <c r="T581" s="13" t="s">
        <v>257</v>
      </c>
      <c r="U581" s="13" t="s">
        <v>255</v>
      </c>
      <c r="V581" s="13" t="s">
        <v>256</v>
      </c>
      <c r="W581" s="20" t="s">
        <v>329</v>
      </c>
      <c r="X581" s="16" t="str">
        <f t="shared" si="9"/>
        <v>VERIFICACION DE OBRA</v>
      </c>
      <c r="Y581" s="17">
        <v>46003</v>
      </c>
      <c r="Z581" s="17">
        <v>46003</v>
      </c>
      <c r="AA581" s="3">
        <v>574</v>
      </c>
      <c r="AB581" s="4">
        <v>2811.99</v>
      </c>
      <c r="AC581" s="18">
        <v>0</v>
      </c>
      <c r="AD581" s="17"/>
      <c r="AE581" s="5" t="s">
        <v>2721</v>
      </c>
      <c r="AF581" s="3">
        <v>574</v>
      </c>
      <c r="AG581" s="6" t="s">
        <v>258</v>
      </c>
      <c r="AH581" s="3" t="s">
        <v>259</v>
      </c>
      <c r="AI581" s="35">
        <v>46050</v>
      </c>
      <c r="AJ581" s="43">
        <v>2082</v>
      </c>
    </row>
    <row r="582" spans="1:36" s="20" customFormat="1" ht="23.25" customHeight="1" x14ac:dyDescent="0.25">
      <c r="A582" s="13">
        <v>2025</v>
      </c>
      <c r="B582" s="14">
        <v>45931</v>
      </c>
      <c r="C582" s="14">
        <v>46022</v>
      </c>
      <c r="D582" s="20" t="s">
        <v>91</v>
      </c>
      <c r="E582" s="3">
        <v>22</v>
      </c>
      <c r="F582" s="20" t="s">
        <v>116</v>
      </c>
      <c r="G582" s="20" t="s">
        <v>207</v>
      </c>
      <c r="H582" s="20" t="s">
        <v>134</v>
      </c>
      <c r="I582" s="20" t="s">
        <v>208</v>
      </c>
      <c r="J582" s="20" t="s">
        <v>209</v>
      </c>
      <c r="K582" s="20" t="s">
        <v>170</v>
      </c>
      <c r="L582" s="20" t="s">
        <v>102</v>
      </c>
      <c r="M582" s="20" t="s">
        <v>103</v>
      </c>
      <c r="N582" s="20" t="s">
        <v>416</v>
      </c>
      <c r="O582" s="20" t="s">
        <v>105</v>
      </c>
      <c r="P582" s="13">
        <v>0</v>
      </c>
      <c r="Q582" s="13">
        <v>0</v>
      </c>
      <c r="R582" s="13" t="s">
        <v>255</v>
      </c>
      <c r="S582" s="13" t="s">
        <v>256</v>
      </c>
      <c r="T582" s="13" t="s">
        <v>257</v>
      </c>
      <c r="U582" s="13" t="s">
        <v>255</v>
      </c>
      <c r="V582" s="13" t="s">
        <v>256</v>
      </c>
      <c r="W582" s="20" t="s">
        <v>350</v>
      </c>
      <c r="X582" s="16" t="str">
        <f t="shared" si="9"/>
        <v>VERIFICACION DE OBRA</v>
      </c>
      <c r="Y582" s="17">
        <v>46006</v>
      </c>
      <c r="Z582" s="17">
        <v>46006</v>
      </c>
      <c r="AA582" s="3">
        <v>575</v>
      </c>
      <c r="AB582" s="4">
        <v>2119.66</v>
      </c>
      <c r="AC582" s="18">
        <v>0</v>
      </c>
      <c r="AD582" s="17"/>
      <c r="AE582" s="5" t="s">
        <v>2722</v>
      </c>
      <c r="AF582" s="3">
        <v>575</v>
      </c>
      <c r="AG582" s="6" t="s">
        <v>258</v>
      </c>
      <c r="AH582" s="3" t="s">
        <v>259</v>
      </c>
      <c r="AI582" s="35">
        <v>46050</v>
      </c>
      <c r="AJ582" s="43">
        <v>2083</v>
      </c>
    </row>
    <row r="583" spans="1:36" s="20" customFormat="1" ht="23.25" customHeight="1" x14ac:dyDescent="0.25">
      <c r="A583" s="13">
        <v>2025</v>
      </c>
      <c r="B583" s="14">
        <v>45931</v>
      </c>
      <c r="C583" s="14">
        <v>46022</v>
      </c>
      <c r="D583" s="20" t="s">
        <v>94</v>
      </c>
      <c r="E583" s="3">
        <v>7</v>
      </c>
      <c r="F583" s="20" t="s">
        <v>126</v>
      </c>
      <c r="G583" s="20" t="s">
        <v>133</v>
      </c>
      <c r="H583" s="20" t="s">
        <v>134</v>
      </c>
      <c r="I583" s="20" t="s">
        <v>174</v>
      </c>
      <c r="J583" s="20" t="s">
        <v>175</v>
      </c>
      <c r="K583" s="20" t="s">
        <v>131</v>
      </c>
      <c r="L583" s="20" t="s">
        <v>101</v>
      </c>
      <c r="M583" s="20" t="s">
        <v>103</v>
      </c>
      <c r="N583" s="20" t="s">
        <v>796</v>
      </c>
      <c r="O583" s="20" t="s">
        <v>105</v>
      </c>
      <c r="P583" s="13">
        <v>0</v>
      </c>
      <c r="Q583" s="13">
        <v>0</v>
      </c>
      <c r="R583" s="13" t="s">
        <v>255</v>
      </c>
      <c r="S583" s="13" t="s">
        <v>256</v>
      </c>
      <c r="T583" s="13" t="s">
        <v>257</v>
      </c>
      <c r="U583" s="13" t="s">
        <v>255</v>
      </c>
      <c r="V583" s="13" t="s">
        <v>256</v>
      </c>
      <c r="W583" s="20" t="s">
        <v>351</v>
      </c>
      <c r="X583" s="16" t="str">
        <f t="shared" si="9"/>
        <v>verificación física del termino de los trabajos</v>
      </c>
      <c r="Y583" s="17">
        <v>45996</v>
      </c>
      <c r="Z583" s="17">
        <v>45996</v>
      </c>
      <c r="AA583" s="3">
        <v>576</v>
      </c>
      <c r="AB583" s="4">
        <v>2002.32</v>
      </c>
      <c r="AC583" s="18">
        <v>0</v>
      </c>
      <c r="AD583" s="17"/>
      <c r="AE583" s="5" t="s">
        <v>2723</v>
      </c>
      <c r="AF583" s="3">
        <v>576</v>
      </c>
      <c r="AG583" s="6" t="s">
        <v>258</v>
      </c>
      <c r="AH583" s="3" t="s">
        <v>259</v>
      </c>
      <c r="AI583" s="35">
        <v>46050</v>
      </c>
      <c r="AJ583" s="43">
        <v>2084</v>
      </c>
    </row>
    <row r="584" spans="1:36" s="20" customFormat="1" ht="23.25" customHeight="1" x14ac:dyDescent="0.25">
      <c r="A584" s="13">
        <v>2025</v>
      </c>
      <c r="B584" s="14">
        <v>45931</v>
      </c>
      <c r="C584" s="14">
        <v>46022</v>
      </c>
      <c r="D584" s="20" t="s">
        <v>91</v>
      </c>
      <c r="E584" s="3">
        <v>22</v>
      </c>
      <c r="F584" s="20" t="s">
        <v>116</v>
      </c>
      <c r="G584" s="20" t="s">
        <v>207</v>
      </c>
      <c r="H584" s="20" t="s">
        <v>134</v>
      </c>
      <c r="I584" s="20" t="s">
        <v>208</v>
      </c>
      <c r="J584" s="20" t="s">
        <v>209</v>
      </c>
      <c r="K584" s="20" t="s">
        <v>170</v>
      </c>
      <c r="L584" s="20" t="s">
        <v>102</v>
      </c>
      <c r="M584" s="20" t="s">
        <v>103</v>
      </c>
      <c r="N584" s="20" t="s">
        <v>416</v>
      </c>
      <c r="O584" s="20" t="s">
        <v>105</v>
      </c>
      <c r="P584" s="13">
        <v>0</v>
      </c>
      <c r="Q584" s="13">
        <v>0</v>
      </c>
      <c r="R584" s="13" t="s">
        <v>255</v>
      </c>
      <c r="S584" s="13" t="s">
        <v>256</v>
      </c>
      <c r="T584" s="13" t="s">
        <v>257</v>
      </c>
      <c r="U584" s="13" t="s">
        <v>255</v>
      </c>
      <c r="V584" s="13" t="s">
        <v>256</v>
      </c>
      <c r="W584" s="20" t="s">
        <v>262</v>
      </c>
      <c r="X584" s="16" t="str">
        <f t="shared" si="9"/>
        <v>VERIFICACION DE OBRA</v>
      </c>
      <c r="Y584" s="17">
        <v>46007</v>
      </c>
      <c r="Z584" s="17">
        <v>46007</v>
      </c>
      <c r="AA584" s="3">
        <v>577</v>
      </c>
      <c r="AB584" s="4">
        <v>1931.91</v>
      </c>
      <c r="AC584" s="18">
        <v>0</v>
      </c>
      <c r="AD584" s="17"/>
      <c r="AE584" s="5" t="s">
        <v>2724</v>
      </c>
      <c r="AF584" s="3">
        <v>577</v>
      </c>
      <c r="AG584" s="6" t="s">
        <v>258</v>
      </c>
      <c r="AH584" s="3" t="s">
        <v>259</v>
      </c>
      <c r="AI584" s="35">
        <v>46050</v>
      </c>
      <c r="AJ584" s="43">
        <v>2085</v>
      </c>
    </row>
    <row r="585" spans="1:36" s="20" customFormat="1" ht="23.25" customHeight="1" x14ac:dyDescent="0.25">
      <c r="A585" s="13">
        <v>2025</v>
      </c>
      <c r="B585" s="14">
        <v>45931</v>
      </c>
      <c r="C585" s="14">
        <v>46022</v>
      </c>
      <c r="D585" s="20" t="s">
        <v>91</v>
      </c>
      <c r="E585" s="3">
        <v>22</v>
      </c>
      <c r="F585" s="20" t="s">
        <v>116</v>
      </c>
      <c r="G585" s="20" t="s">
        <v>207</v>
      </c>
      <c r="H585" s="20" t="s">
        <v>134</v>
      </c>
      <c r="I585" s="20" t="s">
        <v>208</v>
      </c>
      <c r="J585" s="20" t="s">
        <v>209</v>
      </c>
      <c r="K585" s="20" t="s">
        <v>170</v>
      </c>
      <c r="L585" s="20" t="s">
        <v>102</v>
      </c>
      <c r="M585" s="20" t="s">
        <v>103</v>
      </c>
      <c r="N585" s="20" t="s">
        <v>797</v>
      </c>
      <c r="O585" s="20" t="s">
        <v>105</v>
      </c>
      <c r="P585" s="13">
        <v>0</v>
      </c>
      <c r="Q585" s="13">
        <v>0</v>
      </c>
      <c r="R585" s="13" t="s">
        <v>255</v>
      </c>
      <c r="S585" s="13" t="s">
        <v>256</v>
      </c>
      <c r="T585" s="13" t="s">
        <v>257</v>
      </c>
      <c r="U585" s="13" t="s">
        <v>255</v>
      </c>
      <c r="V585" s="13" t="s">
        <v>256</v>
      </c>
      <c r="W585" s="20" t="s">
        <v>329</v>
      </c>
      <c r="X585" s="16" t="str">
        <f t="shared" si="9"/>
        <v>VERIFICAION DE OBRA</v>
      </c>
      <c r="Y585" s="17">
        <v>46008</v>
      </c>
      <c r="Z585" s="17">
        <v>46008</v>
      </c>
      <c r="AA585" s="3">
        <v>578</v>
      </c>
      <c r="AB585" s="4">
        <v>2811.99</v>
      </c>
      <c r="AC585" s="18">
        <v>0</v>
      </c>
      <c r="AD585" s="17"/>
      <c r="AE585" s="5" t="s">
        <v>2725</v>
      </c>
      <c r="AF585" s="3">
        <v>578</v>
      </c>
      <c r="AG585" s="6" t="s">
        <v>258</v>
      </c>
      <c r="AH585" s="3" t="s">
        <v>259</v>
      </c>
      <c r="AI585" s="35">
        <v>46050</v>
      </c>
      <c r="AJ585" s="43">
        <v>2086</v>
      </c>
    </row>
    <row r="586" spans="1:36" s="20" customFormat="1" ht="23.25" customHeight="1" x14ac:dyDescent="0.25">
      <c r="A586" s="13">
        <v>2025</v>
      </c>
      <c r="B586" s="14">
        <v>45931</v>
      </c>
      <c r="C586" s="14">
        <v>46022</v>
      </c>
      <c r="D586" s="20" t="s">
        <v>98</v>
      </c>
      <c r="E586" s="3">
        <v>5</v>
      </c>
      <c r="F586" s="20" t="s">
        <v>164</v>
      </c>
      <c r="G586" s="20" t="s">
        <v>169</v>
      </c>
      <c r="H586" s="20" t="s">
        <v>134</v>
      </c>
      <c r="I586" s="20" t="s">
        <v>223</v>
      </c>
      <c r="J586" s="20" t="s">
        <v>224</v>
      </c>
      <c r="K586" s="20" t="s">
        <v>163</v>
      </c>
      <c r="L586" s="20" t="s">
        <v>101</v>
      </c>
      <c r="M586" s="20" t="s">
        <v>103</v>
      </c>
      <c r="N586" s="20" t="s">
        <v>735</v>
      </c>
      <c r="O586" s="20" t="s">
        <v>105</v>
      </c>
      <c r="P586" s="13">
        <v>0</v>
      </c>
      <c r="Q586" s="13">
        <v>0</v>
      </c>
      <c r="R586" s="13" t="s">
        <v>255</v>
      </c>
      <c r="S586" s="13" t="s">
        <v>256</v>
      </c>
      <c r="T586" s="13" t="s">
        <v>257</v>
      </c>
      <c r="U586" s="13" t="s">
        <v>255</v>
      </c>
      <c r="V586" s="13" t="s">
        <v>256</v>
      </c>
      <c r="W586" s="20" t="s">
        <v>329</v>
      </c>
      <c r="X586" s="16" t="str">
        <f t="shared" si="9"/>
        <v>SUPERVISION DE OBRA</v>
      </c>
      <c r="Y586" s="17">
        <v>46008</v>
      </c>
      <c r="Z586" s="17">
        <v>46008</v>
      </c>
      <c r="AA586" s="3">
        <v>579</v>
      </c>
      <c r="AB586" s="4">
        <v>2899.99</v>
      </c>
      <c r="AC586" s="18">
        <v>0</v>
      </c>
      <c r="AD586" s="17"/>
      <c r="AE586" s="5" t="s">
        <v>2726</v>
      </c>
      <c r="AF586" s="3">
        <v>579</v>
      </c>
      <c r="AG586" s="6" t="s">
        <v>258</v>
      </c>
      <c r="AH586" s="3" t="s">
        <v>259</v>
      </c>
      <c r="AI586" s="35">
        <v>46050</v>
      </c>
      <c r="AJ586" s="43">
        <v>2089</v>
      </c>
    </row>
    <row r="587" spans="1:36" s="20" customFormat="1" ht="23.25" customHeight="1" x14ac:dyDescent="0.25">
      <c r="A587" s="13">
        <v>2025</v>
      </c>
      <c r="B587" s="14">
        <v>45931</v>
      </c>
      <c r="C587" s="14">
        <v>46022</v>
      </c>
      <c r="D587" s="20" t="s">
        <v>98</v>
      </c>
      <c r="E587" s="3">
        <v>5</v>
      </c>
      <c r="F587" s="20" t="s">
        <v>164</v>
      </c>
      <c r="G587" s="20" t="s">
        <v>169</v>
      </c>
      <c r="H587" s="20" t="s">
        <v>134</v>
      </c>
      <c r="I587" s="20" t="s">
        <v>223</v>
      </c>
      <c r="J587" s="20" t="s">
        <v>224</v>
      </c>
      <c r="K587" s="20" t="s">
        <v>163</v>
      </c>
      <c r="L587" s="20" t="s">
        <v>101</v>
      </c>
      <c r="M587" s="20" t="s">
        <v>103</v>
      </c>
      <c r="N587" s="20" t="s">
        <v>793</v>
      </c>
      <c r="O587" s="20" t="s">
        <v>105</v>
      </c>
      <c r="P587" s="13">
        <v>0</v>
      </c>
      <c r="Q587" s="13">
        <v>0</v>
      </c>
      <c r="R587" s="13" t="s">
        <v>255</v>
      </c>
      <c r="S587" s="13" t="s">
        <v>256</v>
      </c>
      <c r="T587" s="13" t="s">
        <v>257</v>
      </c>
      <c r="U587" s="13" t="s">
        <v>255</v>
      </c>
      <c r="V587" s="13" t="s">
        <v>256</v>
      </c>
      <c r="W587" s="20" t="s">
        <v>359</v>
      </c>
      <c r="X587" s="16" t="str">
        <f t="shared" si="9"/>
        <v>SUPERVISION DE LA OBRA</v>
      </c>
      <c r="Y587" s="17">
        <v>46009</v>
      </c>
      <c r="Z587" s="17">
        <v>46009</v>
      </c>
      <c r="AA587" s="3">
        <v>580</v>
      </c>
      <c r="AB587" s="4">
        <v>1296.3</v>
      </c>
      <c r="AC587" s="18">
        <v>0</v>
      </c>
      <c r="AD587" s="17"/>
      <c r="AE587" s="5" t="s">
        <v>2727</v>
      </c>
      <c r="AF587" s="3">
        <v>580</v>
      </c>
      <c r="AG587" s="6" t="s">
        <v>258</v>
      </c>
      <c r="AH587" s="3" t="s">
        <v>259</v>
      </c>
      <c r="AI587" s="35">
        <v>46050</v>
      </c>
      <c r="AJ587" s="43">
        <v>2091</v>
      </c>
    </row>
    <row r="588" spans="1:36" s="20" customFormat="1" ht="23.25" customHeight="1" x14ac:dyDescent="0.25">
      <c r="A588" s="13">
        <v>2025</v>
      </c>
      <c r="B588" s="14">
        <v>45931</v>
      </c>
      <c r="C588" s="14">
        <v>46022</v>
      </c>
      <c r="D588" s="20" t="s">
        <v>94</v>
      </c>
      <c r="E588" s="3">
        <v>7</v>
      </c>
      <c r="F588" s="20" t="s">
        <v>126</v>
      </c>
      <c r="G588" s="20" t="s">
        <v>133</v>
      </c>
      <c r="H588" s="20" t="s">
        <v>134</v>
      </c>
      <c r="I588" s="20" t="s">
        <v>174</v>
      </c>
      <c r="J588" s="20" t="s">
        <v>175</v>
      </c>
      <c r="K588" s="20" t="s">
        <v>131</v>
      </c>
      <c r="L588" s="20" t="s">
        <v>101</v>
      </c>
      <c r="M588" s="20" t="s">
        <v>103</v>
      </c>
      <c r="N588" s="20" t="s">
        <v>798</v>
      </c>
      <c r="O588" s="20" t="s">
        <v>105</v>
      </c>
      <c r="P588" s="13">
        <v>0</v>
      </c>
      <c r="Q588" s="13">
        <v>0</v>
      </c>
      <c r="R588" s="13" t="s">
        <v>255</v>
      </c>
      <c r="S588" s="13" t="s">
        <v>256</v>
      </c>
      <c r="T588" s="13" t="s">
        <v>257</v>
      </c>
      <c r="U588" s="13" t="s">
        <v>255</v>
      </c>
      <c r="V588" s="13" t="s">
        <v>256</v>
      </c>
      <c r="W588" s="20" t="s">
        <v>329</v>
      </c>
      <c r="X588" s="16" t="str">
        <f t="shared" si="9"/>
        <v>auxiliar en la verificación de la construcción de la primera etapa de cuatro del sistema de drenaje sanitario</v>
      </c>
      <c r="Y588" s="17">
        <v>45993</v>
      </c>
      <c r="Z588" s="17">
        <v>45993</v>
      </c>
      <c r="AA588" s="3">
        <v>581</v>
      </c>
      <c r="AB588" s="4">
        <v>4176.7299999999996</v>
      </c>
      <c r="AC588" s="18">
        <v>0</v>
      </c>
      <c r="AD588" s="17"/>
      <c r="AE588" s="5" t="s">
        <v>2728</v>
      </c>
      <c r="AF588" s="3">
        <v>581</v>
      </c>
      <c r="AG588" s="6" t="s">
        <v>258</v>
      </c>
      <c r="AH588" s="3" t="s">
        <v>259</v>
      </c>
      <c r="AI588" s="35">
        <v>46050</v>
      </c>
      <c r="AJ588" s="43">
        <v>2092</v>
      </c>
    </row>
    <row r="589" spans="1:36" s="20" customFormat="1" ht="23.25" customHeight="1" x14ac:dyDescent="0.25">
      <c r="A589" s="13">
        <v>2025</v>
      </c>
      <c r="B589" s="14">
        <v>45931</v>
      </c>
      <c r="C589" s="14">
        <v>46022</v>
      </c>
      <c r="D589" s="20" t="s">
        <v>98</v>
      </c>
      <c r="E589" s="3">
        <v>2</v>
      </c>
      <c r="F589" s="20" t="s">
        <v>141</v>
      </c>
      <c r="G589" s="20" t="s">
        <v>142</v>
      </c>
      <c r="H589" s="20" t="s">
        <v>134</v>
      </c>
      <c r="I589" s="20" t="s">
        <v>289</v>
      </c>
      <c r="J589" s="20" t="s">
        <v>295</v>
      </c>
      <c r="K589" s="20" t="s">
        <v>131</v>
      </c>
      <c r="L589" s="20" t="s">
        <v>101</v>
      </c>
      <c r="M589" s="20" t="s">
        <v>103</v>
      </c>
      <c r="N589" s="20" t="s">
        <v>799</v>
      </c>
      <c r="O589" s="20" t="s">
        <v>105</v>
      </c>
      <c r="P589" s="13">
        <v>0</v>
      </c>
      <c r="Q589" s="13">
        <v>0</v>
      </c>
      <c r="R589" s="13" t="s">
        <v>255</v>
      </c>
      <c r="S589" s="13" t="s">
        <v>256</v>
      </c>
      <c r="T589" s="13" t="s">
        <v>257</v>
      </c>
      <c r="U589" s="13" t="s">
        <v>255</v>
      </c>
      <c r="V589" s="13" t="s">
        <v>256</v>
      </c>
      <c r="W589" s="20" t="s">
        <v>344</v>
      </c>
      <c r="X589" s="16" t="str">
        <f t="shared" si="9"/>
        <v>SUPERVISIÓN DE CONSTRUCCIÓN DE LA TERCERA ETAPA DEL SISTEMA DE AGUA POTABLE EN LA LOCALIDAD DE SANTA ROSA DE LIMA, MUNICIPIO DE TÉCPAN DE GALEANA, EN EL ESTADO DE GUERRERO.</v>
      </c>
      <c r="Y589" s="17">
        <v>45992</v>
      </c>
      <c r="Z589" s="17">
        <v>45992</v>
      </c>
      <c r="AA589" s="3">
        <v>582</v>
      </c>
      <c r="AB589" s="4">
        <v>2511.06</v>
      </c>
      <c r="AC589" s="18">
        <v>0</v>
      </c>
      <c r="AD589" s="17"/>
      <c r="AE589" s="5" t="s">
        <v>2729</v>
      </c>
      <c r="AF589" s="3">
        <v>582</v>
      </c>
      <c r="AG589" s="6" t="s">
        <v>258</v>
      </c>
      <c r="AH589" s="3" t="s">
        <v>259</v>
      </c>
      <c r="AI589" s="35">
        <v>46050</v>
      </c>
      <c r="AJ589" s="43">
        <v>2093</v>
      </c>
    </row>
    <row r="590" spans="1:36" s="20" customFormat="1" ht="23.25" customHeight="1" x14ac:dyDescent="0.25">
      <c r="A590" s="13">
        <v>2025</v>
      </c>
      <c r="B590" s="14">
        <v>45931</v>
      </c>
      <c r="C590" s="14">
        <v>46022</v>
      </c>
      <c r="D590" s="20" t="s">
        <v>94</v>
      </c>
      <c r="E590" s="3">
        <v>7</v>
      </c>
      <c r="F590" s="20" t="s">
        <v>126</v>
      </c>
      <c r="G590" s="20" t="s">
        <v>133</v>
      </c>
      <c r="H590" s="20" t="s">
        <v>134</v>
      </c>
      <c r="I590" s="20" t="s">
        <v>174</v>
      </c>
      <c r="J590" s="20" t="s">
        <v>175</v>
      </c>
      <c r="K590" s="20" t="s">
        <v>131</v>
      </c>
      <c r="L590" s="20" t="s">
        <v>101</v>
      </c>
      <c r="M590" s="20" t="s">
        <v>103</v>
      </c>
      <c r="N590" s="20" t="s">
        <v>800</v>
      </c>
      <c r="O590" s="20" t="s">
        <v>105</v>
      </c>
      <c r="P590" s="13">
        <v>0</v>
      </c>
      <c r="Q590" s="13">
        <v>0</v>
      </c>
      <c r="R590" s="13" t="s">
        <v>255</v>
      </c>
      <c r="S590" s="13" t="s">
        <v>256</v>
      </c>
      <c r="T590" s="13" t="s">
        <v>257</v>
      </c>
      <c r="U590" s="13" t="s">
        <v>255</v>
      </c>
      <c r="V590" s="13" t="s">
        <v>256</v>
      </c>
      <c r="W590" s="20" t="s">
        <v>359</v>
      </c>
      <c r="X590" s="16" t="str">
        <f t="shared" si="9"/>
        <v>auxiliar en la verificación de la construcción de drenaje sanitario</v>
      </c>
      <c r="Y590" s="17">
        <v>45992</v>
      </c>
      <c r="Z590" s="17">
        <v>45992</v>
      </c>
      <c r="AA590" s="3">
        <v>583</v>
      </c>
      <c r="AB590" s="4">
        <v>1718.78</v>
      </c>
      <c r="AC590" s="18">
        <v>0</v>
      </c>
      <c r="AD590" s="17"/>
      <c r="AE590" s="5" t="s">
        <v>2730</v>
      </c>
      <c r="AF590" s="3">
        <v>583</v>
      </c>
      <c r="AG590" s="6" t="s">
        <v>258</v>
      </c>
      <c r="AH590" s="3" t="s">
        <v>259</v>
      </c>
      <c r="AI590" s="35">
        <v>46050</v>
      </c>
      <c r="AJ590" s="43">
        <v>2094</v>
      </c>
    </row>
    <row r="591" spans="1:36" s="20" customFormat="1" ht="23.25" customHeight="1" x14ac:dyDescent="0.25">
      <c r="A591" s="13">
        <v>2025</v>
      </c>
      <c r="B591" s="14">
        <v>45931</v>
      </c>
      <c r="C591" s="14">
        <v>46022</v>
      </c>
      <c r="D591" s="20" t="s">
        <v>94</v>
      </c>
      <c r="E591" s="3">
        <v>7</v>
      </c>
      <c r="F591" s="20" t="s">
        <v>126</v>
      </c>
      <c r="G591" s="20" t="s">
        <v>133</v>
      </c>
      <c r="H591" s="20" t="s">
        <v>134</v>
      </c>
      <c r="I591" s="20" t="s">
        <v>174</v>
      </c>
      <c r="J591" s="20" t="s">
        <v>175</v>
      </c>
      <c r="K591" s="20" t="s">
        <v>131</v>
      </c>
      <c r="L591" s="20" t="s">
        <v>101</v>
      </c>
      <c r="M591" s="20" t="s">
        <v>103</v>
      </c>
      <c r="N591" s="20" t="s">
        <v>801</v>
      </c>
      <c r="O591" s="20" t="s">
        <v>105</v>
      </c>
      <c r="P591" s="13">
        <v>0</v>
      </c>
      <c r="Q591" s="13">
        <v>0</v>
      </c>
      <c r="R591" s="13" t="s">
        <v>255</v>
      </c>
      <c r="S591" s="13" t="s">
        <v>256</v>
      </c>
      <c r="T591" s="13" t="s">
        <v>257</v>
      </c>
      <c r="U591" s="13" t="s">
        <v>255</v>
      </c>
      <c r="V591" s="13" t="s">
        <v>256</v>
      </c>
      <c r="W591" s="20" t="s">
        <v>359</v>
      </c>
      <c r="X591" s="16" t="str">
        <f t="shared" si="9"/>
        <v>auxiliar en la verificación de la construcción del sistema de drenaje sanitario</v>
      </c>
      <c r="Y591" s="17">
        <v>45999</v>
      </c>
      <c r="Z591" s="17">
        <v>45999</v>
      </c>
      <c r="AA591" s="3">
        <v>584</v>
      </c>
      <c r="AB591" s="4">
        <v>1425.02</v>
      </c>
      <c r="AC591" s="18">
        <v>0</v>
      </c>
      <c r="AD591" s="17"/>
      <c r="AE591" s="5" t="s">
        <v>2731</v>
      </c>
      <c r="AF591" s="3">
        <v>584</v>
      </c>
      <c r="AG591" s="6" t="s">
        <v>258</v>
      </c>
      <c r="AH591" s="3" t="s">
        <v>259</v>
      </c>
      <c r="AI591" s="35">
        <v>46050</v>
      </c>
      <c r="AJ591" s="43">
        <v>2095</v>
      </c>
    </row>
    <row r="592" spans="1:36" s="20" customFormat="1" ht="23.25" customHeight="1" x14ac:dyDescent="0.25">
      <c r="A592" s="13">
        <v>2025</v>
      </c>
      <c r="B592" s="14">
        <v>45931</v>
      </c>
      <c r="C592" s="14">
        <v>46022</v>
      </c>
      <c r="D592" s="20" t="s">
        <v>94</v>
      </c>
      <c r="E592" s="3">
        <v>7</v>
      </c>
      <c r="F592" s="20" t="s">
        <v>126</v>
      </c>
      <c r="G592" s="20" t="s">
        <v>133</v>
      </c>
      <c r="H592" s="20" t="s">
        <v>134</v>
      </c>
      <c r="I592" s="20" t="s">
        <v>174</v>
      </c>
      <c r="J592" s="20" t="s">
        <v>175</v>
      </c>
      <c r="K592" s="20" t="s">
        <v>131</v>
      </c>
      <c r="L592" s="20" t="s">
        <v>101</v>
      </c>
      <c r="M592" s="20" t="s">
        <v>103</v>
      </c>
      <c r="N592" s="20" t="s">
        <v>802</v>
      </c>
      <c r="O592" s="20" t="s">
        <v>105</v>
      </c>
      <c r="P592" s="13">
        <v>0</v>
      </c>
      <c r="Q592" s="13">
        <v>0</v>
      </c>
      <c r="R592" s="13" t="s">
        <v>255</v>
      </c>
      <c r="S592" s="13" t="s">
        <v>256</v>
      </c>
      <c r="T592" s="13" t="s">
        <v>257</v>
      </c>
      <c r="U592" s="13" t="s">
        <v>255</v>
      </c>
      <c r="V592" s="13" t="s">
        <v>256</v>
      </c>
      <c r="W592" s="20" t="s">
        <v>262</v>
      </c>
      <c r="X592" s="16" t="str">
        <f t="shared" si="9"/>
        <v>auxiliar en la verificación de la construcción de la segunda etapa del sistema de drenaje sanitario</v>
      </c>
      <c r="Y592" s="17">
        <v>46000</v>
      </c>
      <c r="Z592" s="17">
        <v>46000</v>
      </c>
      <c r="AA592" s="3">
        <v>585</v>
      </c>
      <c r="AB592" s="4">
        <v>2312.2800000000002</v>
      </c>
      <c r="AC592" s="18">
        <v>0</v>
      </c>
      <c r="AD592" s="17"/>
      <c r="AE592" s="5" t="s">
        <v>2732</v>
      </c>
      <c r="AF592" s="3">
        <v>585</v>
      </c>
      <c r="AG592" s="6" t="s">
        <v>258</v>
      </c>
      <c r="AH592" s="3" t="s">
        <v>259</v>
      </c>
      <c r="AI592" s="35">
        <v>46050</v>
      </c>
      <c r="AJ592" s="43">
        <v>2097</v>
      </c>
    </row>
    <row r="593" spans="1:36" s="20" customFormat="1" ht="23.25" customHeight="1" x14ac:dyDescent="0.25">
      <c r="A593" s="13">
        <v>2025</v>
      </c>
      <c r="B593" s="14">
        <v>45931</v>
      </c>
      <c r="C593" s="14">
        <v>46022</v>
      </c>
      <c r="D593" s="20" t="s">
        <v>98</v>
      </c>
      <c r="E593" s="3">
        <v>2</v>
      </c>
      <c r="F593" s="20" t="s">
        <v>141</v>
      </c>
      <c r="G593" s="20" t="s">
        <v>142</v>
      </c>
      <c r="H593" s="20" t="s">
        <v>134</v>
      </c>
      <c r="I593" s="20" t="s">
        <v>289</v>
      </c>
      <c r="J593" s="20" t="s">
        <v>295</v>
      </c>
      <c r="K593" s="20" t="s">
        <v>131</v>
      </c>
      <c r="L593" s="20" t="s">
        <v>101</v>
      </c>
      <c r="M593" s="20" t="s">
        <v>103</v>
      </c>
      <c r="N593" s="20" t="s">
        <v>803</v>
      </c>
      <c r="O593" s="20" t="s">
        <v>105</v>
      </c>
      <c r="P593" s="13">
        <v>0</v>
      </c>
      <c r="Q593" s="13">
        <v>0</v>
      </c>
      <c r="R593" s="13" t="s">
        <v>255</v>
      </c>
      <c r="S593" s="13" t="s">
        <v>256</v>
      </c>
      <c r="T593" s="13" t="s">
        <v>257</v>
      </c>
      <c r="U593" s="13" t="s">
        <v>255</v>
      </c>
      <c r="V593" s="13" t="s">
        <v>256</v>
      </c>
      <c r="W593" s="20" t="s">
        <v>350</v>
      </c>
      <c r="X593" s="16" t="str">
        <f t="shared" ref="X593:X656" si="10">N593</f>
        <v>SUPERVISIÓN DE CONSTRUCCIÓN DE LA PRIMERA ETAPA DEL SISTEMA DE AGUA POTABLE EN LA LOCALIDAD DE HUEHUETEPEC, MUNICIPIO DE ATLAMAJALCINGO DEL MONTE, EN EL ESTADO DE GUERRERO.</v>
      </c>
      <c r="Y593" s="17">
        <v>45993</v>
      </c>
      <c r="Z593" s="17">
        <v>45993</v>
      </c>
      <c r="AA593" s="3">
        <v>586</v>
      </c>
      <c r="AB593" s="4">
        <v>2237.2600000000002</v>
      </c>
      <c r="AC593" s="18">
        <v>0</v>
      </c>
      <c r="AD593" s="17"/>
      <c r="AE593" s="5" t="s">
        <v>2733</v>
      </c>
      <c r="AF593" s="3">
        <v>586</v>
      </c>
      <c r="AG593" s="6" t="s">
        <v>258</v>
      </c>
      <c r="AH593" s="3" t="s">
        <v>259</v>
      </c>
      <c r="AI593" s="35">
        <v>46050</v>
      </c>
      <c r="AJ593" s="43">
        <v>2099</v>
      </c>
    </row>
    <row r="594" spans="1:36" s="20" customFormat="1" ht="23.25" customHeight="1" x14ac:dyDescent="0.25">
      <c r="A594" s="13">
        <v>2025</v>
      </c>
      <c r="B594" s="14">
        <v>45931</v>
      </c>
      <c r="C594" s="14">
        <v>46022</v>
      </c>
      <c r="D594" s="20" t="s">
        <v>94</v>
      </c>
      <c r="E594" s="3">
        <v>7</v>
      </c>
      <c r="F594" s="20" t="s">
        <v>126</v>
      </c>
      <c r="G594" s="20" t="s">
        <v>133</v>
      </c>
      <c r="H594" s="20" t="s">
        <v>134</v>
      </c>
      <c r="I594" s="20" t="s">
        <v>174</v>
      </c>
      <c r="J594" s="20" t="s">
        <v>175</v>
      </c>
      <c r="K594" s="20" t="s">
        <v>131</v>
      </c>
      <c r="L594" s="20" t="s">
        <v>101</v>
      </c>
      <c r="M594" s="20" t="s">
        <v>103</v>
      </c>
      <c r="N594" s="20" t="s">
        <v>801</v>
      </c>
      <c r="O594" s="20" t="s">
        <v>105</v>
      </c>
      <c r="P594" s="13">
        <v>0</v>
      </c>
      <c r="Q594" s="13">
        <v>0</v>
      </c>
      <c r="R594" s="13" t="s">
        <v>255</v>
      </c>
      <c r="S594" s="13" t="s">
        <v>256</v>
      </c>
      <c r="T594" s="13" t="s">
        <v>257</v>
      </c>
      <c r="U594" s="13" t="s">
        <v>255</v>
      </c>
      <c r="V594" s="13" t="s">
        <v>256</v>
      </c>
      <c r="W594" s="20" t="s">
        <v>359</v>
      </c>
      <c r="X594" s="16" t="str">
        <f t="shared" si="10"/>
        <v>auxiliar en la verificación de la construcción del sistema de drenaje sanitario</v>
      </c>
      <c r="Y594" s="17">
        <v>46001</v>
      </c>
      <c r="Z594" s="17">
        <v>46001</v>
      </c>
      <c r="AA594" s="3">
        <v>587</v>
      </c>
      <c r="AB594" s="4">
        <v>1425.02</v>
      </c>
      <c r="AC594" s="18">
        <v>0</v>
      </c>
      <c r="AD594" s="17"/>
      <c r="AE594" s="5" t="s">
        <v>2734</v>
      </c>
      <c r="AF594" s="3">
        <v>587</v>
      </c>
      <c r="AG594" s="6" t="s">
        <v>258</v>
      </c>
      <c r="AH594" s="3" t="s">
        <v>259</v>
      </c>
      <c r="AI594" s="35">
        <v>46050</v>
      </c>
      <c r="AJ594" s="43">
        <v>2100</v>
      </c>
    </row>
    <row r="595" spans="1:36" s="20" customFormat="1" ht="23.25" customHeight="1" x14ac:dyDescent="0.25">
      <c r="A595" s="13">
        <v>2025</v>
      </c>
      <c r="B595" s="14">
        <v>45931</v>
      </c>
      <c r="C595" s="14">
        <v>46022</v>
      </c>
      <c r="D595" s="20" t="s">
        <v>94</v>
      </c>
      <c r="E595" s="3">
        <v>7</v>
      </c>
      <c r="F595" s="20" t="s">
        <v>126</v>
      </c>
      <c r="G595" s="20" t="s">
        <v>133</v>
      </c>
      <c r="H595" s="20" t="s">
        <v>134</v>
      </c>
      <c r="I595" s="20" t="s">
        <v>174</v>
      </c>
      <c r="J595" s="20" t="s">
        <v>175</v>
      </c>
      <c r="K595" s="20" t="s">
        <v>131</v>
      </c>
      <c r="L595" s="20" t="s">
        <v>101</v>
      </c>
      <c r="M595" s="20" t="s">
        <v>103</v>
      </c>
      <c r="N595" s="20" t="s">
        <v>802</v>
      </c>
      <c r="O595" s="20" t="s">
        <v>105</v>
      </c>
      <c r="P595" s="13">
        <v>0</v>
      </c>
      <c r="Q595" s="13">
        <v>0</v>
      </c>
      <c r="R595" s="13" t="s">
        <v>255</v>
      </c>
      <c r="S595" s="13" t="s">
        <v>256</v>
      </c>
      <c r="T595" s="13" t="s">
        <v>257</v>
      </c>
      <c r="U595" s="13" t="s">
        <v>255</v>
      </c>
      <c r="V595" s="13" t="s">
        <v>256</v>
      </c>
      <c r="W595" s="20" t="s">
        <v>262</v>
      </c>
      <c r="X595" s="16" t="str">
        <f t="shared" si="10"/>
        <v>auxiliar en la verificación de la construcción de la segunda etapa del sistema de drenaje sanitario</v>
      </c>
      <c r="Y595" s="17">
        <v>46002</v>
      </c>
      <c r="Z595" s="17">
        <v>46002</v>
      </c>
      <c r="AA595" s="3">
        <v>588</v>
      </c>
      <c r="AB595" s="4">
        <v>2312.2800000000002</v>
      </c>
      <c r="AC595" s="18">
        <v>0</v>
      </c>
      <c r="AD595" s="17"/>
      <c r="AE595" s="5" t="s">
        <v>2735</v>
      </c>
      <c r="AF595" s="3">
        <v>588</v>
      </c>
      <c r="AG595" s="6" t="s">
        <v>258</v>
      </c>
      <c r="AH595" s="3" t="s">
        <v>259</v>
      </c>
      <c r="AI595" s="35">
        <v>46050</v>
      </c>
      <c r="AJ595" s="43">
        <v>2102</v>
      </c>
    </row>
    <row r="596" spans="1:36" s="20" customFormat="1" ht="23.25" customHeight="1" x14ac:dyDescent="0.25">
      <c r="A596" s="13">
        <v>2025</v>
      </c>
      <c r="B596" s="14">
        <v>45931</v>
      </c>
      <c r="C596" s="14">
        <v>46022</v>
      </c>
      <c r="D596" s="20" t="s">
        <v>94</v>
      </c>
      <c r="E596" s="3">
        <v>7</v>
      </c>
      <c r="F596" s="20" t="s">
        <v>126</v>
      </c>
      <c r="G596" s="20" t="s">
        <v>133</v>
      </c>
      <c r="H596" s="20" t="s">
        <v>134</v>
      </c>
      <c r="I596" s="20" t="s">
        <v>174</v>
      </c>
      <c r="J596" s="20" t="s">
        <v>175</v>
      </c>
      <c r="K596" s="20" t="s">
        <v>131</v>
      </c>
      <c r="L596" s="20" t="s">
        <v>101</v>
      </c>
      <c r="M596" s="20" t="s">
        <v>103</v>
      </c>
      <c r="N596" s="20" t="s">
        <v>801</v>
      </c>
      <c r="O596" s="20" t="s">
        <v>105</v>
      </c>
      <c r="P596" s="13">
        <v>0</v>
      </c>
      <c r="Q596" s="13">
        <v>0</v>
      </c>
      <c r="R596" s="13" t="s">
        <v>255</v>
      </c>
      <c r="S596" s="13" t="s">
        <v>256</v>
      </c>
      <c r="T596" s="13" t="s">
        <v>257</v>
      </c>
      <c r="U596" s="13" t="s">
        <v>255</v>
      </c>
      <c r="V596" s="13" t="s">
        <v>256</v>
      </c>
      <c r="W596" s="20" t="s">
        <v>359</v>
      </c>
      <c r="X596" s="16" t="str">
        <f t="shared" si="10"/>
        <v>auxiliar en la verificación de la construcción del sistema de drenaje sanitario</v>
      </c>
      <c r="Y596" s="17">
        <v>46003</v>
      </c>
      <c r="Z596" s="17">
        <v>46003</v>
      </c>
      <c r="AA596" s="3">
        <v>589</v>
      </c>
      <c r="AB596" s="4">
        <v>1425.02</v>
      </c>
      <c r="AC596" s="18">
        <v>0</v>
      </c>
      <c r="AD596" s="17"/>
      <c r="AE596" s="5" t="s">
        <v>2736</v>
      </c>
      <c r="AF596" s="3">
        <v>589</v>
      </c>
      <c r="AG596" s="6" t="s">
        <v>258</v>
      </c>
      <c r="AH596" s="3" t="s">
        <v>259</v>
      </c>
      <c r="AI596" s="35">
        <v>46050</v>
      </c>
      <c r="AJ596" s="43">
        <v>2104</v>
      </c>
    </row>
    <row r="597" spans="1:36" s="20" customFormat="1" ht="23.25" customHeight="1" x14ac:dyDescent="0.25">
      <c r="A597" s="13">
        <v>2025</v>
      </c>
      <c r="B597" s="14">
        <v>45931</v>
      </c>
      <c r="C597" s="14">
        <v>46022</v>
      </c>
      <c r="D597" s="20" t="s">
        <v>98</v>
      </c>
      <c r="E597" s="3">
        <v>2</v>
      </c>
      <c r="F597" s="20" t="s">
        <v>141</v>
      </c>
      <c r="G597" s="20" t="s">
        <v>142</v>
      </c>
      <c r="H597" s="20" t="s">
        <v>134</v>
      </c>
      <c r="I597" s="20" t="s">
        <v>289</v>
      </c>
      <c r="J597" s="20" t="s">
        <v>295</v>
      </c>
      <c r="K597" s="20" t="s">
        <v>131</v>
      </c>
      <c r="L597" s="20" t="s">
        <v>101</v>
      </c>
      <c r="M597" s="20" t="s">
        <v>103</v>
      </c>
      <c r="N597" s="20" t="s">
        <v>804</v>
      </c>
      <c r="O597" s="20" t="s">
        <v>105</v>
      </c>
      <c r="P597" s="13">
        <v>0</v>
      </c>
      <c r="Q597" s="13">
        <v>0</v>
      </c>
      <c r="R597" s="13" t="s">
        <v>255</v>
      </c>
      <c r="S597" s="13" t="s">
        <v>256</v>
      </c>
      <c r="T597" s="13" t="s">
        <v>257</v>
      </c>
      <c r="U597" s="13" t="s">
        <v>255</v>
      </c>
      <c r="V597" s="13" t="s">
        <v>256</v>
      </c>
      <c r="W597" s="20" t="s">
        <v>355</v>
      </c>
      <c r="X597" s="16" t="str">
        <f t="shared" si="10"/>
        <v>SUPERVISIÓN DE REHABILITACIÓN DEL SISTEMA DE AGUA POTABLE EN LA LOCALIDAD DE COLONIA CUAUHTÉMOC, MUNICIPIO DE TLALCHAPA, EN EL ESTADO DE GUERRERO.</v>
      </c>
      <c r="Y597" s="17">
        <v>45994</v>
      </c>
      <c r="Z597" s="17">
        <v>45994</v>
      </c>
      <c r="AA597" s="3">
        <v>590</v>
      </c>
      <c r="AB597" s="4">
        <v>2315.4899999999998</v>
      </c>
      <c r="AC597" s="18">
        <v>0</v>
      </c>
      <c r="AD597" s="17"/>
      <c r="AE597" s="5" t="s">
        <v>2737</v>
      </c>
      <c r="AF597" s="3">
        <v>590</v>
      </c>
      <c r="AG597" s="6" t="s">
        <v>258</v>
      </c>
      <c r="AH597" s="3" t="s">
        <v>259</v>
      </c>
      <c r="AI597" s="35">
        <v>46050</v>
      </c>
      <c r="AJ597" s="43">
        <v>2105</v>
      </c>
    </row>
    <row r="598" spans="1:36" s="20" customFormat="1" ht="23.25" customHeight="1" x14ac:dyDescent="0.25">
      <c r="A598" s="13">
        <v>2025</v>
      </c>
      <c r="B598" s="14">
        <v>45931</v>
      </c>
      <c r="C598" s="14">
        <v>46022</v>
      </c>
      <c r="D598" s="20" t="s">
        <v>98</v>
      </c>
      <c r="E598" s="3">
        <v>3</v>
      </c>
      <c r="F598" s="20" t="s">
        <v>132</v>
      </c>
      <c r="G598" s="20" t="s">
        <v>306</v>
      </c>
      <c r="H598" s="20" t="s">
        <v>128</v>
      </c>
      <c r="I598" s="20" t="s">
        <v>288</v>
      </c>
      <c r="J598" s="20" t="s">
        <v>319</v>
      </c>
      <c r="K598" s="20" t="s">
        <v>320</v>
      </c>
      <c r="L598" s="20" t="s">
        <v>101</v>
      </c>
      <c r="M598" s="20" t="s">
        <v>103</v>
      </c>
      <c r="N598" s="20" t="s">
        <v>805</v>
      </c>
      <c r="O598" s="20" t="s">
        <v>105</v>
      </c>
      <c r="P598" s="13">
        <v>0</v>
      </c>
      <c r="Q598" s="13">
        <v>0</v>
      </c>
      <c r="R598" s="13" t="s">
        <v>255</v>
      </c>
      <c r="S598" s="13" t="s">
        <v>256</v>
      </c>
      <c r="T598" s="13" t="s">
        <v>257</v>
      </c>
      <c r="U598" s="13" t="s">
        <v>255</v>
      </c>
      <c r="V598" s="13" t="s">
        <v>256</v>
      </c>
      <c r="W598" s="20" t="s">
        <v>344</v>
      </c>
      <c r="X598" s="16" t="str">
        <f t="shared" si="10"/>
        <v>VERIFICACIÓN DE LOS TRABAJOS DE LA CONSTRUCCIÓN DEL SISTEMA DE AGUA POTABLE EN LA LOCALIDAD DE SANTA ROSA DE LIMA, MUNICIPIO DE TECPAN DE GALEANA.</v>
      </c>
      <c r="Y598" s="17">
        <v>45992</v>
      </c>
      <c r="Z598" s="17">
        <v>45992</v>
      </c>
      <c r="AA598" s="3">
        <v>591</v>
      </c>
      <c r="AB598" s="4">
        <v>2879.88</v>
      </c>
      <c r="AC598" s="18">
        <v>0</v>
      </c>
      <c r="AD598" s="17"/>
      <c r="AE598" s="5" t="s">
        <v>2738</v>
      </c>
      <c r="AF598" s="3">
        <v>591</v>
      </c>
      <c r="AG598" s="6" t="s">
        <v>258</v>
      </c>
      <c r="AH598" s="3" t="s">
        <v>259</v>
      </c>
      <c r="AI598" s="35">
        <v>46050</v>
      </c>
      <c r="AJ598" s="43">
        <v>2106</v>
      </c>
    </row>
    <row r="599" spans="1:36" s="20" customFormat="1" ht="23.25" customHeight="1" x14ac:dyDescent="0.25">
      <c r="A599" s="13">
        <v>2025</v>
      </c>
      <c r="B599" s="14">
        <v>45931</v>
      </c>
      <c r="C599" s="14">
        <v>46022</v>
      </c>
      <c r="D599" s="20" t="s">
        <v>98</v>
      </c>
      <c r="E599" s="3">
        <v>2</v>
      </c>
      <c r="F599" s="20" t="s">
        <v>141</v>
      </c>
      <c r="G599" s="20" t="s">
        <v>142</v>
      </c>
      <c r="H599" s="20" t="s">
        <v>134</v>
      </c>
      <c r="I599" s="20" t="s">
        <v>289</v>
      </c>
      <c r="J599" s="20" t="s">
        <v>295</v>
      </c>
      <c r="K599" s="20" t="s">
        <v>131</v>
      </c>
      <c r="L599" s="20" t="s">
        <v>101</v>
      </c>
      <c r="M599" s="20" t="s">
        <v>103</v>
      </c>
      <c r="N599" s="20" t="s">
        <v>806</v>
      </c>
      <c r="O599" s="20" t="s">
        <v>105</v>
      </c>
      <c r="P599" s="13">
        <v>0</v>
      </c>
      <c r="Q599" s="13">
        <v>0</v>
      </c>
      <c r="R599" s="13" t="s">
        <v>255</v>
      </c>
      <c r="S599" s="13" t="s">
        <v>256</v>
      </c>
      <c r="T599" s="13" t="s">
        <v>257</v>
      </c>
      <c r="U599" s="13" t="s">
        <v>255</v>
      </c>
      <c r="V599" s="13" t="s">
        <v>256</v>
      </c>
      <c r="W599" s="20" t="s">
        <v>345</v>
      </c>
      <c r="X599" s="16" t="str">
        <f t="shared" si="10"/>
        <v>SUPERVISIÓN DE CONSTRUCCIÓN DE LA SEGUNDA ETAPA DEL SISTEMA DE AGUA POTABLE EN LA LOCALIDAD DE LAS MESAS, MUNICIPIO DE PETATLÁN, EN EL ESTADO DE GUERRERO.</v>
      </c>
      <c r="Y599" s="17">
        <v>45995</v>
      </c>
      <c r="Z599" s="17">
        <v>45995</v>
      </c>
      <c r="AA599" s="3">
        <v>592</v>
      </c>
      <c r="AB599" s="4">
        <v>2792.68</v>
      </c>
      <c r="AC599" s="18">
        <v>0</v>
      </c>
      <c r="AD599" s="17"/>
      <c r="AE599" s="5" t="s">
        <v>2739</v>
      </c>
      <c r="AF599" s="3">
        <v>592</v>
      </c>
      <c r="AG599" s="6" t="s">
        <v>258</v>
      </c>
      <c r="AH599" s="3" t="s">
        <v>259</v>
      </c>
      <c r="AI599" s="35">
        <v>46050</v>
      </c>
      <c r="AJ599" s="43">
        <v>2108</v>
      </c>
    </row>
    <row r="600" spans="1:36" s="20" customFormat="1" ht="23.25" customHeight="1" x14ac:dyDescent="0.25">
      <c r="A600" s="13">
        <v>2025</v>
      </c>
      <c r="B600" s="14">
        <v>45931</v>
      </c>
      <c r="C600" s="14">
        <v>46022</v>
      </c>
      <c r="D600" s="20" t="s">
        <v>94</v>
      </c>
      <c r="E600" s="3">
        <v>7</v>
      </c>
      <c r="F600" s="20" t="s">
        <v>126</v>
      </c>
      <c r="G600" s="20" t="s">
        <v>133</v>
      </c>
      <c r="H600" s="20" t="s">
        <v>134</v>
      </c>
      <c r="I600" s="20" t="s">
        <v>174</v>
      </c>
      <c r="J600" s="20" t="s">
        <v>175</v>
      </c>
      <c r="K600" s="20" t="s">
        <v>131</v>
      </c>
      <c r="L600" s="20" t="s">
        <v>101</v>
      </c>
      <c r="M600" s="20" t="s">
        <v>103</v>
      </c>
      <c r="N600" s="20" t="s">
        <v>807</v>
      </c>
      <c r="O600" s="20" t="s">
        <v>105</v>
      </c>
      <c r="P600" s="13">
        <v>0</v>
      </c>
      <c r="Q600" s="13">
        <v>0</v>
      </c>
      <c r="R600" s="13" t="s">
        <v>255</v>
      </c>
      <c r="S600" s="13" t="s">
        <v>256</v>
      </c>
      <c r="T600" s="13" t="s">
        <v>257</v>
      </c>
      <c r="U600" s="13" t="s">
        <v>255</v>
      </c>
      <c r="V600" s="13" t="s">
        <v>256</v>
      </c>
      <c r="W600" s="20" t="s">
        <v>609</v>
      </c>
      <c r="X600" s="16" t="str">
        <f t="shared" si="10"/>
        <v>auxiliar en la construcción de la segunda y ultima etapa del sistema de agua potable</v>
      </c>
      <c r="Y600" s="17">
        <v>46006</v>
      </c>
      <c r="Z600" s="17">
        <v>46006</v>
      </c>
      <c r="AA600" s="3">
        <v>593</v>
      </c>
      <c r="AB600" s="4">
        <v>1295.53</v>
      </c>
      <c r="AC600" s="18">
        <v>0</v>
      </c>
      <c r="AD600" s="17"/>
      <c r="AE600" s="5" t="s">
        <v>2740</v>
      </c>
      <c r="AF600" s="3">
        <v>593</v>
      </c>
      <c r="AG600" s="6" t="s">
        <v>258</v>
      </c>
      <c r="AH600" s="3" t="s">
        <v>259</v>
      </c>
      <c r="AI600" s="35">
        <v>46050</v>
      </c>
      <c r="AJ600" s="43">
        <v>2112</v>
      </c>
    </row>
    <row r="601" spans="1:36" s="20" customFormat="1" ht="23.25" customHeight="1" x14ac:dyDescent="0.25">
      <c r="A601" s="13">
        <v>2025</v>
      </c>
      <c r="B601" s="14">
        <v>45931</v>
      </c>
      <c r="C601" s="14">
        <v>46022</v>
      </c>
      <c r="D601" s="20" t="s">
        <v>98</v>
      </c>
      <c r="E601" s="3">
        <v>3</v>
      </c>
      <c r="F601" s="20" t="s">
        <v>132</v>
      </c>
      <c r="G601" s="20" t="s">
        <v>306</v>
      </c>
      <c r="H601" s="20" t="s">
        <v>128</v>
      </c>
      <c r="I601" s="20" t="s">
        <v>288</v>
      </c>
      <c r="J601" s="20" t="s">
        <v>319</v>
      </c>
      <c r="K601" s="20" t="s">
        <v>320</v>
      </c>
      <c r="L601" s="20" t="s">
        <v>101</v>
      </c>
      <c r="M601" s="20" t="s">
        <v>103</v>
      </c>
      <c r="N601" s="20" t="s">
        <v>808</v>
      </c>
      <c r="O601" s="20" t="s">
        <v>105</v>
      </c>
      <c r="P601" s="13">
        <v>0</v>
      </c>
      <c r="Q601" s="13">
        <v>0</v>
      </c>
      <c r="R601" s="13" t="s">
        <v>255</v>
      </c>
      <c r="S601" s="13" t="s">
        <v>256</v>
      </c>
      <c r="T601" s="13" t="s">
        <v>257</v>
      </c>
      <c r="U601" s="13" t="s">
        <v>255</v>
      </c>
      <c r="V601" s="13" t="s">
        <v>256</v>
      </c>
      <c r="W601" s="20" t="s">
        <v>350</v>
      </c>
      <c r="X601" s="16" t="str">
        <f t="shared" si="10"/>
        <v>VERIFICACIÓN DE LOS TRABAJOS DE LA CONSTRUCCIÓN DEL SISTEMA DE AGUA POTABLE EN LA LOCALIDAD DE HUEHUETEPEC, MUNICIPIO DE ATLAMAJALCINGO DEL MONTE.</v>
      </c>
      <c r="Y601" s="17">
        <v>45993</v>
      </c>
      <c r="Z601" s="17">
        <v>45993</v>
      </c>
      <c r="AA601" s="3">
        <v>594</v>
      </c>
      <c r="AB601" s="4">
        <v>2659.26</v>
      </c>
      <c r="AC601" s="18">
        <v>0</v>
      </c>
      <c r="AD601" s="17"/>
      <c r="AE601" s="5" t="s">
        <v>2741</v>
      </c>
      <c r="AF601" s="3">
        <v>594</v>
      </c>
      <c r="AG601" s="6" t="s">
        <v>258</v>
      </c>
      <c r="AH601" s="3" t="s">
        <v>259</v>
      </c>
      <c r="AI601" s="35">
        <v>46050</v>
      </c>
      <c r="AJ601" s="43">
        <v>2113</v>
      </c>
    </row>
    <row r="602" spans="1:36" s="20" customFormat="1" ht="23.25" customHeight="1" x14ac:dyDescent="0.25">
      <c r="A602" s="13">
        <v>2025</v>
      </c>
      <c r="B602" s="14">
        <v>45931</v>
      </c>
      <c r="C602" s="14">
        <v>46022</v>
      </c>
      <c r="D602" s="20" t="s">
        <v>94</v>
      </c>
      <c r="E602" s="3">
        <v>7</v>
      </c>
      <c r="F602" s="20" t="s">
        <v>126</v>
      </c>
      <c r="G602" s="20" t="s">
        <v>133</v>
      </c>
      <c r="H602" s="20" t="s">
        <v>134</v>
      </c>
      <c r="I602" s="20" t="s">
        <v>174</v>
      </c>
      <c r="J602" s="20" t="s">
        <v>175</v>
      </c>
      <c r="K602" s="20" t="s">
        <v>131</v>
      </c>
      <c r="L602" s="20" t="s">
        <v>101</v>
      </c>
      <c r="M602" s="20" t="s">
        <v>103</v>
      </c>
      <c r="N602" s="20" t="s">
        <v>801</v>
      </c>
      <c r="O602" s="20" t="s">
        <v>105</v>
      </c>
      <c r="P602" s="13">
        <v>0</v>
      </c>
      <c r="Q602" s="13">
        <v>0</v>
      </c>
      <c r="R602" s="13" t="s">
        <v>255</v>
      </c>
      <c r="S602" s="13" t="s">
        <v>256</v>
      </c>
      <c r="T602" s="13" t="s">
        <v>257</v>
      </c>
      <c r="U602" s="13" t="s">
        <v>255</v>
      </c>
      <c r="V602" s="13" t="s">
        <v>256</v>
      </c>
      <c r="W602" s="20" t="s">
        <v>359</v>
      </c>
      <c r="X602" s="16" t="str">
        <f t="shared" si="10"/>
        <v>auxiliar en la verificación de la construcción del sistema de drenaje sanitario</v>
      </c>
      <c r="Y602" s="17">
        <v>46007</v>
      </c>
      <c r="Z602" s="17">
        <v>46007</v>
      </c>
      <c r="AA602" s="3">
        <v>595</v>
      </c>
      <c r="AB602" s="4">
        <v>1425.02</v>
      </c>
      <c r="AC602" s="18">
        <v>0</v>
      </c>
      <c r="AD602" s="17"/>
      <c r="AE602" s="5" t="s">
        <v>2742</v>
      </c>
      <c r="AF602" s="3">
        <v>595</v>
      </c>
      <c r="AG602" s="6" t="s">
        <v>258</v>
      </c>
      <c r="AH602" s="3" t="s">
        <v>259</v>
      </c>
      <c r="AI602" s="35">
        <v>46050</v>
      </c>
      <c r="AJ602" s="43">
        <v>2114</v>
      </c>
    </row>
    <row r="603" spans="1:36" s="20" customFormat="1" ht="23.25" customHeight="1" x14ac:dyDescent="0.25">
      <c r="A603" s="13">
        <v>2025</v>
      </c>
      <c r="B603" s="14">
        <v>45931</v>
      </c>
      <c r="C603" s="14">
        <v>46022</v>
      </c>
      <c r="D603" s="20" t="s">
        <v>98</v>
      </c>
      <c r="E603" s="3">
        <v>2</v>
      </c>
      <c r="F603" s="20" t="s">
        <v>141</v>
      </c>
      <c r="G603" s="20" t="s">
        <v>142</v>
      </c>
      <c r="H603" s="20" t="s">
        <v>134</v>
      </c>
      <c r="I603" s="20" t="s">
        <v>289</v>
      </c>
      <c r="J603" s="20" t="s">
        <v>295</v>
      </c>
      <c r="K603" s="20" t="s">
        <v>131</v>
      </c>
      <c r="L603" s="20" t="s">
        <v>101</v>
      </c>
      <c r="M603" s="20" t="s">
        <v>103</v>
      </c>
      <c r="N603" s="20" t="s">
        <v>806</v>
      </c>
      <c r="O603" s="20" t="s">
        <v>105</v>
      </c>
      <c r="P603" s="13">
        <v>0</v>
      </c>
      <c r="Q603" s="13">
        <v>0</v>
      </c>
      <c r="R603" s="13" t="s">
        <v>255</v>
      </c>
      <c r="S603" s="13" t="s">
        <v>256</v>
      </c>
      <c r="T603" s="13" t="s">
        <v>257</v>
      </c>
      <c r="U603" s="13" t="s">
        <v>255</v>
      </c>
      <c r="V603" s="13" t="s">
        <v>256</v>
      </c>
      <c r="W603" s="20" t="s">
        <v>345</v>
      </c>
      <c r="X603" s="16" t="str">
        <f t="shared" si="10"/>
        <v>SUPERVISIÓN DE CONSTRUCCIÓN DE LA SEGUNDA ETAPA DEL SISTEMA DE AGUA POTABLE EN LA LOCALIDAD DE LAS MESAS, MUNICIPIO DE PETATLÁN, EN EL ESTADO DE GUERRERO.</v>
      </c>
      <c r="Y603" s="17">
        <v>45999</v>
      </c>
      <c r="Z603" s="17">
        <v>45999</v>
      </c>
      <c r="AA603" s="3">
        <v>596</v>
      </c>
      <c r="AB603" s="4">
        <v>2792.68</v>
      </c>
      <c r="AC603" s="18">
        <v>0</v>
      </c>
      <c r="AD603" s="17"/>
      <c r="AE603" s="5" t="s">
        <v>2743</v>
      </c>
      <c r="AF603" s="3">
        <v>596</v>
      </c>
      <c r="AG603" s="6" t="s">
        <v>258</v>
      </c>
      <c r="AH603" s="3" t="s">
        <v>259</v>
      </c>
      <c r="AI603" s="35">
        <v>46050</v>
      </c>
      <c r="AJ603" s="43">
        <v>2115</v>
      </c>
    </row>
    <row r="604" spans="1:36" s="20" customFormat="1" ht="23.25" customHeight="1" x14ac:dyDescent="0.25">
      <c r="A604" s="13">
        <v>2025</v>
      </c>
      <c r="B604" s="14">
        <v>45931</v>
      </c>
      <c r="C604" s="14">
        <v>46022</v>
      </c>
      <c r="D604" s="20" t="s">
        <v>94</v>
      </c>
      <c r="E604" s="3">
        <v>7</v>
      </c>
      <c r="F604" s="20" t="s">
        <v>126</v>
      </c>
      <c r="G604" s="20" t="s">
        <v>133</v>
      </c>
      <c r="H604" s="20" t="s">
        <v>134</v>
      </c>
      <c r="I604" s="20" t="s">
        <v>174</v>
      </c>
      <c r="J604" s="20" t="s">
        <v>175</v>
      </c>
      <c r="K604" s="20" t="s">
        <v>131</v>
      </c>
      <c r="L604" s="20" t="s">
        <v>101</v>
      </c>
      <c r="M604" s="20" t="s">
        <v>103</v>
      </c>
      <c r="N604" s="20" t="s">
        <v>809</v>
      </c>
      <c r="O604" s="20" t="s">
        <v>105</v>
      </c>
      <c r="P604" s="13">
        <v>0</v>
      </c>
      <c r="Q604" s="13">
        <v>0</v>
      </c>
      <c r="R604" s="13" t="s">
        <v>255</v>
      </c>
      <c r="S604" s="13" t="s">
        <v>256</v>
      </c>
      <c r="T604" s="13" t="s">
        <v>257</v>
      </c>
      <c r="U604" s="13" t="s">
        <v>255</v>
      </c>
      <c r="V604" s="13" t="s">
        <v>256</v>
      </c>
      <c r="W604" s="20" t="s">
        <v>609</v>
      </c>
      <c r="X604" s="16" t="str">
        <f t="shared" si="10"/>
        <v>auxiliar en la verificación de la construcción de la segunda y ultima etapa del sistema de agua potable</v>
      </c>
      <c r="Y604" s="17">
        <v>46008</v>
      </c>
      <c r="Z604" s="17">
        <v>46008</v>
      </c>
      <c r="AA604" s="3">
        <v>597</v>
      </c>
      <c r="AB604" s="4">
        <v>1295.53</v>
      </c>
      <c r="AC604" s="18">
        <v>0</v>
      </c>
      <c r="AD604" s="17"/>
      <c r="AE604" s="5" t="s">
        <v>2744</v>
      </c>
      <c r="AF604" s="3">
        <v>597</v>
      </c>
      <c r="AG604" s="6" t="s">
        <v>258</v>
      </c>
      <c r="AH604" s="3" t="s">
        <v>259</v>
      </c>
      <c r="AI604" s="35">
        <v>46050</v>
      </c>
      <c r="AJ604" s="43">
        <v>2117</v>
      </c>
    </row>
    <row r="605" spans="1:36" s="20" customFormat="1" ht="23.25" customHeight="1" x14ac:dyDescent="0.25">
      <c r="A605" s="13">
        <v>2025</v>
      </c>
      <c r="B605" s="14">
        <v>45931</v>
      </c>
      <c r="C605" s="14">
        <v>46022</v>
      </c>
      <c r="D605" s="20" t="s">
        <v>98</v>
      </c>
      <c r="E605" s="3">
        <v>3</v>
      </c>
      <c r="F605" s="20" t="s">
        <v>132</v>
      </c>
      <c r="G605" s="20" t="s">
        <v>306</v>
      </c>
      <c r="H605" s="20" t="s">
        <v>128</v>
      </c>
      <c r="I605" s="20" t="s">
        <v>288</v>
      </c>
      <c r="J605" s="20" t="s">
        <v>319</v>
      </c>
      <c r="K605" s="20" t="s">
        <v>320</v>
      </c>
      <c r="L605" s="20" t="s">
        <v>101</v>
      </c>
      <c r="M605" s="20" t="s">
        <v>103</v>
      </c>
      <c r="N605" s="20" t="s">
        <v>810</v>
      </c>
      <c r="O605" s="20" t="s">
        <v>105</v>
      </c>
      <c r="P605" s="13">
        <v>0</v>
      </c>
      <c r="Q605" s="13">
        <v>0</v>
      </c>
      <c r="R605" s="13" t="s">
        <v>255</v>
      </c>
      <c r="S605" s="13" t="s">
        <v>256</v>
      </c>
      <c r="T605" s="13" t="s">
        <v>257</v>
      </c>
      <c r="U605" s="13" t="s">
        <v>255</v>
      </c>
      <c r="V605" s="13" t="s">
        <v>256</v>
      </c>
      <c r="W605" s="20" t="s">
        <v>262</v>
      </c>
      <c r="X605" s="16" t="str">
        <f t="shared" si="10"/>
        <v>VERIFICACIÓN DE LOS TRABAJOS DE LA CONSTRUCCIÓN DEL SISTEMA DE DRENAJE SANITARIO EN LA LOCALIDAD DE TENEXPA, MUNICIPIO DE TECPAN DE GALEANA</v>
      </c>
      <c r="Y605" s="17">
        <v>45995</v>
      </c>
      <c r="Z605" s="17">
        <v>45995</v>
      </c>
      <c r="AA605" s="3">
        <v>598</v>
      </c>
      <c r="AB605" s="4">
        <v>1783.65</v>
      </c>
      <c r="AC605" s="18">
        <v>0</v>
      </c>
      <c r="AD605" s="17"/>
      <c r="AE605" s="5" t="s">
        <v>2745</v>
      </c>
      <c r="AF605" s="3">
        <v>598</v>
      </c>
      <c r="AG605" s="6" t="s">
        <v>258</v>
      </c>
      <c r="AH605" s="3" t="s">
        <v>259</v>
      </c>
      <c r="AI605" s="35">
        <v>46050</v>
      </c>
      <c r="AJ605" s="43">
        <v>2120</v>
      </c>
    </row>
    <row r="606" spans="1:36" s="20" customFormat="1" ht="23.25" customHeight="1" x14ac:dyDescent="0.25">
      <c r="A606" s="13">
        <v>2025</v>
      </c>
      <c r="B606" s="14">
        <v>45931</v>
      </c>
      <c r="C606" s="14">
        <v>46022</v>
      </c>
      <c r="D606" s="20" t="s">
        <v>98</v>
      </c>
      <c r="E606" s="3">
        <v>2</v>
      </c>
      <c r="F606" s="20" t="s">
        <v>141</v>
      </c>
      <c r="G606" s="20" t="s">
        <v>142</v>
      </c>
      <c r="H606" s="20" t="s">
        <v>134</v>
      </c>
      <c r="I606" s="20" t="s">
        <v>289</v>
      </c>
      <c r="J606" s="20" t="s">
        <v>295</v>
      </c>
      <c r="K606" s="20" t="s">
        <v>131</v>
      </c>
      <c r="L606" s="20" t="s">
        <v>101</v>
      </c>
      <c r="M606" s="20" t="s">
        <v>103</v>
      </c>
      <c r="N606" s="20" t="s">
        <v>804</v>
      </c>
      <c r="O606" s="20" t="s">
        <v>105</v>
      </c>
      <c r="P606" s="13">
        <v>0</v>
      </c>
      <c r="Q606" s="13">
        <v>0</v>
      </c>
      <c r="R606" s="13" t="s">
        <v>255</v>
      </c>
      <c r="S606" s="13" t="s">
        <v>256</v>
      </c>
      <c r="T606" s="13" t="s">
        <v>257</v>
      </c>
      <c r="U606" s="13" t="s">
        <v>255</v>
      </c>
      <c r="V606" s="13" t="s">
        <v>256</v>
      </c>
      <c r="W606" s="20" t="s">
        <v>355</v>
      </c>
      <c r="X606" s="16" t="str">
        <f t="shared" si="10"/>
        <v>SUPERVISIÓN DE REHABILITACIÓN DEL SISTEMA DE AGUA POTABLE EN LA LOCALIDAD DE COLONIA CUAUHTÉMOC, MUNICIPIO DE TLALCHAPA, EN EL ESTADO DE GUERRERO.</v>
      </c>
      <c r="Y606" s="17">
        <v>46000</v>
      </c>
      <c r="Z606" s="17">
        <v>46000</v>
      </c>
      <c r="AA606" s="3">
        <v>599</v>
      </c>
      <c r="AB606" s="4">
        <v>2315.4899999999998</v>
      </c>
      <c r="AC606" s="18">
        <v>0</v>
      </c>
      <c r="AD606" s="17"/>
      <c r="AE606" s="7" t="s">
        <v>3282</v>
      </c>
      <c r="AF606" s="3">
        <v>599</v>
      </c>
      <c r="AG606" s="6" t="s">
        <v>258</v>
      </c>
      <c r="AH606" s="3" t="s">
        <v>259</v>
      </c>
      <c r="AI606" s="35">
        <v>46050</v>
      </c>
      <c r="AJ606" s="43">
        <v>2121</v>
      </c>
    </row>
    <row r="607" spans="1:36" s="20" customFormat="1" ht="23.25" customHeight="1" x14ac:dyDescent="0.25">
      <c r="A607" s="13">
        <v>2025</v>
      </c>
      <c r="B607" s="14">
        <v>45931</v>
      </c>
      <c r="C607" s="14">
        <v>46022</v>
      </c>
      <c r="D607" s="20" t="s">
        <v>94</v>
      </c>
      <c r="E607" s="3">
        <v>7</v>
      </c>
      <c r="F607" s="20" t="s">
        <v>126</v>
      </c>
      <c r="G607" s="20" t="s">
        <v>133</v>
      </c>
      <c r="H607" s="20" t="s">
        <v>134</v>
      </c>
      <c r="I607" s="20" t="s">
        <v>174</v>
      </c>
      <c r="J607" s="20" t="s">
        <v>175</v>
      </c>
      <c r="K607" s="20" t="s">
        <v>131</v>
      </c>
      <c r="L607" s="20" t="s">
        <v>101</v>
      </c>
      <c r="M607" s="20" t="s">
        <v>103</v>
      </c>
      <c r="N607" s="20" t="s">
        <v>811</v>
      </c>
      <c r="O607" s="20" t="s">
        <v>105</v>
      </c>
      <c r="P607" s="13">
        <v>0</v>
      </c>
      <c r="Q607" s="13">
        <v>0</v>
      </c>
      <c r="R607" s="13" t="s">
        <v>255</v>
      </c>
      <c r="S607" s="13" t="s">
        <v>256</v>
      </c>
      <c r="T607" s="13" t="s">
        <v>257</v>
      </c>
      <c r="U607" s="13" t="s">
        <v>255</v>
      </c>
      <c r="V607" s="13" t="s">
        <v>256</v>
      </c>
      <c r="W607" s="20" t="s">
        <v>609</v>
      </c>
      <c r="X607" s="16" t="str">
        <f t="shared" si="10"/>
        <v>auxiliar en la verificacion de la construcción de la segunda y ultima etapa del sistema de agua potable</v>
      </c>
      <c r="Y607" s="17">
        <v>46010</v>
      </c>
      <c r="Z607" s="17">
        <v>46010</v>
      </c>
      <c r="AA607" s="3">
        <v>600</v>
      </c>
      <c r="AB607" s="4">
        <v>1295.53</v>
      </c>
      <c r="AC607" s="18">
        <v>0</v>
      </c>
      <c r="AD607" s="17"/>
      <c r="AE607" s="5" t="s">
        <v>2746</v>
      </c>
      <c r="AF607" s="3">
        <v>600</v>
      </c>
      <c r="AG607" s="6" t="s">
        <v>258</v>
      </c>
      <c r="AH607" s="3" t="s">
        <v>259</v>
      </c>
      <c r="AI607" s="35">
        <v>46050</v>
      </c>
      <c r="AJ607" s="43">
        <v>2122</v>
      </c>
    </row>
    <row r="608" spans="1:36" s="20" customFormat="1" ht="23.25" customHeight="1" x14ac:dyDescent="0.25">
      <c r="A608" s="13">
        <v>2025</v>
      </c>
      <c r="B608" s="14">
        <v>45931</v>
      </c>
      <c r="C608" s="14">
        <v>46022</v>
      </c>
      <c r="D608" s="20" t="s">
        <v>98</v>
      </c>
      <c r="E608" s="3">
        <v>2</v>
      </c>
      <c r="F608" s="20" t="s">
        <v>141</v>
      </c>
      <c r="G608" s="20" t="s">
        <v>142</v>
      </c>
      <c r="H608" s="20" t="s">
        <v>134</v>
      </c>
      <c r="I608" s="20" t="s">
        <v>289</v>
      </c>
      <c r="J608" s="20" t="s">
        <v>295</v>
      </c>
      <c r="K608" s="20" t="s">
        <v>131</v>
      </c>
      <c r="L608" s="20" t="s">
        <v>101</v>
      </c>
      <c r="M608" s="20" t="s">
        <v>103</v>
      </c>
      <c r="N608" s="20" t="s">
        <v>799</v>
      </c>
      <c r="O608" s="20" t="s">
        <v>105</v>
      </c>
      <c r="P608" s="13">
        <v>0</v>
      </c>
      <c r="Q608" s="13">
        <v>0</v>
      </c>
      <c r="R608" s="13" t="s">
        <v>255</v>
      </c>
      <c r="S608" s="13" t="s">
        <v>256</v>
      </c>
      <c r="T608" s="13" t="s">
        <v>257</v>
      </c>
      <c r="U608" s="13" t="s">
        <v>255</v>
      </c>
      <c r="V608" s="13" t="s">
        <v>256</v>
      </c>
      <c r="W608" s="20" t="s">
        <v>344</v>
      </c>
      <c r="X608" s="16" t="str">
        <f t="shared" si="10"/>
        <v>SUPERVISIÓN DE CONSTRUCCIÓN DE LA TERCERA ETAPA DEL SISTEMA DE AGUA POTABLE EN LA LOCALIDAD DE SANTA ROSA DE LIMA, MUNICIPIO DE TÉCPAN DE GALEANA, EN EL ESTADO DE GUERRERO.</v>
      </c>
      <c r="Y608" s="17">
        <v>46001</v>
      </c>
      <c r="Z608" s="17">
        <v>46001</v>
      </c>
      <c r="AA608" s="3">
        <v>601</v>
      </c>
      <c r="AB608" s="4">
        <v>2511.06</v>
      </c>
      <c r="AC608" s="18">
        <v>0</v>
      </c>
      <c r="AD608" s="17"/>
      <c r="AE608" s="5" t="s">
        <v>2747</v>
      </c>
      <c r="AF608" s="3">
        <v>601</v>
      </c>
      <c r="AG608" s="6" t="s">
        <v>258</v>
      </c>
      <c r="AH608" s="3" t="s">
        <v>259</v>
      </c>
      <c r="AI608" s="35">
        <v>46050</v>
      </c>
      <c r="AJ608" s="43">
        <v>2123</v>
      </c>
    </row>
    <row r="609" spans="1:36" s="20" customFormat="1" ht="23.25" customHeight="1" x14ac:dyDescent="0.25">
      <c r="A609" s="13">
        <v>2025</v>
      </c>
      <c r="B609" s="14">
        <v>45931</v>
      </c>
      <c r="C609" s="14">
        <v>46022</v>
      </c>
      <c r="D609" s="20" t="s">
        <v>98</v>
      </c>
      <c r="E609" s="3">
        <v>3</v>
      </c>
      <c r="F609" s="20" t="s">
        <v>132</v>
      </c>
      <c r="G609" s="20" t="s">
        <v>306</v>
      </c>
      <c r="H609" s="20" t="s">
        <v>128</v>
      </c>
      <c r="I609" s="20" t="s">
        <v>288</v>
      </c>
      <c r="J609" s="20" t="s">
        <v>319</v>
      </c>
      <c r="K609" s="20" t="s">
        <v>320</v>
      </c>
      <c r="L609" s="20" t="s">
        <v>101</v>
      </c>
      <c r="M609" s="20" t="s">
        <v>103</v>
      </c>
      <c r="N609" s="20" t="s">
        <v>812</v>
      </c>
      <c r="O609" s="20" t="s">
        <v>105</v>
      </c>
      <c r="P609" s="13">
        <v>0</v>
      </c>
      <c r="Q609" s="13">
        <v>0</v>
      </c>
      <c r="R609" s="13" t="s">
        <v>255</v>
      </c>
      <c r="S609" s="13" t="s">
        <v>256</v>
      </c>
      <c r="T609" s="13" t="s">
        <v>257</v>
      </c>
      <c r="U609" s="13" t="s">
        <v>255</v>
      </c>
      <c r="V609" s="13" t="s">
        <v>256</v>
      </c>
      <c r="W609" s="20" t="s">
        <v>345</v>
      </c>
      <c r="X609" s="16" t="str">
        <f t="shared" si="10"/>
        <v>VERIFICACIÓN DE LOS TRABAJOS DE LA CONSTRUCCIÓN DEL SISTEMA DE AGUA POTABLE EN LA LOCALIDAD DE LAS MESAS, MUNICIPIO DE PETATLAN</v>
      </c>
      <c r="Y609" s="17">
        <v>45996</v>
      </c>
      <c r="Z609" s="17">
        <v>45996</v>
      </c>
      <c r="AA609" s="3">
        <v>602</v>
      </c>
      <c r="AB609" s="4">
        <v>3215.6</v>
      </c>
      <c r="AC609" s="18">
        <v>0</v>
      </c>
      <c r="AD609" s="17"/>
      <c r="AE609" s="5" t="s">
        <v>2748</v>
      </c>
      <c r="AF609" s="3">
        <v>602</v>
      </c>
      <c r="AG609" s="6" t="s">
        <v>258</v>
      </c>
      <c r="AH609" s="3" t="s">
        <v>259</v>
      </c>
      <c r="AI609" s="35">
        <v>46050</v>
      </c>
      <c r="AJ609" s="43">
        <v>2125</v>
      </c>
    </row>
    <row r="610" spans="1:36" s="20" customFormat="1" ht="23.25" customHeight="1" x14ac:dyDescent="0.25">
      <c r="A610" s="13">
        <v>2025</v>
      </c>
      <c r="B610" s="14">
        <v>45931</v>
      </c>
      <c r="C610" s="14">
        <v>46022</v>
      </c>
      <c r="D610" s="20" t="s">
        <v>98</v>
      </c>
      <c r="E610" s="3">
        <v>3</v>
      </c>
      <c r="F610" s="20" t="s">
        <v>132</v>
      </c>
      <c r="G610" s="20" t="s">
        <v>306</v>
      </c>
      <c r="H610" s="20" t="s">
        <v>128</v>
      </c>
      <c r="I610" s="20" t="s">
        <v>288</v>
      </c>
      <c r="J610" s="20" t="s">
        <v>319</v>
      </c>
      <c r="K610" s="20" t="s">
        <v>320</v>
      </c>
      <c r="L610" s="20" t="s">
        <v>101</v>
      </c>
      <c r="M610" s="20" t="s">
        <v>103</v>
      </c>
      <c r="N610" s="20" t="s">
        <v>808</v>
      </c>
      <c r="O610" s="20" t="s">
        <v>105</v>
      </c>
      <c r="P610" s="13">
        <v>0</v>
      </c>
      <c r="Q610" s="13">
        <v>0</v>
      </c>
      <c r="R610" s="13" t="s">
        <v>255</v>
      </c>
      <c r="S610" s="13" t="s">
        <v>256</v>
      </c>
      <c r="T610" s="13" t="s">
        <v>257</v>
      </c>
      <c r="U610" s="13" t="s">
        <v>255</v>
      </c>
      <c r="V610" s="13" t="s">
        <v>256</v>
      </c>
      <c r="W610" s="20" t="s">
        <v>350</v>
      </c>
      <c r="X610" s="16" t="str">
        <f t="shared" si="10"/>
        <v>VERIFICACIÓN DE LOS TRABAJOS DE LA CONSTRUCCIÓN DEL SISTEMA DE AGUA POTABLE EN LA LOCALIDAD DE HUEHUETEPEC, MUNICIPIO DE ATLAMAJALCINGO DEL MONTE.</v>
      </c>
      <c r="Y610" s="17">
        <v>45997</v>
      </c>
      <c r="Z610" s="17">
        <v>45997</v>
      </c>
      <c r="AA610" s="3">
        <v>603</v>
      </c>
      <c r="AB610" s="4">
        <v>2659.26</v>
      </c>
      <c r="AC610" s="18">
        <v>0</v>
      </c>
      <c r="AD610" s="17"/>
      <c r="AE610" s="5" t="s">
        <v>2749</v>
      </c>
      <c r="AF610" s="3">
        <v>603</v>
      </c>
      <c r="AG610" s="6" t="s">
        <v>258</v>
      </c>
      <c r="AH610" s="3" t="s">
        <v>259</v>
      </c>
      <c r="AI610" s="35">
        <v>46050</v>
      </c>
      <c r="AJ610" s="43">
        <v>2127</v>
      </c>
    </row>
    <row r="611" spans="1:36" s="20" customFormat="1" ht="23.25" customHeight="1" x14ac:dyDescent="0.25">
      <c r="A611" s="13">
        <v>2025</v>
      </c>
      <c r="B611" s="14">
        <v>45931</v>
      </c>
      <c r="C611" s="14">
        <v>46022</v>
      </c>
      <c r="D611" s="20" t="s">
        <v>98</v>
      </c>
      <c r="E611" s="3">
        <v>2</v>
      </c>
      <c r="F611" s="20" t="s">
        <v>141</v>
      </c>
      <c r="G611" s="20" t="s">
        <v>142</v>
      </c>
      <c r="H611" s="20" t="s">
        <v>134</v>
      </c>
      <c r="I611" s="20" t="s">
        <v>289</v>
      </c>
      <c r="J611" s="20" t="s">
        <v>295</v>
      </c>
      <c r="K611" s="20" t="s">
        <v>131</v>
      </c>
      <c r="L611" s="20" t="s">
        <v>101</v>
      </c>
      <c r="M611" s="20" t="s">
        <v>103</v>
      </c>
      <c r="N611" s="20" t="s">
        <v>803</v>
      </c>
      <c r="O611" s="20" t="s">
        <v>105</v>
      </c>
      <c r="P611" s="13">
        <v>0</v>
      </c>
      <c r="Q611" s="13">
        <v>0</v>
      </c>
      <c r="R611" s="13" t="s">
        <v>255</v>
      </c>
      <c r="S611" s="13" t="s">
        <v>256</v>
      </c>
      <c r="T611" s="13" t="s">
        <v>257</v>
      </c>
      <c r="U611" s="13" t="s">
        <v>255</v>
      </c>
      <c r="V611" s="13" t="s">
        <v>256</v>
      </c>
      <c r="W611" s="20" t="s">
        <v>350</v>
      </c>
      <c r="X611" s="16" t="str">
        <f t="shared" si="10"/>
        <v>SUPERVISIÓN DE CONSTRUCCIÓN DE LA PRIMERA ETAPA DEL SISTEMA DE AGUA POTABLE EN LA LOCALIDAD DE HUEHUETEPEC, MUNICIPIO DE ATLAMAJALCINGO DEL MONTE, EN EL ESTADO DE GUERRERO.</v>
      </c>
      <c r="Y611" s="17">
        <v>46002</v>
      </c>
      <c r="Z611" s="17">
        <v>46002</v>
      </c>
      <c r="AA611" s="3">
        <v>604</v>
      </c>
      <c r="AB611" s="4">
        <v>2237.2600000000002</v>
      </c>
      <c r="AC611" s="18">
        <v>0</v>
      </c>
      <c r="AD611" s="17"/>
      <c r="AE611" s="5" t="s">
        <v>2750</v>
      </c>
      <c r="AF611" s="3">
        <v>604</v>
      </c>
      <c r="AG611" s="6" t="s">
        <v>258</v>
      </c>
      <c r="AH611" s="3" t="s">
        <v>259</v>
      </c>
      <c r="AI611" s="35">
        <v>46050</v>
      </c>
      <c r="AJ611" s="43">
        <v>2128</v>
      </c>
    </row>
    <row r="612" spans="1:36" s="20" customFormat="1" ht="23.25" customHeight="1" x14ac:dyDescent="0.25">
      <c r="A612" s="13">
        <v>2025</v>
      </c>
      <c r="B612" s="14">
        <v>45931</v>
      </c>
      <c r="C612" s="14">
        <v>46022</v>
      </c>
      <c r="D612" s="20" t="s">
        <v>98</v>
      </c>
      <c r="E612" s="3">
        <v>3</v>
      </c>
      <c r="F612" s="20" t="s">
        <v>132</v>
      </c>
      <c r="G612" s="20" t="s">
        <v>306</v>
      </c>
      <c r="H612" s="20" t="s">
        <v>128</v>
      </c>
      <c r="I612" s="20" t="s">
        <v>288</v>
      </c>
      <c r="J612" s="20" t="s">
        <v>319</v>
      </c>
      <c r="K612" s="20" t="s">
        <v>320</v>
      </c>
      <c r="L612" s="20" t="s">
        <v>101</v>
      </c>
      <c r="M612" s="20" t="s">
        <v>103</v>
      </c>
      <c r="N612" s="20" t="s">
        <v>812</v>
      </c>
      <c r="O612" s="20" t="s">
        <v>105</v>
      </c>
      <c r="P612" s="13">
        <v>0</v>
      </c>
      <c r="Q612" s="13">
        <v>0</v>
      </c>
      <c r="R612" s="13" t="s">
        <v>255</v>
      </c>
      <c r="S612" s="13" t="s">
        <v>256</v>
      </c>
      <c r="T612" s="13" t="s">
        <v>257</v>
      </c>
      <c r="U612" s="13" t="s">
        <v>255</v>
      </c>
      <c r="V612" s="13" t="s">
        <v>256</v>
      </c>
      <c r="W612" s="20" t="s">
        <v>345</v>
      </c>
      <c r="X612" s="16" t="str">
        <f t="shared" si="10"/>
        <v>VERIFICACIÓN DE LOS TRABAJOS DE LA CONSTRUCCIÓN DEL SISTEMA DE AGUA POTABLE EN LA LOCALIDAD DE LAS MESAS, MUNICIPIO DE PETATLAN</v>
      </c>
      <c r="Y612" s="17">
        <v>45999</v>
      </c>
      <c r="Z612" s="17">
        <v>45999</v>
      </c>
      <c r="AA612" s="3">
        <v>605</v>
      </c>
      <c r="AB612" s="4">
        <v>2393.4299999999998</v>
      </c>
      <c r="AC612" s="18">
        <v>0</v>
      </c>
      <c r="AD612" s="17"/>
      <c r="AE612" s="5" t="s">
        <v>2751</v>
      </c>
      <c r="AF612" s="3">
        <v>605</v>
      </c>
      <c r="AG612" s="6" t="s">
        <v>258</v>
      </c>
      <c r="AH612" s="3" t="s">
        <v>259</v>
      </c>
      <c r="AI612" s="35">
        <v>46050</v>
      </c>
      <c r="AJ612" s="43">
        <v>2129</v>
      </c>
    </row>
    <row r="613" spans="1:36" s="20" customFormat="1" ht="23.25" customHeight="1" x14ac:dyDescent="0.25">
      <c r="A613" s="13">
        <v>2025</v>
      </c>
      <c r="B613" s="14">
        <v>45931</v>
      </c>
      <c r="C613" s="14">
        <v>46022</v>
      </c>
      <c r="D613" s="20" t="s">
        <v>98</v>
      </c>
      <c r="E613" s="3">
        <v>2</v>
      </c>
      <c r="F613" s="20" t="s">
        <v>141</v>
      </c>
      <c r="G613" s="20" t="s">
        <v>142</v>
      </c>
      <c r="H613" s="20" t="s">
        <v>134</v>
      </c>
      <c r="I613" s="20" t="s">
        <v>289</v>
      </c>
      <c r="J613" s="20" t="s">
        <v>295</v>
      </c>
      <c r="K613" s="20" t="s">
        <v>131</v>
      </c>
      <c r="L613" s="20" t="s">
        <v>101</v>
      </c>
      <c r="M613" s="20" t="s">
        <v>103</v>
      </c>
      <c r="N613" s="20" t="s">
        <v>813</v>
      </c>
      <c r="O613" s="20" t="s">
        <v>105</v>
      </c>
      <c r="P613" s="13">
        <v>0</v>
      </c>
      <c r="Q613" s="13">
        <v>0</v>
      </c>
      <c r="R613" s="13" t="s">
        <v>255</v>
      </c>
      <c r="S613" s="13" t="s">
        <v>256</v>
      </c>
      <c r="T613" s="13" t="s">
        <v>257</v>
      </c>
      <c r="U613" s="13" t="s">
        <v>255</v>
      </c>
      <c r="V613" s="13" t="s">
        <v>256</v>
      </c>
      <c r="W613" s="20" t="s">
        <v>262</v>
      </c>
      <c r="X613" s="16" t="str">
        <f t="shared" si="10"/>
        <v>SUPERVISIÓN DE CONSTRUCCIÓN DE LA SEGUNDA ETAPA DEL SISTEMA DE DRENAJE DE SANITARIO EN LA LOCALIDAD DE TENEXPA, MUNICIPIO DE TÉCPAN DE GALEANA, EN EL ESTADO DE GUERRERO.</v>
      </c>
      <c r="Y613" s="17">
        <v>46003</v>
      </c>
      <c r="Z613" s="17">
        <v>46003</v>
      </c>
      <c r="AA613" s="3">
        <v>606</v>
      </c>
      <c r="AB613" s="4">
        <v>2119.91</v>
      </c>
      <c r="AC613" s="18">
        <v>0</v>
      </c>
      <c r="AD613" s="17"/>
      <c r="AE613" s="5" t="s">
        <v>2752</v>
      </c>
      <c r="AF613" s="3">
        <v>606</v>
      </c>
      <c r="AG613" s="6" t="s">
        <v>258</v>
      </c>
      <c r="AH613" s="3" t="s">
        <v>259</v>
      </c>
      <c r="AI613" s="35">
        <v>46050</v>
      </c>
      <c r="AJ613" s="43">
        <v>2130</v>
      </c>
    </row>
    <row r="614" spans="1:36" s="20" customFormat="1" ht="23.25" customHeight="1" x14ac:dyDescent="0.25">
      <c r="A614" s="13">
        <v>2025</v>
      </c>
      <c r="B614" s="14">
        <v>45931</v>
      </c>
      <c r="C614" s="14">
        <v>46022</v>
      </c>
      <c r="D614" s="20" t="s">
        <v>98</v>
      </c>
      <c r="E614" s="3">
        <v>3</v>
      </c>
      <c r="F614" s="20" t="s">
        <v>132</v>
      </c>
      <c r="G614" s="20" t="s">
        <v>306</v>
      </c>
      <c r="H614" s="20" t="s">
        <v>128</v>
      </c>
      <c r="I614" s="20" t="s">
        <v>288</v>
      </c>
      <c r="J614" s="20" t="s">
        <v>319</v>
      </c>
      <c r="K614" s="20" t="s">
        <v>320</v>
      </c>
      <c r="L614" s="20" t="s">
        <v>101</v>
      </c>
      <c r="M614" s="20" t="s">
        <v>103</v>
      </c>
      <c r="N614" s="20" t="s">
        <v>814</v>
      </c>
      <c r="O614" s="20" t="s">
        <v>105</v>
      </c>
      <c r="P614" s="13">
        <v>0</v>
      </c>
      <c r="Q614" s="13">
        <v>0</v>
      </c>
      <c r="R614" s="13" t="s">
        <v>255</v>
      </c>
      <c r="S614" s="13" t="s">
        <v>256</v>
      </c>
      <c r="T614" s="13" t="s">
        <v>257</v>
      </c>
      <c r="U614" s="13" t="s">
        <v>255</v>
      </c>
      <c r="V614" s="13" t="s">
        <v>256</v>
      </c>
      <c r="W614" s="20" t="s">
        <v>262</v>
      </c>
      <c r="X614" s="16" t="str">
        <f t="shared" si="10"/>
        <v>VERIFICACIÓN DE LOS TRABAJOS DE LA CONSTRUCCIÓN DEL SISTEMA DE DRENAJE SANITARIO EN LA LOCALIDAD DE TENEXPA, MUNICIPIO DETECPAN DE GALEANA.</v>
      </c>
      <c r="Y614" s="17">
        <v>46000</v>
      </c>
      <c r="Z614" s="17">
        <v>46000</v>
      </c>
      <c r="AA614" s="3">
        <v>607</v>
      </c>
      <c r="AB614" s="4">
        <v>2361.91</v>
      </c>
      <c r="AC614" s="18">
        <v>0</v>
      </c>
      <c r="AD614" s="17"/>
      <c r="AE614" s="5" t="s">
        <v>2753</v>
      </c>
      <c r="AF614" s="3">
        <v>607</v>
      </c>
      <c r="AG614" s="6" t="s">
        <v>258</v>
      </c>
      <c r="AH614" s="3" t="s">
        <v>259</v>
      </c>
      <c r="AI614" s="35">
        <v>46050</v>
      </c>
      <c r="AJ614" s="43">
        <v>2132</v>
      </c>
    </row>
    <row r="615" spans="1:36" s="20" customFormat="1" ht="23.25" customHeight="1" x14ac:dyDescent="0.25">
      <c r="A615" s="13">
        <v>2025</v>
      </c>
      <c r="B615" s="14">
        <v>45931</v>
      </c>
      <c r="C615" s="14">
        <v>46022</v>
      </c>
      <c r="D615" s="20" t="s">
        <v>98</v>
      </c>
      <c r="E615" s="3">
        <v>2</v>
      </c>
      <c r="F615" s="20" t="s">
        <v>141</v>
      </c>
      <c r="G615" s="20" t="s">
        <v>142</v>
      </c>
      <c r="H615" s="20" t="s">
        <v>134</v>
      </c>
      <c r="I615" s="20" t="s">
        <v>289</v>
      </c>
      <c r="J615" s="20" t="s">
        <v>295</v>
      </c>
      <c r="K615" s="20" t="s">
        <v>131</v>
      </c>
      <c r="L615" s="20" t="s">
        <v>101</v>
      </c>
      <c r="M615" s="20" t="s">
        <v>103</v>
      </c>
      <c r="N615" s="20" t="s">
        <v>813</v>
      </c>
      <c r="O615" s="20" t="s">
        <v>105</v>
      </c>
      <c r="P615" s="13">
        <v>0</v>
      </c>
      <c r="Q615" s="13">
        <v>0</v>
      </c>
      <c r="R615" s="13" t="s">
        <v>255</v>
      </c>
      <c r="S615" s="13" t="s">
        <v>256</v>
      </c>
      <c r="T615" s="13" t="s">
        <v>257</v>
      </c>
      <c r="U615" s="13" t="s">
        <v>255</v>
      </c>
      <c r="V615" s="13" t="s">
        <v>256</v>
      </c>
      <c r="W615" s="20" t="s">
        <v>262</v>
      </c>
      <c r="X615" s="16" t="str">
        <f t="shared" si="10"/>
        <v>SUPERVISIÓN DE CONSTRUCCIÓN DE LA SEGUNDA ETAPA DEL SISTEMA DE DRENAJE DE SANITARIO EN LA LOCALIDAD DE TENEXPA, MUNICIPIO DE TÉCPAN DE GALEANA, EN EL ESTADO DE GUERRERO.</v>
      </c>
      <c r="Y615" s="17">
        <v>46009</v>
      </c>
      <c r="Z615" s="17">
        <v>46009</v>
      </c>
      <c r="AA615" s="3">
        <v>608</v>
      </c>
      <c r="AB615" s="4">
        <v>2119.91</v>
      </c>
      <c r="AC615" s="18">
        <v>0</v>
      </c>
      <c r="AD615" s="17"/>
      <c r="AE615" s="5" t="s">
        <v>2754</v>
      </c>
      <c r="AF615" s="3">
        <v>608</v>
      </c>
      <c r="AG615" s="6" t="s">
        <v>258</v>
      </c>
      <c r="AH615" s="3" t="s">
        <v>259</v>
      </c>
      <c r="AI615" s="35">
        <v>46050</v>
      </c>
      <c r="AJ615" s="43">
        <v>2136</v>
      </c>
    </row>
    <row r="616" spans="1:36" s="20" customFormat="1" ht="23.25" customHeight="1" x14ac:dyDescent="0.25">
      <c r="A616" s="13">
        <v>2025</v>
      </c>
      <c r="B616" s="14">
        <v>45931</v>
      </c>
      <c r="C616" s="14">
        <v>46022</v>
      </c>
      <c r="D616" s="20" t="s">
        <v>98</v>
      </c>
      <c r="E616" s="3">
        <v>3</v>
      </c>
      <c r="F616" s="20" t="s">
        <v>132</v>
      </c>
      <c r="G616" s="20" t="s">
        <v>306</v>
      </c>
      <c r="H616" s="20" t="s">
        <v>128</v>
      </c>
      <c r="I616" s="20" t="s">
        <v>288</v>
      </c>
      <c r="J616" s="20" t="s">
        <v>319</v>
      </c>
      <c r="K616" s="20" t="s">
        <v>320</v>
      </c>
      <c r="L616" s="20" t="s">
        <v>101</v>
      </c>
      <c r="M616" s="20" t="s">
        <v>103</v>
      </c>
      <c r="N616" s="20" t="s">
        <v>805</v>
      </c>
      <c r="O616" s="20" t="s">
        <v>105</v>
      </c>
      <c r="P616" s="13">
        <v>0</v>
      </c>
      <c r="Q616" s="13">
        <v>0</v>
      </c>
      <c r="R616" s="13" t="s">
        <v>255</v>
      </c>
      <c r="S616" s="13" t="s">
        <v>256</v>
      </c>
      <c r="T616" s="13" t="s">
        <v>257</v>
      </c>
      <c r="U616" s="13" t="s">
        <v>255</v>
      </c>
      <c r="V616" s="13" t="s">
        <v>256</v>
      </c>
      <c r="W616" s="20" t="s">
        <v>344</v>
      </c>
      <c r="X616" s="16" t="str">
        <f t="shared" si="10"/>
        <v>VERIFICACIÓN DE LOS TRABAJOS DE LA CONSTRUCCIÓN DEL SISTEMA DE AGUA POTABLE EN LA LOCALIDAD DE SANTA ROSA DE LIMA, MUNICIPIO DE TECPAN DE GALEANA.</v>
      </c>
      <c r="Y616" s="17">
        <v>46002</v>
      </c>
      <c r="Z616" s="17">
        <v>46002</v>
      </c>
      <c r="AA616" s="3">
        <v>609</v>
      </c>
      <c r="AB616" s="4">
        <v>2879.88</v>
      </c>
      <c r="AC616" s="18">
        <v>0</v>
      </c>
      <c r="AD616" s="17"/>
      <c r="AE616" s="5" t="s">
        <v>2755</v>
      </c>
      <c r="AF616" s="3">
        <v>609</v>
      </c>
      <c r="AG616" s="6" t="s">
        <v>258</v>
      </c>
      <c r="AH616" s="3" t="s">
        <v>259</v>
      </c>
      <c r="AI616" s="35">
        <v>46050</v>
      </c>
      <c r="AJ616" s="43">
        <v>2137</v>
      </c>
    </row>
    <row r="617" spans="1:36" s="20" customFormat="1" ht="23.25" customHeight="1" x14ac:dyDescent="0.25">
      <c r="A617" s="13">
        <v>2025</v>
      </c>
      <c r="B617" s="14">
        <v>45931</v>
      </c>
      <c r="C617" s="14">
        <v>46022</v>
      </c>
      <c r="D617" s="20" t="s">
        <v>98</v>
      </c>
      <c r="E617" s="3">
        <v>3</v>
      </c>
      <c r="F617" s="20" t="s">
        <v>132</v>
      </c>
      <c r="G617" s="20" t="s">
        <v>306</v>
      </c>
      <c r="H617" s="20" t="s">
        <v>128</v>
      </c>
      <c r="I617" s="20" t="s">
        <v>288</v>
      </c>
      <c r="J617" s="20" t="s">
        <v>319</v>
      </c>
      <c r="K617" s="20" t="s">
        <v>320</v>
      </c>
      <c r="L617" s="20" t="s">
        <v>101</v>
      </c>
      <c r="M617" s="20" t="s">
        <v>103</v>
      </c>
      <c r="N617" s="20" t="s">
        <v>812</v>
      </c>
      <c r="O617" s="20" t="s">
        <v>105</v>
      </c>
      <c r="P617" s="13">
        <v>0</v>
      </c>
      <c r="Q617" s="13">
        <v>0</v>
      </c>
      <c r="R617" s="13" t="s">
        <v>255</v>
      </c>
      <c r="S617" s="13" t="s">
        <v>256</v>
      </c>
      <c r="T617" s="13" t="s">
        <v>257</v>
      </c>
      <c r="U617" s="13" t="s">
        <v>255</v>
      </c>
      <c r="V617" s="13" t="s">
        <v>256</v>
      </c>
      <c r="W617" s="20" t="s">
        <v>345</v>
      </c>
      <c r="X617" s="16" t="str">
        <f t="shared" si="10"/>
        <v>VERIFICACIÓN DE LOS TRABAJOS DE LA CONSTRUCCIÓN DEL SISTEMA DE AGUA POTABLE EN LA LOCALIDAD DE LAS MESAS, MUNICIPIO DE PETATLAN</v>
      </c>
      <c r="Y617" s="17">
        <v>46003</v>
      </c>
      <c r="Z617" s="17">
        <v>46003</v>
      </c>
      <c r="AA617" s="3">
        <v>610</v>
      </c>
      <c r="AB617" s="4">
        <v>3215.6</v>
      </c>
      <c r="AC617" s="18">
        <v>0</v>
      </c>
      <c r="AD617" s="17"/>
      <c r="AE617" s="5" t="s">
        <v>2756</v>
      </c>
      <c r="AF617" s="3">
        <v>610</v>
      </c>
      <c r="AG617" s="6" t="s">
        <v>258</v>
      </c>
      <c r="AH617" s="3" t="s">
        <v>259</v>
      </c>
      <c r="AI617" s="35">
        <v>46050</v>
      </c>
      <c r="AJ617" s="43">
        <v>2138</v>
      </c>
    </row>
    <row r="618" spans="1:36" s="20" customFormat="1" ht="23.25" customHeight="1" x14ac:dyDescent="0.25">
      <c r="A618" s="13">
        <v>2025</v>
      </c>
      <c r="B618" s="14">
        <v>45931</v>
      </c>
      <c r="C618" s="14">
        <v>46022</v>
      </c>
      <c r="D618" s="20" t="s">
        <v>98</v>
      </c>
      <c r="E618" s="3">
        <v>3</v>
      </c>
      <c r="F618" s="20" t="s">
        <v>132</v>
      </c>
      <c r="G618" s="20" t="s">
        <v>306</v>
      </c>
      <c r="H618" s="20" t="s">
        <v>128</v>
      </c>
      <c r="I618" s="20" t="s">
        <v>288</v>
      </c>
      <c r="J618" s="20" t="s">
        <v>319</v>
      </c>
      <c r="K618" s="20" t="s">
        <v>320</v>
      </c>
      <c r="L618" s="20" t="s">
        <v>101</v>
      </c>
      <c r="M618" s="20" t="s">
        <v>103</v>
      </c>
      <c r="N618" s="20" t="s">
        <v>810</v>
      </c>
      <c r="O618" s="20" t="s">
        <v>105</v>
      </c>
      <c r="P618" s="13">
        <v>0</v>
      </c>
      <c r="Q618" s="13">
        <v>0</v>
      </c>
      <c r="R618" s="13" t="s">
        <v>255</v>
      </c>
      <c r="S618" s="13" t="s">
        <v>256</v>
      </c>
      <c r="T618" s="13" t="s">
        <v>257</v>
      </c>
      <c r="U618" s="13" t="s">
        <v>255</v>
      </c>
      <c r="V618" s="13" t="s">
        <v>256</v>
      </c>
      <c r="W618" s="20" t="s">
        <v>262</v>
      </c>
      <c r="X618" s="16" t="str">
        <f t="shared" si="10"/>
        <v>VERIFICACIÓN DE LOS TRABAJOS DE LA CONSTRUCCIÓN DEL SISTEMA DE DRENAJE SANITARIO EN LA LOCALIDAD DE TENEXPA, MUNICIPIO DE TECPAN DE GALEANA</v>
      </c>
      <c r="Y618" s="17">
        <v>46004</v>
      </c>
      <c r="Z618" s="17">
        <v>46004</v>
      </c>
      <c r="AA618" s="3">
        <v>611</v>
      </c>
      <c r="AB618" s="4">
        <v>2361.91</v>
      </c>
      <c r="AC618" s="18">
        <v>0</v>
      </c>
      <c r="AD618" s="17"/>
      <c r="AE618" s="5" t="s">
        <v>2757</v>
      </c>
      <c r="AF618" s="3">
        <v>611</v>
      </c>
      <c r="AG618" s="6" t="s">
        <v>258</v>
      </c>
      <c r="AH618" s="3" t="s">
        <v>259</v>
      </c>
      <c r="AI618" s="35">
        <v>46050</v>
      </c>
      <c r="AJ618" s="43">
        <v>2139</v>
      </c>
    </row>
    <row r="619" spans="1:36" s="20" customFormat="1" ht="23.25" customHeight="1" x14ac:dyDescent="0.25">
      <c r="A619" s="13">
        <v>2025</v>
      </c>
      <c r="B619" s="14">
        <v>45931</v>
      </c>
      <c r="C619" s="14">
        <v>46022</v>
      </c>
      <c r="D619" s="20" t="s">
        <v>91</v>
      </c>
      <c r="E619" s="3">
        <v>23</v>
      </c>
      <c r="F619" s="20" t="s">
        <v>157</v>
      </c>
      <c r="G619" s="20" t="s">
        <v>117</v>
      </c>
      <c r="H619" s="20" t="s">
        <v>118</v>
      </c>
      <c r="I619" s="20" t="s">
        <v>158</v>
      </c>
      <c r="J619" s="20" t="s">
        <v>159</v>
      </c>
      <c r="K619" s="20" t="s">
        <v>160</v>
      </c>
      <c r="L619" s="20" t="s">
        <v>102</v>
      </c>
      <c r="M619" s="20" t="s">
        <v>103</v>
      </c>
      <c r="N619" s="20" t="s">
        <v>815</v>
      </c>
      <c r="O619" s="20" t="s">
        <v>105</v>
      </c>
      <c r="P619" s="13">
        <v>0</v>
      </c>
      <c r="Q619" s="13">
        <v>0</v>
      </c>
      <c r="R619" s="13" t="s">
        <v>255</v>
      </c>
      <c r="S619" s="13" t="s">
        <v>256</v>
      </c>
      <c r="T619" s="13" t="s">
        <v>257</v>
      </c>
      <c r="U619" s="13" t="s">
        <v>255</v>
      </c>
      <c r="V619" s="13" t="s">
        <v>256</v>
      </c>
      <c r="W619" s="20" t="s">
        <v>633</v>
      </c>
      <c r="X619" s="16" t="str">
        <f t="shared" si="10"/>
        <v>SUPERVICION DE LOS INSUMOS DE HIPOCLORITO DE SODIO Y CALCIO</v>
      </c>
      <c r="Y619" s="17">
        <v>45999</v>
      </c>
      <c r="Z619" s="17">
        <v>46001</v>
      </c>
      <c r="AA619" s="3">
        <v>612</v>
      </c>
      <c r="AB619" s="4">
        <v>3648.25</v>
      </c>
      <c r="AC619" s="18">
        <v>0</v>
      </c>
      <c r="AD619" s="17"/>
      <c r="AE619" s="5" t="s">
        <v>2758</v>
      </c>
      <c r="AF619" s="3">
        <v>612</v>
      </c>
      <c r="AG619" s="6" t="s">
        <v>258</v>
      </c>
      <c r="AH619" s="3" t="s">
        <v>259</v>
      </c>
      <c r="AI619" s="35">
        <v>46050</v>
      </c>
      <c r="AJ619" s="43">
        <v>2140</v>
      </c>
    </row>
    <row r="620" spans="1:36" s="20" customFormat="1" ht="23.25" customHeight="1" x14ac:dyDescent="0.25">
      <c r="A620" s="13">
        <v>2025</v>
      </c>
      <c r="B620" s="14">
        <v>45931</v>
      </c>
      <c r="C620" s="14">
        <v>46022</v>
      </c>
      <c r="D620" s="20" t="s">
        <v>91</v>
      </c>
      <c r="E620" s="3">
        <v>23</v>
      </c>
      <c r="F620" s="20" t="s">
        <v>157</v>
      </c>
      <c r="G620" s="20" t="s">
        <v>117</v>
      </c>
      <c r="H620" s="20" t="s">
        <v>118</v>
      </c>
      <c r="I620" s="20" t="s">
        <v>158</v>
      </c>
      <c r="J620" s="20" t="s">
        <v>159</v>
      </c>
      <c r="K620" s="20" t="s">
        <v>160</v>
      </c>
      <c r="L620" s="20" t="s">
        <v>102</v>
      </c>
      <c r="M620" s="20" t="s">
        <v>103</v>
      </c>
      <c r="N620" s="20" t="s">
        <v>815</v>
      </c>
      <c r="O620" s="20" t="s">
        <v>105</v>
      </c>
      <c r="P620" s="13">
        <v>0</v>
      </c>
      <c r="Q620" s="13">
        <v>0</v>
      </c>
      <c r="R620" s="13" t="s">
        <v>255</v>
      </c>
      <c r="S620" s="13" t="s">
        <v>256</v>
      </c>
      <c r="T620" s="13" t="s">
        <v>257</v>
      </c>
      <c r="U620" s="13" t="s">
        <v>255</v>
      </c>
      <c r="V620" s="13" t="s">
        <v>256</v>
      </c>
      <c r="W620" s="20" t="s">
        <v>362</v>
      </c>
      <c r="X620" s="16" t="str">
        <f t="shared" si="10"/>
        <v>SUPERVICION DE LOS INSUMOS DE HIPOCLORITO DE SODIO Y CALCIO</v>
      </c>
      <c r="Y620" s="17">
        <v>46006</v>
      </c>
      <c r="Z620" s="17">
        <v>46008</v>
      </c>
      <c r="AA620" s="3">
        <v>613</v>
      </c>
      <c r="AB620" s="4">
        <v>4307.7</v>
      </c>
      <c r="AC620" s="18">
        <v>0</v>
      </c>
      <c r="AD620" s="17"/>
      <c r="AE620" s="5" t="s">
        <v>2759</v>
      </c>
      <c r="AF620" s="3">
        <v>613</v>
      </c>
      <c r="AG620" s="6" t="s">
        <v>258</v>
      </c>
      <c r="AH620" s="3" t="s">
        <v>259</v>
      </c>
      <c r="AI620" s="35">
        <v>46050</v>
      </c>
      <c r="AJ620" s="43">
        <v>2141</v>
      </c>
    </row>
    <row r="621" spans="1:36" s="20" customFormat="1" ht="23.25" customHeight="1" x14ac:dyDescent="0.25">
      <c r="A621" s="13">
        <v>2025</v>
      </c>
      <c r="B621" s="14">
        <v>45931</v>
      </c>
      <c r="C621" s="14">
        <v>46022</v>
      </c>
      <c r="D621" s="20" t="s">
        <v>91</v>
      </c>
      <c r="E621" s="3">
        <v>23</v>
      </c>
      <c r="F621" s="20" t="s">
        <v>157</v>
      </c>
      <c r="G621" s="20" t="s">
        <v>117</v>
      </c>
      <c r="H621" s="20" t="s">
        <v>118</v>
      </c>
      <c r="I621" s="20" t="s">
        <v>158</v>
      </c>
      <c r="J621" s="20" t="s">
        <v>159</v>
      </c>
      <c r="K621" s="20" t="s">
        <v>160</v>
      </c>
      <c r="L621" s="20" t="s">
        <v>102</v>
      </c>
      <c r="M621" s="20" t="s">
        <v>103</v>
      </c>
      <c r="N621" s="20" t="s">
        <v>815</v>
      </c>
      <c r="O621" s="20" t="s">
        <v>105</v>
      </c>
      <c r="P621" s="13">
        <v>0</v>
      </c>
      <c r="Q621" s="13">
        <v>0</v>
      </c>
      <c r="R621" s="13" t="s">
        <v>255</v>
      </c>
      <c r="S621" s="13" t="s">
        <v>256</v>
      </c>
      <c r="T621" s="13" t="s">
        <v>257</v>
      </c>
      <c r="U621" s="13" t="s">
        <v>255</v>
      </c>
      <c r="V621" s="13" t="s">
        <v>256</v>
      </c>
      <c r="W621" s="20" t="s">
        <v>613</v>
      </c>
      <c r="X621" s="16" t="str">
        <f t="shared" si="10"/>
        <v>SUPERVICION DE LOS INSUMOS DE HIPOCLORITO DE SODIO Y CALCIO</v>
      </c>
      <c r="Y621" s="17">
        <v>46009</v>
      </c>
      <c r="Z621" s="17">
        <v>46010</v>
      </c>
      <c r="AA621" s="3">
        <v>614</v>
      </c>
      <c r="AB621" s="4">
        <v>3897.5</v>
      </c>
      <c r="AC621" s="18">
        <v>0</v>
      </c>
      <c r="AD621" s="17"/>
      <c r="AE621" s="5" t="s">
        <v>2760</v>
      </c>
      <c r="AF621" s="3">
        <v>614</v>
      </c>
      <c r="AG621" s="6" t="s">
        <v>258</v>
      </c>
      <c r="AH621" s="3" t="s">
        <v>259</v>
      </c>
      <c r="AI621" s="35">
        <v>46050</v>
      </c>
      <c r="AJ621" s="43">
        <v>2142</v>
      </c>
    </row>
    <row r="622" spans="1:36" s="20" customFormat="1" ht="23.25" customHeight="1" x14ac:dyDescent="0.25">
      <c r="A622" s="13">
        <v>2025</v>
      </c>
      <c r="B622" s="14">
        <v>45931</v>
      </c>
      <c r="C622" s="14">
        <v>46022</v>
      </c>
      <c r="D622" s="20" t="s">
        <v>94</v>
      </c>
      <c r="E622" s="3">
        <v>9</v>
      </c>
      <c r="F622" s="20" t="s">
        <v>176</v>
      </c>
      <c r="G622" s="20" t="s">
        <v>117</v>
      </c>
      <c r="H622" s="20" t="s">
        <v>118</v>
      </c>
      <c r="I622" s="20" t="s">
        <v>150</v>
      </c>
      <c r="J622" s="20" t="s">
        <v>151</v>
      </c>
      <c r="K622" s="20" t="s">
        <v>152</v>
      </c>
      <c r="L622" s="20" t="s">
        <v>102</v>
      </c>
      <c r="M622" s="20" t="s">
        <v>103</v>
      </c>
      <c r="N622" s="20" t="s">
        <v>815</v>
      </c>
      <c r="O622" s="20" t="s">
        <v>105</v>
      </c>
      <c r="P622" s="13">
        <v>0</v>
      </c>
      <c r="Q622" s="13">
        <v>0</v>
      </c>
      <c r="R622" s="13" t="s">
        <v>255</v>
      </c>
      <c r="S622" s="13" t="s">
        <v>256</v>
      </c>
      <c r="T622" s="13" t="s">
        <v>257</v>
      </c>
      <c r="U622" s="13" t="s">
        <v>255</v>
      </c>
      <c r="V622" s="13" t="s">
        <v>256</v>
      </c>
      <c r="W622" s="20" t="s">
        <v>778</v>
      </c>
      <c r="X622" s="16" t="str">
        <f t="shared" si="10"/>
        <v>SUPERVICION DE LOS INSUMOS DE HIPOCLORITO DE SODIO Y CALCIO</v>
      </c>
      <c r="Y622" s="17">
        <v>46000</v>
      </c>
      <c r="Z622" s="17">
        <v>46002</v>
      </c>
      <c r="AA622" s="3">
        <v>615</v>
      </c>
      <c r="AB622" s="4">
        <v>2851.77</v>
      </c>
      <c r="AC622" s="18">
        <v>0</v>
      </c>
      <c r="AD622" s="17"/>
      <c r="AE622" s="5" t="s">
        <v>2761</v>
      </c>
      <c r="AF622" s="3">
        <v>615</v>
      </c>
      <c r="AG622" s="6" t="s">
        <v>258</v>
      </c>
      <c r="AH622" s="3" t="s">
        <v>259</v>
      </c>
      <c r="AI622" s="35">
        <v>46050</v>
      </c>
      <c r="AJ622" s="43">
        <v>2145</v>
      </c>
    </row>
    <row r="623" spans="1:36" s="20" customFormat="1" ht="23.25" customHeight="1" x14ac:dyDescent="0.25">
      <c r="A623" s="13">
        <v>2025</v>
      </c>
      <c r="B623" s="14">
        <v>45931</v>
      </c>
      <c r="C623" s="14">
        <v>46022</v>
      </c>
      <c r="D623" s="20" t="s">
        <v>94</v>
      </c>
      <c r="E623" s="3">
        <v>9</v>
      </c>
      <c r="F623" s="20" t="s">
        <v>176</v>
      </c>
      <c r="G623" s="20" t="s">
        <v>117</v>
      </c>
      <c r="H623" s="20" t="s">
        <v>118</v>
      </c>
      <c r="I623" s="20" t="s">
        <v>150</v>
      </c>
      <c r="J623" s="20" t="s">
        <v>151</v>
      </c>
      <c r="K623" s="20" t="s">
        <v>152</v>
      </c>
      <c r="L623" s="20" t="s">
        <v>102</v>
      </c>
      <c r="M623" s="20" t="s">
        <v>103</v>
      </c>
      <c r="N623" s="20" t="s">
        <v>815</v>
      </c>
      <c r="O623" s="20" t="s">
        <v>105</v>
      </c>
      <c r="P623" s="13">
        <v>0</v>
      </c>
      <c r="Q623" s="13">
        <v>0</v>
      </c>
      <c r="R623" s="13" t="s">
        <v>255</v>
      </c>
      <c r="S623" s="13" t="s">
        <v>256</v>
      </c>
      <c r="T623" s="13" t="s">
        <v>257</v>
      </c>
      <c r="U623" s="13" t="s">
        <v>255</v>
      </c>
      <c r="V623" s="13" t="s">
        <v>256</v>
      </c>
      <c r="W623" s="20" t="s">
        <v>654</v>
      </c>
      <c r="X623" s="16" t="str">
        <f t="shared" si="10"/>
        <v>SUPERVICION DE LOS INSUMOS DE HIPOCLORITO DE SODIO Y CALCIO</v>
      </c>
      <c r="Y623" s="17">
        <v>46006</v>
      </c>
      <c r="Z623" s="17">
        <v>46008</v>
      </c>
      <c r="AA623" s="3">
        <v>616</v>
      </c>
      <c r="AB623" s="4">
        <v>2988.8</v>
      </c>
      <c r="AC623" s="18">
        <v>0</v>
      </c>
      <c r="AD623" s="17"/>
      <c r="AE623" s="5" t="s">
        <v>2762</v>
      </c>
      <c r="AF623" s="3">
        <v>616</v>
      </c>
      <c r="AG623" s="6" t="s">
        <v>258</v>
      </c>
      <c r="AH623" s="3" t="s">
        <v>259</v>
      </c>
      <c r="AI623" s="35">
        <v>46050</v>
      </c>
      <c r="AJ623" s="43">
        <v>2146</v>
      </c>
    </row>
    <row r="624" spans="1:36" s="20" customFormat="1" ht="23.25" customHeight="1" x14ac:dyDescent="0.25">
      <c r="A624" s="13">
        <v>2025</v>
      </c>
      <c r="B624" s="14">
        <v>45931</v>
      </c>
      <c r="C624" s="14">
        <v>46022</v>
      </c>
      <c r="D624" s="20" t="s">
        <v>94</v>
      </c>
      <c r="E624" s="3">
        <v>9</v>
      </c>
      <c r="F624" s="20" t="s">
        <v>176</v>
      </c>
      <c r="G624" s="20" t="s">
        <v>117</v>
      </c>
      <c r="H624" s="20" t="s">
        <v>118</v>
      </c>
      <c r="I624" s="20" t="s">
        <v>150</v>
      </c>
      <c r="J624" s="20" t="s">
        <v>151</v>
      </c>
      <c r="K624" s="20" t="s">
        <v>152</v>
      </c>
      <c r="L624" s="20" t="s">
        <v>102</v>
      </c>
      <c r="M624" s="20" t="s">
        <v>103</v>
      </c>
      <c r="N624" s="20" t="s">
        <v>815</v>
      </c>
      <c r="O624" s="20" t="s">
        <v>105</v>
      </c>
      <c r="P624" s="13">
        <v>0</v>
      </c>
      <c r="Q624" s="13">
        <v>0</v>
      </c>
      <c r="R624" s="13" t="s">
        <v>255</v>
      </c>
      <c r="S624" s="13" t="s">
        <v>256</v>
      </c>
      <c r="T624" s="13" t="s">
        <v>257</v>
      </c>
      <c r="U624" s="13" t="s">
        <v>255</v>
      </c>
      <c r="V624" s="13" t="s">
        <v>256</v>
      </c>
      <c r="W624" s="20" t="s">
        <v>613</v>
      </c>
      <c r="X624" s="16" t="str">
        <f t="shared" si="10"/>
        <v>SUPERVICION DE LOS INSUMOS DE HIPOCLORITO DE SODIO Y CALCIO</v>
      </c>
      <c r="Y624" s="17">
        <v>46009</v>
      </c>
      <c r="Z624" s="17">
        <v>46010</v>
      </c>
      <c r="AA624" s="3">
        <v>617</v>
      </c>
      <c r="AB624" s="4">
        <v>900</v>
      </c>
      <c r="AC624" s="18">
        <v>0</v>
      </c>
      <c r="AD624" s="17"/>
      <c r="AE624" s="5" t="s">
        <v>2763</v>
      </c>
      <c r="AF624" s="3">
        <v>617</v>
      </c>
      <c r="AG624" s="6" t="s">
        <v>258</v>
      </c>
      <c r="AH624" s="3" t="s">
        <v>259</v>
      </c>
      <c r="AI624" s="35">
        <v>46050</v>
      </c>
      <c r="AJ624" s="43">
        <v>2147</v>
      </c>
    </row>
    <row r="625" spans="1:36" s="20" customFormat="1" ht="23.25" customHeight="1" x14ac:dyDescent="0.25">
      <c r="A625" s="13">
        <v>2025</v>
      </c>
      <c r="B625" s="14">
        <v>45931</v>
      </c>
      <c r="C625" s="14">
        <v>46022</v>
      </c>
      <c r="D625" s="20" t="s">
        <v>91</v>
      </c>
      <c r="E625" s="3">
        <v>6</v>
      </c>
      <c r="F625" s="20" t="s">
        <v>122</v>
      </c>
      <c r="G625" s="20" t="s">
        <v>117</v>
      </c>
      <c r="H625" s="20" t="s">
        <v>118</v>
      </c>
      <c r="I625" s="20" t="s">
        <v>123</v>
      </c>
      <c r="J625" s="20" t="s">
        <v>124</v>
      </c>
      <c r="K625" s="20" t="s">
        <v>125</v>
      </c>
      <c r="L625" s="20" t="s">
        <v>101</v>
      </c>
      <c r="M625" s="20" t="s">
        <v>103</v>
      </c>
      <c r="N625" s="20" t="s">
        <v>815</v>
      </c>
      <c r="O625" s="20" t="s">
        <v>105</v>
      </c>
      <c r="P625" s="13">
        <v>0</v>
      </c>
      <c r="Q625" s="13">
        <v>0</v>
      </c>
      <c r="R625" s="13" t="s">
        <v>255</v>
      </c>
      <c r="S625" s="13" t="s">
        <v>256</v>
      </c>
      <c r="T625" s="13" t="s">
        <v>257</v>
      </c>
      <c r="U625" s="13" t="s">
        <v>255</v>
      </c>
      <c r="V625" s="13" t="s">
        <v>256</v>
      </c>
      <c r="W625" s="20" t="s">
        <v>816</v>
      </c>
      <c r="X625" s="16" t="str">
        <f t="shared" si="10"/>
        <v>SUPERVICION DE LOS INSUMOS DE HIPOCLORITO DE SODIO Y CALCIO</v>
      </c>
      <c r="Y625" s="17">
        <v>46009</v>
      </c>
      <c r="Z625" s="17">
        <v>46010</v>
      </c>
      <c r="AA625" s="3">
        <v>618</v>
      </c>
      <c r="AB625" s="4">
        <v>1927.71</v>
      </c>
      <c r="AC625" s="18">
        <v>0</v>
      </c>
      <c r="AD625" s="17"/>
      <c r="AE625" s="5" t="s">
        <v>2764</v>
      </c>
      <c r="AF625" s="3">
        <v>618</v>
      </c>
      <c r="AG625" s="6" t="s">
        <v>258</v>
      </c>
      <c r="AH625" s="3" t="s">
        <v>259</v>
      </c>
      <c r="AI625" s="35">
        <v>46050</v>
      </c>
      <c r="AJ625" s="43">
        <v>2150</v>
      </c>
    </row>
    <row r="626" spans="1:36" s="20" customFormat="1" ht="23.25" customHeight="1" x14ac:dyDescent="0.25">
      <c r="A626" s="13">
        <v>2025</v>
      </c>
      <c r="B626" s="14">
        <v>45931</v>
      </c>
      <c r="C626" s="14">
        <v>46022</v>
      </c>
      <c r="D626" s="20" t="s">
        <v>94</v>
      </c>
      <c r="E626" s="3">
        <v>7</v>
      </c>
      <c r="F626" s="20" t="s">
        <v>126</v>
      </c>
      <c r="G626" s="20" t="s">
        <v>127</v>
      </c>
      <c r="H626" s="20" t="s">
        <v>128</v>
      </c>
      <c r="I626" s="20" t="s">
        <v>129</v>
      </c>
      <c r="J626" s="20" t="s">
        <v>130</v>
      </c>
      <c r="K626" s="20" t="s">
        <v>131</v>
      </c>
      <c r="L626" s="20" t="s">
        <v>102</v>
      </c>
      <c r="M626" s="20" t="s">
        <v>103</v>
      </c>
      <c r="N626" s="20" t="s">
        <v>815</v>
      </c>
      <c r="O626" s="20" t="s">
        <v>105</v>
      </c>
      <c r="P626" s="13">
        <v>0</v>
      </c>
      <c r="Q626" s="13">
        <v>0</v>
      </c>
      <c r="R626" s="13" t="s">
        <v>255</v>
      </c>
      <c r="S626" s="13" t="s">
        <v>256</v>
      </c>
      <c r="T626" s="13" t="s">
        <v>257</v>
      </c>
      <c r="U626" s="13" t="s">
        <v>255</v>
      </c>
      <c r="V626" s="13" t="s">
        <v>256</v>
      </c>
      <c r="W626" s="20" t="s">
        <v>364</v>
      </c>
      <c r="X626" s="16" t="str">
        <f t="shared" si="10"/>
        <v>SUPERVICION DE LOS INSUMOS DE HIPOCLORITO DE SODIO Y CALCIO</v>
      </c>
      <c r="Y626" s="17">
        <v>46006</v>
      </c>
      <c r="Z626" s="17">
        <v>46008</v>
      </c>
      <c r="AA626" s="3">
        <v>619</v>
      </c>
      <c r="AB626" s="4">
        <v>3776.71</v>
      </c>
      <c r="AC626" s="18">
        <v>0</v>
      </c>
      <c r="AD626" s="17"/>
      <c r="AE626" s="5" t="s">
        <v>2765</v>
      </c>
      <c r="AF626" s="3">
        <v>619</v>
      </c>
      <c r="AG626" s="6" t="s">
        <v>258</v>
      </c>
      <c r="AH626" s="3" t="s">
        <v>259</v>
      </c>
      <c r="AI626" s="35">
        <v>46050</v>
      </c>
      <c r="AJ626" s="43">
        <v>2151</v>
      </c>
    </row>
    <row r="627" spans="1:36" s="20" customFormat="1" ht="23.25" customHeight="1" x14ac:dyDescent="0.25">
      <c r="A627" s="13">
        <v>2025</v>
      </c>
      <c r="B627" s="14">
        <v>45931</v>
      </c>
      <c r="C627" s="14">
        <v>46022</v>
      </c>
      <c r="D627" s="20" t="s">
        <v>94</v>
      </c>
      <c r="E627" s="3">
        <v>7</v>
      </c>
      <c r="F627" s="20" t="s">
        <v>126</v>
      </c>
      <c r="G627" s="20" t="s">
        <v>127</v>
      </c>
      <c r="H627" s="20" t="s">
        <v>128</v>
      </c>
      <c r="I627" s="20" t="s">
        <v>129</v>
      </c>
      <c r="J627" s="20" t="s">
        <v>130</v>
      </c>
      <c r="K627" s="20" t="s">
        <v>131</v>
      </c>
      <c r="L627" s="20" t="s">
        <v>102</v>
      </c>
      <c r="M627" s="20" t="s">
        <v>103</v>
      </c>
      <c r="N627" s="20" t="s">
        <v>815</v>
      </c>
      <c r="O627" s="20" t="s">
        <v>105</v>
      </c>
      <c r="P627" s="13">
        <v>0</v>
      </c>
      <c r="Q627" s="13">
        <v>0</v>
      </c>
      <c r="R627" s="13" t="s">
        <v>255</v>
      </c>
      <c r="S627" s="13" t="s">
        <v>256</v>
      </c>
      <c r="T627" s="13" t="s">
        <v>257</v>
      </c>
      <c r="U627" s="13" t="s">
        <v>255</v>
      </c>
      <c r="V627" s="13" t="s">
        <v>256</v>
      </c>
      <c r="W627" s="20" t="s">
        <v>675</v>
      </c>
      <c r="X627" s="16" t="str">
        <f t="shared" si="10"/>
        <v>SUPERVICION DE LOS INSUMOS DE HIPOCLORITO DE SODIO Y CALCIO</v>
      </c>
      <c r="Y627" s="17">
        <v>46009</v>
      </c>
      <c r="Z627" s="17">
        <v>46010</v>
      </c>
      <c r="AA627" s="3">
        <v>620</v>
      </c>
      <c r="AB627" s="4">
        <v>900</v>
      </c>
      <c r="AC627" s="18">
        <v>0</v>
      </c>
      <c r="AD627" s="17"/>
      <c r="AE627" s="5" t="s">
        <v>2766</v>
      </c>
      <c r="AF627" s="3">
        <v>620</v>
      </c>
      <c r="AG627" s="6" t="s">
        <v>258</v>
      </c>
      <c r="AH627" s="3" t="s">
        <v>259</v>
      </c>
      <c r="AI627" s="35">
        <v>46050</v>
      </c>
      <c r="AJ627" s="43">
        <v>2152</v>
      </c>
    </row>
    <row r="628" spans="1:36" s="20" customFormat="1" ht="23.25" customHeight="1" x14ac:dyDescent="0.25">
      <c r="A628" s="13">
        <v>2025</v>
      </c>
      <c r="B628" s="14">
        <v>45931</v>
      </c>
      <c r="C628" s="14">
        <v>46022</v>
      </c>
      <c r="D628" s="20" t="s">
        <v>94</v>
      </c>
      <c r="E628" s="3">
        <v>24</v>
      </c>
      <c r="F628" s="20" t="s">
        <v>305</v>
      </c>
      <c r="G628" s="20" t="s">
        <v>221</v>
      </c>
      <c r="H628" s="20" t="s">
        <v>139</v>
      </c>
      <c r="I628" s="20" t="s">
        <v>230</v>
      </c>
      <c r="J628" s="20" t="s">
        <v>231</v>
      </c>
      <c r="K628" s="20" t="s">
        <v>232</v>
      </c>
      <c r="L628" s="20" t="s">
        <v>101</v>
      </c>
      <c r="M628" s="20" t="s">
        <v>103</v>
      </c>
      <c r="N628" s="20" t="s">
        <v>783</v>
      </c>
      <c r="O628" s="20" t="s">
        <v>105</v>
      </c>
      <c r="P628" s="13">
        <v>0</v>
      </c>
      <c r="Q628" s="13">
        <v>0</v>
      </c>
      <c r="R628" s="13" t="s">
        <v>255</v>
      </c>
      <c r="S628" s="13" t="s">
        <v>256</v>
      </c>
      <c r="T628" s="13" t="s">
        <v>257</v>
      </c>
      <c r="U628" s="13" t="s">
        <v>255</v>
      </c>
      <c r="V628" s="13" t="s">
        <v>256</v>
      </c>
      <c r="W628" s="20" t="s">
        <v>355</v>
      </c>
      <c r="X628" s="16" t="str">
        <f t="shared" si="10"/>
        <v>VISITA AL SITIO PARA VERIFICACIÓN DE LA OBRA REHABILITACIÓN DEL SISTEMA DE AGUA POTABLE</v>
      </c>
      <c r="Y628" s="17">
        <v>46009</v>
      </c>
      <c r="Z628" s="17">
        <v>46009</v>
      </c>
      <c r="AA628" s="3">
        <v>621</v>
      </c>
      <c r="AB628" s="4">
        <v>2480.14</v>
      </c>
      <c r="AC628" s="18">
        <v>0</v>
      </c>
      <c r="AD628" s="17"/>
      <c r="AE628" s="5" t="s">
        <v>2767</v>
      </c>
      <c r="AF628" s="3">
        <v>621</v>
      </c>
      <c r="AG628" s="6" t="s">
        <v>258</v>
      </c>
      <c r="AH628" s="3" t="s">
        <v>259</v>
      </c>
      <c r="AI628" s="35">
        <v>46050</v>
      </c>
      <c r="AJ628" s="43">
        <v>2153</v>
      </c>
    </row>
    <row r="629" spans="1:36" s="20" customFormat="1" ht="23.25" customHeight="1" x14ac:dyDescent="0.25">
      <c r="A629" s="13">
        <v>2025</v>
      </c>
      <c r="B629" s="14">
        <v>45931</v>
      </c>
      <c r="C629" s="14">
        <v>46022</v>
      </c>
      <c r="D629" s="20" t="s">
        <v>94</v>
      </c>
      <c r="E629" s="3">
        <v>24</v>
      </c>
      <c r="F629" s="20" t="s">
        <v>305</v>
      </c>
      <c r="G629" s="20" t="s">
        <v>221</v>
      </c>
      <c r="H629" s="20" t="s">
        <v>139</v>
      </c>
      <c r="I629" s="20" t="s">
        <v>230</v>
      </c>
      <c r="J629" s="20" t="s">
        <v>231</v>
      </c>
      <c r="K629" s="20" t="s">
        <v>232</v>
      </c>
      <c r="L629" s="20" t="s">
        <v>101</v>
      </c>
      <c r="M629" s="20" t="s">
        <v>103</v>
      </c>
      <c r="N629" s="20" t="s">
        <v>473</v>
      </c>
      <c r="O629" s="20" t="s">
        <v>105</v>
      </c>
      <c r="P629" s="13">
        <v>0</v>
      </c>
      <c r="Q629" s="13">
        <v>0</v>
      </c>
      <c r="R629" s="13" t="s">
        <v>255</v>
      </c>
      <c r="S629" s="13" t="s">
        <v>256</v>
      </c>
      <c r="T629" s="13" t="s">
        <v>257</v>
      </c>
      <c r="U629" s="13" t="s">
        <v>255</v>
      </c>
      <c r="V629" s="13" t="s">
        <v>256</v>
      </c>
      <c r="W629" s="20" t="s">
        <v>262</v>
      </c>
      <c r="X629" s="16" t="str">
        <f t="shared" si="10"/>
        <v>VISITA AL SITIO PARA VERIFICACIÓN DE LA OBRA CONSTRUCCIÓN DE LA SEGUNDA ETAPA DEL SISTEMA DE DRENAJE SANITARIO</v>
      </c>
      <c r="Y629" s="17">
        <v>46002</v>
      </c>
      <c r="Z629" s="17">
        <v>46002</v>
      </c>
      <c r="AA629" s="3">
        <v>622</v>
      </c>
      <c r="AB629" s="4">
        <v>2558.08</v>
      </c>
      <c r="AC629" s="18">
        <v>0</v>
      </c>
      <c r="AD629" s="17"/>
      <c r="AE629" s="5" t="s">
        <v>2768</v>
      </c>
      <c r="AF629" s="3">
        <v>622</v>
      </c>
      <c r="AG629" s="6" t="s">
        <v>258</v>
      </c>
      <c r="AH629" s="3" t="s">
        <v>259</v>
      </c>
      <c r="AI629" s="35">
        <v>46050</v>
      </c>
      <c r="AJ629" s="43">
        <v>2154</v>
      </c>
    </row>
    <row r="630" spans="1:36" s="20" customFormat="1" ht="23.25" customHeight="1" x14ac:dyDescent="0.25">
      <c r="A630" s="13">
        <v>2025</v>
      </c>
      <c r="B630" s="14">
        <v>45931</v>
      </c>
      <c r="C630" s="14">
        <v>46022</v>
      </c>
      <c r="D630" s="20" t="s">
        <v>94</v>
      </c>
      <c r="E630" s="3">
        <v>24</v>
      </c>
      <c r="F630" s="20" t="s">
        <v>305</v>
      </c>
      <c r="G630" s="20" t="s">
        <v>221</v>
      </c>
      <c r="H630" s="20" t="s">
        <v>139</v>
      </c>
      <c r="I630" s="20" t="s">
        <v>230</v>
      </c>
      <c r="J630" s="20" t="s">
        <v>231</v>
      </c>
      <c r="K630" s="20" t="s">
        <v>232</v>
      </c>
      <c r="L630" s="20" t="s">
        <v>101</v>
      </c>
      <c r="M630" s="20" t="s">
        <v>103</v>
      </c>
      <c r="N630" s="20" t="s">
        <v>474</v>
      </c>
      <c r="O630" s="20" t="s">
        <v>105</v>
      </c>
      <c r="P630" s="13">
        <v>0</v>
      </c>
      <c r="Q630" s="13">
        <v>0</v>
      </c>
      <c r="R630" s="13" t="s">
        <v>255</v>
      </c>
      <c r="S630" s="13" t="s">
        <v>256</v>
      </c>
      <c r="T630" s="13" t="s">
        <v>257</v>
      </c>
      <c r="U630" s="13" t="s">
        <v>255</v>
      </c>
      <c r="V630" s="13" t="s">
        <v>256</v>
      </c>
      <c r="W630" s="20" t="s">
        <v>345</v>
      </c>
      <c r="X630" s="16" t="str">
        <f t="shared" si="10"/>
        <v>VISITA AL SITIO PARA VERIFICACIÓN DE LA OBRA CONSTRUCCIÓN DE LA SEGUNDA ETAPA DEL SISTEMA DE AGUA POTABLE</v>
      </c>
      <c r="Y630" s="17">
        <v>45996</v>
      </c>
      <c r="Z630" s="17">
        <v>45996</v>
      </c>
      <c r="AA630" s="3">
        <v>623</v>
      </c>
      <c r="AB630" s="4">
        <v>2048.5</v>
      </c>
      <c r="AC630" s="18">
        <v>0</v>
      </c>
      <c r="AD630" s="17"/>
      <c r="AE630" s="5" t="s">
        <v>2769</v>
      </c>
      <c r="AF630" s="3">
        <v>623</v>
      </c>
      <c r="AG630" s="6" t="s">
        <v>258</v>
      </c>
      <c r="AH630" s="3" t="s">
        <v>259</v>
      </c>
      <c r="AI630" s="35">
        <v>46050</v>
      </c>
      <c r="AJ630" s="43">
        <v>2155</v>
      </c>
    </row>
    <row r="631" spans="1:36" s="20" customFormat="1" ht="23.25" customHeight="1" x14ac:dyDescent="0.25">
      <c r="A631" s="13">
        <v>2025</v>
      </c>
      <c r="B631" s="14">
        <v>45931</v>
      </c>
      <c r="C631" s="14">
        <v>46022</v>
      </c>
      <c r="D631" s="20" t="s">
        <v>94</v>
      </c>
      <c r="E631" s="3">
        <v>24</v>
      </c>
      <c r="F631" s="20" t="s">
        <v>305</v>
      </c>
      <c r="G631" s="20" t="s">
        <v>221</v>
      </c>
      <c r="H631" s="20" t="s">
        <v>139</v>
      </c>
      <c r="I631" s="20" t="s">
        <v>230</v>
      </c>
      <c r="J631" s="20" t="s">
        <v>231</v>
      </c>
      <c r="K631" s="20" t="s">
        <v>232</v>
      </c>
      <c r="L631" s="20" t="s">
        <v>101</v>
      </c>
      <c r="M631" s="20" t="s">
        <v>103</v>
      </c>
      <c r="N631" s="20" t="s">
        <v>566</v>
      </c>
      <c r="O631" s="20" t="s">
        <v>105</v>
      </c>
      <c r="P631" s="13">
        <v>0</v>
      </c>
      <c r="Q631" s="13">
        <v>0</v>
      </c>
      <c r="R631" s="13" t="s">
        <v>255</v>
      </c>
      <c r="S631" s="13" t="s">
        <v>256</v>
      </c>
      <c r="T631" s="13" t="s">
        <v>257</v>
      </c>
      <c r="U631" s="13" t="s">
        <v>255</v>
      </c>
      <c r="V631" s="13" t="s">
        <v>256</v>
      </c>
      <c r="W631" s="20" t="s">
        <v>344</v>
      </c>
      <c r="X631" s="16" t="str">
        <f t="shared" si="10"/>
        <v>VISITA AL SITIO PARA VERIFICACIÓN DE LA OBRA CONSTRUCCIÓN DE LA TERCERA ETAPA DEL SISTEMA DE AGUA POTABLE</v>
      </c>
      <c r="Y631" s="17">
        <v>46006</v>
      </c>
      <c r="Z631" s="17">
        <v>46006</v>
      </c>
      <c r="AA631" s="3">
        <v>624</v>
      </c>
      <c r="AB631" s="4">
        <v>2558.08</v>
      </c>
      <c r="AC631" s="18">
        <v>0</v>
      </c>
      <c r="AD631" s="17"/>
      <c r="AE631" s="5" t="s">
        <v>2770</v>
      </c>
      <c r="AF631" s="3">
        <v>624</v>
      </c>
      <c r="AG631" s="6" t="s">
        <v>258</v>
      </c>
      <c r="AH631" s="3" t="s">
        <v>259</v>
      </c>
      <c r="AI631" s="35">
        <v>46050</v>
      </c>
      <c r="AJ631" s="43">
        <v>2156</v>
      </c>
    </row>
    <row r="632" spans="1:36" s="20" customFormat="1" ht="23.25" customHeight="1" x14ac:dyDescent="0.25">
      <c r="A632" s="13">
        <v>2025</v>
      </c>
      <c r="B632" s="14">
        <v>45931</v>
      </c>
      <c r="C632" s="14">
        <v>46022</v>
      </c>
      <c r="D632" s="20" t="s">
        <v>94</v>
      </c>
      <c r="E632" s="3">
        <v>24</v>
      </c>
      <c r="F632" s="20" t="s">
        <v>305</v>
      </c>
      <c r="G632" s="20" t="s">
        <v>221</v>
      </c>
      <c r="H632" s="20" t="s">
        <v>139</v>
      </c>
      <c r="I632" s="20" t="s">
        <v>230</v>
      </c>
      <c r="J632" s="20" t="s">
        <v>231</v>
      </c>
      <c r="K632" s="20" t="s">
        <v>232</v>
      </c>
      <c r="L632" s="20" t="s">
        <v>101</v>
      </c>
      <c r="M632" s="20" t="s">
        <v>103</v>
      </c>
      <c r="N632" s="20" t="s">
        <v>519</v>
      </c>
      <c r="O632" s="20" t="s">
        <v>105</v>
      </c>
      <c r="P632" s="13">
        <v>0</v>
      </c>
      <c r="Q632" s="13">
        <v>0</v>
      </c>
      <c r="R632" s="13" t="s">
        <v>255</v>
      </c>
      <c r="S632" s="13" t="s">
        <v>256</v>
      </c>
      <c r="T632" s="13" t="s">
        <v>257</v>
      </c>
      <c r="U632" s="13" t="s">
        <v>255</v>
      </c>
      <c r="V632" s="13" t="s">
        <v>256</v>
      </c>
      <c r="W632" s="20" t="s">
        <v>350</v>
      </c>
      <c r="X632" s="16" t="str">
        <f t="shared" si="10"/>
        <v>VISITA AL SITIO PARA VERIFICACIÓN DE LA OBRA CONSTRUCCIÓN DE LA PRIMERA ETAPA DEL SISTEMA DE AGUA POTABLE</v>
      </c>
      <c r="Y632" s="17">
        <v>46007</v>
      </c>
      <c r="Z632" s="17">
        <v>46007</v>
      </c>
      <c r="AA632" s="3">
        <v>625</v>
      </c>
      <c r="AB632" s="4">
        <v>2558.08</v>
      </c>
      <c r="AC632" s="18">
        <v>0</v>
      </c>
      <c r="AD632" s="17"/>
      <c r="AE632" s="5" t="s">
        <v>2771</v>
      </c>
      <c r="AF632" s="3">
        <v>625</v>
      </c>
      <c r="AG632" s="6" t="s">
        <v>258</v>
      </c>
      <c r="AH632" s="3" t="s">
        <v>259</v>
      </c>
      <c r="AI632" s="35">
        <v>46050</v>
      </c>
      <c r="AJ632" s="43">
        <v>2157</v>
      </c>
    </row>
    <row r="633" spans="1:36" s="20" customFormat="1" ht="23.25" customHeight="1" x14ac:dyDescent="0.25">
      <c r="A633" s="13">
        <v>2025</v>
      </c>
      <c r="B633" s="14">
        <v>45931</v>
      </c>
      <c r="C633" s="14">
        <v>46022</v>
      </c>
      <c r="D633" s="20" t="s">
        <v>94</v>
      </c>
      <c r="E633" s="3">
        <v>24</v>
      </c>
      <c r="F633" s="20" t="s">
        <v>305</v>
      </c>
      <c r="G633" s="20" t="s">
        <v>221</v>
      </c>
      <c r="H633" s="20" t="s">
        <v>139</v>
      </c>
      <c r="I633" s="20" t="s">
        <v>230</v>
      </c>
      <c r="J633" s="20" t="s">
        <v>231</v>
      </c>
      <c r="K633" s="20" t="s">
        <v>232</v>
      </c>
      <c r="L633" s="20" t="s">
        <v>101</v>
      </c>
      <c r="M633" s="20" t="s">
        <v>103</v>
      </c>
      <c r="N633" s="20" t="s">
        <v>518</v>
      </c>
      <c r="O633" s="20" t="s">
        <v>105</v>
      </c>
      <c r="P633" s="13">
        <v>0</v>
      </c>
      <c r="Q633" s="13">
        <v>0</v>
      </c>
      <c r="R633" s="13" t="s">
        <v>255</v>
      </c>
      <c r="S633" s="13" t="s">
        <v>256</v>
      </c>
      <c r="T633" s="13" t="s">
        <v>257</v>
      </c>
      <c r="U633" s="13" t="s">
        <v>255</v>
      </c>
      <c r="V633" s="13" t="s">
        <v>256</v>
      </c>
      <c r="W633" s="20" t="s">
        <v>359</v>
      </c>
      <c r="X633" s="16" t="str">
        <f t="shared" si="10"/>
        <v>VISITA AL SITIO PARA VERIFICACIÓN DE LA OBRA CONSTRUCCIÓN DEL SISTEMA DE DRENAJE SANITARIO</v>
      </c>
      <c r="Y633" s="17">
        <v>46013</v>
      </c>
      <c r="Z633" s="17">
        <v>46013</v>
      </c>
      <c r="AA633" s="3">
        <v>626</v>
      </c>
      <c r="AB633" s="4">
        <v>1568.9</v>
      </c>
      <c r="AC633" s="18">
        <v>0</v>
      </c>
      <c r="AD633" s="17"/>
      <c r="AE633" s="7" t="s">
        <v>2783</v>
      </c>
      <c r="AF633" s="3">
        <v>626</v>
      </c>
      <c r="AG633" s="6" t="s">
        <v>258</v>
      </c>
      <c r="AH633" s="3" t="s">
        <v>259</v>
      </c>
      <c r="AI633" s="35">
        <v>46050</v>
      </c>
      <c r="AJ633" s="43">
        <v>2158</v>
      </c>
    </row>
    <row r="634" spans="1:36" s="20" customFormat="1" ht="23.25" customHeight="1" x14ac:dyDescent="0.25">
      <c r="A634" s="13">
        <v>2025</v>
      </c>
      <c r="B634" s="14">
        <v>45931</v>
      </c>
      <c r="C634" s="14">
        <v>46022</v>
      </c>
      <c r="D634" s="20" t="s">
        <v>91</v>
      </c>
      <c r="E634" s="3">
        <v>22</v>
      </c>
      <c r="F634" s="20" t="s">
        <v>116</v>
      </c>
      <c r="G634" s="20" t="s">
        <v>117</v>
      </c>
      <c r="H634" s="20" t="s">
        <v>118</v>
      </c>
      <c r="I634" s="20" t="s">
        <v>248</v>
      </c>
      <c r="J634" s="20" t="s">
        <v>249</v>
      </c>
      <c r="K634" s="20" t="s">
        <v>250</v>
      </c>
      <c r="L634" s="20" t="s">
        <v>102</v>
      </c>
      <c r="M634" s="20" t="s">
        <v>103</v>
      </c>
      <c r="N634" s="20" t="s">
        <v>815</v>
      </c>
      <c r="O634" s="20" t="s">
        <v>105</v>
      </c>
      <c r="P634" s="13">
        <v>0</v>
      </c>
      <c r="Q634" s="13">
        <v>0</v>
      </c>
      <c r="R634" s="13" t="s">
        <v>255</v>
      </c>
      <c r="S634" s="13" t="s">
        <v>256</v>
      </c>
      <c r="T634" s="13" t="s">
        <v>257</v>
      </c>
      <c r="U634" s="13" t="s">
        <v>255</v>
      </c>
      <c r="V634" s="13" t="s">
        <v>256</v>
      </c>
      <c r="W634" s="20" t="s">
        <v>817</v>
      </c>
      <c r="X634" s="16" t="str">
        <f t="shared" si="10"/>
        <v>SUPERVICION DE LOS INSUMOS DE HIPOCLORITO DE SODIO Y CALCIO</v>
      </c>
      <c r="Y634" s="17">
        <v>45999</v>
      </c>
      <c r="Z634" s="17">
        <v>46001</v>
      </c>
      <c r="AA634" s="3">
        <v>627</v>
      </c>
      <c r="AB634" s="4">
        <v>2714.74</v>
      </c>
      <c r="AC634" s="18">
        <v>0</v>
      </c>
      <c r="AD634" s="17"/>
      <c r="AE634" s="5" t="s">
        <v>2772</v>
      </c>
      <c r="AF634" s="3">
        <v>627</v>
      </c>
      <c r="AG634" s="6" t="s">
        <v>258</v>
      </c>
      <c r="AH634" s="3" t="s">
        <v>259</v>
      </c>
      <c r="AI634" s="35">
        <v>46050</v>
      </c>
      <c r="AJ634" s="43">
        <v>2161</v>
      </c>
    </row>
    <row r="635" spans="1:36" s="20" customFormat="1" ht="23.25" customHeight="1" x14ac:dyDescent="0.25">
      <c r="A635" s="13">
        <v>2025</v>
      </c>
      <c r="B635" s="14">
        <v>45931</v>
      </c>
      <c r="C635" s="14">
        <v>46022</v>
      </c>
      <c r="D635" s="20" t="s">
        <v>91</v>
      </c>
      <c r="E635" s="3">
        <v>6</v>
      </c>
      <c r="F635" s="20" t="s">
        <v>122</v>
      </c>
      <c r="G635" s="20" t="s">
        <v>202</v>
      </c>
      <c r="H635" s="20" t="s">
        <v>134</v>
      </c>
      <c r="I635" s="20" t="s">
        <v>379</v>
      </c>
      <c r="J635" s="20" t="s">
        <v>241</v>
      </c>
      <c r="K635" s="20" t="s">
        <v>152</v>
      </c>
      <c r="L635" s="20" t="s">
        <v>102</v>
      </c>
      <c r="M635" s="20" t="s">
        <v>103</v>
      </c>
      <c r="N635" s="20" t="s">
        <v>754</v>
      </c>
      <c r="O635" s="20" t="s">
        <v>105</v>
      </c>
      <c r="P635" s="13">
        <v>0</v>
      </c>
      <c r="Q635" s="13">
        <v>0</v>
      </c>
      <c r="R635" s="13" t="s">
        <v>255</v>
      </c>
      <c r="S635" s="13" t="s">
        <v>256</v>
      </c>
      <c r="T635" s="13" t="s">
        <v>257</v>
      </c>
      <c r="U635" s="13" t="s">
        <v>255</v>
      </c>
      <c r="V635" s="13" t="s">
        <v>256</v>
      </c>
      <c r="W635" s="20" t="s">
        <v>262</v>
      </c>
      <c r="X635" s="16" t="str">
        <f t="shared" si="10"/>
        <v>VERIFICACION DE LA CONSTRUCCION DE LA SEGUNDA ETAPA DEL SISTEMA DE DRENAJE DE SANITARIO EN LA LOCALIDAD DE TENEXPA, MUNICIPIO DE TECPAN DE GALEANA, EN EL ESTADO DE GUERRERO</v>
      </c>
      <c r="Y635" s="17">
        <v>45999</v>
      </c>
      <c r="Z635" s="17">
        <v>45999</v>
      </c>
      <c r="AA635" s="3">
        <v>628</v>
      </c>
      <c r="AB635" s="4">
        <v>3007.7</v>
      </c>
      <c r="AC635" s="18">
        <v>0</v>
      </c>
      <c r="AD635" s="17"/>
      <c r="AE635" s="5" t="s">
        <v>2773</v>
      </c>
      <c r="AF635" s="3">
        <v>628</v>
      </c>
      <c r="AG635" s="6" t="s">
        <v>258</v>
      </c>
      <c r="AH635" s="3" t="s">
        <v>259</v>
      </c>
      <c r="AI635" s="35">
        <v>46050</v>
      </c>
      <c r="AJ635" s="43">
        <v>2162</v>
      </c>
    </row>
    <row r="636" spans="1:36" s="20" customFormat="1" ht="23.25" customHeight="1" x14ac:dyDescent="0.25">
      <c r="A636" s="13">
        <v>2025</v>
      </c>
      <c r="B636" s="14">
        <v>45931</v>
      </c>
      <c r="C636" s="14">
        <v>46022</v>
      </c>
      <c r="D636" s="20" t="s">
        <v>91</v>
      </c>
      <c r="E636" s="3">
        <v>22</v>
      </c>
      <c r="F636" s="20" t="s">
        <v>116</v>
      </c>
      <c r="G636" s="20" t="s">
        <v>117</v>
      </c>
      <c r="H636" s="20" t="s">
        <v>118</v>
      </c>
      <c r="I636" s="20" t="s">
        <v>248</v>
      </c>
      <c r="J636" s="20" t="s">
        <v>249</v>
      </c>
      <c r="K636" s="20" t="s">
        <v>250</v>
      </c>
      <c r="L636" s="20" t="s">
        <v>102</v>
      </c>
      <c r="M636" s="20" t="s">
        <v>103</v>
      </c>
      <c r="N636" s="20" t="s">
        <v>815</v>
      </c>
      <c r="O636" s="20" t="s">
        <v>105</v>
      </c>
      <c r="P636" s="13">
        <v>0</v>
      </c>
      <c r="Q636" s="13">
        <v>0</v>
      </c>
      <c r="R636" s="13" t="s">
        <v>255</v>
      </c>
      <c r="S636" s="13" t="s">
        <v>256</v>
      </c>
      <c r="T636" s="13" t="s">
        <v>257</v>
      </c>
      <c r="U636" s="13" t="s">
        <v>255</v>
      </c>
      <c r="V636" s="13" t="s">
        <v>256</v>
      </c>
      <c r="W636" s="20" t="s">
        <v>818</v>
      </c>
      <c r="X636" s="16" t="str">
        <f t="shared" si="10"/>
        <v>SUPERVICION DE LOS INSUMOS DE HIPOCLORITO DE SODIO Y CALCIO</v>
      </c>
      <c r="Y636" s="17">
        <v>46006</v>
      </c>
      <c r="Z636" s="17">
        <v>46008</v>
      </c>
      <c r="AA636" s="3">
        <v>629</v>
      </c>
      <c r="AB636" s="4">
        <v>3023.06</v>
      </c>
      <c r="AC636" s="18">
        <v>0</v>
      </c>
      <c r="AD636" s="17"/>
      <c r="AE636" s="5" t="s">
        <v>2774</v>
      </c>
      <c r="AF636" s="3">
        <v>629</v>
      </c>
      <c r="AG636" s="6" t="s">
        <v>258</v>
      </c>
      <c r="AH636" s="3" t="s">
        <v>259</v>
      </c>
      <c r="AI636" s="35">
        <v>46050</v>
      </c>
      <c r="AJ636" s="43">
        <v>2164</v>
      </c>
    </row>
    <row r="637" spans="1:36" s="20" customFormat="1" ht="23.25" customHeight="1" x14ac:dyDescent="0.25">
      <c r="A637" s="13">
        <v>2025</v>
      </c>
      <c r="B637" s="14">
        <v>45931</v>
      </c>
      <c r="C637" s="14">
        <v>46022</v>
      </c>
      <c r="D637" s="20" t="s">
        <v>98</v>
      </c>
      <c r="E637" s="3">
        <v>2</v>
      </c>
      <c r="F637" s="20" t="s">
        <v>141</v>
      </c>
      <c r="G637" s="20" t="s">
        <v>139</v>
      </c>
      <c r="H637" s="20" t="s">
        <v>139</v>
      </c>
      <c r="I637" s="20" t="s">
        <v>285</v>
      </c>
      <c r="J637" s="20" t="s">
        <v>186</v>
      </c>
      <c r="K637" s="20" t="s">
        <v>152</v>
      </c>
      <c r="L637" s="20" t="s">
        <v>102</v>
      </c>
      <c r="M637" s="20" t="s">
        <v>103</v>
      </c>
      <c r="N637" s="20" t="s">
        <v>819</v>
      </c>
      <c r="O637" s="20" t="s">
        <v>105</v>
      </c>
      <c r="P637" s="13">
        <v>0</v>
      </c>
      <c r="Q637" s="13">
        <v>0</v>
      </c>
      <c r="R637" s="13" t="s">
        <v>255</v>
      </c>
      <c r="S637" s="13" t="s">
        <v>256</v>
      </c>
      <c r="T637" s="13" t="s">
        <v>257</v>
      </c>
      <c r="U637" s="13" t="s">
        <v>255</v>
      </c>
      <c r="V637" s="13" t="s">
        <v>256</v>
      </c>
      <c r="W637" s="20" t="s">
        <v>609</v>
      </c>
      <c r="X637" s="16" t="str">
        <f t="shared" si="10"/>
        <v>SUPERVISION DE LA CONSTRUCCION DE LA SEGUNDA Y ULTIMA ETAPA DEL SISTEMA DE AGUA POTABLE EN LA LOCALIDAD DE TIERRA COLORADA, MUNICIPIO DE TEPECOACUILCO DE TRUJANO, EN EL ESTADO DE GUERRERO</v>
      </c>
      <c r="Y637" s="17">
        <v>46000</v>
      </c>
      <c r="Z637" s="17">
        <v>46000</v>
      </c>
      <c r="AA637" s="3">
        <v>630</v>
      </c>
      <c r="AB637" s="4">
        <v>1445.16</v>
      </c>
      <c r="AC637" s="18">
        <v>0</v>
      </c>
      <c r="AD637" s="17"/>
      <c r="AE637" s="5" t="s">
        <v>2775</v>
      </c>
      <c r="AF637" s="3">
        <v>630</v>
      </c>
      <c r="AG637" s="6" t="s">
        <v>258</v>
      </c>
      <c r="AH637" s="3" t="s">
        <v>259</v>
      </c>
      <c r="AI637" s="35">
        <v>46050</v>
      </c>
      <c r="AJ637" s="43">
        <v>2165</v>
      </c>
    </row>
    <row r="638" spans="1:36" s="20" customFormat="1" ht="23.25" customHeight="1" x14ac:dyDescent="0.25">
      <c r="A638" s="13">
        <v>2025</v>
      </c>
      <c r="B638" s="14">
        <v>45931</v>
      </c>
      <c r="C638" s="14">
        <v>46022</v>
      </c>
      <c r="D638" s="20" t="s">
        <v>98</v>
      </c>
      <c r="E638" s="3">
        <v>3</v>
      </c>
      <c r="F638" s="20" t="s">
        <v>132</v>
      </c>
      <c r="G638" s="20" t="s">
        <v>306</v>
      </c>
      <c r="H638" s="20" t="s">
        <v>128</v>
      </c>
      <c r="I638" s="20" t="s">
        <v>288</v>
      </c>
      <c r="J638" s="20" t="s">
        <v>319</v>
      </c>
      <c r="K638" s="20" t="s">
        <v>320</v>
      </c>
      <c r="L638" s="20" t="s">
        <v>101</v>
      </c>
      <c r="M638" s="20" t="s">
        <v>103</v>
      </c>
      <c r="N638" s="20" t="s">
        <v>533</v>
      </c>
      <c r="O638" s="20" t="s">
        <v>105</v>
      </c>
      <c r="P638" s="13">
        <v>0</v>
      </c>
      <c r="Q638" s="13">
        <v>0</v>
      </c>
      <c r="R638" s="13" t="s">
        <v>255</v>
      </c>
      <c r="S638" s="13" t="s">
        <v>256</v>
      </c>
      <c r="T638" s="13" t="s">
        <v>257</v>
      </c>
      <c r="U638" s="13" t="s">
        <v>255</v>
      </c>
      <c r="V638" s="13" t="s">
        <v>256</v>
      </c>
      <c r="W638" s="20" t="s">
        <v>355</v>
      </c>
      <c r="X638" s="16" t="str">
        <f t="shared" si="10"/>
        <v>VERIFICACIÓN DE LOS TRABAJOS DE REHABILITACIÓN DEL SISTEMA DE AGUA POTABLE EN LA LOCALIDAD DE COLONIA CUAUHTEMOC, MUNICIPIO DE TLALCHAPA.</v>
      </c>
      <c r="Y638" s="17">
        <v>45994</v>
      </c>
      <c r="Z638" s="17">
        <v>45994</v>
      </c>
      <c r="AA638" s="3">
        <v>631</v>
      </c>
      <c r="AB638" s="4">
        <v>2294.4299999999998</v>
      </c>
      <c r="AC638" s="18">
        <v>0</v>
      </c>
      <c r="AD638" s="17"/>
      <c r="AE638" s="5" t="s">
        <v>2776</v>
      </c>
      <c r="AF638" s="3">
        <v>631</v>
      </c>
      <c r="AG638" s="6" t="s">
        <v>258</v>
      </c>
      <c r="AH638" s="3" t="s">
        <v>259</v>
      </c>
      <c r="AI638" s="35">
        <v>46050</v>
      </c>
      <c r="AJ638" s="43">
        <v>2168</v>
      </c>
    </row>
    <row r="639" spans="1:36" s="20" customFormat="1" ht="23.25" customHeight="1" x14ac:dyDescent="0.25">
      <c r="A639" s="13">
        <v>2025</v>
      </c>
      <c r="B639" s="14">
        <v>45931</v>
      </c>
      <c r="C639" s="14">
        <v>46022</v>
      </c>
      <c r="D639" s="20" t="s">
        <v>91</v>
      </c>
      <c r="E639" s="3">
        <v>22</v>
      </c>
      <c r="F639" s="20" t="s">
        <v>116</v>
      </c>
      <c r="G639" s="20" t="s">
        <v>165</v>
      </c>
      <c r="H639" s="20" t="s">
        <v>118</v>
      </c>
      <c r="I639" s="20" t="s">
        <v>196</v>
      </c>
      <c r="J639" s="20" t="s">
        <v>197</v>
      </c>
      <c r="K639" s="20" t="s">
        <v>198</v>
      </c>
      <c r="L639" s="20" t="s">
        <v>101</v>
      </c>
      <c r="M639" s="20" t="s">
        <v>103</v>
      </c>
      <c r="N639" s="20" t="s">
        <v>820</v>
      </c>
      <c r="O639" s="20" t="s">
        <v>105</v>
      </c>
      <c r="P639" s="13">
        <v>0</v>
      </c>
      <c r="Q639" s="13">
        <v>0</v>
      </c>
      <c r="R639" s="13" t="s">
        <v>255</v>
      </c>
      <c r="S639" s="13" t="s">
        <v>256</v>
      </c>
      <c r="T639" s="13" t="s">
        <v>257</v>
      </c>
      <c r="U639" s="13" t="s">
        <v>255</v>
      </c>
      <c r="V639" s="13" t="s">
        <v>256</v>
      </c>
      <c r="W639" s="20" t="s">
        <v>821</v>
      </c>
      <c r="X639" s="16" t="str">
        <f t="shared" si="10"/>
        <v>SUPERVICIÓN DE LOS INSUMOS DE HIPOCLORITO DE SODIO Y CALCIO</v>
      </c>
      <c r="Y639" s="17">
        <v>46000</v>
      </c>
      <c r="Z639" s="17">
        <v>46001</v>
      </c>
      <c r="AA639" s="3">
        <v>632</v>
      </c>
      <c r="AB639" s="4">
        <v>1457.55</v>
      </c>
      <c r="AC639" s="18">
        <v>0</v>
      </c>
      <c r="AD639" s="17"/>
      <c r="AE639" s="5" t="s">
        <v>2777</v>
      </c>
      <c r="AF639" s="3">
        <v>632</v>
      </c>
      <c r="AG639" s="6" t="s">
        <v>258</v>
      </c>
      <c r="AH639" s="3" t="s">
        <v>259</v>
      </c>
      <c r="AI639" s="35">
        <v>46050</v>
      </c>
      <c r="AJ639" s="43">
        <v>2170</v>
      </c>
    </row>
    <row r="640" spans="1:36" s="20" customFormat="1" ht="23.25" customHeight="1" x14ac:dyDescent="0.25">
      <c r="A640" s="13">
        <v>2025</v>
      </c>
      <c r="B640" s="14">
        <v>45931</v>
      </c>
      <c r="C640" s="14">
        <v>46022</v>
      </c>
      <c r="D640" s="20" t="s">
        <v>98</v>
      </c>
      <c r="E640" s="3">
        <v>3</v>
      </c>
      <c r="F640" s="20" t="s">
        <v>132</v>
      </c>
      <c r="G640" s="20" t="s">
        <v>306</v>
      </c>
      <c r="H640" s="20" t="s">
        <v>128</v>
      </c>
      <c r="I640" s="20" t="s">
        <v>288</v>
      </c>
      <c r="J640" s="20" t="s">
        <v>319</v>
      </c>
      <c r="K640" s="20" t="s">
        <v>320</v>
      </c>
      <c r="L640" s="20" t="s">
        <v>101</v>
      </c>
      <c r="M640" s="20" t="s">
        <v>103</v>
      </c>
      <c r="N640" s="20" t="s">
        <v>822</v>
      </c>
      <c r="O640" s="20" t="s">
        <v>105</v>
      </c>
      <c r="P640" s="13">
        <v>0</v>
      </c>
      <c r="Q640" s="13">
        <v>0</v>
      </c>
      <c r="R640" s="13" t="s">
        <v>255</v>
      </c>
      <c r="S640" s="13" t="s">
        <v>256</v>
      </c>
      <c r="T640" s="13" t="s">
        <v>257</v>
      </c>
      <c r="U640" s="13" t="s">
        <v>255</v>
      </c>
      <c r="V640" s="13" t="s">
        <v>256</v>
      </c>
      <c r="W640" s="20" t="s">
        <v>355</v>
      </c>
      <c r="X640" s="16" t="str">
        <f t="shared" si="10"/>
        <v>VERIFICACIÓN DE LOS TRABAJOS DE REHABILITACIÓN DEL SISTEMA DE AGUA POTABLE DE LA LOCALIDAD DE COLONIA CUAUHTEMOC, MUNICIPIO DE TLALCHAPA</v>
      </c>
      <c r="Y640" s="17">
        <v>46001</v>
      </c>
      <c r="Z640" s="17">
        <v>46001</v>
      </c>
      <c r="AA640" s="3">
        <v>633</v>
      </c>
      <c r="AB640" s="4">
        <v>2294.4299999999998</v>
      </c>
      <c r="AC640" s="18">
        <v>0</v>
      </c>
      <c r="AD640" s="17"/>
      <c r="AE640" s="5" t="s">
        <v>2778</v>
      </c>
      <c r="AF640" s="3">
        <v>633</v>
      </c>
      <c r="AG640" s="6" t="s">
        <v>258</v>
      </c>
      <c r="AH640" s="3" t="s">
        <v>259</v>
      </c>
      <c r="AI640" s="35">
        <v>46050</v>
      </c>
      <c r="AJ640" s="43">
        <v>2171</v>
      </c>
    </row>
    <row r="641" spans="1:36" s="20" customFormat="1" ht="23.25" customHeight="1" x14ac:dyDescent="0.25">
      <c r="A641" s="13">
        <v>2025</v>
      </c>
      <c r="B641" s="14">
        <v>45931</v>
      </c>
      <c r="C641" s="14">
        <v>46022</v>
      </c>
      <c r="D641" s="20" t="s">
        <v>91</v>
      </c>
      <c r="E641" s="3">
        <v>22</v>
      </c>
      <c r="F641" s="20" t="s">
        <v>116</v>
      </c>
      <c r="G641" s="20" t="s">
        <v>165</v>
      </c>
      <c r="H641" s="20" t="s">
        <v>118</v>
      </c>
      <c r="I641" s="20" t="s">
        <v>196</v>
      </c>
      <c r="J641" s="20" t="s">
        <v>197</v>
      </c>
      <c r="K641" s="20" t="s">
        <v>198</v>
      </c>
      <c r="L641" s="20" t="s">
        <v>101</v>
      </c>
      <c r="M641" s="20" t="s">
        <v>103</v>
      </c>
      <c r="N641" s="20" t="s">
        <v>820</v>
      </c>
      <c r="O641" s="20" t="s">
        <v>105</v>
      </c>
      <c r="P641" s="13">
        <v>0</v>
      </c>
      <c r="Q641" s="13">
        <v>0</v>
      </c>
      <c r="R641" s="13" t="s">
        <v>255</v>
      </c>
      <c r="S641" s="13" t="s">
        <v>256</v>
      </c>
      <c r="T641" s="13" t="s">
        <v>257</v>
      </c>
      <c r="U641" s="13" t="s">
        <v>255</v>
      </c>
      <c r="V641" s="13" t="s">
        <v>256</v>
      </c>
      <c r="W641" s="20" t="s">
        <v>823</v>
      </c>
      <c r="X641" s="16" t="str">
        <f t="shared" si="10"/>
        <v>SUPERVICIÓN DE LOS INSUMOS DE HIPOCLORITO DE SODIO Y CALCIO</v>
      </c>
      <c r="Y641" s="17">
        <v>46006</v>
      </c>
      <c r="Z641" s="17">
        <v>46008</v>
      </c>
      <c r="AA641" s="3">
        <v>634</v>
      </c>
      <c r="AB641" s="4">
        <v>3041.8</v>
      </c>
      <c r="AC641" s="18">
        <v>0</v>
      </c>
      <c r="AD641" s="17"/>
      <c r="AE641" s="5" t="s">
        <v>2779</v>
      </c>
      <c r="AF641" s="3">
        <v>634</v>
      </c>
      <c r="AG641" s="6" t="s">
        <v>258</v>
      </c>
      <c r="AH641" s="3" t="s">
        <v>259</v>
      </c>
      <c r="AI641" s="35">
        <v>46050</v>
      </c>
      <c r="AJ641" s="43">
        <v>2172</v>
      </c>
    </row>
    <row r="642" spans="1:36" s="20" customFormat="1" ht="23.25" customHeight="1" x14ac:dyDescent="0.25">
      <c r="A642" s="13">
        <v>2025</v>
      </c>
      <c r="B642" s="14">
        <v>45931</v>
      </c>
      <c r="C642" s="14">
        <v>46022</v>
      </c>
      <c r="D642" s="20" t="s">
        <v>91</v>
      </c>
      <c r="E642" s="3">
        <v>22</v>
      </c>
      <c r="F642" s="20" t="s">
        <v>116</v>
      </c>
      <c r="G642" s="20" t="s">
        <v>117</v>
      </c>
      <c r="H642" s="20" t="s">
        <v>118</v>
      </c>
      <c r="I642" s="20" t="s">
        <v>161</v>
      </c>
      <c r="J642" s="20" t="s">
        <v>162</v>
      </c>
      <c r="K642" s="20" t="s">
        <v>163</v>
      </c>
      <c r="L642" s="20" t="s">
        <v>101</v>
      </c>
      <c r="M642" s="20" t="s">
        <v>103</v>
      </c>
      <c r="N642" s="20" t="s">
        <v>820</v>
      </c>
      <c r="O642" s="20" t="s">
        <v>105</v>
      </c>
      <c r="P642" s="13">
        <v>0</v>
      </c>
      <c r="Q642" s="13">
        <v>0</v>
      </c>
      <c r="R642" s="13" t="s">
        <v>255</v>
      </c>
      <c r="S642" s="13" t="s">
        <v>256</v>
      </c>
      <c r="T642" s="13" t="s">
        <v>257</v>
      </c>
      <c r="U642" s="13" t="s">
        <v>255</v>
      </c>
      <c r="V642" s="13" t="s">
        <v>256</v>
      </c>
      <c r="W642" s="20" t="s">
        <v>637</v>
      </c>
      <c r="X642" s="16" t="str">
        <f t="shared" si="10"/>
        <v>SUPERVICIÓN DE LOS INSUMOS DE HIPOCLORITO DE SODIO Y CALCIO</v>
      </c>
      <c r="Y642" s="17">
        <v>46006</v>
      </c>
      <c r="Z642" s="17">
        <v>46008</v>
      </c>
      <c r="AA642" s="3">
        <v>635</v>
      </c>
      <c r="AB642" s="4">
        <v>3987.42</v>
      </c>
      <c r="AC642" s="18">
        <v>0</v>
      </c>
      <c r="AD642" s="17"/>
      <c r="AE642" s="5" t="s">
        <v>2780</v>
      </c>
      <c r="AF642" s="3">
        <v>635</v>
      </c>
      <c r="AG642" s="6" t="s">
        <v>258</v>
      </c>
      <c r="AH642" s="3" t="s">
        <v>259</v>
      </c>
      <c r="AI642" s="35">
        <v>46050</v>
      </c>
      <c r="AJ642" s="43">
        <v>2173</v>
      </c>
    </row>
    <row r="643" spans="1:36" s="20" customFormat="1" ht="23.25" customHeight="1" x14ac:dyDescent="0.25">
      <c r="A643" s="13">
        <v>2025</v>
      </c>
      <c r="B643" s="14">
        <v>45931</v>
      </c>
      <c r="C643" s="14">
        <v>46022</v>
      </c>
      <c r="D643" s="20" t="s">
        <v>91</v>
      </c>
      <c r="E643" s="3">
        <v>22</v>
      </c>
      <c r="F643" s="20" t="s">
        <v>116</v>
      </c>
      <c r="G643" s="20" t="s">
        <v>117</v>
      </c>
      <c r="H643" s="20" t="s">
        <v>118</v>
      </c>
      <c r="I643" s="20" t="s">
        <v>161</v>
      </c>
      <c r="J643" s="20" t="s">
        <v>162</v>
      </c>
      <c r="K643" s="20" t="s">
        <v>163</v>
      </c>
      <c r="L643" s="20" t="s">
        <v>101</v>
      </c>
      <c r="M643" s="20" t="s">
        <v>103</v>
      </c>
      <c r="N643" s="20" t="s">
        <v>820</v>
      </c>
      <c r="O643" s="20" t="s">
        <v>105</v>
      </c>
      <c r="P643" s="13">
        <v>0</v>
      </c>
      <c r="Q643" s="13">
        <v>0</v>
      </c>
      <c r="R643" s="13" t="s">
        <v>255</v>
      </c>
      <c r="S643" s="13" t="s">
        <v>256</v>
      </c>
      <c r="T643" s="13" t="s">
        <v>257</v>
      </c>
      <c r="U643" s="13" t="s">
        <v>255</v>
      </c>
      <c r="V643" s="13" t="s">
        <v>256</v>
      </c>
      <c r="W643" s="20" t="s">
        <v>824</v>
      </c>
      <c r="X643" s="16" t="str">
        <f t="shared" si="10"/>
        <v>SUPERVICIÓN DE LOS INSUMOS DE HIPOCLORITO DE SODIO Y CALCIO</v>
      </c>
      <c r="Y643" s="17">
        <v>46009</v>
      </c>
      <c r="Z643" s="17">
        <v>46010</v>
      </c>
      <c r="AA643" s="3">
        <v>636</v>
      </c>
      <c r="AB643" s="4">
        <v>3298</v>
      </c>
      <c r="AC643" s="18">
        <v>0</v>
      </c>
      <c r="AD643" s="17"/>
      <c r="AE643" s="5" t="s">
        <v>2781</v>
      </c>
      <c r="AF643" s="3">
        <v>636</v>
      </c>
      <c r="AG643" s="6" t="s">
        <v>258</v>
      </c>
      <c r="AH643" s="3" t="s">
        <v>259</v>
      </c>
      <c r="AI643" s="35">
        <v>46050</v>
      </c>
      <c r="AJ643" s="43">
        <v>2174</v>
      </c>
    </row>
    <row r="644" spans="1:36" s="20" customFormat="1" ht="23.25" customHeight="1" x14ac:dyDescent="0.25">
      <c r="A644" s="13">
        <v>2025</v>
      </c>
      <c r="B644" s="14">
        <v>45931</v>
      </c>
      <c r="C644" s="14">
        <v>46022</v>
      </c>
      <c r="D644" s="20" t="s">
        <v>91</v>
      </c>
      <c r="E644" s="3">
        <v>22</v>
      </c>
      <c r="F644" s="20" t="s">
        <v>116</v>
      </c>
      <c r="G644" s="20" t="s">
        <v>225</v>
      </c>
      <c r="H644" s="20" t="s">
        <v>139</v>
      </c>
      <c r="I644" s="20" t="s">
        <v>311</v>
      </c>
      <c r="J644" s="20" t="s">
        <v>318</v>
      </c>
      <c r="K644" s="20" t="s">
        <v>131</v>
      </c>
      <c r="L644" s="20" t="s">
        <v>101</v>
      </c>
      <c r="M644" s="20" t="s">
        <v>103</v>
      </c>
      <c r="N644" s="20" t="s">
        <v>825</v>
      </c>
      <c r="O644" s="20" t="s">
        <v>105</v>
      </c>
      <c r="P644" s="13">
        <v>0</v>
      </c>
      <c r="Q644" s="13">
        <v>0</v>
      </c>
      <c r="R644" s="13" t="s">
        <v>255</v>
      </c>
      <c r="S644" s="13" t="s">
        <v>256</v>
      </c>
      <c r="T644" s="13" t="s">
        <v>257</v>
      </c>
      <c r="U644" s="13" t="s">
        <v>255</v>
      </c>
      <c r="V644" s="13" t="s">
        <v>256</v>
      </c>
      <c r="W644" s="20" t="s">
        <v>751</v>
      </c>
      <c r="X644" s="16" t="str">
        <f t="shared" si="10"/>
        <v>VERIFICACIÓN DE LA OBRA: CONSTRUCCIÓN DE LA SEGUNDA ETAPA DEL SISTEMA DE SANEAMIENTO</v>
      </c>
      <c r="Y644" s="17">
        <v>46000</v>
      </c>
      <c r="Z644" s="17">
        <v>46000</v>
      </c>
      <c r="AA644" s="3">
        <v>637</v>
      </c>
      <c r="AB644" s="4">
        <v>2072.48</v>
      </c>
      <c r="AC644" s="18">
        <v>0</v>
      </c>
      <c r="AD644" s="17"/>
      <c r="AE644" s="5" t="s">
        <v>2782</v>
      </c>
      <c r="AF644" s="3">
        <v>637</v>
      </c>
      <c r="AG644" s="6" t="s">
        <v>258</v>
      </c>
      <c r="AH644" s="3" t="s">
        <v>259</v>
      </c>
      <c r="AI644" s="35">
        <v>46050</v>
      </c>
      <c r="AJ644" s="43">
        <v>2175</v>
      </c>
    </row>
    <row r="645" spans="1:36" s="20" customFormat="1" ht="23.25" customHeight="1" x14ac:dyDescent="0.25">
      <c r="A645" s="13">
        <v>2025</v>
      </c>
      <c r="B645" s="14">
        <v>45931</v>
      </c>
      <c r="C645" s="14">
        <v>46022</v>
      </c>
      <c r="D645" s="20" t="s">
        <v>91</v>
      </c>
      <c r="E645" s="3">
        <v>22</v>
      </c>
      <c r="F645" s="20" t="s">
        <v>116</v>
      </c>
      <c r="G645" s="20" t="s">
        <v>117</v>
      </c>
      <c r="H645" s="20" t="s">
        <v>118</v>
      </c>
      <c r="I645" s="20" t="s">
        <v>147</v>
      </c>
      <c r="J645" s="20" t="s">
        <v>148</v>
      </c>
      <c r="K645" s="20" t="s">
        <v>149</v>
      </c>
      <c r="L645" s="20" t="s">
        <v>101</v>
      </c>
      <c r="M645" s="20" t="s">
        <v>103</v>
      </c>
      <c r="N645" s="20" t="s">
        <v>820</v>
      </c>
      <c r="O645" s="20" t="s">
        <v>105</v>
      </c>
      <c r="P645" s="13">
        <v>0</v>
      </c>
      <c r="Q645" s="13">
        <v>0</v>
      </c>
      <c r="R645" s="13" t="s">
        <v>255</v>
      </c>
      <c r="S645" s="13" t="s">
        <v>256</v>
      </c>
      <c r="T645" s="13" t="s">
        <v>257</v>
      </c>
      <c r="U645" s="13" t="s">
        <v>255</v>
      </c>
      <c r="V645" s="13" t="s">
        <v>256</v>
      </c>
      <c r="W645" s="20" t="s">
        <v>653</v>
      </c>
      <c r="X645" s="16" t="str">
        <f t="shared" si="10"/>
        <v>SUPERVICIÓN DE LOS INSUMOS DE HIPOCLORITO DE SODIO Y CALCIO</v>
      </c>
      <c r="Y645" s="17">
        <v>45999</v>
      </c>
      <c r="Z645" s="17">
        <v>46001</v>
      </c>
      <c r="AA645" s="3">
        <v>638</v>
      </c>
      <c r="AB645" s="4">
        <v>3544.25</v>
      </c>
      <c r="AC645" s="18">
        <v>0</v>
      </c>
      <c r="AD645" s="17"/>
      <c r="AE645" s="5" t="s">
        <v>2784</v>
      </c>
      <c r="AF645" s="3">
        <v>638</v>
      </c>
      <c r="AG645" s="6" t="s">
        <v>258</v>
      </c>
      <c r="AH645" s="3" t="s">
        <v>259</v>
      </c>
      <c r="AI645" s="35">
        <v>46050</v>
      </c>
      <c r="AJ645" s="43">
        <v>2176</v>
      </c>
    </row>
    <row r="646" spans="1:36" s="20" customFormat="1" ht="23.25" customHeight="1" x14ac:dyDescent="0.25">
      <c r="A646" s="13">
        <v>2025</v>
      </c>
      <c r="B646" s="14">
        <v>45931</v>
      </c>
      <c r="C646" s="14">
        <v>46022</v>
      </c>
      <c r="D646" s="20" t="s">
        <v>91</v>
      </c>
      <c r="E646" s="3">
        <v>22</v>
      </c>
      <c r="F646" s="20" t="s">
        <v>116</v>
      </c>
      <c r="G646" s="20" t="s">
        <v>225</v>
      </c>
      <c r="H646" s="20" t="s">
        <v>139</v>
      </c>
      <c r="I646" s="20" t="s">
        <v>311</v>
      </c>
      <c r="J646" s="20" t="s">
        <v>318</v>
      </c>
      <c r="K646" s="20" t="s">
        <v>131</v>
      </c>
      <c r="L646" s="20" t="s">
        <v>101</v>
      </c>
      <c r="M646" s="20" t="s">
        <v>103</v>
      </c>
      <c r="N646" s="20" t="s">
        <v>826</v>
      </c>
      <c r="O646" s="20" t="s">
        <v>105</v>
      </c>
      <c r="P646" s="13">
        <v>0</v>
      </c>
      <c r="Q646" s="13">
        <v>0</v>
      </c>
      <c r="R646" s="13" t="s">
        <v>255</v>
      </c>
      <c r="S646" s="13" t="s">
        <v>256</v>
      </c>
      <c r="T646" s="13" t="s">
        <v>257</v>
      </c>
      <c r="U646" s="13" t="s">
        <v>255</v>
      </c>
      <c r="V646" s="13" t="s">
        <v>256</v>
      </c>
      <c r="W646" s="20" t="s">
        <v>332</v>
      </c>
      <c r="X646" s="16" t="str">
        <f t="shared" si="10"/>
        <v>VERIFICACIÓN DE LA OBRA: CONSTRUCCIÒN DE LA SEGUNDA ESTA DEL SISTEMA DE AGUA POTABLE</v>
      </c>
      <c r="Y646" s="17">
        <v>45999</v>
      </c>
      <c r="Z646" s="17">
        <v>45999</v>
      </c>
      <c r="AA646" s="3">
        <v>639</v>
      </c>
      <c r="AB646" s="4">
        <v>2523.3000000000002</v>
      </c>
      <c r="AC646" s="18">
        <v>0</v>
      </c>
      <c r="AD646" s="17"/>
      <c r="AE646" s="5" t="s">
        <v>2785</v>
      </c>
      <c r="AF646" s="3">
        <v>639</v>
      </c>
      <c r="AG646" s="6" t="s">
        <v>258</v>
      </c>
      <c r="AH646" s="3" t="s">
        <v>259</v>
      </c>
      <c r="AI646" s="35">
        <v>46050</v>
      </c>
      <c r="AJ646" s="43">
        <v>2177</v>
      </c>
    </row>
    <row r="647" spans="1:36" s="20" customFormat="1" ht="23.25" customHeight="1" x14ac:dyDescent="0.25">
      <c r="A647" s="13">
        <v>2025</v>
      </c>
      <c r="B647" s="14">
        <v>45931</v>
      </c>
      <c r="C647" s="14">
        <v>46022</v>
      </c>
      <c r="D647" s="20" t="s">
        <v>91</v>
      </c>
      <c r="E647" s="3">
        <v>22</v>
      </c>
      <c r="F647" s="20" t="s">
        <v>116</v>
      </c>
      <c r="G647" s="20" t="s">
        <v>117</v>
      </c>
      <c r="H647" s="20" t="s">
        <v>118</v>
      </c>
      <c r="I647" s="20" t="s">
        <v>147</v>
      </c>
      <c r="J647" s="20" t="s">
        <v>148</v>
      </c>
      <c r="K647" s="20" t="s">
        <v>149</v>
      </c>
      <c r="L647" s="20" t="s">
        <v>101</v>
      </c>
      <c r="M647" s="20" t="s">
        <v>103</v>
      </c>
      <c r="N647" s="20" t="s">
        <v>820</v>
      </c>
      <c r="O647" s="20" t="s">
        <v>105</v>
      </c>
      <c r="P647" s="13">
        <v>0</v>
      </c>
      <c r="Q647" s="13">
        <v>0</v>
      </c>
      <c r="R647" s="13" t="s">
        <v>255</v>
      </c>
      <c r="S647" s="13" t="s">
        <v>256</v>
      </c>
      <c r="T647" s="13" t="s">
        <v>257</v>
      </c>
      <c r="U647" s="13" t="s">
        <v>255</v>
      </c>
      <c r="V647" s="13" t="s">
        <v>256</v>
      </c>
      <c r="W647" s="20" t="s">
        <v>827</v>
      </c>
      <c r="X647" s="16" t="str">
        <f t="shared" si="10"/>
        <v>SUPERVICIÓN DE LOS INSUMOS DE HIPOCLORITO DE SODIO Y CALCIO</v>
      </c>
      <c r="Y647" s="17">
        <v>46006</v>
      </c>
      <c r="Z647" s="17">
        <v>46008</v>
      </c>
      <c r="AA647" s="3">
        <v>640</v>
      </c>
      <c r="AB647" s="4">
        <v>3322.67</v>
      </c>
      <c r="AC647" s="18">
        <v>0</v>
      </c>
      <c r="AD647" s="17"/>
      <c r="AE647" s="5" t="s">
        <v>2786</v>
      </c>
      <c r="AF647" s="3">
        <v>640</v>
      </c>
      <c r="AG647" s="6" t="s">
        <v>258</v>
      </c>
      <c r="AH647" s="3" t="s">
        <v>259</v>
      </c>
      <c r="AI647" s="35">
        <v>46050</v>
      </c>
      <c r="AJ647" s="43">
        <v>2178</v>
      </c>
    </row>
    <row r="648" spans="1:36" s="20" customFormat="1" ht="23.25" customHeight="1" x14ac:dyDescent="0.25">
      <c r="A648" s="13">
        <v>2025</v>
      </c>
      <c r="B648" s="14">
        <v>45931</v>
      </c>
      <c r="C648" s="14">
        <v>46022</v>
      </c>
      <c r="D648" s="20" t="s">
        <v>91</v>
      </c>
      <c r="E648" s="3">
        <v>22</v>
      </c>
      <c r="F648" s="20" t="s">
        <v>116</v>
      </c>
      <c r="G648" s="20" t="s">
        <v>225</v>
      </c>
      <c r="H648" s="20" t="s">
        <v>139</v>
      </c>
      <c r="I648" s="20" t="s">
        <v>311</v>
      </c>
      <c r="J648" s="20" t="s">
        <v>318</v>
      </c>
      <c r="K648" s="20" t="s">
        <v>131</v>
      </c>
      <c r="L648" s="20" t="s">
        <v>101</v>
      </c>
      <c r="M648" s="20" t="s">
        <v>103</v>
      </c>
      <c r="N648" s="20" t="s">
        <v>828</v>
      </c>
      <c r="O648" s="20" t="s">
        <v>105</v>
      </c>
      <c r="P648" s="13">
        <v>0</v>
      </c>
      <c r="Q648" s="13">
        <v>0</v>
      </c>
      <c r="R648" s="13" t="s">
        <v>255</v>
      </c>
      <c r="S648" s="13" t="s">
        <v>256</v>
      </c>
      <c r="T648" s="13" t="s">
        <v>257</v>
      </c>
      <c r="U648" s="13" t="s">
        <v>255</v>
      </c>
      <c r="V648" s="13" t="s">
        <v>256</v>
      </c>
      <c r="W648" s="20" t="s">
        <v>281</v>
      </c>
      <c r="X648" s="16" t="str">
        <f t="shared" si="10"/>
        <v>VERIFICACIÒN DE LA OBRA: CONSTRUCCIÓN DE LA PRIMERA ETAPA DEL SISTEMA DE DRENAJE SANITARIO Y SANEAMIENTO</v>
      </c>
      <c r="Y648" s="17">
        <v>46002</v>
      </c>
      <c r="Z648" s="17">
        <v>46002</v>
      </c>
      <c r="AA648" s="3">
        <v>641</v>
      </c>
      <c r="AB648" s="4">
        <v>2519.46</v>
      </c>
      <c r="AC648" s="18">
        <v>0</v>
      </c>
      <c r="AD648" s="17"/>
      <c r="AE648" s="5" t="s">
        <v>2787</v>
      </c>
      <c r="AF648" s="3">
        <v>641</v>
      </c>
      <c r="AG648" s="6" t="s">
        <v>258</v>
      </c>
      <c r="AH648" s="3" t="s">
        <v>259</v>
      </c>
      <c r="AI648" s="35">
        <v>46050</v>
      </c>
      <c r="AJ648" s="43">
        <v>2179</v>
      </c>
    </row>
    <row r="649" spans="1:36" s="20" customFormat="1" ht="23.25" customHeight="1" x14ac:dyDescent="0.25">
      <c r="A649" s="13">
        <v>2025</v>
      </c>
      <c r="B649" s="14">
        <v>45931</v>
      </c>
      <c r="C649" s="14">
        <v>46022</v>
      </c>
      <c r="D649" s="20" t="s">
        <v>98</v>
      </c>
      <c r="E649" s="3">
        <v>2</v>
      </c>
      <c r="F649" s="20" t="s">
        <v>141</v>
      </c>
      <c r="G649" s="20" t="s">
        <v>118</v>
      </c>
      <c r="H649" s="20" t="s">
        <v>118</v>
      </c>
      <c r="I649" s="20" t="s">
        <v>189</v>
      </c>
      <c r="J649" s="20" t="s">
        <v>190</v>
      </c>
      <c r="K649" s="20" t="s">
        <v>191</v>
      </c>
      <c r="L649" s="20" t="s">
        <v>101</v>
      </c>
      <c r="M649" s="20" t="s">
        <v>103</v>
      </c>
      <c r="N649" s="20" t="s">
        <v>820</v>
      </c>
      <c r="O649" s="20" t="s">
        <v>105</v>
      </c>
      <c r="P649" s="13">
        <v>0</v>
      </c>
      <c r="Q649" s="13">
        <v>0</v>
      </c>
      <c r="R649" s="13" t="s">
        <v>255</v>
      </c>
      <c r="S649" s="13" t="s">
        <v>256</v>
      </c>
      <c r="T649" s="13" t="s">
        <v>257</v>
      </c>
      <c r="U649" s="13" t="s">
        <v>255</v>
      </c>
      <c r="V649" s="13" t="s">
        <v>256</v>
      </c>
      <c r="W649" s="20" t="s">
        <v>829</v>
      </c>
      <c r="X649" s="16" t="str">
        <f t="shared" si="10"/>
        <v>SUPERVICIÓN DE LOS INSUMOS DE HIPOCLORITO DE SODIO Y CALCIO</v>
      </c>
      <c r="Y649" s="17">
        <v>46006</v>
      </c>
      <c r="Z649" s="17">
        <v>46008</v>
      </c>
      <c r="AA649" s="3">
        <v>642</v>
      </c>
      <c r="AB649" s="4">
        <v>4432.3999999999996</v>
      </c>
      <c r="AC649" s="18">
        <v>0</v>
      </c>
      <c r="AD649" s="17"/>
      <c r="AE649" s="5" t="s">
        <v>2788</v>
      </c>
      <c r="AF649" s="3">
        <v>642</v>
      </c>
      <c r="AG649" s="6" t="s">
        <v>258</v>
      </c>
      <c r="AH649" s="3" t="s">
        <v>259</v>
      </c>
      <c r="AI649" s="35">
        <v>46050</v>
      </c>
      <c r="AJ649" s="43">
        <v>2180</v>
      </c>
    </row>
    <row r="650" spans="1:36" s="20" customFormat="1" ht="23.25" customHeight="1" x14ac:dyDescent="0.25">
      <c r="A650" s="13">
        <v>2025</v>
      </c>
      <c r="B650" s="14">
        <v>45931</v>
      </c>
      <c r="C650" s="14">
        <v>46022</v>
      </c>
      <c r="D650" s="20" t="s">
        <v>91</v>
      </c>
      <c r="E650" s="3">
        <v>22</v>
      </c>
      <c r="F650" s="20" t="s">
        <v>116</v>
      </c>
      <c r="G650" s="20" t="s">
        <v>117</v>
      </c>
      <c r="H650" s="20" t="s">
        <v>118</v>
      </c>
      <c r="I650" s="20" t="s">
        <v>119</v>
      </c>
      <c r="J650" s="20" t="s">
        <v>120</v>
      </c>
      <c r="K650" s="20" t="s">
        <v>121</v>
      </c>
      <c r="L650" s="20" t="s">
        <v>102</v>
      </c>
      <c r="M650" s="20" t="s">
        <v>103</v>
      </c>
      <c r="N650" s="20" t="s">
        <v>820</v>
      </c>
      <c r="O650" s="20" t="s">
        <v>105</v>
      </c>
      <c r="P650" s="13">
        <v>0</v>
      </c>
      <c r="Q650" s="13">
        <v>0</v>
      </c>
      <c r="R650" s="13" t="s">
        <v>255</v>
      </c>
      <c r="S650" s="13" t="s">
        <v>256</v>
      </c>
      <c r="T650" s="13" t="s">
        <v>257</v>
      </c>
      <c r="U650" s="13" t="s">
        <v>255</v>
      </c>
      <c r="V650" s="13" t="s">
        <v>256</v>
      </c>
      <c r="W650" s="20" t="s">
        <v>830</v>
      </c>
      <c r="X650" s="16" t="str">
        <f t="shared" si="10"/>
        <v>SUPERVICIÓN DE LOS INSUMOS DE HIPOCLORITO DE SODIO Y CALCIO</v>
      </c>
      <c r="Y650" s="17">
        <v>46006</v>
      </c>
      <c r="Z650" s="17">
        <v>46007</v>
      </c>
      <c r="AA650" s="3">
        <v>643</v>
      </c>
      <c r="AB650" s="4">
        <v>3199.35</v>
      </c>
      <c r="AC650" s="18">
        <v>0</v>
      </c>
      <c r="AD650" s="17"/>
      <c r="AE650" s="5" t="s">
        <v>2789</v>
      </c>
      <c r="AF650" s="3">
        <v>643</v>
      </c>
      <c r="AG650" s="6" t="s">
        <v>258</v>
      </c>
      <c r="AH650" s="3" t="s">
        <v>259</v>
      </c>
      <c r="AI650" s="35">
        <v>46050</v>
      </c>
      <c r="AJ650" s="43">
        <v>2182</v>
      </c>
    </row>
    <row r="651" spans="1:36" s="20" customFormat="1" ht="23.25" customHeight="1" x14ac:dyDescent="0.25">
      <c r="A651" s="13">
        <v>2025</v>
      </c>
      <c r="B651" s="14">
        <v>45931</v>
      </c>
      <c r="C651" s="14">
        <v>46022</v>
      </c>
      <c r="D651" s="20" t="s">
        <v>91</v>
      </c>
      <c r="E651" s="3">
        <v>22</v>
      </c>
      <c r="F651" s="20" t="s">
        <v>116</v>
      </c>
      <c r="G651" s="20" t="s">
        <v>117</v>
      </c>
      <c r="H651" s="20" t="s">
        <v>118</v>
      </c>
      <c r="I651" s="20" t="s">
        <v>119</v>
      </c>
      <c r="J651" s="20" t="s">
        <v>120</v>
      </c>
      <c r="K651" s="20" t="s">
        <v>121</v>
      </c>
      <c r="L651" s="20" t="s">
        <v>102</v>
      </c>
      <c r="M651" s="20" t="s">
        <v>103</v>
      </c>
      <c r="N651" s="20" t="s">
        <v>820</v>
      </c>
      <c r="O651" s="20" t="s">
        <v>105</v>
      </c>
      <c r="P651" s="13">
        <v>0</v>
      </c>
      <c r="Q651" s="13">
        <v>0</v>
      </c>
      <c r="R651" s="13" t="s">
        <v>255</v>
      </c>
      <c r="S651" s="13" t="s">
        <v>256</v>
      </c>
      <c r="T651" s="13" t="s">
        <v>257</v>
      </c>
      <c r="U651" s="13" t="s">
        <v>255</v>
      </c>
      <c r="V651" s="13" t="s">
        <v>256</v>
      </c>
      <c r="W651" s="20" t="s">
        <v>647</v>
      </c>
      <c r="X651" s="16" t="str">
        <f t="shared" si="10"/>
        <v>SUPERVICIÓN DE LOS INSUMOS DE HIPOCLORITO DE SODIO Y CALCIO</v>
      </c>
      <c r="Y651" s="17">
        <v>46008</v>
      </c>
      <c r="Z651" s="17">
        <v>46010</v>
      </c>
      <c r="AA651" s="3">
        <v>644</v>
      </c>
      <c r="AB651" s="4">
        <v>2544.54</v>
      </c>
      <c r="AC651" s="18">
        <v>0</v>
      </c>
      <c r="AD651" s="17"/>
      <c r="AE651" s="5" t="s">
        <v>2790</v>
      </c>
      <c r="AF651" s="3">
        <v>644</v>
      </c>
      <c r="AG651" s="6" t="s">
        <v>258</v>
      </c>
      <c r="AH651" s="3" t="s">
        <v>259</v>
      </c>
      <c r="AI651" s="35">
        <v>46050</v>
      </c>
      <c r="AJ651" s="43">
        <v>2183</v>
      </c>
    </row>
    <row r="652" spans="1:36" s="20" customFormat="1" ht="23.25" customHeight="1" x14ac:dyDescent="0.25">
      <c r="A652" s="13">
        <v>2025</v>
      </c>
      <c r="B652" s="14">
        <v>45931</v>
      </c>
      <c r="C652" s="14">
        <v>46022</v>
      </c>
      <c r="D652" s="20" t="s">
        <v>91</v>
      </c>
      <c r="E652" s="3">
        <v>22</v>
      </c>
      <c r="F652" s="20" t="s">
        <v>116</v>
      </c>
      <c r="G652" s="20" t="s">
        <v>117</v>
      </c>
      <c r="H652" s="20" t="s">
        <v>118</v>
      </c>
      <c r="I652" s="20" t="s">
        <v>248</v>
      </c>
      <c r="J652" s="20" t="s">
        <v>249</v>
      </c>
      <c r="K652" s="20" t="s">
        <v>250</v>
      </c>
      <c r="L652" s="20" t="s">
        <v>102</v>
      </c>
      <c r="M652" s="20" t="s">
        <v>103</v>
      </c>
      <c r="N652" s="20" t="s">
        <v>815</v>
      </c>
      <c r="O652" s="20" t="s">
        <v>105</v>
      </c>
      <c r="P652" s="13">
        <v>0</v>
      </c>
      <c r="Q652" s="13">
        <v>0</v>
      </c>
      <c r="R652" s="13" t="s">
        <v>255</v>
      </c>
      <c r="S652" s="13" t="s">
        <v>256</v>
      </c>
      <c r="T652" s="13" t="s">
        <v>257</v>
      </c>
      <c r="U652" s="13" t="s">
        <v>255</v>
      </c>
      <c r="V652" s="13" t="s">
        <v>256</v>
      </c>
      <c r="W652" s="20" t="s">
        <v>831</v>
      </c>
      <c r="X652" s="16" t="str">
        <f t="shared" si="10"/>
        <v>SUPERVICION DE LOS INSUMOS DE HIPOCLORITO DE SODIO Y CALCIO</v>
      </c>
      <c r="Y652" s="17">
        <v>46009</v>
      </c>
      <c r="Z652" s="17">
        <v>46010</v>
      </c>
      <c r="AA652" s="3">
        <v>645</v>
      </c>
      <c r="AB652" s="4">
        <v>900</v>
      </c>
      <c r="AC652" s="18">
        <v>0</v>
      </c>
      <c r="AD652" s="17"/>
      <c r="AE652" s="5" t="s">
        <v>2791</v>
      </c>
      <c r="AF652" s="3">
        <v>645</v>
      </c>
      <c r="AG652" s="6" t="s">
        <v>258</v>
      </c>
      <c r="AH652" s="3" t="s">
        <v>259</v>
      </c>
      <c r="AI652" s="35">
        <v>46050</v>
      </c>
      <c r="AJ652" s="43">
        <v>2185</v>
      </c>
    </row>
    <row r="653" spans="1:36" s="20" customFormat="1" ht="23.25" customHeight="1" x14ac:dyDescent="0.25">
      <c r="A653" s="13">
        <v>2025</v>
      </c>
      <c r="B653" s="14">
        <v>45931</v>
      </c>
      <c r="C653" s="14">
        <v>46022</v>
      </c>
      <c r="D653" s="20" t="s">
        <v>91</v>
      </c>
      <c r="E653" s="3">
        <v>22</v>
      </c>
      <c r="F653" s="20" t="s">
        <v>116</v>
      </c>
      <c r="G653" s="20" t="s">
        <v>117</v>
      </c>
      <c r="H653" s="20" t="s">
        <v>118</v>
      </c>
      <c r="I653" s="20" t="s">
        <v>192</v>
      </c>
      <c r="J653" s="20" t="s">
        <v>193</v>
      </c>
      <c r="K653" s="20" t="s">
        <v>194</v>
      </c>
      <c r="L653" s="20" t="s">
        <v>102</v>
      </c>
      <c r="M653" s="20" t="s">
        <v>103</v>
      </c>
      <c r="N653" s="20" t="s">
        <v>820</v>
      </c>
      <c r="O653" s="20" t="s">
        <v>105</v>
      </c>
      <c r="P653" s="13">
        <v>0</v>
      </c>
      <c r="Q653" s="13">
        <v>0</v>
      </c>
      <c r="R653" s="13" t="s">
        <v>255</v>
      </c>
      <c r="S653" s="13" t="s">
        <v>256</v>
      </c>
      <c r="T653" s="13" t="s">
        <v>257</v>
      </c>
      <c r="U653" s="13" t="s">
        <v>255</v>
      </c>
      <c r="V653" s="13" t="s">
        <v>256</v>
      </c>
      <c r="W653" s="20" t="s">
        <v>832</v>
      </c>
      <c r="X653" s="16" t="str">
        <f t="shared" si="10"/>
        <v>SUPERVICIÓN DE LOS INSUMOS DE HIPOCLORITO DE SODIO Y CALCIO</v>
      </c>
      <c r="Y653" s="17">
        <v>46013</v>
      </c>
      <c r="Z653" s="17">
        <v>46013</v>
      </c>
      <c r="AA653" s="3">
        <v>646</v>
      </c>
      <c r="AB653" s="4">
        <v>2123.94</v>
      </c>
      <c r="AC653" s="18">
        <v>0</v>
      </c>
      <c r="AD653" s="17"/>
      <c r="AE653" s="5" t="s">
        <v>2792</v>
      </c>
      <c r="AF653" s="3">
        <v>646</v>
      </c>
      <c r="AG653" s="6" t="s">
        <v>258</v>
      </c>
      <c r="AH653" s="3" t="s">
        <v>259</v>
      </c>
      <c r="AI653" s="35">
        <v>46050</v>
      </c>
      <c r="AJ653" s="43">
        <v>2186</v>
      </c>
    </row>
    <row r="654" spans="1:36" s="20" customFormat="1" ht="23.25" customHeight="1" x14ac:dyDescent="0.25">
      <c r="A654" s="13">
        <v>2025</v>
      </c>
      <c r="B654" s="14">
        <v>45931</v>
      </c>
      <c r="C654" s="14">
        <v>46022</v>
      </c>
      <c r="D654" s="20" t="s">
        <v>91</v>
      </c>
      <c r="E654" s="3">
        <v>22</v>
      </c>
      <c r="F654" s="20" t="s">
        <v>116</v>
      </c>
      <c r="G654" s="20" t="s">
        <v>117</v>
      </c>
      <c r="H654" s="20" t="s">
        <v>118</v>
      </c>
      <c r="I654" s="20" t="s">
        <v>192</v>
      </c>
      <c r="J654" s="20" t="s">
        <v>193</v>
      </c>
      <c r="K654" s="20" t="s">
        <v>194</v>
      </c>
      <c r="L654" s="20" t="s">
        <v>102</v>
      </c>
      <c r="M654" s="20" t="s">
        <v>103</v>
      </c>
      <c r="N654" s="20" t="s">
        <v>820</v>
      </c>
      <c r="O654" s="20" t="s">
        <v>105</v>
      </c>
      <c r="P654" s="13">
        <v>0</v>
      </c>
      <c r="Q654" s="13">
        <v>0</v>
      </c>
      <c r="R654" s="13" t="s">
        <v>255</v>
      </c>
      <c r="S654" s="13" t="s">
        <v>256</v>
      </c>
      <c r="T654" s="13" t="s">
        <v>257</v>
      </c>
      <c r="U654" s="13" t="s">
        <v>255</v>
      </c>
      <c r="V654" s="13" t="s">
        <v>256</v>
      </c>
      <c r="W654" s="20" t="s">
        <v>637</v>
      </c>
      <c r="X654" s="16" t="str">
        <f t="shared" si="10"/>
        <v>SUPERVICIÓN DE LOS INSUMOS DE HIPOCLORITO DE SODIO Y CALCIO</v>
      </c>
      <c r="Y654" s="17">
        <v>46007</v>
      </c>
      <c r="Z654" s="17">
        <v>46007</v>
      </c>
      <c r="AA654" s="3">
        <v>647</v>
      </c>
      <c r="AB654" s="4">
        <v>1704.88</v>
      </c>
      <c r="AC654" s="18">
        <v>0</v>
      </c>
      <c r="AD654" s="17"/>
      <c r="AE654" s="5" t="s">
        <v>2793</v>
      </c>
      <c r="AF654" s="3">
        <v>647</v>
      </c>
      <c r="AG654" s="6" t="s">
        <v>258</v>
      </c>
      <c r="AH654" s="3" t="s">
        <v>259</v>
      </c>
      <c r="AI654" s="35">
        <v>46050</v>
      </c>
      <c r="AJ654" s="43">
        <v>2187</v>
      </c>
    </row>
    <row r="655" spans="1:36" s="20" customFormat="1" ht="23.25" customHeight="1" x14ac:dyDescent="0.25">
      <c r="A655" s="13">
        <v>2025</v>
      </c>
      <c r="B655" s="14">
        <v>45931</v>
      </c>
      <c r="C655" s="14">
        <v>46022</v>
      </c>
      <c r="D655" s="20" t="s">
        <v>91</v>
      </c>
      <c r="E655" s="3">
        <v>22</v>
      </c>
      <c r="F655" s="20" t="s">
        <v>116</v>
      </c>
      <c r="G655" s="20" t="s">
        <v>117</v>
      </c>
      <c r="H655" s="20" t="s">
        <v>118</v>
      </c>
      <c r="I655" s="20" t="s">
        <v>192</v>
      </c>
      <c r="J655" s="20" t="s">
        <v>193</v>
      </c>
      <c r="K655" s="20" t="s">
        <v>194</v>
      </c>
      <c r="L655" s="20" t="s">
        <v>102</v>
      </c>
      <c r="M655" s="20" t="s">
        <v>103</v>
      </c>
      <c r="N655" s="20" t="s">
        <v>820</v>
      </c>
      <c r="O655" s="20" t="s">
        <v>105</v>
      </c>
      <c r="P655" s="13">
        <v>0</v>
      </c>
      <c r="Q655" s="13">
        <v>0</v>
      </c>
      <c r="R655" s="13" t="s">
        <v>255</v>
      </c>
      <c r="S655" s="13" t="s">
        <v>256</v>
      </c>
      <c r="T655" s="13" t="s">
        <v>257</v>
      </c>
      <c r="U655" s="13" t="s">
        <v>255</v>
      </c>
      <c r="V655" s="13" t="s">
        <v>256</v>
      </c>
      <c r="W655" s="20" t="s">
        <v>653</v>
      </c>
      <c r="X655" s="16" t="str">
        <f t="shared" si="10"/>
        <v>SUPERVICIÓN DE LOS INSUMOS DE HIPOCLORITO DE SODIO Y CALCIO</v>
      </c>
      <c r="Y655" s="17">
        <v>46014</v>
      </c>
      <c r="Z655" s="17">
        <v>46014</v>
      </c>
      <c r="AA655" s="3">
        <v>648</v>
      </c>
      <c r="AB655" s="4">
        <v>807.5</v>
      </c>
      <c r="AC655" s="18">
        <v>0</v>
      </c>
      <c r="AD655" s="17"/>
      <c r="AE655" s="5" t="s">
        <v>2794</v>
      </c>
      <c r="AF655" s="3">
        <v>648</v>
      </c>
      <c r="AG655" s="6" t="s">
        <v>258</v>
      </c>
      <c r="AH655" s="3" t="s">
        <v>259</v>
      </c>
      <c r="AI655" s="35">
        <v>46050</v>
      </c>
      <c r="AJ655" s="43">
        <v>2188</v>
      </c>
    </row>
    <row r="656" spans="1:36" s="20" customFormat="1" ht="23.25" customHeight="1" x14ac:dyDescent="0.25">
      <c r="A656" s="13">
        <v>2025</v>
      </c>
      <c r="B656" s="14">
        <v>45931</v>
      </c>
      <c r="C656" s="14">
        <v>46022</v>
      </c>
      <c r="D656" s="20" t="s">
        <v>98</v>
      </c>
      <c r="E656" s="3">
        <v>3</v>
      </c>
      <c r="F656" s="20" t="s">
        <v>132</v>
      </c>
      <c r="G656" s="20" t="s">
        <v>133</v>
      </c>
      <c r="H656" s="20" t="s">
        <v>134</v>
      </c>
      <c r="I656" s="20" t="s">
        <v>135</v>
      </c>
      <c r="J656" s="20" t="s">
        <v>136</v>
      </c>
      <c r="K656" s="20" t="s">
        <v>137</v>
      </c>
      <c r="L656" s="20" t="s">
        <v>101</v>
      </c>
      <c r="M656" s="20" t="s">
        <v>103</v>
      </c>
      <c r="N656" s="20" t="s">
        <v>815</v>
      </c>
      <c r="O656" s="20" t="s">
        <v>105</v>
      </c>
      <c r="P656" s="13">
        <v>0</v>
      </c>
      <c r="Q656" s="13">
        <v>0</v>
      </c>
      <c r="R656" s="13" t="s">
        <v>255</v>
      </c>
      <c r="S656" s="13" t="s">
        <v>256</v>
      </c>
      <c r="T656" s="13" t="s">
        <v>257</v>
      </c>
      <c r="U656" s="13" t="s">
        <v>255</v>
      </c>
      <c r="V656" s="13" t="s">
        <v>256</v>
      </c>
      <c r="W656" s="20" t="s">
        <v>833</v>
      </c>
      <c r="X656" s="16" t="str">
        <f t="shared" si="10"/>
        <v>SUPERVICION DE LOS INSUMOS DE HIPOCLORITO DE SODIO Y CALCIO</v>
      </c>
      <c r="Y656" s="17">
        <v>45999</v>
      </c>
      <c r="Z656" s="17">
        <v>45999</v>
      </c>
      <c r="AA656" s="3">
        <v>649</v>
      </c>
      <c r="AB656" s="4">
        <v>749.42</v>
      </c>
      <c r="AC656" s="18">
        <v>0</v>
      </c>
      <c r="AD656" s="17"/>
      <c r="AE656" s="5" t="s">
        <v>2795</v>
      </c>
      <c r="AF656" s="3">
        <v>649</v>
      </c>
      <c r="AG656" s="6" t="s">
        <v>258</v>
      </c>
      <c r="AH656" s="3" t="s">
        <v>259</v>
      </c>
      <c r="AI656" s="35">
        <v>46050</v>
      </c>
      <c r="AJ656" s="43">
        <v>2189</v>
      </c>
    </row>
    <row r="657" spans="1:36" s="20" customFormat="1" ht="23.25" customHeight="1" x14ac:dyDescent="0.25">
      <c r="A657" s="13">
        <v>2025</v>
      </c>
      <c r="B657" s="14">
        <v>45931</v>
      </c>
      <c r="C657" s="14">
        <v>46022</v>
      </c>
      <c r="D657" s="20" t="s">
        <v>91</v>
      </c>
      <c r="E657" s="3">
        <v>22</v>
      </c>
      <c r="F657" s="20" t="s">
        <v>116</v>
      </c>
      <c r="G657" s="20" t="s">
        <v>138</v>
      </c>
      <c r="H657" s="20" t="s">
        <v>139</v>
      </c>
      <c r="I657" s="20" t="s">
        <v>239</v>
      </c>
      <c r="J657" s="20" t="s">
        <v>240</v>
      </c>
      <c r="K657" s="20" t="s">
        <v>241</v>
      </c>
      <c r="L657" s="20" t="s">
        <v>101</v>
      </c>
      <c r="M657" s="20" t="s">
        <v>103</v>
      </c>
      <c r="N657" s="20" t="s">
        <v>834</v>
      </c>
      <c r="O657" s="20" t="s">
        <v>105</v>
      </c>
      <c r="P657" s="13">
        <v>0</v>
      </c>
      <c r="Q657" s="13">
        <v>0</v>
      </c>
      <c r="R657" s="13" t="s">
        <v>255</v>
      </c>
      <c r="S657" s="13" t="s">
        <v>256</v>
      </c>
      <c r="T657" s="13" t="s">
        <v>257</v>
      </c>
      <c r="U657" s="13" t="s">
        <v>255</v>
      </c>
      <c r="V657" s="13" t="s">
        <v>256</v>
      </c>
      <c r="W657" s="20" t="s">
        <v>359</v>
      </c>
      <c r="X657" s="16" t="str">
        <f t="shared" ref="X657:X720" si="11">N657</f>
        <v>VERIFICACION DE LA CONSTRUCCIÓN DE DRENAJE SANITARIO EN LA LOCALIDAD DE TUXPAN, MUNICIPIO DE IGUALA DE LA INDEPENDENCIA, EN EL ESTADO DE GUERRERO (TERCERA Y ÚLTIMA ETAPA)</v>
      </c>
      <c r="Y657" s="17">
        <v>46000</v>
      </c>
      <c r="Z657" s="17">
        <v>46001</v>
      </c>
      <c r="AA657" s="3">
        <v>650</v>
      </c>
      <c r="AB657" s="4">
        <v>1200</v>
      </c>
      <c r="AC657" s="18">
        <v>0</v>
      </c>
      <c r="AD657" s="17"/>
      <c r="AE657" s="5" t="s">
        <v>2796</v>
      </c>
      <c r="AF657" s="3">
        <v>650</v>
      </c>
      <c r="AG657" s="6" t="s">
        <v>258</v>
      </c>
      <c r="AH657" s="3" t="s">
        <v>259</v>
      </c>
      <c r="AI657" s="35">
        <v>46050</v>
      </c>
      <c r="AJ657" s="43">
        <v>2190</v>
      </c>
    </row>
    <row r="658" spans="1:36" s="20" customFormat="1" ht="23.25" customHeight="1" x14ac:dyDescent="0.25">
      <c r="A658" s="13">
        <v>2025</v>
      </c>
      <c r="B658" s="14">
        <v>45931</v>
      </c>
      <c r="C658" s="14">
        <v>46022</v>
      </c>
      <c r="D658" s="20" t="s">
        <v>98</v>
      </c>
      <c r="E658" s="3">
        <v>3</v>
      </c>
      <c r="F658" s="20" t="s">
        <v>132</v>
      </c>
      <c r="G658" s="20" t="s">
        <v>133</v>
      </c>
      <c r="H658" s="20" t="s">
        <v>134</v>
      </c>
      <c r="I658" s="20" t="s">
        <v>135</v>
      </c>
      <c r="J658" s="20" t="s">
        <v>136</v>
      </c>
      <c r="K658" s="20" t="s">
        <v>137</v>
      </c>
      <c r="L658" s="20" t="s">
        <v>101</v>
      </c>
      <c r="M658" s="20" t="s">
        <v>103</v>
      </c>
      <c r="N658" s="20" t="s">
        <v>820</v>
      </c>
      <c r="O658" s="20" t="s">
        <v>105</v>
      </c>
      <c r="P658" s="13">
        <v>0</v>
      </c>
      <c r="Q658" s="13">
        <v>0</v>
      </c>
      <c r="R658" s="13" t="s">
        <v>255</v>
      </c>
      <c r="S658" s="13" t="s">
        <v>256</v>
      </c>
      <c r="T658" s="13" t="s">
        <v>257</v>
      </c>
      <c r="U658" s="13" t="s">
        <v>255</v>
      </c>
      <c r="V658" s="13" t="s">
        <v>256</v>
      </c>
      <c r="W658" s="20" t="s">
        <v>615</v>
      </c>
      <c r="X658" s="16" t="str">
        <f t="shared" si="11"/>
        <v>SUPERVICIÓN DE LOS INSUMOS DE HIPOCLORITO DE SODIO Y CALCIO</v>
      </c>
      <c r="Y658" s="17">
        <v>46002</v>
      </c>
      <c r="Z658" s="17">
        <v>46002</v>
      </c>
      <c r="AA658" s="3">
        <v>651</v>
      </c>
      <c r="AB658" s="4">
        <v>2001.56</v>
      </c>
      <c r="AC658" s="18">
        <v>0</v>
      </c>
      <c r="AD658" s="17"/>
      <c r="AE658" s="5" t="s">
        <v>2797</v>
      </c>
      <c r="AF658" s="3">
        <v>651</v>
      </c>
      <c r="AG658" s="6" t="s">
        <v>258</v>
      </c>
      <c r="AH658" s="3" t="s">
        <v>259</v>
      </c>
      <c r="AI658" s="35">
        <v>46050</v>
      </c>
      <c r="AJ658" s="43">
        <v>2191</v>
      </c>
    </row>
    <row r="659" spans="1:36" s="20" customFormat="1" ht="23.25" customHeight="1" x14ac:dyDescent="0.25">
      <c r="A659" s="13">
        <v>2025</v>
      </c>
      <c r="B659" s="14">
        <v>45931</v>
      </c>
      <c r="C659" s="14">
        <v>46022</v>
      </c>
      <c r="D659" s="20" t="s">
        <v>91</v>
      </c>
      <c r="E659" s="3">
        <v>22</v>
      </c>
      <c r="F659" s="20" t="s">
        <v>116</v>
      </c>
      <c r="G659" s="20" t="s">
        <v>207</v>
      </c>
      <c r="H659" s="20" t="s">
        <v>134</v>
      </c>
      <c r="I659" s="20" t="s">
        <v>208</v>
      </c>
      <c r="J659" s="20" t="s">
        <v>209</v>
      </c>
      <c r="K659" s="20" t="s">
        <v>170</v>
      </c>
      <c r="L659" s="20" t="s">
        <v>102</v>
      </c>
      <c r="M659" s="20" t="s">
        <v>103</v>
      </c>
      <c r="N659" s="20" t="s">
        <v>296</v>
      </c>
      <c r="O659" s="20" t="s">
        <v>105</v>
      </c>
      <c r="P659" s="13">
        <v>0</v>
      </c>
      <c r="Q659" s="13">
        <v>0</v>
      </c>
      <c r="R659" s="13" t="s">
        <v>255</v>
      </c>
      <c r="S659" s="13" t="s">
        <v>256</v>
      </c>
      <c r="T659" s="13" t="s">
        <v>257</v>
      </c>
      <c r="U659" s="13" t="s">
        <v>255</v>
      </c>
      <c r="V659" s="13" t="s">
        <v>256</v>
      </c>
      <c r="W659" s="20" t="s">
        <v>329</v>
      </c>
      <c r="X659" s="16" t="str">
        <f t="shared" si="11"/>
        <v>VERIFICACIÓN</v>
      </c>
      <c r="Y659" s="17">
        <v>45999</v>
      </c>
      <c r="Z659" s="17">
        <v>45999</v>
      </c>
      <c r="AA659" s="3">
        <v>652</v>
      </c>
      <c r="AB659" s="4">
        <v>2812.92</v>
      </c>
      <c r="AC659" s="18">
        <v>0</v>
      </c>
      <c r="AD659" s="17"/>
      <c r="AE659" s="5" t="s">
        <v>2798</v>
      </c>
      <c r="AF659" s="3">
        <v>652</v>
      </c>
      <c r="AG659" s="6" t="s">
        <v>258</v>
      </c>
      <c r="AH659" s="3" t="s">
        <v>259</v>
      </c>
      <c r="AI659" s="35">
        <v>46050</v>
      </c>
      <c r="AJ659" s="43">
        <v>2193</v>
      </c>
    </row>
    <row r="660" spans="1:36" s="20" customFormat="1" ht="23.25" customHeight="1" x14ac:dyDescent="0.25">
      <c r="A660" s="13">
        <v>2025</v>
      </c>
      <c r="B660" s="14">
        <v>45931</v>
      </c>
      <c r="C660" s="14">
        <v>46022</v>
      </c>
      <c r="D660" s="20" t="s">
        <v>91</v>
      </c>
      <c r="E660" s="3">
        <v>23</v>
      </c>
      <c r="F660" s="20" t="s">
        <v>157</v>
      </c>
      <c r="G660" s="20" t="s">
        <v>226</v>
      </c>
      <c r="H660" s="20" t="s">
        <v>139</v>
      </c>
      <c r="I660" s="20" t="s">
        <v>227</v>
      </c>
      <c r="J660" s="20" t="s">
        <v>228</v>
      </c>
      <c r="K660" s="20" t="s">
        <v>229</v>
      </c>
      <c r="L660" s="20" t="s">
        <v>101</v>
      </c>
      <c r="M660" s="20" t="s">
        <v>103</v>
      </c>
      <c r="N660" s="20" t="s">
        <v>835</v>
      </c>
      <c r="O660" s="20" t="s">
        <v>105</v>
      </c>
      <c r="P660" s="13">
        <v>0</v>
      </c>
      <c r="Q660" s="13">
        <v>0</v>
      </c>
      <c r="R660" s="13" t="s">
        <v>255</v>
      </c>
      <c r="S660" s="13" t="s">
        <v>256</v>
      </c>
      <c r="T660" s="13" t="s">
        <v>257</v>
      </c>
      <c r="U660" s="13" t="s">
        <v>255</v>
      </c>
      <c r="V660" s="13" t="s">
        <v>256</v>
      </c>
      <c r="W660" s="20" t="s">
        <v>329</v>
      </c>
      <c r="X660" s="16" t="str">
        <f t="shared" si="11"/>
        <v>VERIFICACIÓN DEL AVANCE DE LA CONSTRUCCIÓN DE LA PRIMERA ETAPA DE CUATRO DEL SISTEMA DE DRENAJE SANITARIO, EN LA LOCALIDAD DE TILAPA, MUNICIPIO DE MALINALTEPEC, ESTADO DE GUERRERO.</v>
      </c>
      <c r="Y660" s="17">
        <v>46000</v>
      </c>
      <c r="Z660" s="17">
        <v>46001</v>
      </c>
      <c r="AA660" s="3">
        <v>653</v>
      </c>
      <c r="AB660" s="4">
        <v>2982.83</v>
      </c>
      <c r="AC660" s="18">
        <v>0</v>
      </c>
      <c r="AD660" s="17"/>
      <c r="AE660" s="5" t="s">
        <v>2799</v>
      </c>
      <c r="AF660" s="3">
        <v>653</v>
      </c>
      <c r="AG660" s="6" t="s">
        <v>258</v>
      </c>
      <c r="AH660" s="3" t="s">
        <v>259</v>
      </c>
      <c r="AI660" s="35">
        <v>46050</v>
      </c>
      <c r="AJ660" s="43">
        <v>2195</v>
      </c>
    </row>
    <row r="661" spans="1:36" s="20" customFormat="1" ht="23.25" customHeight="1" x14ac:dyDescent="0.25">
      <c r="A661" s="13">
        <v>2025</v>
      </c>
      <c r="B661" s="14">
        <v>45931</v>
      </c>
      <c r="C661" s="14">
        <v>46022</v>
      </c>
      <c r="D661" s="20" t="s">
        <v>91</v>
      </c>
      <c r="E661" s="3">
        <v>22</v>
      </c>
      <c r="F661" s="20" t="s">
        <v>116</v>
      </c>
      <c r="G661" s="20" t="s">
        <v>207</v>
      </c>
      <c r="H661" s="20" t="s">
        <v>134</v>
      </c>
      <c r="I661" s="20" t="s">
        <v>208</v>
      </c>
      <c r="J661" s="20" t="s">
        <v>209</v>
      </c>
      <c r="K661" s="20" t="s">
        <v>170</v>
      </c>
      <c r="L661" s="20" t="s">
        <v>102</v>
      </c>
      <c r="M661" s="20" t="s">
        <v>103</v>
      </c>
      <c r="N661" s="20" t="s">
        <v>296</v>
      </c>
      <c r="O661" s="20" t="s">
        <v>105</v>
      </c>
      <c r="P661" s="13">
        <v>0</v>
      </c>
      <c r="Q661" s="13">
        <v>0</v>
      </c>
      <c r="R661" s="13" t="s">
        <v>255</v>
      </c>
      <c r="S661" s="13" t="s">
        <v>256</v>
      </c>
      <c r="T661" s="13" t="s">
        <v>257</v>
      </c>
      <c r="U661" s="13" t="s">
        <v>255</v>
      </c>
      <c r="V661" s="13" t="s">
        <v>256</v>
      </c>
      <c r="W661" s="20" t="s">
        <v>609</v>
      </c>
      <c r="X661" s="16" t="str">
        <f t="shared" si="11"/>
        <v>VERIFICACIÓN</v>
      </c>
      <c r="Y661" s="17">
        <v>45998</v>
      </c>
      <c r="Z661" s="17">
        <v>45998</v>
      </c>
      <c r="AA661" s="3">
        <v>654</v>
      </c>
      <c r="AB661" s="4">
        <v>1556.91</v>
      </c>
      <c r="AC661" s="18">
        <v>0</v>
      </c>
      <c r="AD661" s="17"/>
      <c r="AE661" s="7" t="s">
        <v>3283</v>
      </c>
      <c r="AF661" s="3">
        <v>654</v>
      </c>
      <c r="AG661" s="6" t="s">
        <v>258</v>
      </c>
      <c r="AH661" s="3" t="s">
        <v>259</v>
      </c>
      <c r="AI661" s="35">
        <v>46050</v>
      </c>
      <c r="AJ661" s="43">
        <v>2200</v>
      </c>
    </row>
    <row r="662" spans="1:36" s="20" customFormat="1" ht="23.25" customHeight="1" x14ac:dyDescent="0.25">
      <c r="A662" s="13">
        <v>2025</v>
      </c>
      <c r="B662" s="14">
        <v>45931</v>
      </c>
      <c r="C662" s="14">
        <v>46022</v>
      </c>
      <c r="D662" s="20" t="s">
        <v>91</v>
      </c>
      <c r="E662" s="3">
        <v>6</v>
      </c>
      <c r="F662" s="20" t="s">
        <v>122</v>
      </c>
      <c r="G662" s="20" t="s">
        <v>117</v>
      </c>
      <c r="H662" s="20" t="s">
        <v>118</v>
      </c>
      <c r="I662" s="20" t="s">
        <v>123</v>
      </c>
      <c r="J662" s="20" t="s">
        <v>124</v>
      </c>
      <c r="K662" s="20" t="s">
        <v>125</v>
      </c>
      <c r="L662" s="20" t="s">
        <v>101</v>
      </c>
      <c r="M662" s="20" t="s">
        <v>103</v>
      </c>
      <c r="N662" s="20" t="s">
        <v>836</v>
      </c>
      <c r="O662" s="20" t="s">
        <v>105</v>
      </c>
      <c r="P662" s="13">
        <v>0</v>
      </c>
      <c r="Q662" s="13">
        <v>0</v>
      </c>
      <c r="R662" s="13" t="s">
        <v>255</v>
      </c>
      <c r="S662" s="13" t="s">
        <v>256</v>
      </c>
      <c r="T662" s="13" t="s">
        <v>257</v>
      </c>
      <c r="U662" s="13" t="s">
        <v>255</v>
      </c>
      <c r="V662" s="13" t="s">
        <v>256</v>
      </c>
      <c r="W662" s="20" t="s">
        <v>837</v>
      </c>
      <c r="X662" s="16" t="str">
        <f t="shared" si="11"/>
        <v>SUPERVISIÓN DE LOS INSUMOS DE HIPOCLORITO DE SODIO Y CALCIO</v>
      </c>
      <c r="Y662" s="17">
        <v>45999</v>
      </c>
      <c r="Z662" s="17">
        <v>46001</v>
      </c>
      <c r="AA662" s="3">
        <v>655</v>
      </c>
      <c r="AB662" s="4">
        <v>3776.71</v>
      </c>
      <c r="AC662" s="18">
        <v>0</v>
      </c>
      <c r="AD662" s="17"/>
      <c r="AE662" s="5" t="s">
        <v>2800</v>
      </c>
      <c r="AF662" s="3">
        <v>655</v>
      </c>
      <c r="AG662" s="6" t="s">
        <v>258</v>
      </c>
      <c r="AH662" s="3" t="s">
        <v>259</v>
      </c>
      <c r="AI662" s="35">
        <v>46050</v>
      </c>
      <c r="AJ662" s="43">
        <v>2203</v>
      </c>
    </row>
    <row r="663" spans="1:36" s="20" customFormat="1" ht="23.25" customHeight="1" x14ac:dyDescent="0.25">
      <c r="A663" s="13">
        <v>2025</v>
      </c>
      <c r="B663" s="14">
        <v>45931</v>
      </c>
      <c r="C663" s="14">
        <v>46022</v>
      </c>
      <c r="D663" s="20" t="s">
        <v>98</v>
      </c>
      <c r="E663" s="3">
        <v>2</v>
      </c>
      <c r="F663" s="20" t="s">
        <v>141</v>
      </c>
      <c r="G663" s="20" t="s">
        <v>142</v>
      </c>
      <c r="H663" s="20" t="s">
        <v>134</v>
      </c>
      <c r="I663" s="20" t="s">
        <v>289</v>
      </c>
      <c r="J663" s="20" t="s">
        <v>295</v>
      </c>
      <c r="K663" s="20" t="s">
        <v>131</v>
      </c>
      <c r="L663" s="20" t="s">
        <v>101</v>
      </c>
      <c r="M663" s="20" t="s">
        <v>103</v>
      </c>
      <c r="N663" s="20" t="s">
        <v>297</v>
      </c>
      <c r="O663" s="20" t="s">
        <v>105</v>
      </c>
      <c r="P663" s="13">
        <v>0</v>
      </c>
      <c r="Q663" s="13">
        <v>0</v>
      </c>
      <c r="R663" s="13" t="s">
        <v>255</v>
      </c>
      <c r="S663" s="13" t="s">
        <v>256</v>
      </c>
      <c r="T663" s="13" t="s">
        <v>257</v>
      </c>
      <c r="U663" s="13" t="s">
        <v>255</v>
      </c>
      <c r="V663" s="13" t="s">
        <v>256</v>
      </c>
      <c r="W663" s="20" t="s">
        <v>262</v>
      </c>
      <c r="X663" s="16" t="str">
        <f t="shared" si="11"/>
        <v>SUPERVISIÓN</v>
      </c>
      <c r="Y663" s="17">
        <v>45996</v>
      </c>
      <c r="Z663" s="17">
        <v>45996</v>
      </c>
      <c r="AA663" s="3">
        <v>656</v>
      </c>
      <c r="AB663" s="4">
        <v>2629.2</v>
      </c>
      <c r="AC663" s="18">
        <v>0</v>
      </c>
      <c r="AD663" s="17"/>
      <c r="AE663" s="5" t="s">
        <v>2801</v>
      </c>
      <c r="AF663" s="3">
        <v>656</v>
      </c>
      <c r="AG663" s="6" t="s">
        <v>258</v>
      </c>
      <c r="AH663" s="3" t="s">
        <v>259</v>
      </c>
      <c r="AI663" s="35">
        <v>46050</v>
      </c>
      <c r="AJ663" s="43">
        <v>2204</v>
      </c>
    </row>
    <row r="664" spans="1:36" s="20" customFormat="1" ht="23.25" customHeight="1" x14ac:dyDescent="0.25">
      <c r="A664" s="13">
        <v>2025</v>
      </c>
      <c r="B664" s="14">
        <v>45931</v>
      </c>
      <c r="C664" s="14">
        <v>46022</v>
      </c>
      <c r="D664" s="20" t="s">
        <v>91</v>
      </c>
      <c r="E664" s="3">
        <v>22</v>
      </c>
      <c r="F664" s="20" t="s">
        <v>116</v>
      </c>
      <c r="G664" s="20" t="s">
        <v>207</v>
      </c>
      <c r="H664" s="20" t="s">
        <v>134</v>
      </c>
      <c r="I664" s="20" t="s">
        <v>208</v>
      </c>
      <c r="J664" s="20" t="s">
        <v>209</v>
      </c>
      <c r="K664" s="20" t="s">
        <v>170</v>
      </c>
      <c r="L664" s="20" t="s">
        <v>102</v>
      </c>
      <c r="M664" s="20" t="s">
        <v>103</v>
      </c>
      <c r="N664" s="20" t="s">
        <v>296</v>
      </c>
      <c r="O664" s="20" t="s">
        <v>105</v>
      </c>
      <c r="P664" s="13">
        <v>0</v>
      </c>
      <c r="Q664" s="13">
        <v>0</v>
      </c>
      <c r="R664" s="13" t="s">
        <v>255</v>
      </c>
      <c r="S664" s="13" t="s">
        <v>256</v>
      </c>
      <c r="T664" s="13" t="s">
        <v>257</v>
      </c>
      <c r="U664" s="13" t="s">
        <v>255</v>
      </c>
      <c r="V664" s="13" t="s">
        <v>256</v>
      </c>
      <c r="W664" s="20" t="s">
        <v>609</v>
      </c>
      <c r="X664" s="16" t="str">
        <f t="shared" si="11"/>
        <v>VERIFICACIÓN</v>
      </c>
      <c r="Y664" s="17">
        <v>45996</v>
      </c>
      <c r="Z664" s="17">
        <v>45996</v>
      </c>
      <c r="AA664" s="3">
        <v>657</v>
      </c>
      <c r="AB664" s="4">
        <v>1556.91</v>
      </c>
      <c r="AC664" s="18">
        <v>0</v>
      </c>
      <c r="AD664" s="17"/>
      <c r="AE664" s="5" t="s">
        <v>2802</v>
      </c>
      <c r="AF664" s="3">
        <v>657</v>
      </c>
      <c r="AG664" s="6" t="s">
        <v>258</v>
      </c>
      <c r="AH664" s="3" t="s">
        <v>259</v>
      </c>
      <c r="AI664" s="35">
        <v>46050</v>
      </c>
      <c r="AJ664" s="43">
        <v>2206</v>
      </c>
    </row>
    <row r="665" spans="1:36" s="20" customFormat="1" ht="23.25" customHeight="1" x14ac:dyDescent="0.25">
      <c r="A665" s="13">
        <v>2025</v>
      </c>
      <c r="B665" s="14">
        <v>45931</v>
      </c>
      <c r="C665" s="14">
        <v>46022</v>
      </c>
      <c r="D665" s="20" t="s">
        <v>91</v>
      </c>
      <c r="E665" s="3">
        <v>22</v>
      </c>
      <c r="F665" s="20" t="s">
        <v>116</v>
      </c>
      <c r="G665" s="20" t="s">
        <v>207</v>
      </c>
      <c r="H665" s="20" t="s">
        <v>134</v>
      </c>
      <c r="I665" s="20" t="s">
        <v>208</v>
      </c>
      <c r="J665" s="20" t="s">
        <v>209</v>
      </c>
      <c r="K665" s="20" t="s">
        <v>170</v>
      </c>
      <c r="L665" s="20" t="s">
        <v>102</v>
      </c>
      <c r="M665" s="20" t="s">
        <v>103</v>
      </c>
      <c r="N665" s="20" t="s">
        <v>296</v>
      </c>
      <c r="O665" s="20" t="s">
        <v>105</v>
      </c>
      <c r="P665" s="13">
        <v>0</v>
      </c>
      <c r="Q665" s="13">
        <v>0</v>
      </c>
      <c r="R665" s="13" t="s">
        <v>255</v>
      </c>
      <c r="S665" s="13" t="s">
        <v>256</v>
      </c>
      <c r="T665" s="13" t="s">
        <v>257</v>
      </c>
      <c r="U665" s="13" t="s">
        <v>255</v>
      </c>
      <c r="V665" s="13" t="s">
        <v>256</v>
      </c>
      <c r="W665" s="20" t="s">
        <v>609</v>
      </c>
      <c r="X665" s="16" t="str">
        <f t="shared" si="11"/>
        <v>VERIFICACIÓN</v>
      </c>
      <c r="Y665" s="17">
        <v>45993</v>
      </c>
      <c r="Z665" s="17">
        <v>45993</v>
      </c>
      <c r="AA665" s="3">
        <v>658</v>
      </c>
      <c r="AB665" s="4">
        <v>1556.91</v>
      </c>
      <c r="AC665" s="18">
        <v>0</v>
      </c>
      <c r="AD665" s="17"/>
      <c r="AE665" s="5" t="s">
        <v>2803</v>
      </c>
      <c r="AF665" s="3">
        <v>658</v>
      </c>
      <c r="AG665" s="6" t="s">
        <v>258</v>
      </c>
      <c r="AH665" s="3" t="s">
        <v>259</v>
      </c>
      <c r="AI665" s="35">
        <v>46050</v>
      </c>
      <c r="AJ665" s="43">
        <v>2208</v>
      </c>
    </row>
    <row r="666" spans="1:36" s="20" customFormat="1" ht="23.25" customHeight="1" x14ac:dyDescent="0.25">
      <c r="A666" s="13">
        <v>2025</v>
      </c>
      <c r="B666" s="14">
        <v>45931</v>
      </c>
      <c r="C666" s="14">
        <v>46022</v>
      </c>
      <c r="D666" s="20" t="s">
        <v>91</v>
      </c>
      <c r="E666" s="3">
        <v>22</v>
      </c>
      <c r="F666" s="20" t="s">
        <v>116</v>
      </c>
      <c r="G666" s="20" t="s">
        <v>138</v>
      </c>
      <c r="H666" s="20" t="s">
        <v>139</v>
      </c>
      <c r="I666" s="20" t="s">
        <v>376</v>
      </c>
      <c r="J666" s="20" t="s">
        <v>121</v>
      </c>
      <c r="K666" s="20" t="s">
        <v>155</v>
      </c>
      <c r="L666" s="20" t="s">
        <v>102</v>
      </c>
      <c r="M666" s="20" t="s">
        <v>103</v>
      </c>
      <c r="N666" s="20" t="s">
        <v>838</v>
      </c>
      <c r="O666" s="20" t="s">
        <v>105</v>
      </c>
      <c r="P666" s="13">
        <v>0</v>
      </c>
      <c r="Q666" s="13">
        <v>0</v>
      </c>
      <c r="R666" s="13" t="s">
        <v>255</v>
      </c>
      <c r="S666" s="13" t="s">
        <v>256</v>
      </c>
      <c r="T666" s="13" t="s">
        <v>257</v>
      </c>
      <c r="U666" s="13" t="s">
        <v>255</v>
      </c>
      <c r="V666" s="13" t="s">
        <v>256</v>
      </c>
      <c r="W666" s="20" t="s">
        <v>344</v>
      </c>
      <c r="X666" s="16" t="str">
        <f t="shared" si="11"/>
        <v>VERIFICACION DE LA CONSTRUCCION DE LA TERCERA ETAPA DEL SISTEMA DE AGUA POTABLE EN LA LOCALIDAD DE SANTA ROSA DE LIMA, MUNICIPIO DE TECPAN DE GALEANA, EN EL ESTADO DE GUERRERO</v>
      </c>
      <c r="Y666" s="17">
        <v>46000</v>
      </c>
      <c r="Z666" s="17">
        <v>46000</v>
      </c>
      <c r="AA666" s="3">
        <v>659</v>
      </c>
      <c r="AB666" s="4">
        <v>1757.31</v>
      </c>
      <c r="AC666" s="18">
        <v>0</v>
      </c>
      <c r="AD666" s="17"/>
      <c r="AE666" s="5" t="s">
        <v>2804</v>
      </c>
      <c r="AF666" s="3">
        <v>659</v>
      </c>
      <c r="AG666" s="6" t="s">
        <v>258</v>
      </c>
      <c r="AH666" s="3" t="s">
        <v>259</v>
      </c>
      <c r="AI666" s="35">
        <v>46050</v>
      </c>
      <c r="AJ666" s="43">
        <v>2211</v>
      </c>
    </row>
    <row r="667" spans="1:36" s="20" customFormat="1" ht="23.25" customHeight="1" x14ac:dyDescent="0.25">
      <c r="A667" s="13">
        <v>2025</v>
      </c>
      <c r="B667" s="14">
        <v>45931</v>
      </c>
      <c r="C667" s="14">
        <v>46022</v>
      </c>
      <c r="D667" s="20" t="s">
        <v>91</v>
      </c>
      <c r="E667" s="3">
        <v>22</v>
      </c>
      <c r="F667" s="20" t="s">
        <v>116</v>
      </c>
      <c r="G667" s="20" t="s">
        <v>138</v>
      </c>
      <c r="H667" s="20" t="s">
        <v>139</v>
      </c>
      <c r="I667" s="20" t="s">
        <v>376</v>
      </c>
      <c r="J667" s="20" t="s">
        <v>121</v>
      </c>
      <c r="K667" s="20" t="s">
        <v>155</v>
      </c>
      <c r="L667" s="20" t="s">
        <v>102</v>
      </c>
      <c r="M667" s="20" t="s">
        <v>103</v>
      </c>
      <c r="N667" s="20" t="s">
        <v>839</v>
      </c>
      <c r="O667" s="20" t="s">
        <v>105</v>
      </c>
      <c r="P667" s="13">
        <v>0</v>
      </c>
      <c r="Q667" s="13">
        <v>0</v>
      </c>
      <c r="R667" s="13" t="s">
        <v>255</v>
      </c>
      <c r="S667" s="13" t="s">
        <v>256</v>
      </c>
      <c r="T667" s="13" t="s">
        <v>257</v>
      </c>
      <c r="U667" s="13" t="s">
        <v>255</v>
      </c>
      <c r="V667" s="13" t="s">
        <v>256</v>
      </c>
      <c r="W667" s="20" t="s">
        <v>751</v>
      </c>
      <c r="X667" s="16" t="str">
        <f t="shared" si="11"/>
        <v>VERIFICACION DE LA SEGUNDA ETAPA DEL SISTEMA DE SANEAMIENTO EN LA LOCALIDAD DE OLINALA, MUNICIPIO DE OLINALA EN EL ESTADO DE GUERRERO</v>
      </c>
      <c r="Y667" s="17">
        <v>46002</v>
      </c>
      <c r="Z667" s="17">
        <v>46002</v>
      </c>
      <c r="AA667" s="3">
        <v>660</v>
      </c>
      <c r="AB667" s="4">
        <v>1688.8</v>
      </c>
      <c r="AC667" s="18">
        <v>0</v>
      </c>
      <c r="AD667" s="17"/>
      <c r="AE667" s="5" t="s">
        <v>2805</v>
      </c>
      <c r="AF667" s="3">
        <v>660</v>
      </c>
      <c r="AG667" s="6" t="s">
        <v>258</v>
      </c>
      <c r="AH667" s="3" t="s">
        <v>259</v>
      </c>
      <c r="AI667" s="35">
        <v>46050</v>
      </c>
      <c r="AJ667" s="43">
        <v>2212</v>
      </c>
    </row>
    <row r="668" spans="1:36" s="20" customFormat="1" ht="23.25" customHeight="1" x14ac:dyDescent="0.25">
      <c r="A668" s="13">
        <v>2025</v>
      </c>
      <c r="B668" s="14">
        <v>45931</v>
      </c>
      <c r="C668" s="14">
        <v>46022</v>
      </c>
      <c r="D668" s="20" t="s">
        <v>91</v>
      </c>
      <c r="E668" s="3">
        <v>22</v>
      </c>
      <c r="F668" s="20" t="s">
        <v>116</v>
      </c>
      <c r="G668" s="20" t="s">
        <v>138</v>
      </c>
      <c r="H668" s="20" t="s">
        <v>139</v>
      </c>
      <c r="I668" s="20" t="s">
        <v>376</v>
      </c>
      <c r="J668" s="20" t="s">
        <v>121</v>
      </c>
      <c r="K668" s="20" t="s">
        <v>155</v>
      </c>
      <c r="L668" s="20" t="s">
        <v>102</v>
      </c>
      <c r="M668" s="20" t="s">
        <v>103</v>
      </c>
      <c r="N668" s="20" t="s">
        <v>840</v>
      </c>
      <c r="O668" s="20" t="s">
        <v>105</v>
      </c>
      <c r="P668" s="13">
        <v>0</v>
      </c>
      <c r="Q668" s="13">
        <v>0</v>
      </c>
      <c r="R668" s="13" t="s">
        <v>255</v>
      </c>
      <c r="S668" s="13" t="s">
        <v>256</v>
      </c>
      <c r="T668" s="13" t="s">
        <v>257</v>
      </c>
      <c r="U668" s="13" t="s">
        <v>255</v>
      </c>
      <c r="V668" s="13" t="s">
        <v>256</v>
      </c>
      <c r="W668" s="20" t="s">
        <v>350</v>
      </c>
      <c r="X668" s="16" t="str">
        <f t="shared" si="11"/>
        <v>VERIFICACION DE LA CONSTRUCCION DE LA PRIMERA ETAPA DEL SISTEMA DE AGUA POTABLE EN LA LOCALIDAD DE HUEHUETEPEC, MUNICIPIO DE ATLAMAJALCINGO DEL MONTE, EN EL ESTADO DE GUERRERO</v>
      </c>
      <c r="Y668" s="17">
        <v>46006</v>
      </c>
      <c r="Z668" s="17">
        <v>46006</v>
      </c>
      <c r="AA668" s="3">
        <v>661</v>
      </c>
      <c r="AB668" s="4">
        <v>1825.83</v>
      </c>
      <c r="AC668" s="18">
        <v>0</v>
      </c>
      <c r="AD668" s="17"/>
      <c r="AE668" s="5" t="s">
        <v>2806</v>
      </c>
      <c r="AF668" s="3">
        <v>661</v>
      </c>
      <c r="AG668" s="6" t="s">
        <v>258</v>
      </c>
      <c r="AH668" s="3" t="s">
        <v>259</v>
      </c>
      <c r="AI668" s="35">
        <v>46050</v>
      </c>
      <c r="AJ668" s="43">
        <v>2213</v>
      </c>
    </row>
    <row r="669" spans="1:36" s="20" customFormat="1" ht="23.25" customHeight="1" x14ac:dyDescent="0.25">
      <c r="A669" s="13">
        <v>2025</v>
      </c>
      <c r="B669" s="14">
        <v>45931</v>
      </c>
      <c r="C669" s="14">
        <v>46022</v>
      </c>
      <c r="D669" s="20" t="s">
        <v>91</v>
      </c>
      <c r="E669" s="3">
        <v>22</v>
      </c>
      <c r="F669" s="20" t="s">
        <v>116</v>
      </c>
      <c r="G669" s="20" t="s">
        <v>138</v>
      </c>
      <c r="H669" s="20" t="s">
        <v>139</v>
      </c>
      <c r="I669" s="20" t="s">
        <v>376</v>
      </c>
      <c r="J669" s="20" t="s">
        <v>121</v>
      </c>
      <c r="K669" s="20" t="s">
        <v>155</v>
      </c>
      <c r="L669" s="20" t="s">
        <v>102</v>
      </c>
      <c r="M669" s="20" t="s">
        <v>103</v>
      </c>
      <c r="N669" s="20" t="s">
        <v>774</v>
      </c>
      <c r="O669" s="20" t="s">
        <v>105</v>
      </c>
      <c r="P669" s="13">
        <v>0</v>
      </c>
      <c r="Q669" s="13">
        <v>0</v>
      </c>
      <c r="R669" s="13" t="s">
        <v>255</v>
      </c>
      <c r="S669" s="13" t="s">
        <v>256</v>
      </c>
      <c r="T669" s="13" t="s">
        <v>257</v>
      </c>
      <c r="U669" s="13" t="s">
        <v>255</v>
      </c>
      <c r="V669" s="13" t="s">
        <v>256</v>
      </c>
      <c r="W669" s="20" t="s">
        <v>609</v>
      </c>
      <c r="X669" s="16" t="str">
        <f t="shared" si="11"/>
        <v>VERIFICACION DE LA CONSTRUCCION DE LA SEGUNDA Y ÚLTIMA ETAPA DEL SISTEMA DE AGUA POTABLE EN LA LOCALIDAD DE TIERRA COLORADA, MUNICIPIO DE TEPECOACUILCO DE TRUJANO EN EL ESTADO DE GUERRERO</v>
      </c>
      <c r="Y669" s="17">
        <v>46007</v>
      </c>
      <c r="Z669" s="17">
        <v>46007</v>
      </c>
      <c r="AA669" s="3">
        <v>662</v>
      </c>
      <c r="AB669" s="4">
        <v>1257.1600000000001</v>
      </c>
      <c r="AC669" s="18">
        <v>0</v>
      </c>
      <c r="AD669" s="17"/>
      <c r="AE669" s="5" t="s">
        <v>2807</v>
      </c>
      <c r="AF669" s="3">
        <v>662</v>
      </c>
      <c r="AG669" s="6" t="s">
        <v>258</v>
      </c>
      <c r="AH669" s="3" t="s">
        <v>259</v>
      </c>
      <c r="AI669" s="35">
        <v>46050</v>
      </c>
      <c r="AJ669" s="43">
        <v>2214</v>
      </c>
    </row>
    <row r="670" spans="1:36" s="20" customFormat="1" ht="23.25" customHeight="1" x14ac:dyDescent="0.25">
      <c r="A670" s="13">
        <v>2025</v>
      </c>
      <c r="B670" s="14">
        <v>45931</v>
      </c>
      <c r="C670" s="14">
        <v>46022</v>
      </c>
      <c r="D670" s="20" t="s">
        <v>91</v>
      </c>
      <c r="E670" s="3">
        <v>22</v>
      </c>
      <c r="F670" s="20" t="s">
        <v>116</v>
      </c>
      <c r="G670" s="20" t="s">
        <v>138</v>
      </c>
      <c r="H670" s="20" t="s">
        <v>139</v>
      </c>
      <c r="I670" s="20" t="s">
        <v>376</v>
      </c>
      <c r="J670" s="20" t="s">
        <v>121</v>
      </c>
      <c r="K670" s="20" t="s">
        <v>155</v>
      </c>
      <c r="L670" s="20" t="s">
        <v>102</v>
      </c>
      <c r="M670" s="20" t="s">
        <v>103</v>
      </c>
      <c r="N670" s="20" t="s">
        <v>841</v>
      </c>
      <c r="O670" s="20" t="s">
        <v>105</v>
      </c>
      <c r="P670" s="13">
        <v>0</v>
      </c>
      <c r="Q670" s="13">
        <v>0</v>
      </c>
      <c r="R670" s="13" t="s">
        <v>255</v>
      </c>
      <c r="S670" s="13" t="s">
        <v>256</v>
      </c>
      <c r="T670" s="13" t="s">
        <v>257</v>
      </c>
      <c r="U670" s="13" t="s">
        <v>255</v>
      </c>
      <c r="V670" s="13" t="s">
        <v>256</v>
      </c>
      <c r="W670" s="20" t="s">
        <v>262</v>
      </c>
      <c r="X670" s="16" t="str">
        <f t="shared" si="11"/>
        <v>VERIFICACION DE LA CONSTRUCCION DE LA SEGUNDA ETAPA DEL SISTEMA DE DRENAJE DE SANITARIO EN LA LOCALIDAD DE TENEXPA, MUNICIPIO DE TECPAN DE GALEANA EN EL ESTADO DE GUERRERO</v>
      </c>
      <c r="Y670" s="17">
        <v>46010</v>
      </c>
      <c r="Z670" s="17">
        <v>46010</v>
      </c>
      <c r="AA670" s="3">
        <v>663</v>
      </c>
      <c r="AB670" s="4">
        <v>1825.83</v>
      </c>
      <c r="AC670" s="18">
        <v>0</v>
      </c>
      <c r="AD670" s="17"/>
      <c r="AE670" s="5" t="s">
        <v>2808</v>
      </c>
      <c r="AF670" s="3">
        <v>663</v>
      </c>
      <c r="AG670" s="6" t="s">
        <v>258</v>
      </c>
      <c r="AH670" s="3" t="s">
        <v>259</v>
      </c>
      <c r="AI670" s="35">
        <v>46050</v>
      </c>
      <c r="AJ670" s="43">
        <v>2215</v>
      </c>
    </row>
    <row r="671" spans="1:36" s="20" customFormat="1" ht="23.25" customHeight="1" x14ac:dyDescent="0.25">
      <c r="A671" s="13">
        <v>2025</v>
      </c>
      <c r="B671" s="14">
        <v>45931</v>
      </c>
      <c r="C671" s="14">
        <v>46022</v>
      </c>
      <c r="D671" s="42" t="s">
        <v>91</v>
      </c>
      <c r="E671" s="3">
        <v>6</v>
      </c>
      <c r="F671" s="20" t="s">
        <v>122</v>
      </c>
      <c r="G671" s="20" t="s">
        <v>202</v>
      </c>
      <c r="H671" s="20" t="s">
        <v>134</v>
      </c>
      <c r="I671" s="20" t="s">
        <v>203</v>
      </c>
      <c r="J671" s="20" t="s">
        <v>204</v>
      </c>
      <c r="K671" s="20" t="s">
        <v>205</v>
      </c>
      <c r="L671" s="20" t="s">
        <v>101</v>
      </c>
      <c r="M671" s="20" t="s">
        <v>103</v>
      </c>
      <c r="N671" s="20" t="s">
        <v>842</v>
      </c>
      <c r="O671" s="20" t="s">
        <v>105</v>
      </c>
      <c r="P671" s="13">
        <v>0</v>
      </c>
      <c r="Q671" s="13">
        <v>0</v>
      </c>
      <c r="R671" s="13" t="s">
        <v>255</v>
      </c>
      <c r="S671" s="13" t="s">
        <v>256</v>
      </c>
      <c r="T671" s="13" t="s">
        <v>257</v>
      </c>
      <c r="U671" s="13" t="s">
        <v>255</v>
      </c>
      <c r="V671" s="13" t="s">
        <v>256</v>
      </c>
      <c r="W671" s="20" t="s">
        <v>345</v>
      </c>
      <c r="X671" s="16" t="str">
        <f t="shared" si="11"/>
        <v>VERIFICACIÓN DE LA CONSTRUCCIÓN DEL SISTEMA DE AGUA POTABLE EN LA LOCALIDAD DE LAS MESAS MUNICIPIO DE PETATLAN GUERRERO</v>
      </c>
      <c r="Y671" s="17">
        <v>46002</v>
      </c>
      <c r="Z671" s="17">
        <v>46003</v>
      </c>
      <c r="AA671" s="3">
        <v>664</v>
      </c>
      <c r="AB671" s="4">
        <v>3736.87</v>
      </c>
      <c r="AC671" s="18">
        <v>0</v>
      </c>
      <c r="AD671" s="17"/>
      <c r="AE671" s="5" t="s">
        <v>2809</v>
      </c>
      <c r="AF671" s="3">
        <v>664</v>
      </c>
      <c r="AG671" s="6" t="s">
        <v>258</v>
      </c>
      <c r="AH671" s="3" t="s">
        <v>259</v>
      </c>
      <c r="AI671" s="35">
        <v>46050</v>
      </c>
      <c r="AJ671" s="43">
        <v>2219</v>
      </c>
    </row>
    <row r="672" spans="1:36" s="20" customFormat="1" ht="23.25" customHeight="1" x14ac:dyDescent="0.25">
      <c r="A672" s="13">
        <v>2025</v>
      </c>
      <c r="B672" s="14">
        <v>45931</v>
      </c>
      <c r="C672" s="14">
        <v>46022</v>
      </c>
      <c r="D672" s="20" t="s">
        <v>98</v>
      </c>
      <c r="E672" s="3">
        <v>2</v>
      </c>
      <c r="F672" s="20" t="s">
        <v>141</v>
      </c>
      <c r="G672" s="20" t="s">
        <v>139</v>
      </c>
      <c r="H672" s="20" t="s">
        <v>139</v>
      </c>
      <c r="I672" s="20" t="s">
        <v>285</v>
      </c>
      <c r="J672" s="20" t="s">
        <v>186</v>
      </c>
      <c r="K672" s="20" t="s">
        <v>152</v>
      </c>
      <c r="L672" s="20" t="s">
        <v>102</v>
      </c>
      <c r="M672" s="20" t="s">
        <v>103</v>
      </c>
      <c r="N672" s="20" t="s">
        <v>843</v>
      </c>
      <c r="O672" s="20" t="s">
        <v>105</v>
      </c>
      <c r="P672" s="13">
        <v>0</v>
      </c>
      <c r="Q672" s="13">
        <v>0</v>
      </c>
      <c r="R672" s="13" t="s">
        <v>255</v>
      </c>
      <c r="S672" s="13" t="s">
        <v>256</v>
      </c>
      <c r="T672" s="13" t="s">
        <v>257</v>
      </c>
      <c r="U672" s="13" t="s">
        <v>255</v>
      </c>
      <c r="V672" s="13" t="s">
        <v>256</v>
      </c>
      <c r="W672" s="20" t="s">
        <v>344</v>
      </c>
      <c r="X672" s="16" t="str">
        <f t="shared" si="11"/>
        <v>VERIFICACION DE LA CONSTRUCCION DE LA TERCERA ETAPA DEL SITEMA DE AGUA POTABLE EN LA LOCALIDAD DE SANTA ROSA DE LIMA, MUNICIPIO DE TECPAN DE GALEANA, EN EL ESTADO DE GUERRERO</v>
      </c>
      <c r="Y672" s="17">
        <v>45945</v>
      </c>
      <c r="Z672" s="17">
        <v>45945</v>
      </c>
      <c r="AA672" s="3">
        <v>665</v>
      </c>
      <c r="AB672" s="4">
        <v>1718</v>
      </c>
      <c r="AC672" s="18">
        <v>0</v>
      </c>
      <c r="AD672" s="17"/>
      <c r="AE672" s="5" t="s">
        <v>2810</v>
      </c>
      <c r="AF672" s="3">
        <v>665</v>
      </c>
      <c r="AG672" s="6" t="s">
        <v>258</v>
      </c>
      <c r="AH672" s="3" t="s">
        <v>259</v>
      </c>
      <c r="AI672" s="35">
        <v>46050</v>
      </c>
      <c r="AJ672" s="43">
        <v>2221</v>
      </c>
    </row>
    <row r="673" spans="1:36" s="20" customFormat="1" ht="23.25" customHeight="1" x14ac:dyDescent="0.25">
      <c r="A673" s="13">
        <v>2025</v>
      </c>
      <c r="B673" s="14">
        <v>45931</v>
      </c>
      <c r="C673" s="14">
        <v>46022</v>
      </c>
      <c r="D673" s="20" t="s">
        <v>98</v>
      </c>
      <c r="E673" s="3">
        <v>5</v>
      </c>
      <c r="F673" s="20" t="s">
        <v>164</v>
      </c>
      <c r="G673" s="20" t="s">
        <v>169</v>
      </c>
      <c r="H673" s="20" t="s">
        <v>134</v>
      </c>
      <c r="I673" s="20" t="s">
        <v>223</v>
      </c>
      <c r="J673" s="20" t="s">
        <v>224</v>
      </c>
      <c r="K673" s="20" t="s">
        <v>163</v>
      </c>
      <c r="L673" s="20" t="s">
        <v>101</v>
      </c>
      <c r="M673" s="20" t="s">
        <v>103</v>
      </c>
      <c r="N673" s="20" t="s">
        <v>735</v>
      </c>
      <c r="O673" s="20" t="s">
        <v>105</v>
      </c>
      <c r="P673" s="13">
        <v>0</v>
      </c>
      <c r="Q673" s="13">
        <v>0</v>
      </c>
      <c r="R673" s="13" t="s">
        <v>255</v>
      </c>
      <c r="S673" s="13" t="s">
        <v>256</v>
      </c>
      <c r="T673" s="13" t="s">
        <v>257</v>
      </c>
      <c r="U673" s="13" t="s">
        <v>255</v>
      </c>
      <c r="V673" s="13" t="s">
        <v>256</v>
      </c>
      <c r="W673" s="20" t="s">
        <v>329</v>
      </c>
      <c r="X673" s="16" t="str">
        <f t="shared" si="11"/>
        <v>SUPERVISION DE OBRA</v>
      </c>
      <c r="Y673" s="17">
        <v>46010</v>
      </c>
      <c r="Z673" s="17">
        <v>46010</v>
      </c>
      <c r="AA673" s="3">
        <v>666</v>
      </c>
      <c r="AB673" s="4">
        <v>2900.92</v>
      </c>
      <c r="AC673" s="18">
        <v>0</v>
      </c>
      <c r="AD673" s="17"/>
      <c r="AE673" s="5" t="s">
        <v>2811</v>
      </c>
      <c r="AF673" s="3">
        <v>666</v>
      </c>
      <c r="AG673" s="6" t="s">
        <v>258</v>
      </c>
      <c r="AH673" s="3" t="s">
        <v>259</v>
      </c>
      <c r="AI673" s="35">
        <v>46050</v>
      </c>
      <c r="AJ673" s="43">
        <v>2223</v>
      </c>
    </row>
    <row r="674" spans="1:36" s="20" customFormat="1" ht="23.25" customHeight="1" x14ac:dyDescent="0.25">
      <c r="A674" s="13">
        <v>2025</v>
      </c>
      <c r="B674" s="14">
        <v>45931</v>
      </c>
      <c r="C674" s="14">
        <v>46022</v>
      </c>
      <c r="D674" s="20" t="s">
        <v>91</v>
      </c>
      <c r="E674" s="3">
        <v>22</v>
      </c>
      <c r="F674" s="20" t="s">
        <v>116</v>
      </c>
      <c r="G674" s="20" t="s">
        <v>128</v>
      </c>
      <c r="H674" s="20" t="s">
        <v>128</v>
      </c>
      <c r="I674" s="20" t="s">
        <v>214</v>
      </c>
      <c r="J674" s="20" t="s">
        <v>215</v>
      </c>
      <c r="K674" s="20" t="s">
        <v>152</v>
      </c>
      <c r="L674" s="20" t="s">
        <v>101</v>
      </c>
      <c r="M674" s="20" t="s">
        <v>103</v>
      </c>
      <c r="N674" s="20" t="s">
        <v>254</v>
      </c>
      <c r="O674" s="20" t="s">
        <v>105</v>
      </c>
      <c r="P674" s="13">
        <v>0</v>
      </c>
      <c r="Q674" s="13">
        <v>0</v>
      </c>
      <c r="R674" s="13" t="s">
        <v>255</v>
      </c>
      <c r="S674" s="13" t="s">
        <v>256</v>
      </c>
      <c r="T674" s="13" t="s">
        <v>257</v>
      </c>
      <c r="U674" s="13" t="s">
        <v>255</v>
      </c>
      <c r="V674" s="13" t="s">
        <v>256</v>
      </c>
      <c r="W674" s="20" t="s">
        <v>260</v>
      </c>
      <c r="X674" s="16" t="str">
        <f t="shared" si="11"/>
        <v>TRASLADO DE PERSONAL PARA LA VERIFICACION DE DIVERSAS OBRAS REALIZADAS EN EL PUERTO DE ACAPULCO</v>
      </c>
      <c r="Y674" s="17">
        <v>46000</v>
      </c>
      <c r="Z674" s="17">
        <v>46001</v>
      </c>
      <c r="AA674" s="3">
        <v>667</v>
      </c>
      <c r="AB674" s="4">
        <v>990</v>
      </c>
      <c r="AC674" s="18">
        <v>0</v>
      </c>
      <c r="AD674" s="17"/>
      <c r="AE674" s="5" t="s">
        <v>2812</v>
      </c>
      <c r="AF674" s="3">
        <v>667</v>
      </c>
      <c r="AG674" s="6" t="s">
        <v>258</v>
      </c>
      <c r="AH674" s="3" t="s">
        <v>259</v>
      </c>
      <c r="AI674" s="35">
        <v>46050</v>
      </c>
      <c r="AJ674" s="43">
        <v>2226</v>
      </c>
    </row>
    <row r="675" spans="1:36" s="20" customFormat="1" ht="23.25" customHeight="1" x14ac:dyDescent="0.25">
      <c r="A675" s="13">
        <v>2025</v>
      </c>
      <c r="B675" s="14">
        <v>45931</v>
      </c>
      <c r="C675" s="14">
        <v>46022</v>
      </c>
      <c r="D675" s="20" t="s">
        <v>98</v>
      </c>
      <c r="E675" s="3">
        <v>1</v>
      </c>
      <c r="F675" s="20" t="s">
        <v>210</v>
      </c>
      <c r="G675" s="20" t="s">
        <v>128</v>
      </c>
      <c r="H675" s="20" t="s">
        <v>128</v>
      </c>
      <c r="I675" s="20" t="s">
        <v>211</v>
      </c>
      <c r="J675" s="20" t="s">
        <v>212</v>
      </c>
      <c r="K675" s="20" t="s">
        <v>213</v>
      </c>
      <c r="L675" s="20" t="s">
        <v>101</v>
      </c>
      <c r="M675" s="20" t="s">
        <v>103</v>
      </c>
      <c r="N675" s="20" t="s">
        <v>338</v>
      </c>
      <c r="O675" s="20" t="s">
        <v>105</v>
      </c>
      <c r="P675" s="13">
        <v>0</v>
      </c>
      <c r="Q675" s="13">
        <v>0</v>
      </c>
      <c r="R675" s="13" t="s">
        <v>255</v>
      </c>
      <c r="S675" s="13" t="s">
        <v>256</v>
      </c>
      <c r="T675" s="13" t="s">
        <v>257</v>
      </c>
      <c r="U675" s="13" t="s">
        <v>255</v>
      </c>
      <c r="V675" s="13" t="s">
        <v>256</v>
      </c>
      <c r="W675" s="20" t="s">
        <v>260</v>
      </c>
      <c r="X675" s="16" t="str">
        <f t="shared" si="11"/>
        <v>VERIFICACION DE DIVERSAS OBRAS REALIZADAS EN EL PUERTO DE ACAPULCO</v>
      </c>
      <c r="Y675" s="17">
        <v>46000</v>
      </c>
      <c r="Z675" s="17">
        <v>46001</v>
      </c>
      <c r="AA675" s="3">
        <v>668</v>
      </c>
      <c r="AB675" s="4">
        <v>740</v>
      </c>
      <c r="AC675" s="18">
        <v>0</v>
      </c>
      <c r="AD675" s="17"/>
      <c r="AE675" s="5" t="s">
        <v>2813</v>
      </c>
      <c r="AF675" s="3">
        <v>668</v>
      </c>
      <c r="AG675" s="6" t="s">
        <v>258</v>
      </c>
      <c r="AH675" s="3" t="s">
        <v>259</v>
      </c>
      <c r="AI675" s="35">
        <v>46050</v>
      </c>
      <c r="AJ675" s="43">
        <v>2228</v>
      </c>
    </row>
    <row r="676" spans="1:36" s="20" customFormat="1" ht="23.25" customHeight="1" x14ac:dyDescent="0.25">
      <c r="A676" s="13">
        <v>2025</v>
      </c>
      <c r="B676" s="14">
        <v>45931</v>
      </c>
      <c r="C676" s="14">
        <v>46022</v>
      </c>
      <c r="D676" s="20" t="s">
        <v>98</v>
      </c>
      <c r="E676" s="3">
        <v>2</v>
      </c>
      <c r="F676" s="20" t="s">
        <v>141</v>
      </c>
      <c r="G676" s="20" t="s">
        <v>139</v>
      </c>
      <c r="H676" s="20" t="s">
        <v>139</v>
      </c>
      <c r="I676" s="20" t="s">
        <v>285</v>
      </c>
      <c r="J676" s="20" t="s">
        <v>186</v>
      </c>
      <c r="K676" s="20" t="s">
        <v>152</v>
      </c>
      <c r="L676" s="20" t="s">
        <v>102</v>
      </c>
      <c r="M676" s="20" t="s">
        <v>103</v>
      </c>
      <c r="N676" s="20" t="s">
        <v>759</v>
      </c>
      <c r="O676" s="20" t="s">
        <v>105</v>
      </c>
      <c r="P676" s="13">
        <v>0</v>
      </c>
      <c r="Q676" s="13">
        <v>0</v>
      </c>
      <c r="R676" s="13" t="s">
        <v>255</v>
      </c>
      <c r="S676" s="13" t="s">
        <v>256</v>
      </c>
      <c r="T676" s="13" t="s">
        <v>257</v>
      </c>
      <c r="U676" s="13" t="s">
        <v>255</v>
      </c>
      <c r="V676" s="13" t="s">
        <v>256</v>
      </c>
      <c r="W676" s="20" t="s">
        <v>345</v>
      </c>
      <c r="X676" s="16" t="str">
        <f t="shared" si="11"/>
        <v>VERIFICACION DE LA CONSTRUCCION DE LA SEGUNDA ETAPA DEL SISTEMA DE AGUA POTABLE EN LA LOCALIDAD DE LAS MESAS, MUNICIPIO DE PETATLAN, EN EL ESTADO DE GUERRERO</v>
      </c>
      <c r="Y676" s="17">
        <v>45957</v>
      </c>
      <c r="Z676" s="17">
        <v>45957</v>
      </c>
      <c r="AA676" s="3">
        <v>669</v>
      </c>
      <c r="AB676" s="4">
        <v>1918</v>
      </c>
      <c r="AC676" s="18">
        <v>0</v>
      </c>
      <c r="AD676" s="17"/>
      <c r="AE676" s="5" t="s">
        <v>2814</v>
      </c>
      <c r="AF676" s="3">
        <v>669</v>
      </c>
      <c r="AG676" s="6" t="s">
        <v>258</v>
      </c>
      <c r="AH676" s="3" t="s">
        <v>259</v>
      </c>
      <c r="AI676" s="35">
        <v>46050</v>
      </c>
      <c r="AJ676" s="43">
        <v>2229</v>
      </c>
    </row>
    <row r="677" spans="1:36" s="20" customFormat="1" ht="23.25" customHeight="1" x14ac:dyDescent="0.25">
      <c r="A677" s="13">
        <v>2025</v>
      </c>
      <c r="B677" s="14">
        <v>45931</v>
      </c>
      <c r="C677" s="14">
        <v>46022</v>
      </c>
      <c r="D677" s="20" t="s">
        <v>94</v>
      </c>
      <c r="E677" s="3">
        <v>24</v>
      </c>
      <c r="F677" s="20" t="s">
        <v>305</v>
      </c>
      <c r="G677" s="20" t="s">
        <v>221</v>
      </c>
      <c r="H677" s="20" t="s">
        <v>139</v>
      </c>
      <c r="I677" s="20" t="s">
        <v>230</v>
      </c>
      <c r="J677" s="20" t="s">
        <v>231</v>
      </c>
      <c r="K677" s="20" t="s">
        <v>232</v>
      </c>
      <c r="L677" s="20" t="s">
        <v>101</v>
      </c>
      <c r="M677" s="20" t="s">
        <v>103</v>
      </c>
      <c r="N677" s="20" t="s">
        <v>474</v>
      </c>
      <c r="O677" s="20" t="s">
        <v>105</v>
      </c>
      <c r="P677" s="13">
        <v>0</v>
      </c>
      <c r="Q677" s="13">
        <v>0</v>
      </c>
      <c r="R677" s="13" t="s">
        <v>255</v>
      </c>
      <c r="S677" s="13" t="s">
        <v>256</v>
      </c>
      <c r="T677" s="13" t="s">
        <v>257</v>
      </c>
      <c r="U677" s="13" t="s">
        <v>255</v>
      </c>
      <c r="V677" s="13" t="s">
        <v>256</v>
      </c>
      <c r="W677" s="20" t="s">
        <v>347</v>
      </c>
      <c r="X677" s="16" t="str">
        <f t="shared" si="11"/>
        <v>VISITA AL SITIO PARA VERIFICACIÓN DE LA OBRA CONSTRUCCIÓN DE LA SEGUNDA ETAPA DEL SISTEMA DE AGUA POTABLE</v>
      </c>
      <c r="Y677" s="17">
        <v>45964</v>
      </c>
      <c r="Z677" s="17">
        <v>45964</v>
      </c>
      <c r="AA677" s="3">
        <v>670</v>
      </c>
      <c r="AB677" s="4">
        <v>1720</v>
      </c>
      <c r="AC677" s="18">
        <v>0</v>
      </c>
      <c r="AD677" s="17"/>
      <c r="AE677" s="5" t="s">
        <v>2815</v>
      </c>
      <c r="AF677" s="3">
        <v>670</v>
      </c>
      <c r="AG677" s="6" t="s">
        <v>258</v>
      </c>
      <c r="AH677" s="3" t="s">
        <v>259</v>
      </c>
      <c r="AI677" s="35">
        <v>46050</v>
      </c>
      <c r="AJ677" s="43">
        <v>2230</v>
      </c>
    </row>
    <row r="678" spans="1:36" s="20" customFormat="1" ht="23.25" customHeight="1" x14ac:dyDescent="0.25">
      <c r="A678" s="13">
        <v>2025</v>
      </c>
      <c r="B678" s="14">
        <v>45931</v>
      </c>
      <c r="C678" s="14">
        <v>46022</v>
      </c>
      <c r="D678" s="20" t="s">
        <v>98</v>
      </c>
      <c r="E678" s="3">
        <v>2</v>
      </c>
      <c r="F678" s="20" t="s">
        <v>141</v>
      </c>
      <c r="G678" s="20" t="s">
        <v>139</v>
      </c>
      <c r="H678" s="20" t="s">
        <v>139</v>
      </c>
      <c r="I678" s="20" t="s">
        <v>285</v>
      </c>
      <c r="J678" s="20" t="s">
        <v>186</v>
      </c>
      <c r="K678" s="20" t="s">
        <v>152</v>
      </c>
      <c r="L678" s="20" t="s">
        <v>102</v>
      </c>
      <c r="M678" s="20" t="s">
        <v>103</v>
      </c>
      <c r="N678" s="20" t="s">
        <v>844</v>
      </c>
      <c r="O678" s="20" t="s">
        <v>105</v>
      </c>
      <c r="P678" s="13">
        <v>0</v>
      </c>
      <c r="Q678" s="13">
        <v>0</v>
      </c>
      <c r="R678" s="13" t="s">
        <v>255</v>
      </c>
      <c r="S678" s="13" t="s">
        <v>256</v>
      </c>
      <c r="T678" s="13" t="s">
        <v>257</v>
      </c>
      <c r="U678" s="13" t="s">
        <v>255</v>
      </c>
      <c r="V678" s="13" t="s">
        <v>256</v>
      </c>
      <c r="W678" s="20" t="s">
        <v>609</v>
      </c>
      <c r="X678" s="16" t="str">
        <f t="shared" si="11"/>
        <v>VERIFICACION DE LA CONSTRUCCION DE LA SEGUNDA Y ULTIMA ETAPA DEL SISTEMA DE AGUA POTABLE EN LA LOCALIDAD DE TIERRA COLORADA, MUNICIPIO DE TEPECOACUILCO DE TRUJANO EN EL ESTADO DE GUERRERO</v>
      </c>
      <c r="Y678" s="17">
        <v>45968</v>
      </c>
      <c r="Z678" s="17">
        <v>45968</v>
      </c>
      <c r="AA678" s="3">
        <v>671</v>
      </c>
      <c r="AB678" s="4">
        <v>1277.3</v>
      </c>
      <c r="AC678" s="18">
        <v>0</v>
      </c>
      <c r="AD678" s="17"/>
      <c r="AE678" s="5" t="s">
        <v>2816</v>
      </c>
      <c r="AF678" s="3">
        <v>671</v>
      </c>
      <c r="AG678" s="6" t="s">
        <v>258</v>
      </c>
      <c r="AH678" s="3" t="s">
        <v>259</v>
      </c>
      <c r="AI678" s="35">
        <v>46050</v>
      </c>
      <c r="AJ678" s="43">
        <v>2233</v>
      </c>
    </row>
    <row r="679" spans="1:36" s="20" customFormat="1" ht="23.25" customHeight="1" x14ac:dyDescent="0.25">
      <c r="A679" s="13">
        <v>2025</v>
      </c>
      <c r="B679" s="14">
        <v>45931</v>
      </c>
      <c r="C679" s="14">
        <v>46022</v>
      </c>
      <c r="D679" s="20" t="s">
        <v>98</v>
      </c>
      <c r="E679" s="3">
        <v>2</v>
      </c>
      <c r="F679" s="20" t="s">
        <v>141</v>
      </c>
      <c r="G679" s="20" t="s">
        <v>139</v>
      </c>
      <c r="H679" s="20" t="s">
        <v>139</v>
      </c>
      <c r="I679" s="20" t="s">
        <v>285</v>
      </c>
      <c r="J679" s="20" t="s">
        <v>186</v>
      </c>
      <c r="K679" s="20" t="s">
        <v>152</v>
      </c>
      <c r="L679" s="20" t="s">
        <v>102</v>
      </c>
      <c r="M679" s="20" t="s">
        <v>103</v>
      </c>
      <c r="N679" s="20" t="s">
        <v>845</v>
      </c>
      <c r="O679" s="20" t="s">
        <v>105</v>
      </c>
      <c r="P679" s="13">
        <v>0</v>
      </c>
      <c r="Q679" s="13">
        <v>0</v>
      </c>
      <c r="R679" s="13" t="s">
        <v>255</v>
      </c>
      <c r="S679" s="13" t="s">
        <v>256</v>
      </c>
      <c r="T679" s="13" t="s">
        <v>257</v>
      </c>
      <c r="U679" s="13" t="s">
        <v>255</v>
      </c>
      <c r="V679" s="13" t="s">
        <v>256</v>
      </c>
      <c r="W679" s="20" t="s">
        <v>329</v>
      </c>
      <c r="X679" s="16" t="str">
        <f t="shared" si="11"/>
        <v>VERIFICACION DE LA CONSTRUCCION DE LA PRIMERA ETAPA DE CUATRO DEL SISTEMA DE DRENAJE SANITARIOI EN LA LOCALIDAD DE TILAPA, MUNICIPIO DE MALINALTEPEC. EN EL ESTADO DE GUERRERO</v>
      </c>
      <c r="Y679" s="17">
        <v>45978</v>
      </c>
      <c r="Z679" s="17">
        <v>45978</v>
      </c>
      <c r="AA679" s="3">
        <v>672</v>
      </c>
      <c r="AB679" s="4">
        <v>1868</v>
      </c>
      <c r="AC679" s="18">
        <v>0</v>
      </c>
      <c r="AD679" s="17"/>
      <c r="AE679" s="5" t="s">
        <v>2817</v>
      </c>
      <c r="AF679" s="3">
        <v>672</v>
      </c>
      <c r="AG679" s="6" t="s">
        <v>258</v>
      </c>
      <c r="AH679" s="3" t="s">
        <v>259</v>
      </c>
      <c r="AI679" s="35">
        <v>46050</v>
      </c>
      <c r="AJ679" s="43">
        <v>2234</v>
      </c>
    </row>
    <row r="680" spans="1:36" s="20" customFormat="1" ht="23.25" customHeight="1" x14ac:dyDescent="0.25">
      <c r="A680" s="13">
        <v>2025</v>
      </c>
      <c r="B680" s="14">
        <v>45931</v>
      </c>
      <c r="C680" s="14">
        <v>46022</v>
      </c>
      <c r="D680" s="20" t="s">
        <v>98</v>
      </c>
      <c r="E680" s="3">
        <v>2</v>
      </c>
      <c r="F680" s="20" t="s">
        <v>141</v>
      </c>
      <c r="G680" s="20" t="s">
        <v>139</v>
      </c>
      <c r="H680" s="20" t="s">
        <v>139</v>
      </c>
      <c r="I680" s="20" t="s">
        <v>285</v>
      </c>
      <c r="J680" s="20" t="s">
        <v>186</v>
      </c>
      <c r="K680" s="20" t="s">
        <v>152</v>
      </c>
      <c r="L680" s="20" t="s">
        <v>102</v>
      </c>
      <c r="M680" s="20" t="s">
        <v>103</v>
      </c>
      <c r="N680" s="20" t="s">
        <v>840</v>
      </c>
      <c r="O680" s="20" t="s">
        <v>105</v>
      </c>
      <c r="P680" s="13">
        <v>0</v>
      </c>
      <c r="Q680" s="13">
        <v>0</v>
      </c>
      <c r="R680" s="13" t="s">
        <v>255</v>
      </c>
      <c r="S680" s="13" t="s">
        <v>256</v>
      </c>
      <c r="T680" s="13" t="s">
        <v>257</v>
      </c>
      <c r="U680" s="13" t="s">
        <v>255</v>
      </c>
      <c r="V680" s="13" t="s">
        <v>256</v>
      </c>
      <c r="W680" s="20" t="s">
        <v>350</v>
      </c>
      <c r="X680" s="16" t="str">
        <f t="shared" si="11"/>
        <v>VERIFICACION DE LA CONSTRUCCION DE LA PRIMERA ETAPA DEL SISTEMA DE AGUA POTABLE EN LA LOCALIDAD DE HUEHUETEPEC, MUNICIPIO DE ATLAMAJALCINGO DEL MONTE, EN EL ESTADO DE GUERRERO</v>
      </c>
      <c r="Y680" s="17">
        <v>45988</v>
      </c>
      <c r="Z680" s="17">
        <v>45989</v>
      </c>
      <c r="AA680" s="3">
        <v>673</v>
      </c>
      <c r="AB680" s="4">
        <v>3206</v>
      </c>
      <c r="AC680" s="18">
        <v>0</v>
      </c>
      <c r="AD680" s="17"/>
      <c r="AE680" s="5" t="s">
        <v>2818</v>
      </c>
      <c r="AF680" s="3">
        <v>673</v>
      </c>
      <c r="AG680" s="6" t="s">
        <v>258</v>
      </c>
      <c r="AH680" s="3" t="s">
        <v>259</v>
      </c>
      <c r="AI680" s="35">
        <v>46050</v>
      </c>
      <c r="AJ680" s="43">
        <v>2235</v>
      </c>
    </row>
    <row r="681" spans="1:36" s="20" customFormat="1" ht="23.25" customHeight="1" x14ac:dyDescent="0.25">
      <c r="A681" s="13">
        <v>2025</v>
      </c>
      <c r="B681" s="14">
        <v>45931</v>
      </c>
      <c r="C681" s="14">
        <v>46022</v>
      </c>
      <c r="D681" s="20" t="s">
        <v>91</v>
      </c>
      <c r="E681" s="3">
        <v>22</v>
      </c>
      <c r="F681" s="20" t="s">
        <v>116</v>
      </c>
      <c r="G681" s="20" t="s">
        <v>143</v>
      </c>
      <c r="H681" s="20" t="s">
        <v>139</v>
      </c>
      <c r="I681" s="20" t="s">
        <v>144</v>
      </c>
      <c r="J681" s="20" t="s">
        <v>145</v>
      </c>
      <c r="K681" s="20" t="s">
        <v>146</v>
      </c>
      <c r="L681" s="20" t="s">
        <v>101</v>
      </c>
      <c r="M681" s="20" t="s">
        <v>103</v>
      </c>
      <c r="N681" s="20" t="s">
        <v>846</v>
      </c>
      <c r="O681" s="20" t="s">
        <v>105</v>
      </c>
      <c r="P681" s="13">
        <v>0</v>
      </c>
      <c r="Q681" s="13">
        <v>0</v>
      </c>
      <c r="R681" s="13" t="s">
        <v>255</v>
      </c>
      <c r="S681" s="13" t="s">
        <v>256</v>
      </c>
      <c r="T681" s="13" t="s">
        <v>257</v>
      </c>
      <c r="U681" s="13" t="s">
        <v>255</v>
      </c>
      <c r="V681" s="13" t="s">
        <v>256</v>
      </c>
      <c r="W681" s="20" t="s">
        <v>332</v>
      </c>
      <c r="X681" s="16" t="str">
        <f t="shared" si="11"/>
        <v>VERIFICACION DE LA CONSTRUCCION DE LA SEGUNDA ETAPA DEL SISTEMA DE AGUA POTABLE EN LA LOCALIAD DE MIXTECAPA, MUNICIPIO DE SAN LUIS ACATLAN, EN EL ESTADO DE GUERRERO</v>
      </c>
      <c r="Y681" s="17">
        <v>45946</v>
      </c>
      <c r="Z681" s="17">
        <v>45947</v>
      </c>
      <c r="AA681" s="3">
        <v>674</v>
      </c>
      <c r="AB681" s="4">
        <v>2530</v>
      </c>
      <c r="AC681" s="18">
        <v>0</v>
      </c>
      <c r="AD681" s="17"/>
      <c r="AE681" s="5" t="s">
        <v>2819</v>
      </c>
      <c r="AF681" s="3">
        <v>674</v>
      </c>
      <c r="AG681" s="6" t="s">
        <v>258</v>
      </c>
      <c r="AH681" s="3" t="s">
        <v>259</v>
      </c>
      <c r="AI681" s="35">
        <v>46050</v>
      </c>
      <c r="AJ681" s="43">
        <v>2236</v>
      </c>
    </row>
    <row r="682" spans="1:36" s="20" customFormat="1" ht="23.25" customHeight="1" x14ac:dyDescent="0.25">
      <c r="A682" s="13">
        <v>2025</v>
      </c>
      <c r="B682" s="14">
        <v>45931</v>
      </c>
      <c r="C682" s="14">
        <v>46022</v>
      </c>
      <c r="D682" s="20" t="s">
        <v>91</v>
      </c>
      <c r="E682" s="3">
        <v>22</v>
      </c>
      <c r="F682" s="20" t="s">
        <v>116</v>
      </c>
      <c r="G682" s="20" t="s">
        <v>143</v>
      </c>
      <c r="H682" s="20" t="s">
        <v>139</v>
      </c>
      <c r="I682" s="20" t="s">
        <v>144</v>
      </c>
      <c r="J682" s="20" t="s">
        <v>145</v>
      </c>
      <c r="K682" s="20" t="s">
        <v>146</v>
      </c>
      <c r="L682" s="20" t="s">
        <v>101</v>
      </c>
      <c r="M682" s="20" t="s">
        <v>103</v>
      </c>
      <c r="N682" s="20" t="s">
        <v>847</v>
      </c>
      <c r="O682" s="20" t="s">
        <v>105</v>
      </c>
      <c r="P682" s="13">
        <v>0</v>
      </c>
      <c r="Q682" s="13">
        <v>0</v>
      </c>
      <c r="R682" s="13" t="s">
        <v>255</v>
      </c>
      <c r="S682" s="13" t="s">
        <v>256</v>
      </c>
      <c r="T682" s="13" t="s">
        <v>257</v>
      </c>
      <c r="U682" s="13" t="s">
        <v>255</v>
      </c>
      <c r="V682" s="13" t="s">
        <v>256</v>
      </c>
      <c r="W682" s="20" t="s">
        <v>329</v>
      </c>
      <c r="X682" s="16" t="str">
        <f t="shared" si="11"/>
        <v>VERIFICACION DE LA CONSTRUCCION DE LA PRIMERA ETAPA DE CUATRO DEL SISTEMA DE DRENAJE SANITARIO EN LA LOCALIDAD DE TILAPA, MUNICIPIO DE MALINALTEPEC, EN EL ESTADO DE GUERRERO</v>
      </c>
      <c r="Y682" s="17">
        <v>45950</v>
      </c>
      <c r="Z682" s="17">
        <v>45951</v>
      </c>
      <c r="AA682" s="3">
        <v>675</v>
      </c>
      <c r="AB682" s="4">
        <v>2330</v>
      </c>
      <c r="AC682" s="18">
        <v>0</v>
      </c>
      <c r="AD682" s="17"/>
      <c r="AE682" s="5" t="s">
        <v>2820</v>
      </c>
      <c r="AF682" s="3">
        <v>675</v>
      </c>
      <c r="AG682" s="6" t="s">
        <v>258</v>
      </c>
      <c r="AH682" s="3" t="s">
        <v>259</v>
      </c>
      <c r="AI682" s="35">
        <v>46050</v>
      </c>
      <c r="AJ682" s="43">
        <v>2237</v>
      </c>
    </row>
    <row r="683" spans="1:36" s="20" customFormat="1" ht="23.25" customHeight="1" x14ac:dyDescent="0.25">
      <c r="A683" s="13">
        <v>2025</v>
      </c>
      <c r="B683" s="14">
        <v>45931</v>
      </c>
      <c r="C683" s="14">
        <v>46022</v>
      </c>
      <c r="D683" s="20" t="s">
        <v>91</v>
      </c>
      <c r="E683" s="3">
        <v>22</v>
      </c>
      <c r="F683" s="20" t="s">
        <v>116</v>
      </c>
      <c r="G683" s="20" t="s">
        <v>143</v>
      </c>
      <c r="H683" s="20" t="s">
        <v>139</v>
      </c>
      <c r="I683" s="20" t="s">
        <v>144</v>
      </c>
      <c r="J683" s="20" t="s">
        <v>145</v>
      </c>
      <c r="K683" s="20" t="s">
        <v>146</v>
      </c>
      <c r="L683" s="20" t="s">
        <v>101</v>
      </c>
      <c r="M683" s="20" t="s">
        <v>103</v>
      </c>
      <c r="N683" s="20" t="s">
        <v>848</v>
      </c>
      <c r="O683" s="20" t="s">
        <v>105</v>
      </c>
      <c r="P683" s="13">
        <v>0</v>
      </c>
      <c r="Q683" s="13">
        <v>0</v>
      </c>
      <c r="R683" s="13" t="s">
        <v>255</v>
      </c>
      <c r="S683" s="13" t="s">
        <v>256</v>
      </c>
      <c r="T683" s="13" t="s">
        <v>257</v>
      </c>
      <c r="U683" s="13" t="s">
        <v>255</v>
      </c>
      <c r="V683" s="13" t="s">
        <v>256</v>
      </c>
      <c r="W683" s="20" t="s">
        <v>344</v>
      </c>
      <c r="X683" s="16" t="str">
        <f t="shared" si="11"/>
        <v>VERIFICACION DE LA CONSTRUCCION DE LA TERCERA ETAPA DEL SISTEMA DE AGUA POTABLE EN LA LOCALIDAD DE SANTA ROSA DE LIMA, MUNCIPIO DE TECPAN DE GALEANA</v>
      </c>
      <c r="Y683" s="17">
        <v>45958</v>
      </c>
      <c r="Z683" s="17">
        <v>45958</v>
      </c>
      <c r="AA683" s="3">
        <v>676</v>
      </c>
      <c r="AB683" s="4">
        <v>1530</v>
      </c>
      <c r="AC683" s="18">
        <v>0</v>
      </c>
      <c r="AD683" s="17"/>
      <c r="AE683" s="5" t="s">
        <v>2821</v>
      </c>
      <c r="AF683" s="3">
        <v>676</v>
      </c>
      <c r="AG683" s="6" t="s">
        <v>258</v>
      </c>
      <c r="AH683" s="3" t="s">
        <v>259</v>
      </c>
      <c r="AI683" s="35">
        <v>46050</v>
      </c>
      <c r="AJ683" s="43">
        <v>2238</v>
      </c>
    </row>
    <row r="684" spans="1:36" s="20" customFormat="1" ht="23.25" customHeight="1" x14ac:dyDescent="0.25">
      <c r="A684" s="13">
        <v>2025</v>
      </c>
      <c r="B684" s="14">
        <v>45931</v>
      </c>
      <c r="C684" s="14">
        <v>46022</v>
      </c>
      <c r="D684" s="20" t="s">
        <v>91</v>
      </c>
      <c r="E684" s="3">
        <v>22</v>
      </c>
      <c r="F684" s="20" t="s">
        <v>116</v>
      </c>
      <c r="G684" s="20" t="s">
        <v>143</v>
      </c>
      <c r="H684" s="20" t="s">
        <v>139</v>
      </c>
      <c r="I684" s="20" t="s">
        <v>144</v>
      </c>
      <c r="J684" s="20" t="s">
        <v>145</v>
      </c>
      <c r="K684" s="20" t="s">
        <v>146</v>
      </c>
      <c r="L684" s="20" t="s">
        <v>101</v>
      </c>
      <c r="M684" s="20" t="s">
        <v>103</v>
      </c>
      <c r="N684" s="20" t="s">
        <v>844</v>
      </c>
      <c r="O684" s="20" t="s">
        <v>105</v>
      </c>
      <c r="P684" s="13">
        <v>0</v>
      </c>
      <c r="Q684" s="13">
        <v>0</v>
      </c>
      <c r="R684" s="13" t="s">
        <v>255</v>
      </c>
      <c r="S684" s="13" t="s">
        <v>256</v>
      </c>
      <c r="T684" s="13" t="s">
        <v>257</v>
      </c>
      <c r="U684" s="13" t="s">
        <v>255</v>
      </c>
      <c r="V684" s="13" t="s">
        <v>256</v>
      </c>
      <c r="W684" s="20" t="s">
        <v>609</v>
      </c>
      <c r="X684" s="16" t="str">
        <f t="shared" si="11"/>
        <v>VERIFICACION DE LA CONSTRUCCION DE LA SEGUNDA Y ULTIMA ETAPA DEL SISTEMA DE AGUA POTABLE EN LA LOCALIDAD DE TIERRA COLORADA, MUNICIPIO DE TEPECOACUILCO DE TRUJANO EN EL ESTADO DE GUERRERO</v>
      </c>
      <c r="Y684" s="17">
        <v>45964</v>
      </c>
      <c r="Z684" s="17">
        <v>45964</v>
      </c>
      <c r="AA684" s="3">
        <v>677</v>
      </c>
      <c r="AB684" s="4">
        <v>680</v>
      </c>
      <c r="AC684" s="18">
        <v>0</v>
      </c>
      <c r="AD684" s="17"/>
      <c r="AE684" s="5" t="s">
        <v>2822</v>
      </c>
      <c r="AF684" s="3">
        <v>677</v>
      </c>
      <c r="AG684" s="6" t="s">
        <v>258</v>
      </c>
      <c r="AH684" s="3" t="s">
        <v>259</v>
      </c>
      <c r="AI684" s="35">
        <v>46050</v>
      </c>
      <c r="AJ684" s="43">
        <v>2239</v>
      </c>
    </row>
    <row r="685" spans="1:36" s="20" customFormat="1" ht="23.25" customHeight="1" x14ac:dyDescent="0.25">
      <c r="A685" s="13">
        <v>2025</v>
      </c>
      <c r="B685" s="14">
        <v>45931</v>
      </c>
      <c r="C685" s="14">
        <v>46022</v>
      </c>
      <c r="D685" s="20" t="s">
        <v>91</v>
      </c>
      <c r="E685" s="3">
        <v>22</v>
      </c>
      <c r="F685" s="20" t="s">
        <v>116</v>
      </c>
      <c r="G685" s="20" t="s">
        <v>143</v>
      </c>
      <c r="H685" s="20" t="s">
        <v>139</v>
      </c>
      <c r="I685" s="20" t="s">
        <v>144</v>
      </c>
      <c r="J685" s="20" t="s">
        <v>145</v>
      </c>
      <c r="K685" s="20" t="s">
        <v>146</v>
      </c>
      <c r="L685" s="20" t="s">
        <v>101</v>
      </c>
      <c r="M685" s="20" t="s">
        <v>103</v>
      </c>
      <c r="N685" s="20" t="s">
        <v>759</v>
      </c>
      <c r="O685" s="20" t="s">
        <v>105</v>
      </c>
      <c r="P685" s="13">
        <v>0</v>
      </c>
      <c r="Q685" s="13">
        <v>0</v>
      </c>
      <c r="R685" s="13" t="s">
        <v>255</v>
      </c>
      <c r="S685" s="13" t="s">
        <v>256</v>
      </c>
      <c r="T685" s="13" t="s">
        <v>257</v>
      </c>
      <c r="U685" s="13" t="s">
        <v>255</v>
      </c>
      <c r="V685" s="13" t="s">
        <v>256</v>
      </c>
      <c r="W685" s="20" t="s">
        <v>345</v>
      </c>
      <c r="X685" s="16" t="str">
        <f t="shared" si="11"/>
        <v>VERIFICACION DE LA CONSTRUCCION DE LA SEGUNDA ETAPA DEL SISTEMA DE AGUA POTABLE EN LA LOCALIDAD DE LAS MESAS, MUNICIPIO DE PETATLAN, EN EL ESTADO DE GUERRERO</v>
      </c>
      <c r="Y685" s="17">
        <v>45966</v>
      </c>
      <c r="Z685" s="17">
        <v>45967</v>
      </c>
      <c r="AA685" s="3">
        <v>678</v>
      </c>
      <c r="AB685" s="4">
        <v>2380</v>
      </c>
      <c r="AC685" s="18">
        <v>0</v>
      </c>
      <c r="AD685" s="17"/>
      <c r="AE685" s="5" t="s">
        <v>2823</v>
      </c>
      <c r="AF685" s="3">
        <v>678</v>
      </c>
      <c r="AG685" s="6" t="s">
        <v>258</v>
      </c>
      <c r="AH685" s="3" t="s">
        <v>259</v>
      </c>
      <c r="AI685" s="35">
        <v>46050</v>
      </c>
      <c r="AJ685" s="43">
        <v>2240</v>
      </c>
    </row>
    <row r="686" spans="1:36" s="20" customFormat="1" ht="23.25" customHeight="1" x14ac:dyDescent="0.25">
      <c r="A686" s="13">
        <v>2025</v>
      </c>
      <c r="B686" s="14">
        <v>45931</v>
      </c>
      <c r="C686" s="14">
        <v>46022</v>
      </c>
      <c r="D686" s="20" t="s">
        <v>91</v>
      </c>
      <c r="E686" s="3">
        <v>22</v>
      </c>
      <c r="F686" s="20" t="s">
        <v>116</v>
      </c>
      <c r="G686" s="20" t="s">
        <v>143</v>
      </c>
      <c r="H686" s="20" t="s">
        <v>139</v>
      </c>
      <c r="I686" s="20" t="s">
        <v>144</v>
      </c>
      <c r="J686" s="20" t="s">
        <v>145</v>
      </c>
      <c r="K686" s="20" t="s">
        <v>146</v>
      </c>
      <c r="L686" s="20" t="s">
        <v>101</v>
      </c>
      <c r="M686" s="20" t="s">
        <v>103</v>
      </c>
      <c r="N686" s="20" t="s">
        <v>849</v>
      </c>
      <c r="O686" s="20" t="s">
        <v>105</v>
      </c>
      <c r="P686" s="13">
        <v>0</v>
      </c>
      <c r="Q686" s="13">
        <v>0</v>
      </c>
      <c r="R686" s="13" t="s">
        <v>255</v>
      </c>
      <c r="S686" s="13" t="s">
        <v>256</v>
      </c>
      <c r="T686" s="13" t="s">
        <v>257</v>
      </c>
      <c r="U686" s="13" t="s">
        <v>255</v>
      </c>
      <c r="V686" s="13" t="s">
        <v>256</v>
      </c>
      <c r="W686" s="20" t="s">
        <v>333</v>
      </c>
      <c r="X686" s="16" t="str">
        <f t="shared" si="11"/>
        <v>VERIFICACION DE LA CONSTRUCCION DE LA SEGUNDA ETAPA DE LA LINEA DE CONDUCCION DE LA LOCALIDAD DE ZILACAYOTITLAN, MUNICIPIO DE ATLAMAJALCINGO DEL MONTE, EN EL ESTADO DE GUERRERO</v>
      </c>
      <c r="Y686" s="17">
        <v>45971</v>
      </c>
      <c r="Z686" s="17">
        <v>45971</v>
      </c>
      <c r="AA686" s="3">
        <v>679</v>
      </c>
      <c r="AB686" s="4">
        <v>2020</v>
      </c>
      <c r="AC686" s="18">
        <v>0</v>
      </c>
      <c r="AD686" s="17"/>
      <c r="AE686" s="5" t="s">
        <v>2824</v>
      </c>
      <c r="AF686" s="3">
        <v>679</v>
      </c>
      <c r="AG686" s="6" t="s">
        <v>258</v>
      </c>
      <c r="AH686" s="3" t="s">
        <v>259</v>
      </c>
      <c r="AI686" s="35">
        <v>46050</v>
      </c>
      <c r="AJ686" s="43">
        <v>2241</v>
      </c>
    </row>
    <row r="687" spans="1:36" s="20" customFormat="1" ht="23.25" customHeight="1" x14ac:dyDescent="0.25">
      <c r="A687" s="13">
        <v>2025</v>
      </c>
      <c r="B687" s="14">
        <v>45931</v>
      </c>
      <c r="C687" s="14">
        <v>46022</v>
      </c>
      <c r="D687" s="20" t="s">
        <v>91</v>
      </c>
      <c r="E687" s="3">
        <v>22</v>
      </c>
      <c r="F687" s="20" t="s">
        <v>116</v>
      </c>
      <c r="G687" s="20" t="s">
        <v>143</v>
      </c>
      <c r="H687" s="20" t="s">
        <v>139</v>
      </c>
      <c r="I687" s="20" t="s">
        <v>144</v>
      </c>
      <c r="J687" s="20" t="s">
        <v>145</v>
      </c>
      <c r="K687" s="20" t="s">
        <v>146</v>
      </c>
      <c r="L687" s="20" t="s">
        <v>101</v>
      </c>
      <c r="M687" s="20" t="s">
        <v>103</v>
      </c>
      <c r="N687" s="20" t="s">
        <v>754</v>
      </c>
      <c r="O687" s="20" t="s">
        <v>105</v>
      </c>
      <c r="P687" s="13">
        <v>0</v>
      </c>
      <c r="Q687" s="13">
        <v>0</v>
      </c>
      <c r="R687" s="13" t="s">
        <v>255</v>
      </c>
      <c r="S687" s="13" t="s">
        <v>256</v>
      </c>
      <c r="T687" s="13" t="s">
        <v>257</v>
      </c>
      <c r="U687" s="13" t="s">
        <v>255</v>
      </c>
      <c r="V687" s="13" t="s">
        <v>256</v>
      </c>
      <c r="W687" s="20" t="s">
        <v>262</v>
      </c>
      <c r="X687" s="16" t="str">
        <f t="shared" si="11"/>
        <v>VERIFICACION DE LA CONSTRUCCION DE LA SEGUNDA ETAPA DEL SISTEMA DE DRENAJE DE SANITARIO EN LA LOCALIDAD DE TENEXPA, MUNICIPIO DE TECPAN DE GALEANA, EN EL ESTADO DE GUERRERO</v>
      </c>
      <c r="Y687" s="17">
        <v>45978</v>
      </c>
      <c r="Z687" s="17">
        <v>45978</v>
      </c>
      <c r="AA687" s="3">
        <v>680</v>
      </c>
      <c r="AB687" s="4">
        <v>1710</v>
      </c>
      <c r="AC687" s="18">
        <v>0</v>
      </c>
      <c r="AD687" s="17"/>
      <c r="AE687" s="5" t="s">
        <v>2825</v>
      </c>
      <c r="AF687" s="3">
        <v>680</v>
      </c>
      <c r="AG687" s="6" t="s">
        <v>258</v>
      </c>
      <c r="AH687" s="3" t="s">
        <v>259</v>
      </c>
      <c r="AI687" s="35">
        <v>46050</v>
      </c>
      <c r="AJ687" s="43">
        <v>2243</v>
      </c>
    </row>
    <row r="688" spans="1:36" s="20" customFormat="1" ht="23.25" customHeight="1" x14ac:dyDescent="0.25">
      <c r="A688" s="13">
        <v>2025</v>
      </c>
      <c r="B688" s="14">
        <v>45931</v>
      </c>
      <c r="C688" s="14">
        <v>46022</v>
      </c>
      <c r="D688" s="20" t="s">
        <v>91</v>
      </c>
      <c r="E688" s="3">
        <v>22</v>
      </c>
      <c r="F688" s="20" t="s">
        <v>116</v>
      </c>
      <c r="G688" s="20" t="s">
        <v>143</v>
      </c>
      <c r="H688" s="20" t="s">
        <v>139</v>
      </c>
      <c r="I688" s="20" t="s">
        <v>144</v>
      </c>
      <c r="J688" s="20" t="s">
        <v>145</v>
      </c>
      <c r="K688" s="20" t="s">
        <v>146</v>
      </c>
      <c r="L688" s="20" t="s">
        <v>101</v>
      </c>
      <c r="M688" s="20" t="s">
        <v>103</v>
      </c>
      <c r="N688" s="20" t="s">
        <v>850</v>
      </c>
      <c r="O688" s="20" t="s">
        <v>105</v>
      </c>
      <c r="P688" s="13">
        <v>0</v>
      </c>
      <c r="Q688" s="13">
        <v>0</v>
      </c>
      <c r="R688" s="13" t="s">
        <v>255</v>
      </c>
      <c r="S688" s="13" t="s">
        <v>256</v>
      </c>
      <c r="T688" s="13" t="s">
        <v>257</v>
      </c>
      <c r="U688" s="13" t="s">
        <v>255</v>
      </c>
      <c r="V688" s="13" t="s">
        <v>256</v>
      </c>
      <c r="W688" s="20" t="s">
        <v>344</v>
      </c>
      <c r="X688" s="16" t="str">
        <f t="shared" si="11"/>
        <v>VERIFICACION DE LA CONSTRUCCION DE LA TERCERA ETAPA DEL SISTEMA DE AGUA POTABLE EN LA LOCALIDAD DE SANTA ROSA DE LIMA, MUNCIPIO DE TECPAN DE GALEANA, EN EL ESTADO DE GUERRERO</v>
      </c>
      <c r="Y688" s="17">
        <v>45981</v>
      </c>
      <c r="Z688" s="17">
        <v>45982</v>
      </c>
      <c r="AA688" s="3">
        <v>681</v>
      </c>
      <c r="AB688" s="4">
        <v>2180</v>
      </c>
      <c r="AC688" s="18">
        <v>0</v>
      </c>
      <c r="AD688" s="17"/>
      <c r="AE688" s="5" t="s">
        <v>2826</v>
      </c>
      <c r="AF688" s="3">
        <v>681</v>
      </c>
      <c r="AG688" s="6" t="s">
        <v>258</v>
      </c>
      <c r="AH688" s="3" t="s">
        <v>259</v>
      </c>
      <c r="AI688" s="35">
        <v>46050</v>
      </c>
      <c r="AJ688" s="43">
        <v>2244</v>
      </c>
    </row>
    <row r="689" spans="1:36" s="20" customFormat="1" ht="23.25" customHeight="1" x14ac:dyDescent="0.25">
      <c r="A689" s="13">
        <v>2025</v>
      </c>
      <c r="B689" s="14">
        <v>45931</v>
      </c>
      <c r="C689" s="14">
        <v>46022</v>
      </c>
      <c r="D689" s="20" t="s">
        <v>91</v>
      </c>
      <c r="E689" s="3">
        <v>22</v>
      </c>
      <c r="F689" s="20" t="s">
        <v>116</v>
      </c>
      <c r="G689" s="20" t="s">
        <v>143</v>
      </c>
      <c r="H689" s="20" t="s">
        <v>139</v>
      </c>
      <c r="I689" s="20" t="s">
        <v>144</v>
      </c>
      <c r="J689" s="20" t="s">
        <v>145</v>
      </c>
      <c r="K689" s="20" t="s">
        <v>146</v>
      </c>
      <c r="L689" s="20" t="s">
        <v>101</v>
      </c>
      <c r="M689" s="20" t="s">
        <v>103</v>
      </c>
      <c r="N689" s="20" t="s">
        <v>851</v>
      </c>
      <c r="O689" s="20" t="s">
        <v>105</v>
      </c>
      <c r="P689" s="13">
        <v>0</v>
      </c>
      <c r="Q689" s="13">
        <v>0</v>
      </c>
      <c r="R689" s="13" t="s">
        <v>255</v>
      </c>
      <c r="S689" s="13" t="s">
        <v>256</v>
      </c>
      <c r="T689" s="13" t="s">
        <v>257</v>
      </c>
      <c r="U689" s="13" t="s">
        <v>255</v>
      </c>
      <c r="V689" s="13" t="s">
        <v>256</v>
      </c>
      <c r="W689" s="20" t="s">
        <v>329</v>
      </c>
      <c r="X689" s="16" t="str">
        <f t="shared" si="11"/>
        <v>VERIFICACION DE LA CONSTRUCCION DE LA PRIMERA ETAPA DE CUATRO DEL SISTEMA DE DRENAJE SANITARIO EN LA LOCALIDAD DE TILAPA, MUNICIPO DE MALINALTEPEC, EN EL ESTADO DE GUERRERO</v>
      </c>
      <c r="Y689" s="17">
        <v>45988</v>
      </c>
      <c r="Z689" s="17">
        <v>45989</v>
      </c>
      <c r="AA689" s="3">
        <v>682</v>
      </c>
      <c r="AB689" s="4">
        <v>2330</v>
      </c>
      <c r="AC689" s="18">
        <v>0</v>
      </c>
      <c r="AD689" s="17"/>
      <c r="AE689" s="5" t="s">
        <v>2827</v>
      </c>
      <c r="AF689" s="3">
        <v>682</v>
      </c>
      <c r="AG689" s="6" t="s">
        <v>258</v>
      </c>
      <c r="AH689" s="3" t="s">
        <v>259</v>
      </c>
      <c r="AI689" s="35">
        <v>46050</v>
      </c>
      <c r="AJ689" s="43">
        <v>2246</v>
      </c>
    </row>
    <row r="690" spans="1:36" s="20" customFormat="1" ht="23.25" customHeight="1" x14ac:dyDescent="0.25">
      <c r="A690" s="13">
        <v>2025</v>
      </c>
      <c r="B690" s="14">
        <v>45931</v>
      </c>
      <c r="C690" s="14">
        <v>46022</v>
      </c>
      <c r="D690" s="20" t="s">
        <v>91</v>
      </c>
      <c r="E690" s="3">
        <v>22</v>
      </c>
      <c r="F690" s="20" t="s">
        <v>116</v>
      </c>
      <c r="G690" s="20" t="s">
        <v>143</v>
      </c>
      <c r="H690" s="20" t="s">
        <v>139</v>
      </c>
      <c r="I690" s="20" t="s">
        <v>144</v>
      </c>
      <c r="J690" s="20" t="s">
        <v>145</v>
      </c>
      <c r="K690" s="20" t="s">
        <v>146</v>
      </c>
      <c r="L690" s="20" t="s">
        <v>101</v>
      </c>
      <c r="M690" s="20" t="s">
        <v>103</v>
      </c>
      <c r="N690" s="20" t="s">
        <v>852</v>
      </c>
      <c r="O690" s="20" t="s">
        <v>105</v>
      </c>
      <c r="P690" s="13">
        <v>0</v>
      </c>
      <c r="Q690" s="13">
        <v>0</v>
      </c>
      <c r="R690" s="13" t="s">
        <v>255</v>
      </c>
      <c r="S690" s="13" t="s">
        <v>256</v>
      </c>
      <c r="T690" s="13" t="s">
        <v>257</v>
      </c>
      <c r="U690" s="13" t="s">
        <v>255</v>
      </c>
      <c r="V690" s="13" t="s">
        <v>256</v>
      </c>
      <c r="W690" s="20" t="s">
        <v>609</v>
      </c>
      <c r="X690" s="16" t="str">
        <f t="shared" si="11"/>
        <v>VERIFICACION DE LA CONSTRUCCION DE LA SEGUNDA Y ULTIMA ETAPA DEL SISTEMA DE AGUA POTABLE EN LA LOCALIDAD DE TIERRA COLORADA, MUNICIPIO DE TEPECOACUILCO DE TRUJANO, EN EL ESTADO DE GUERRERO</v>
      </c>
      <c r="Y690" s="17">
        <v>45992</v>
      </c>
      <c r="Z690" s="17">
        <v>45992</v>
      </c>
      <c r="AA690" s="3">
        <v>683</v>
      </c>
      <c r="AB690" s="4">
        <v>680</v>
      </c>
      <c r="AC690" s="18">
        <v>0</v>
      </c>
      <c r="AD690" s="17"/>
      <c r="AE690" s="5" t="s">
        <v>2828</v>
      </c>
      <c r="AF690" s="3">
        <v>683</v>
      </c>
      <c r="AG690" s="6" t="s">
        <v>258</v>
      </c>
      <c r="AH690" s="3" t="s">
        <v>259</v>
      </c>
      <c r="AI690" s="35">
        <v>46050</v>
      </c>
      <c r="AJ690" s="43">
        <v>2247</v>
      </c>
    </row>
    <row r="691" spans="1:36" s="20" customFormat="1" ht="23.25" customHeight="1" x14ac:dyDescent="0.25">
      <c r="A691" s="13">
        <v>2025</v>
      </c>
      <c r="B691" s="14">
        <v>45931</v>
      </c>
      <c r="C691" s="14">
        <v>46022</v>
      </c>
      <c r="D691" s="20" t="s">
        <v>91</v>
      </c>
      <c r="E691" s="3">
        <v>22</v>
      </c>
      <c r="F691" s="20" t="s">
        <v>116</v>
      </c>
      <c r="G691" s="20" t="s">
        <v>143</v>
      </c>
      <c r="H691" s="20" t="s">
        <v>139</v>
      </c>
      <c r="I691" s="20" t="s">
        <v>144</v>
      </c>
      <c r="J691" s="20" t="s">
        <v>145</v>
      </c>
      <c r="K691" s="20" t="s">
        <v>146</v>
      </c>
      <c r="L691" s="20" t="s">
        <v>101</v>
      </c>
      <c r="M691" s="20" t="s">
        <v>103</v>
      </c>
      <c r="N691" s="20" t="s">
        <v>772</v>
      </c>
      <c r="O691" s="20" t="s">
        <v>105</v>
      </c>
      <c r="P691" s="13">
        <v>0</v>
      </c>
      <c r="Q691" s="13">
        <v>0</v>
      </c>
      <c r="R691" s="13" t="s">
        <v>255</v>
      </c>
      <c r="S691" s="13" t="s">
        <v>256</v>
      </c>
      <c r="T691" s="13" t="s">
        <v>257</v>
      </c>
      <c r="U691" s="13" t="s">
        <v>255</v>
      </c>
      <c r="V691" s="13" t="s">
        <v>256</v>
      </c>
      <c r="W691" s="20" t="s">
        <v>359</v>
      </c>
      <c r="X691" s="16" t="str">
        <f t="shared" si="11"/>
        <v>VERIFICACION DE LA CONSTRUCCION DEL SISTEMA DE DRENAJE SANITARIO EN LA LOCALIDAD DE TUXPAN, MUNICIPIO DE IGUALA DE LA INDEPENDENCIA, EN EL ESTADO DE GUERRERO</v>
      </c>
      <c r="Y691" s="17">
        <v>46000</v>
      </c>
      <c r="Z691" s="17">
        <v>46000</v>
      </c>
      <c r="AA691" s="3">
        <v>684</v>
      </c>
      <c r="AB691" s="4">
        <v>550</v>
      </c>
      <c r="AC691" s="18">
        <v>0</v>
      </c>
      <c r="AD691" s="17"/>
      <c r="AE691" s="5" t="s">
        <v>2829</v>
      </c>
      <c r="AF691" s="3">
        <v>684</v>
      </c>
      <c r="AG691" s="6" t="s">
        <v>258</v>
      </c>
      <c r="AH691" s="3" t="s">
        <v>259</v>
      </c>
      <c r="AI691" s="35">
        <v>46050</v>
      </c>
      <c r="AJ691" s="43">
        <v>2248</v>
      </c>
    </row>
    <row r="692" spans="1:36" s="20" customFormat="1" ht="23.25" customHeight="1" x14ac:dyDescent="0.25">
      <c r="A692" s="13">
        <v>2025</v>
      </c>
      <c r="B692" s="14">
        <v>45931</v>
      </c>
      <c r="C692" s="14">
        <v>46022</v>
      </c>
      <c r="D692" s="20" t="s">
        <v>98</v>
      </c>
      <c r="E692" s="3">
        <v>5</v>
      </c>
      <c r="F692" s="20" t="s">
        <v>164</v>
      </c>
      <c r="G692" s="20" t="s">
        <v>225</v>
      </c>
      <c r="H692" s="20" t="s">
        <v>139</v>
      </c>
      <c r="I692" s="20" t="s">
        <v>283</v>
      </c>
      <c r="J692" s="20" t="s">
        <v>206</v>
      </c>
      <c r="K692" s="20" t="s">
        <v>290</v>
      </c>
      <c r="L692" s="20" t="s">
        <v>101</v>
      </c>
      <c r="M692" s="20" t="s">
        <v>103</v>
      </c>
      <c r="N692" s="20" t="s">
        <v>853</v>
      </c>
      <c r="O692" s="20" t="s">
        <v>105</v>
      </c>
      <c r="P692" s="13">
        <v>0</v>
      </c>
      <c r="Q692" s="13">
        <v>0</v>
      </c>
      <c r="R692" s="13" t="s">
        <v>255</v>
      </c>
      <c r="S692" s="13" t="s">
        <v>256</v>
      </c>
      <c r="T692" s="13" t="s">
        <v>257</v>
      </c>
      <c r="U692" s="13" t="s">
        <v>255</v>
      </c>
      <c r="V692" s="13" t="s">
        <v>256</v>
      </c>
      <c r="W692" s="20" t="s">
        <v>609</v>
      </c>
      <c r="X692" s="16" t="str">
        <f t="shared" si="11"/>
        <v>VERIFICACIÓN DE LA CONSTRUCCIÓN DE LA SEGUNDA Y ÚLTIMA ETAPA DEL SISTEMA DE AGUA POTABLE EN LA LOCALIDAD DE TIERRA COLORADA, MUNICIPIO DE TEPECOACUILCO DE TRUJANO, EN EL ESTADO DE GUERRERO.</v>
      </c>
      <c r="Y692" s="17">
        <v>46003</v>
      </c>
      <c r="Z692" s="17">
        <v>46003</v>
      </c>
      <c r="AA692" s="3">
        <v>685</v>
      </c>
      <c r="AB692" s="4">
        <v>1151.8699999999999</v>
      </c>
      <c r="AC692" s="18">
        <v>0</v>
      </c>
      <c r="AD692" s="17"/>
      <c r="AE692" s="5" t="s">
        <v>2830</v>
      </c>
      <c r="AF692" s="3">
        <v>685</v>
      </c>
      <c r="AG692" s="6" t="s">
        <v>258</v>
      </c>
      <c r="AH692" s="3" t="s">
        <v>259</v>
      </c>
      <c r="AI692" s="35">
        <v>46050</v>
      </c>
      <c r="AJ692" s="43">
        <v>2250</v>
      </c>
    </row>
    <row r="693" spans="1:36" s="20" customFormat="1" ht="23.25" customHeight="1" x14ac:dyDescent="0.25">
      <c r="A693" s="13">
        <v>2025</v>
      </c>
      <c r="B693" s="14">
        <v>45931</v>
      </c>
      <c r="C693" s="14">
        <v>46022</v>
      </c>
      <c r="D693" s="20" t="s">
        <v>98</v>
      </c>
      <c r="E693" s="3">
        <v>2</v>
      </c>
      <c r="F693" s="20" t="s">
        <v>141</v>
      </c>
      <c r="G693" s="20" t="s">
        <v>139</v>
      </c>
      <c r="H693" s="20" t="s">
        <v>139</v>
      </c>
      <c r="I693" s="20" t="s">
        <v>285</v>
      </c>
      <c r="J693" s="20" t="s">
        <v>186</v>
      </c>
      <c r="K693" s="20" t="s">
        <v>152</v>
      </c>
      <c r="L693" s="20" t="s">
        <v>102</v>
      </c>
      <c r="M693" s="20" t="s">
        <v>103</v>
      </c>
      <c r="N693" s="20" t="s">
        <v>854</v>
      </c>
      <c r="O693" s="20" t="s">
        <v>105</v>
      </c>
      <c r="P693" s="13">
        <v>0</v>
      </c>
      <c r="Q693" s="13">
        <v>0</v>
      </c>
      <c r="R693" s="13" t="s">
        <v>255</v>
      </c>
      <c r="S693" s="13" t="s">
        <v>256</v>
      </c>
      <c r="T693" s="13" t="s">
        <v>257</v>
      </c>
      <c r="U693" s="13" t="s">
        <v>255</v>
      </c>
      <c r="V693" s="13" t="s">
        <v>256</v>
      </c>
      <c r="W693" s="20" t="s">
        <v>359</v>
      </c>
      <c r="X693" s="16" t="str">
        <f t="shared" si="11"/>
        <v>VERIFICACION DE LA CONSTRUCCION DEL SISTEMA DE DRENAJE SANITARIO EN LA LOCALIDAD DE TUXPAN, MUNICIPIO DE IGUALA DE LA INDEPENDENCIA, EN EL ESTADO DE GUERRERO.</v>
      </c>
      <c r="Y693" s="17">
        <v>46017</v>
      </c>
      <c r="Z693" s="17">
        <v>46017</v>
      </c>
      <c r="AA693" s="3">
        <v>686</v>
      </c>
      <c r="AB693" s="4">
        <v>738</v>
      </c>
      <c r="AC693" s="18">
        <v>0</v>
      </c>
      <c r="AD693" s="17"/>
      <c r="AE693" s="5" t="s">
        <v>2831</v>
      </c>
      <c r="AF693" s="3">
        <v>686</v>
      </c>
      <c r="AG693" s="6" t="s">
        <v>258</v>
      </c>
      <c r="AH693" s="3" t="s">
        <v>259</v>
      </c>
      <c r="AI693" s="35">
        <v>46050</v>
      </c>
      <c r="AJ693" s="43">
        <v>2251</v>
      </c>
    </row>
    <row r="694" spans="1:36" s="20" customFormat="1" ht="23.25" customHeight="1" x14ac:dyDescent="0.25">
      <c r="A694" s="13">
        <v>2025</v>
      </c>
      <c r="B694" s="14">
        <v>45931</v>
      </c>
      <c r="C694" s="14">
        <v>46022</v>
      </c>
      <c r="D694" s="20" t="s">
        <v>91</v>
      </c>
      <c r="E694" s="3">
        <v>6</v>
      </c>
      <c r="F694" s="20" t="s">
        <v>122</v>
      </c>
      <c r="G694" s="20" t="s">
        <v>202</v>
      </c>
      <c r="H694" s="20" t="s">
        <v>134</v>
      </c>
      <c r="I694" s="20" t="s">
        <v>379</v>
      </c>
      <c r="J694" s="20" t="s">
        <v>241</v>
      </c>
      <c r="K694" s="20" t="s">
        <v>152</v>
      </c>
      <c r="L694" s="20" t="s">
        <v>102</v>
      </c>
      <c r="M694" s="20" t="s">
        <v>103</v>
      </c>
      <c r="N694" s="20" t="s">
        <v>855</v>
      </c>
      <c r="O694" s="20" t="s">
        <v>105</v>
      </c>
      <c r="P694" s="13">
        <v>0</v>
      </c>
      <c r="Q694" s="13">
        <v>0</v>
      </c>
      <c r="R694" s="13" t="s">
        <v>255</v>
      </c>
      <c r="S694" s="13" t="s">
        <v>256</v>
      </c>
      <c r="T694" s="13" t="s">
        <v>257</v>
      </c>
      <c r="U694" s="13" t="s">
        <v>255</v>
      </c>
      <c r="V694" s="13" t="s">
        <v>256</v>
      </c>
      <c r="W694" s="20" t="s">
        <v>345</v>
      </c>
      <c r="X694" s="16" t="str">
        <f t="shared" si="11"/>
        <v>VERIFICACION DE LA CONSTRUCCION DE LA SEGUNDA ETAPA DEL SISTEMA DE AGUA POTABLE EN LA LOCALIDAD DE LAS MESAS MUNICIPIO DE PETATLAN, EN EL ESTADO DE GUERRERO</v>
      </c>
      <c r="Y694" s="17">
        <v>45945</v>
      </c>
      <c r="Z694" s="17">
        <v>45946</v>
      </c>
      <c r="AA694" s="3">
        <v>687</v>
      </c>
      <c r="AB694" s="4">
        <v>2380</v>
      </c>
      <c r="AC694" s="18">
        <v>0</v>
      </c>
      <c r="AD694" s="17"/>
      <c r="AE694" s="5" t="s">
        <v>2832</v>
      </c>
      <c r="AF694" s="3">
        <v>687</v>
      </c>
      <c r="AG694" s="6" t="s">
        <v>258</v>
      </c>
      <c r="AH694" s="3" t="s">
        <v>259</v>
      </c>
      <c r="AI694" s="35">
        <v>46050</v>
      </c>
      <c r="AJ694" s="43">
        <v>2252</v>
      </c>
    </row>
    <row r="695" spans="1:36" s="20" customFormat="1" ht="23.25" customHeight="1" x14ac:dyDescent="0.25">
      <c r="A695" s="13">
        <v>2025</v>
      </c>
      <c r="B695" s="14">
        <v>45931</v>
      </c>
      <c r="C695" s="14">
        <v>46022</v>
      </c>
      <c r="D695" s="20" t="s">
        <v>91</v>
      </c>
      <c r="E695" s="3">
        <v>6</v>
      </c>
      <c r="F695" s="20" t="s">
        <v>122</v>
      </c>
      <c r="G695" s="20" t="s">
        <v>202</v>
      </c>
      <c r="H695" s="20" t="s">
        <v>134</v>
      </c>
      <c r="I695" s="20" t="s">
        <v>379</v>
      </c>
      <c r="J695" s="20" t="s">
        <v>241</v>
      </c>
      <c r="K695" s="20" t="s">
        <v>152</v>
      </c>
      <c r="L695" s="20" t="s">
        <v>102</v>
      </c>
      <c r="M695" s="20" t="s">
        <v>103</v>
      </c>
      <c r="N695" s="20" t="s">
        <v>754</v>
      </c>
      <c r="O695" s="20" t="s">
        <v>105</v>
      </c>
      <c r="P695" s="13">
        <v>0</v>
      </c>
      <c r="Q695" s="13">
        <v>0</v>
      </c>
      <c r="R695" s="13" t="s">
        <v>255</v>
      </c>
      <c r="S695" s="13" t="s">
        <v>256</v>
      </c>
      <c r="T695" s="13" t="s">
        <v>257</v>
      </c>
      <c r="U695" s="13" t="s">
        <v>255</v>
      </c>
      <c r="V695" s="13" t="s">
        <v>256</v>
      </c>
      <c r="W695" s="20" t="s">
        <v>262</v>
      </c>
      <c r="X695" s="16" t="str">
        <f t="shared" si="11"/>
        <v>VERIFICACION DE LA CONSTRUCCION DE LA SEGUNDA ETAPA DEL SISTEMA DE DRENAJE DE SANITARIO EN LA LOCALIDAD DE TENEXPA, MUNICIPIO DE TECPAN DE GALEANA, EN EL ESTADO DE GUERRERO</v>
      </c>
      <c r="Y695" s="17">
        <v>45959</v>
      </c>
      <c r="Z695" s="17">
        <v>45960</v>
      </c>
      <c r="AA695" s="3">
        <v>688</v>
      </c>
      <c r="AB695" s="4">
        <v>2360</v>
      </c>
      <c r="AC695" s="18">
        <v>0</v>
      </c>
      <c r="AD695" s="17"/>
      <c r="AE695" s="5" t="s">
        <v>2833</v>
      </c>
      <c r="AF695" s="3">
        <v>688</v>
      </c>
      <c r="AG695" s="6" t="s">
        <v>258</v>
      </c>
      <c r="AH695" s="3" t="s">
        <v>259</v>
      </c>
      <c r="AI695" s="35">
        <v>46050</v>
      </c>
      <c r="AJ695" s="43">
        <v>2253</v>
      </c>
    </row>
    <row r="696" spans="1:36" s="20" customFormat="1" ht="23.25" customHeight="1" x14ac:dyDescent="0.25">
      <c r="A696" s="13">
        <v>2025</v>
      </c>
      <c r="B696" s="14">
        <v>45931</v>
      </c>
      <c r="C696" s="14">
        <v>46022</v>
      </c>
      <c r="D696" s="20" t="s">
        <v>91</v>
      </c>
      <c r="E696" s="3">
        <v>6</v>
      </c>
      <c r="F696" s="20" t="s">
        <v>122</v>
      </c>
      <c r="G696" s="20" t="s">
        <v>202</v>
      </c>
      <c r="H696" s="20" t="s">
        <v>134</v>
      </c>
      <c r="I696" s="20" t="s">
        <v>379</v>
      </c>
      <c r="J696" s="20" t="s">
        <v>241</v>
      </c>
      <c r="K696" s="20" t="s">
        <v>152</v>
      </c>
      <c r="L696" s="20" t="s">
        <v>102</v>
      </c>
      <c r="M696" s="20" t="s">
        <v>103</v>
      </c>
      <c r="N696" s="20" t="s">
        <v>743</v>
      </c>
      <c r="O696" s="20" t="s">
        <v>105</v>
      </c>
      <c r="P696" s="13">
        <v>0</v>
      </c>
      <c r="Q696" s="13">
        <v>0</v>
      </c>
      <c r="R696" s="13" t="s">
        <v>255</v>
      </c>
      <c r="S696" s="13" t="s">
        <v>256</v>
      </c>
      <c r="T696" s="13" t="s">
        <v>257</v>
      </c>
      <c r="U696" s="13" t="s">
        <v>255</v>
      </c>
      <c r="V696" s="13" t="s">
        <v>256</v>
      </c>
      <c r="W696" s="20" t="s">
        <v>329</v>
      </c>
      <c r="X696" s="16" t="str">
        <f t="shared" si="11"/>
        <v>VERIFICACION DE LA CONSTRUCCION DEL SISTEMA DE SANEAMIENTO EN LA LOCALIDAD DE TILAPA, MUNICIPIO DE MALINALTEPEC, EN EL ESTADO DE GUERRERO</v>
      </c>
      <c r="Y696" s="17">
        <v>45971</v>
      </c>
      <c r="Z696" s="17">
        <v>45972</v>
      </c>
      <c r="AA696" s="3">
        <v>689</v>
      </c>
      <c r="AB696" s="4">
        <v>2330</v>
      </c>
      <c r="AC696" s="18">
        <v>0</v>
      </c>
      <c r="AD696" s="17"/>
      <c r="AE696" s="5" t="s">
        <v>2834</v>
      </c>
      <c r="AF696" s="3">
        <v>689</v>
      </c>
      <c r="AG696" s="6" t="s">
        <v>258</v>
      </c>
      <c r="AH696" s="3" t="s">
        <v>259</v>
      </c>
      <c r="AI696" s="35">
        <v>46050</v>
      </c>
      <c r="AJ696" s="43">
        <v>2255</v>
      </c>
    </row>
    <row r="697" spans="1:36" s="20" customFormat="1" ht="23.25" customHeight="1" x14ac:dyDescent="0.25">
      <c r="A697" s="13">
        <v>2025</v>
      </c>
      <c r="B697" s="14">
        <v>45931</v>
      </c>
      <c r="C697" s="14">
        <v>46022</v>
      </c>
      <c r="D697" s="20" t="s">
        <v>91</v>
      </c>
      <c r="E697" s="3">
        <v>6</v>
      </c>
      <c r="F697" s="20" t="s">
        <v>122</v>
      </c>
      <c r="G697" s="20" t="s">
        <v>202</v>
      </c>
      <c r="H697" s="20" t="s">
        <v>134</v>
      </c>
      <c r="I697" s="20" t="s">
        <v>379</v>
      </c>
      <c r="J697" s="20" t="s">
        <v>241</v>
      </c>
      <c r="K697" s="20" t="s">
        <v>152</v>
      </c>
      <c r="L697" s="20" t="s">
        <v>102</v>
      </c>
      <c r="M697" s="20" t="s">
        <v>103</v>
      </c>
      <c r="N697" s="20" t="s">
        <v>856</v>
      </c>
      <c r="O697" s="20" t="s">
        <v>105</v>
      </c>
      <c r="P697" s="13">
        <v>0</v>
      </c>
      <c r="Q697" s="13">
        <v>0</v>
      </c>
      <c r="R697" s="13" t="s">
        <v>255</v>
      </c>
      <c r="S697" s="13" t="s">
        <v>256</v>
      </c>
      <c r="T697" s="13" t="s">
        <v>257</v>
      </c>
      <c r="U697" s="13" t="s">
        <v>255</v>
      </c>
      <c r="V697" s="13" t="s">
        <v>256</v>
      </c>
      <c r="W697" s="20" t="s">
        <v>359</v>
      </c>
      <c r="X697" s="16" t="str">
        <f t="shared" si="11"/>
        <v>VERIFICACION DE LA CONSTRUCCION DEL SISTEMA DE DRENAJE EN LA LOCALIDAD DE TUXPAN, MUNICIPIO DE IGUALA DE LA INDEPENDENCIA, EN EL ESTADO DE GUERRERO</v>
      </c>
      <c r="Y697" s="17">
        <v>45975</v>
      </c>
      <c r="Z697" s="17">
        <v>45975</v>
      </c>
      <c r="AA697" s="3">
        <v>690</v>
      </c>
      <c r="AB697" s="4">
        <v>550</v>
      </c>
      <c r="AC697" s="18">
        <v>0</v>
      </c>
      <c r="AD697" s="17"/>
      <c r="AE697" s="5" t="s">
        <v>2835</v>
      </c>
      <c r="AF697" s="3">
        <v>690</v>
      </c>
      <c r="AG697" s="6" t="s">
        <v>258</v>
      </c>
      <c r="AH697" s="3" t="s">
        <v>259</v>
      </c>
      <c r="AI697" s="35">
        <v>46050</v>
      </c>
      <c r="AJ697" s="43">
        <v>2256</v>
      </c>
    </row>
    <row r="698" spans="1:36" s="20" customFormat="1" ht="23.25" customHeight="1" x14ac:dyDescent="0.25">
      <c r="A698" s="13">
        <v>2025</v>
      </c>
      <c r="B698" s="14">
        <v>45931</v>
      </c>
      <c r="C698" s="14">
        <v>46022</v>
      </c>
      <c r="D698" s="20" t="s">
        <v>91</v>
      </c>
      <c r="E698" s="3">
        <v>6</v>
      </c>
      <c r="F698" s="20" t="s">
        <v>122</v>
      </c>
      <c r="G698" s="20" t="s">
        <v>202</v>
      </c>
      <c r="H698" s="20" t="s">
        <v>134</v>
      </c>
      <c r="I698" s="20" t="s">
        <v>379</v>
      </c>
      <c r="J698" s="20" t="s">
        <v>241</v>
      </c>
      <c r="K698" s="20" t="s">
        <v>152</v>
      </c>
      <c r="L698" s="20" t="s">
        <v>102</v>
      </c>
      <c r="M698" s="20" t="s">
        <v>103</v>
      </c>
      <c r="N698" s="20" t="s">
        <v>758</v>
      </c>
      <c r="O698" s="20" t="s">
        <v>105</v>
      </c>
      <c r="P698" s="13">
        <v>0</v>
      </c>
      <c r="Q698" s="13">
        <v>0</v>
      </c>
      <c r="R698" s="13" t="s">
        <v>255</v>
      </c>
      <c r="S698" s="13" t="s">
        <v>256</v>
      </c>
      <c r="T698" s="13" t="s">
        <v>257</v>
      </c>
      <c r="U698" s="13" t="s">
        <v>255</v>
      </c>
      <c r="V698" s="13" t="s">
        <v>256</v>
      </c>
      <c r="W698" s="20" t="s">
        <v>262</v>
      </c>
      <c r="X698" s="16" t="str">
        <f t="shared" si="11"/>
        <v>VERIFICACION DE LA CONSTRUCCION DE LA SEGUNDA ETAPA DEL SISTEMA DE DRENAJE SANITARIO EN LA LOCALIDAD DE TENEXPA, MUNICIPIO DE TECPAN DE GALEANA, EN EL ESTADO DE GUERRERO</v>
      </c>
      <c r="Y698" s="17">
        <v>45981</v>
      </c>
      <c r="Z698" s="17">
        <v>45981</v>
      </c>
      <c r="AA698" s="3">
        <v>691</v>
      </c>
      <c r="AB698" s="4">
        <v>1710</v>
      </c>
      <c r="AC698" s="18">
        <v>0</v>
      </c>
      <c r="AD698" s="17"/>
      <c r="AE698" s="5" t="s">
        <v>2836</v>
      </c>
      <c r="AF698" s="3">
        <v>691</v>
      </c>
      <c r="AG698" s="6" t="s">
        <v>258</v>
      </c>
      <c r="AH698" s="3" t="s">
        <v>259</v>
      </c>
      <c r="AI698" s="35">
        <v>46050</v>
      </c>
      <c r="AJ698" s="43">
        <v>2258</v>
      </c>
    </row>
    <row r="699" spans="1:36" s="20" customFormat="1" ht="23.25" customHeight="1" x14ac:dyDescent="0.25">
      <c r="A699" s="13">
        <v>2025</v>
      </c>
      <c r="B699" s="14">
        <v>45931</v>
      </c>
      <c r="C699" s="14">
        <v>46022</v>
      </c>
      <c r="D699" s="20" t="s">
        <v>94</v>
      </c>
      <c r="E699" s="3">
        <v>24</v>
      </c>
      <c r="F699" s="20" t="s">
        <v>305</v>
      </c>
      <c r="G699" s="20" t="s">
        <v>221</v>
      </c>
      <c r="H699" s="20" t="s">
        <v>139</v>
      </c>
      <c r="I699" s="20" t="s">
        <v>230</v>
      </c>
      <c r="J699" s="20" t="s">
        <v>231</v>
      </c>
      <c r="K699" s="20" t="s">
        <v>232</v>
      </c>
      <c r="L699" s="20" t="s">
        <v>101</v>
      </c>
      <c r="M699" s="20" t="s">
        <v>103</v>
      </c>
      <c r="N699" s="20" t="s">
        <v>520</v>
      </c>
      <c r="O699" s="20" t="s">
        <v>105</v>
      </c>
      <c r="P699" s="13">
        <v>0</v>
      </c>
      <c r="Q699" s="13">
        <v>0</v>
      </c>
      <c r="R699" s="13" t="s">
        <v>255</v>
      </c>
      <c r="S699" s="13" t="s">
        <v>256</v>
      </c>
      <c r="T699" s="13" t="s">
        <v>257</v>
      </c>
      <c r="U699" s="13" t="s">
        <v>255</v>
      </c>
      <c r="V699" s="13" t="s">
        <v>256</v>
      </c>
      <c r="W699" s="20" t="s">
        <v>329</v>
      </c>
      <c r="X699" s="16" t="str">
        <f t="shared" si="11"/>
        <v>VISITA AL SITIO PARA VERIFICACIÓN DE LA OBRA CONSTRUCCIÓN DE LA PRIMERA ETAPA DE CUATRO DEL SISTEMA DE DRENAJE SANITARIO</v>
      </c>
      <c r="Y699" s="17">
        <v>45965</v>
      </c>
      <c r="Z699" s="17">
        <v>45965</v>
      </c>
      <c r="AA699" s="3">
        <v>692</v>
      </c>
      <c r="AB699" s="4">
        <v>1680</v>
      </c>
      <c r="AC699" s="18">
        <v>0</v>
      </c>
      <c r="AD699" s="17"/>
      <c r="AE699" s="5" t="s">
        <v>2837</v>
      </c>
      <c r="AF699" s="3">
        <v>692</v>
      </c>
      <c r="AG699" s="6" t="s">
        <v>258</v>
      </c>
      <c r="AH699" s="3" t="s">
        <v>259</v>
      </c>
      <c r="AI699" s="35">
        <v>46050</v>
      </c>
      <c r="AJ699" s="43">
        <v>2259</v>
      </c>
    </row>
    <row r="700" spans="1:36" s="20" customFormat="1" ht="23.25" customHeight="1" x14ac:dyDescent="0.25">
      <c r="A700" s="13">
        <v>2025</v>
      </c>
      <c r="B700" s="14">
        <v>45931</v>
      </c>
      <c r="C700" s="14">
        <v>46022</v>
      </c>
      <c r="D700" s="20" t="s">
        <v>91</v>
      </c>
      <c r="E700" s="3">
        <v>6</v>
      </c>
      <c r="F700" s="20" t="s">
        <v>122</v>
      </c>
      <c r="G700" s="20" t="s">
        <v>202</v>
      </c>
      <c r="H700" s="20" t="s">
        <v>134</v>
      </c>
      <c r="I700" s="20" t="s">
        <v>379</v>
      </c>
      <c r="J700" s="20" t="s">
        <v>241</v>
      </c>
      <c r="K700" s="20" t="s">
        <v>152</v>
      </c>
      <c r="L700" s="20" t="s">
        <v>102</v>
      </c>
      <c r="M700" s="20" t="s">
        <v>103</v>
      </c>
      <c r="N700" s="20" t="s">
        <v>857</v>
      </c>
      <c r="O700" s="20" t="s">
        <v>105</v>
      </c>
      <c r="P700" s="13">
        <v>0</v>
      </c>
      <c r="Q700" s="13">
        <v>0</v>
      </c>
      <c r="R700" s="13" t="s">
        <v>255</v>
      </c>
      <c r="S700" s="13" t="s">
        <v>256</v>
      </c>
      <c r="T700" s="13" t="s">
        <v>257</v>
      </c>
      <c r="U700" s="13" t="s">
        <v>255</v>
      </c>
      <c r="V700" s="13" t="s">
        <v>256</v>
      </c>
      <c r="W700" s="20" t="s">
        <v>333</v>
      </c>
      <c r="X700" s="16" t="str">
        <f t="shared" si="11"/>
        <v>VERIFICACION DE LA CONSTRUCCION DE LA SEGUNDA ETAPA DE LINEA DE CONDUCCION DE LA LOCALIDAD DE ZILACOTITLAN, MUNICIPIO DE ATLAMAJALCINGO DEL MONTE, EN EL ESTADO DE GUERRERO</v>
      </c>
      <c r="Y700" s="17">
        <v>45987</v>
      </c>
      <c r="Z700" s="17">
        <v>45987</v>
      </c>
      <c r="AA700" s="3">
        <v>693</v>
      </c>
      <c r="AB700" s="4">
        <v>2020</v>
      </c>
      <c r="AC700" s="18">
        <v>0</v>
      </c>
      <c r="AD700" s="17"/>
      <c r="AE700" s="5" t="s">
        <v>2838</v>
      </c>
      <c r="AF700" s="3">
        <v>693</v>
      </c>
      <c r="AG700" s="6" t="s">
        <v>258</v>
      </c>
      <c r="AH700" s="3" t="s">
        <v>259</v>
      </c>
      <c r="AI700" s="35">
        <v>46050</v>
      </c>
      <c r="AJ700" s="43">
        <v>2260</v>
      </c>
    </row>
    <row r="701" spans="1:36" s="20" customFormat="1" ht="23.25" customHeight="1" x14ac:dyDescent="0.25">
      <c r="A701" s="13">
        <v>2025</v>
      </c>
      <c r="B701" s="14">
        <v>45931</v>
      </c>
      <c r="C701" s="14">
        <v>46022</v>
      </c>
      <c r="D701" s="20" t="s">
        <v>91</v>
      </c>
      <c r="E701" s="3">
        <v>6</v>
      </c>
      <c r="F701" s="20" t="s">
        <v>122</v>
      </c>
      <c r="G701" s="20" t="s">
        <v>202</v>
      </c>
      <c r="H701" s="20" t="s">
        <v>134</v>
      </c>
      <c r="I701" s="20" t="s">
        <v>379</v>
      </c>
      <c r="J701" s="20" t="s">
        <v>241</v>
      </c>
      <c r="K701" s="20" t="s">
        <v>152</v>
      </c>
      <c r="L701" s="20" t="s">
        <v>102</v>
      </c>
      <c r="M701" s="20" t="s">
        <v>103</v>
      </c>
      <c r="N701" s="20" t="s">
        <v>772</v>
      </c>
      <c r="O701" s="20" t="s">
        <v>105</v>
      </c>
      <c r="P701" s="13">
        <v>0</v>
      </c>
      <c r="Q701" s="13">
        <v>0</v>
      </c>
      <c r="R701" s="13" t="s">
        <v>255</v>
      </c>
      <c r="S701" s="13" t="s">
        <v>256</v>
      </c>
      <c r="T701" s="13" t="s">
        <v>257</v>
      </c>
      <c r="U701" s="13" t="s">
        <v>255</v>
      </c>
      <c r="V701" s="13" t="s">
        <v>256</v>
      </c>
      <c r="W701" s="20" t="s">
        <v>359</v>
      </c>
      <c r="X701" s="16" t="str">
        <f t="shared" si="11"/>
        <v>VERIFICACION DE LA CONSTRUCCION DEL SISTEMA DE DRENAJE SANITARIO EN LA LOCALIDAD DE TUXPAN, MUNICIPIO DE IGUALA DE LA INDEPENDENCIA, EN EL ESTADO DE GUERRERO</v>
      </c>
      <c r="Y701" s="17">
        <v>45989</v>
      </c>
      <c r="Z701" s="17">
        <v>45989</v>
      </c>
      <c r="AA701" s="3">
        <v>694</v>
      </c>
      <c r="AB701" s="4">
        <v>550</v>
      </c>
      <c r="AC701" s="18">
        <v>0</v>
      </c>
      <c r="AD701" s="17"/>
      <c r="AE701" s="5" t="s">
        <v>2839</v>
      </c>
      <c r="AF701" s="3">
        <v>694</v>
      </c>
      <c r="AG701" s="6" t="s">
        <v>258</v>
      </c>
      <c r="AH701" s="3" t="s">
        <v>259</v>
      </c>
      <c r="AI701" s="35">
        <v>46050</v>
      </c>
      <c r="AJ701" s="43">
        <v>2262</v>
      </c>
    </row>
    <row r="702" spans="1:36" s="20" customFormat="1" ht="23.25" customHeight="1" x14ac:dyDescent="0.25">
      <c r="A702" s="13">
        <v>2025</v>
      </c>
      <c r="B702" s="14">
        <v>45931</v>
      </c>
      <c r="C702" s="14">
        <v>46022</v>
      </c>
      <c r="D702" s="20" t="s">
        <v>94</v>
      </c>
      <c r="E702" s="3">
        <v>24</v>
      </c>
      <c r="F702" s="20" t="s">
        <v>305</v>
      </c>
      <c r="G702" s="20" t="s">
        <v>221</v>
      </c>
      <c r="H702" s="20" t="s">
        <v>139</v>
      </c>
      <c r="I702" s="20" t="s">
        <v>230</v>
      </c>
      <c r="J702" s="20" t="s">
        <v>231</v>
      </c>
      <c r="K702" s="20" t="s">
        <v>232</v>
      </c>
      <c r="L702" s="20" t="s">
        <v>101</v>
      </c>
      <c r="M702" s="20" t="s">
        <v>103</v>
      </c>
      <c r="N702" s="20" t="s">
        <v>519</v>
      </c>
      <c r="O702" s="20" t="s">
        <v>105</v>
      </c>
      <c r="P702" s="13">
        <v>0</v>
      </c>
      <c r="Q702" s="13">
        <v>0</v>
      </c>
      <c r="R702" s="13" t="s">
        <v>255</v>
      </c>
      <c r="S702" s="13" t="s">
        <v>256</v>
      </c>
      <c r="T702" s="13" t="s">
        <v>257</v>
      </c>
      <c r="U702" s="13" t="s">
        <v>255</v>
      </c>
      <c r="V702" s="13" t="s">
        <v>256</v>
      </c>
      <c r="W702" s="20" t="s">
        <v>350</v>
      </c>
      <c r="X702" s="16" t="str">
        <f t="shared" si="11"/>
        <v>VISITA AL SITIO PARA VERIFICACIÓN DE LA OBRA CONSTRUCCIÓN DE LA PRIMERA ETAPA DEL SISTEMA DE AGUA POTABLE</v>
      </c>
      <c r="Y702" s="17">
        <v>45960</v>
      </c>
      <c r="Z702" s="17">
        <v>45961</v>
      </c>
      <c r="AA702" s="3">
        <v>695</v>
      </c>
      <c r="AB702" s="4">
        <v>2630</v>
      </c>
      <c r="AC702" s="18">
        <v>0</v>
      </c>
      <c r="AD702" s="17"/>
      <c r="AE702" s="5" t="s">
        <v>2840</v>
      </c>
      <c r="AF702" s="3">
        <v>695</v>
      </c>
      <c r="AG702" s="6" t="s">
        <v>258</v>
      </c>
      <c r="AH702" s="3" t="s">
        <v>259</v>
      </c>
      <c r="AI702" s="35">
        <v>46050</v>
      </c>
      <c r="AJ702" s="43">
        <v>2263</v>
      </c>
    </row>
    <row r="703" spans="1:36" s="20" customFormat="1" ht="23.25" customHeight="1" x14ac:dyDescent="0.25">
      <c r="A703" s="13">
        <v>2025</v>
      </c>
      <c r="B703" s="14">
        <v>45931</v>
      </c>
      <c r="C703" s="14">
        <v>46022</v>
      </c>
      <c r="D703" s="20" t="s">
        <v>94</v>
      </c>
      <c r="E703" s="3">
        <v>24</v>
      </c>
      <c r="F703" s="20" t="s">
        <v>305</v>
      </c>
      <c r="G703" s="20" t="s">
        <v>221</v>
      </c>
      <c r="H703" s="20" t="s">
        <v>139</v>
      </c>
      <c r="I703" s="20" t="s">
        <v>230</v>
      </c>
      <c r="J703" s="20" t="s">
        <v>231</v>
      </c>
      <c r="K703" s="20" t="s">
        <v>232</v>
      </c>
      <c r="L703" s="20" t="s">
        <v>101</v>
      </c>
      <c r="M703" s="20" t="s">
        <v>103</v>
      </c>
      <c r="N703" s="20" t="s">
        <v>473</v>
      </c>
      <c r="O703" s="20" t="s">
        <v>105</v>
      </c>
      <c r="P703" s="13">
        <v>0</v>
      </c>
      <c r="Q703" s="13">
        <v>0</v>
      </c>
      <c r="R703" s="13" t="s">
        <v>255</v>
      </c>
      <c r="S703" s="13" t="s">
        <v>256</v>
      </c>
      <c r="T703" s="13" t="s">
        <v>257</v>
      </c>
      <c r="U703" s="13" t="s">
        <v>255</v>
      </c>
      <c r="V703" s="13" t="s">
        <v>256</v>
      </c>
      <c r="W703" s="20" t="s">
        <v>262</v>
      </c>
      <c r="X703" s="16" t="str">
        <f t="shared" si="11"/>
        <v>VISITA AL SITIO PARA VERIFICACIÓN DE LA OBRA CONSTRUCCIÓN DE LA SEGUNDA ETAPA DEL SISTEMA DE DRENAJE SANITARIO</v>
      </c>
      <c r="Y703" s="17">
        <v>45947</v>
      </c>
      <c r="Z703" s="17">
        <v>45947</v>
      </c>
      <c r="AA703" s="3">
        <v>696</v>
      </c>
      <c r="AB703" s="4">
        <v>1710</v>
      </c>
      <c r="AC703" s="18">
        <v>0</v>
      </c>
      <c r="AD703" s="17"/>
      <c r="AE703" s="5" t="s">
        <v>2841</v>
      </c>
      <c r="AF703" s="3">
        <v>696</v>
      </c>
      <c r="AG703" s="6" t="s">
        <v>258</v>
      </c>
      <c r="AH703" s="3" t="s">
        <v>259</v>
      </c>
      <c r="AI703" s="35">
        <v>46050</v>
      </c>
      <c r="AJ703" s="43">
        <v>2265</v>
      </c>
    </row>
    <row r="704" spans="1:36" s="20" customFormat="1" ht="23.25" customHeight="1" x14ac:dyDescent="0.25">
      <c r="A704" s="13">
        <v>2025</v>
      </c>
      <c r="B704" s="14">
        <v>45931</v>
      </c>
      <c r="C704" s="14">
        <v>46022</v>
      </c>
      <c r="D704" s="20" t="s">
        <v>91</v>
      </c>
      <c r="E704" s="3">
        <v>6</v>
      </c>
      <c r="F704" s="20" t="s">
        <v>122</v>
      </c>
      <c r="G704" s="20" t="s">
        <v>202</v>
      </c>
      <c r="H704" s="20" t="s">
        <v>134</v>
      </c>
      <c r="I704" s="20" t="s">
        <v>379</v>
      </c>
      <c r="J704" s="20" t="s">
        <v>241</v>
      </c>
      <c r="K704" s="20" t="s">
        <v>152</v>
      </c>
      <c r="L704" s="20" t="s">
        <v>102</v>
      </c>
      <c r="M704" s="20" t="s">
        <v>103</v>
      </c>
      <c r="N704" s="20" t="s">
        <v>858</v>
      </c>
      <c r="O704" s="20" t="s">
        <v>105</v>
      </c>
      <c r="P704" s="13">
        <v>0</v>
      </c>
      <c r="Q704" s="13">
        <v>0</v>
      </c>
      <c r="R704" s="13" t="s">
        <v>255</v>
      </c>
      <c r="S704" s="13" t="s">
        <v>256</v>
      </c>
      <c r="T704" s="13" t="s">
        <v>257</v>
      </c>
      <c r="U704" s="13" t="s">
        <v>255</v>
      </c>
      <c r="V704" s="13" t="s">
        <v>256</v>
      </c>
      <c r="W704" s="20" t="s">
        <v>640</v>
      </c>
      <c r="X704" s="16" t="str">
        <f t="shared" si="11"/>
        <v>VERIFICACION DE LA REHABILITACION DE LA SEGUNDA ETAPA DEL SISTEMA DE AGUA POTABLE EN LA LOCALIDAD DE LAS VIGAS, MUNICIPIO DE LAS VIGAS, EN EL ESTADO DE GUERRERO</v>
      </c>
      <c r="Y704" s="17">
        <v>46003</v>
      </c>
      <c r="Z704" s="17">
        <v>46003</v>
      </c>
      <c r="AA704" s="3">
        <v>697</v>
      </c>
      <c r="AB704" s="4">
        <v>970</v>
      </c>
      <c r="AC704" s="18">
        <v>0</v>
      </c>
      <c r="AD704" s="17"/>
      <c r="AE704" s="5" t="s">
        <v>2842</v>
      </c>
      <c r="AF704" s="3">
        <v>697</v>
      </c>
      <c r="AG704" s="6" t="s">
        <v>258</v>
      </c>
      <c r="AH704" s="3" t="s">
        <v>259</v>
      </c>
      <c r="AI704" s="35">
        <v>46050</v>
      </c>
      <c r="AJ704" s="43">
        <v>2267</v>
      </c>
    </row>
    <row r="705" spans="1:36" s="20" customFormat="1" ht="23.25" customHeight="1" x14ac:dyDescent="0.25">
      <c r="A705" s="13">
        <v>2025</v>
      </c>
      <c r="B705" s="14">
        <v>45931</v>
      </c>
      <c r="C705" s="14">
        <v>46022</v>
      </c>
      <c r="D705" s="20" t="s">
        <v>91</v>
      </c>
      <c r="E705" s="3">
        <v>6</v>
      </c>
      <c r="F705" s="20" t="s">
        <v>122</v>
      </c>
      <c r="G705" s="20" t="s">
        <v>202</v>
      </c>
      <c r="H705" s="20" t="s">
        <v>134</v>
      </c>
      <c r="I705" s="20" t="s">
        <v>379</v>
      </c>
      <c r="J705" s="20" t="s">
        <v>241</v>
      </c>
      <c r="K705" s="20" t="s">
        <v>152</v>
      </c>
      <c r="L705" s="20" t="s">
        <v>102</v>
      </c>
      <c r="M705" s="20" t="s">
        <v>103</v>
      </c>
      <c r="N705" s="20" t="s">
        <v>859</v>
      </c>
      <c r="O705" s="20" t="s">
        <v>105</v>
      </c>
      <c r="P705" s="13">
        <v>0</v>
      </c>
      <c r="Q705" s="13">
        <v>0</v>
      </c>
      <c r="R705" s="13" t="s">
        <v>255</v>
      </c>
      <c r="S705" s="13" t="s">
        <v>256</v>
      </c>
      <c r="T705" s="13" t="s">
        <v>257</v>
      </c>
      <c r="U705" s="13" t="s">
        <v>255</v>
      </c>
      <c r="V705" s="13" t="s">
        <v>256</v>
      </c>
      <c r="W705" s="20" t="s">
        <v>350</v>
      </c>
      <c r="X705" s="16" t="str">
        <f t="shared" si="11"/>
        <v>VERIFICACION DE LA CONSTRUCCION DE LA PRIMETA ETAPA DEL SISTEMA DE AGUA POTABLE EN LA LOCALIDAD DE HUEHUETEPEC, MUNICIPIO DE ATLAMAJALCINGO DEL MONTE, EN EL ESTADO DE GUERRERO</v>
      </c>
      <c r="Y705" s="17">
        <v>46013</v>
      </c>
      <c r="Z705" s="17">
        <v>46013</v>
      </c>
      <c r="AA705" s="3">
        <v>698</v>
      </c>
      <c r="AB705" s="4">
        <v>1980</v>
      </c>
      <c r="AC705" s="18">
        <v>0</v>
      </c>
      <c r="AD705" s="17"/>
      <c r="AE705" s="5" t="s">
        <v>2843</v>
      </c>
      <c r="AF705" s="3">
        <v>698</v>
      </c>
      <c r="AG705" s="6" t="s">
        <v>258</v>
      </c>
      <c r="AH705" s="3" t="s">
        <v>259</v>
      </c>
      <c r="AI705" s="35">
        <v>46050</v>
      </c>
      <c r="AJ705" s="43">
        <v>2269</v>
      </c>
    </row>
    <row r="706" spans="1:36" s="20" customFormat="1" ht="23.25" customHeight="1" x14ac:dyDescent="0.25">
      <c r="A706" s="13">
        <v>2025</v>
      </c>
      <c r="B706" s="14">
        <v>45931</v>
      </c>
      <c r="C706" s="14">
        <v>46022</v>
      </c>
      <c r="D706" s="20" t="s">
        <v>91</v>
      </c>
      <c r="E706" s="3">
        <v>6</v>
      </c>
      <c r="F706" s="20" t="s">
        <v>122</v>
      </c>
      <c r="G706" s="20" t="s">
        <v>143</v>
      </c>
      <c r="H706" s="20" t="s">
        <v>139</v>
      </c>
      <c r="I706" s="20" t="s">
        <v>760</v>
      </c>
      <c r="J706" s="20" t="s">
        <v>761</v>
      </c>
      <c r="K706" s="20" t="s">
        <v>762</v>
      </c>
      <c r="L706" s="20" t="s">
        <v>101</v>
      </c>
      <c r="M706" s="20" t="s">
        <v>103</v>
      </c>
      <c r="N706" s="20" t="s">
        <v>519</v>
      </c>
      <c r="O706" s="20" t="s">
        <v>105</v>
      </c>
      <c r="P706" s="13">
        <v>0</v>
      </c>
      <c r="Q706" s="13">
        <v>0</v>
      </c>
      <c r="R706" s="13" t="s">
        <v>255</v>
      </c>
      <c r="S706" s="13" t="s">
        <v>256</v>
      </c>
      <c r="T706" s="13" t="s">
        <v>257</v>
      </c>
      <c r="U706" s="13" t="s">
        <v>255</v>
      </c>
      <c r="V706" s="13" t="s">
        <v>256</v>
      </c>
      <c r="W706" s="20" t="s">
        <v>350</v>
      </c>
      <c r="X706" s="16" t="str">
        <f t="shared" si="11"/>
        <v>VISITA AL SITIO PARA VERIFICACIÓN DE LA OBRA CONSTRUCCIÓN DE LA PRIMERA ETAPA DEL SISTEMA DE AGUA POTABLE</v>
      </c>
      <c r="Y706" s="17">
        <v>45945</v>
      </c>
      <c r="Z706" s="17">
        <v>45946</v>
      </c>
      <c r="AA706" s="3">
        <v>699</v>
      </c>
      <c r="AB706" s="4">
        <v>2630</v>
      </c>
      <c r="AC706" s="18">
        <v>0</v>
      </c>
      <c r="AD706" s="17"/>
      <c r="AE706" s="7" t="s">
        <v>2844</v>
      </c>
      <c r="AF706" s="3">
        <v>699</v>
      </c>
      <c r="AG706" s="6" t="s">
        <v>258</v>
      </c>
      <c r="AH706" s="3" t="s">
        <v>259</v>
      </c>
      <c r="AI706" s="35">
        <v>46050</v>
      </c>
      <c r="AJ706" s="43">
        <v>2270</v>
      </c>
    </row>
    <row r="707" spans="1:36" s="20" customFormat="1" ht="23.25" customHeight="1" x14ac:dyDescent="0.25">
      <c r="A707" s="13">
        <v>2025</v>
      </c>
      <c r="B707" s="14">
        <v>45931</v>
      </c>
      <c r="C707" s="14">
        <v>46022</v>
      </c>
      <c r="D707" s="20" t="s">
        <v>91</v>
      </c>
      <c r="E707" s="3">
        <v>6</v>
      </c>
      <c r="F707" s="20" t="s">
        <v>122</v>
      </c>
      <c r="G707" s="20" t="s">
        <v>143</v>
      </c>
      <c r="H707" s="20" t="s">
        <v>139</v>
      </c>
      <c r="I707" s="20" t="s">
        <v>760</v>
      </c>
      <c r="J707" s="20" t="s">
        <v>761</v>
      </c>
      <c r="K707" s="20" t="s">
        <v>762</v>
      </c>
      <c r="L707" s="20" t="s">
        <v>101</v>
      </c>
      <c r="M707" s="20" t="s">
        <v>103</v>
      </c>
      <c r="N707" s="20" t="s">
        <v>860</v>
      </c>
      <c r="O707" s="20" t="s">
        <v>105</v>
      </c>
      <c r="P707" s="13">
        <v>0</v>
      </c>
      <c r="Q707" s="13">
        <v>0</v>
      </c>
      <c r="R707" s="13" t="s">
        <v>255</v>
      </c>
      <c r="S707" s="13" t="s">
        <v>256</v>
      </c>
      <c r="T707" s="13" t="s">
        <v>257</v>
      </c>
      <c r="U707" s="13" t="s">
        <v>255</v>
      </c>
      <c r="V707" s="13" t="s">
        <v>256</v>
      </c>
      <c r="W707" s="20" t="s">
        <v>329</v>
      </c>
      <c r="X707" s="16" t="str">
        <f t="shared" si="11"/>
        <v>VISITA AL SITIO PARA VERIFICACIÓN DE LA OBRA CONSTRUCCIÓN DEL SISTEMA DE SANEAMIENTO</v>
      </c>
      <c r="Y707" s="17">
        <v>45953</v>
      </c>
      <c r="Z707" s="17">
        <v>45954</v>
      </c>
      <c r="AA707" s="3">
        <v>700</v>
      </c>
      <c r="AB707" s="4">
        <v>2330</v>
      </c>
      <c r="AC707" s="18">
        <v>0</v>
      </c>
      <c r="AD707" s="17"/>
      <c r="AE707" s="5" t="s">
        <v>2845</v>
      </c>
      <c r="AF707" s="3">
        <v>700</v>
      </c>
      <c r="AG707" s="6" t="s">
        <v>258</v>
      </c>
      <c r="AH707" s="3" t="s">
        <v>259</v>
      </c>
      <c r="AI707" s="35">
        <v>46050</v>
      </c>
      <c r="AJ707" s="43">
        <v>2273</v>
      </c>
    </row>
    <row r="708" spans="1:36" s="20" customFormat="1" ht="23.25" customHeight="1" x14ac:dyDescent="0.25">
      <c r="A708" s="13">
        <v>2025</v>
      </c>
      <c r="B708" s="14">
        <v>45931</v>
      </c>
      <c r="C708" s="14">
        <v>46022</v>
      </c>
      <c r="D708" s="20" t="s">
        <v>91</v>
      </c>
      <c r="E708" s="3">
        <v>6</v>
      </c>
      <c r="F708" s="20" t="s">
        <v>122</v>
      </c>
      <c r="G708" s="20" t="s">
        <v>143</v>
      </c>
      <c r="H708" s="20" t="s">
        <v>139</v>
      </c>
      <c r="I708" s="20" t="s">
        <v>760</v>
      </c>
      <c r="J708" s="20" t="s">
        <v>761</v>
      </c>
      <c r="K708" s="20" t="s">
        <v>762</v>
      </c>
      <c r="L708" s="20" t="s">
        <v>101</v>
      </c>
      <c r="M708" s="20" t="s">
        <v>103</v>
      </c>
      <c r="N708" s="20" t="s">
        <v>566</v>
      </c>
      <c r="O708" s="20" t="s">
        <v>105</v>
      </c>
      <c r="P708" s="13">
        <v>0</v>
      </c>
      <c r="Q708" s="13">
        <v>0</v>
      </c>
      <c r="R708" s="13" t="s">
        <v>255</v>
      </c>
      <c r="S708" s="13" t="s">
        <v>256</v>
      </c>
      <c r="T708" s="13" t="s">
        <v>257</v>
      </c>
      <c r="U708" s="13" t="s">
        <v>255</v>
      </c>
      <c r="V708" s="13" t="s">
        <v>256</v>
      </c>
      <c r="W708" s="20" t="s">
        <v>344</v>
      </c>
      <c r="X708" s="16" t="str">
        <f t="shared" si="11"/>
        <v>VISITA AL SITIO PARA VERIFICACIÓN DE LA OBRA CONSTRUCCIÓN DE LA TERCERA ETAPA DEL SISTEMA DE AGUA POTABLE</v>
      </c>
      <c r="Y708" s="17">
        <v>45961</v>
      </c>
      <c r="Z708" s="17">
        <v>45961</v>
      </c>
      <c r="AA708" s="3">
        <v>701</v>
      </c>
      <c r="AB708" s="4">
        <v>1530</v>
      </c>
      <c r="AC708" s="18">
        <v>0</v>
      </c>
      <c r="AD708" s="17"/>
      <c r="AE708" s="5" t="s">
        <v>2846</v>
      </c>
      <c r="AF708" s="3">
        <v>701</v>
      </c>
      <c r="AG708" s="6" t="s">
        <v>258</v>
      </c>
      <c r="AH708" s="3" t="s">
        <v>259</v>
      </c>
      <c r="AI708" s="35">
        <v>46050</v>
      </c>
      <c r="AJ708" s="43">
        <v>2274</v>
      </c>
    </row>
    <row r="709" spans="1:36" s="20" customFormat="1" ht="23.25" customHeight="1" x14ac:dyDescent="0.25">
      <c r="A709" s="13">
        <v>2025</v>
      </c>
      <c r="B709" s="14">
        <v>45931</v>
      </c>
      <c r="C709" s="14">
        <v>46022</v>
      </c>
      <c r="D709" s="20" t="s">
        <v>91</v>
      </c>
      <c r="E709" s="3">
        <v>6</v>
      </c>
      <c r="F709" s="20" t="s">
        <v>122</v>
      </c>
      <c r="G709" s="20" t="s">
        <v>143</v>
      </c>
      <c r="H709" s="20" t="s">
        <v>139</v>
      </c>
      <c r="I709" s="20" t="s">
        <v>760</v>
      </c>
      <c r="J709" s="20" t="s">
        <v>761</v>
      </c>
      <c r="K709" s="20" t="s">
        <v>762</v>
      </c>
      <c r="L709" s="20" t="s">
        <v>101</v>
      </c>
      <c r="M709" s="20" t="s">
        <v>103</v>
      </c>
      <c r="N709" s="20" t="s">
        <v>474</v>
      </c>
      <c r="O709" s="20" t="s">
        <v>105</v>
      </c>
      <c r="P709" s="13">
        <v>0</v>
      </c>
      <c r="Q709" s="13">
        <v>0</v>
      </c>
      <c r="R709" s="13" t="s">
        <v>255</v>
      </c>
      <c r="S709" s="13" t="s">
        <v>256</v>
      </c>
      <c r="T709" s="13" t="s">
        <v>257</v>
      </c>
      <c r="U709" s="13" t="s">
        <v>255</v>
      </c>
      <c r="V709" s="13" t="s">
        <v>256</v>
      </c>
      <c r="W709" s="20" t="s">
        <v>345</v>
      </c>
      <c r="X709" s="16" t="str">
        <f t="shared" si="11"/>
        <v>VISITA AL SITIO PARA VERIFICACIÓN DE LA OBRA CONSTRUCCIÓN DE LA SEGUNDA ETAPA DEL SISTEMA DE AGUA POTABLE</v>
      </c>
      <c r="Y709" s="17">
        <v>45964</v>
      </c>
      <c r="Z709" s="17">
        <v>45965</v>
      </c>
      <c r="AA709" s="3">
        <v>702</v>
      </c>
      <c r="AB709" s="4">
        <v>2380</v>
      </c>
      <c r="AC709" s="18">
        <v>0</v>
      </c>
      <c r="AD709" s="17"/>
      <c r="AE709" s="5" t="s">
        <v>2847</v>
      </c>
      <c r="AF709" s="3">
        <v>702</v>
      </c>
      <c r="AG709" s="6" t="s">
        <v>258</v>
      </c>
      <c r="AH709" s="3" t="s">
        <v>259</v>
      </c>
      <c r="AI709" s="35">
        <v>46050</v>
      </c>
      <c r="AJ709" s="43">
        <v>2275</v>
      </c>
    </row>
    <row r="710" spans="1:36" s="20" customFormat="1" ht="23.25" customHeight="1" x14ac:dyDescent="0.25">
      <c r="A710" s="13">
        <v>2025</v>
      </c>
      <c r="B710" s="14">
        <v>45931</v>
      </c>
      <c r="C710" s="14">
        <v>46022</v>
      </c>
      <c r="D710" s="20" t="s">
        <v>91</v>
      </c>
      <c r="E710" s="3">
        <v>6</v>
      </c>
      <c r="F710" s="20" t="s">
        <v>122</v>
      </c>
      <c r="G710" s="20" t="s">
        <v>143</v>
      </c>
      <c r="H710" s="20" t="s">
        <v>139</v>
      </c>
      <c r="I710" s="20" t="s">
        <v>760</v>
      </c>
      <c r="J710" s="20" t="s">
        <v>761</v>
      </c>
      <c r="K710" s="20" t="s">
        <v>762</v>
      </c>
      <c r="L710" s="20" t="s">
        <v>101</v>
      </c>
      <c r="M710" s="20" t="s">
        <v>103</v>
      </c>
      <c r="N710" s="20" t="s">
        <v>715</v>
      </c>
      <c r="O710" s="20" t="s">
        <v>105</v>
      </c>
      <c r="P710" s="13">
        <v>0</v>
      </c>
      <c r="Q710" s="13">
        <v>0</v>
      </c>
      <c r="R710" s="13" t="s">
        <v>255</v>
      </c>
      <c r="S710" s="13" t="s">
        <v>256</v>
      </c>
      <c r="T710" s="13" t="s">
        <v>257</v>
      </c>
      <c r="U710" s="13" t="s">
        <v>255</v>
      </c>
      <c r="V710" s="13" t="s">
        <v>256</v>
      </c>
      <c r="W710" s="20" t="s">
        <v>329</v>
      </c>
      <c r="X710" s="16" t="str">
        <f t="shared" si="11"/>
        <v>VISITA AL SITIO PARA VERIFICACIÓN DE LA CONSTRUCCIÓN DE LA PRIMERA ETAPA DE CUATRO DEL SISTEMA DE DRENAJE SANITARIO</v>
      </c>
      <c r="Y710" s="17">
        <v>45974</v>
      </c>
      <c r="Z710" s="17">
        <v>45975</v>
      </c>
      <c r="AA710" s="3">
        <v>703</v>
      </c>
      <c r="AB710" s="4">
        <v>2330</v>
      </c>
      <c r="AC710" s="18">
        <v>0</v>
      </c>
      <c r="AD710" s="17"/>
      <c r="AE710" s="5" t="s">
        <v>2848</v>
      </c>
      <c r="AF710" s="3">
        <v>703</v>
      </c>
      <c r="AG710" s="6" t="s">
        <v>258</v>
      </c>
      <c r="AH710" s="3" t="s">
        <v>259</v>
      </c>
      <c r="AI710" s="35">
        <v>46050</v>
      </c>
      <c r="AJ710" s="43">
        <v>2276</v>
      </c>
    </row>
    <row r="711" spans="1:36" s="20" customFormat="1" ht="23.25" customHeight="1" x14ac:dyDescent="0.25">
      <c r="A711" s="13">
        <v>2025</v>
      </c>
      <c r="B711" s="14">
        <v>45931</v>
      </c>
      <c r="C711" s="14">
        <v>46022</v>
      </c>
      <c r="D711" s="20" t="s">
        <v>91</v>
      </c>
      <c r="E711" s="3">
        <v>6</v>
      </c>
      <c r="F711" s="20" t="s">
        <v>122</v>
      </c>
      <c r="G711" s="20" t="s">
        <v>143</v>
      </c>
      <c r="H711" s="20" t="s">
        <v>139</v>
      </c>
      <c r="I711" s="20" t="s">
        <v>760</v>
      </c>
      <c r="J711" s="20" t="s">
        <v>761</v>
      </c>
      <c r="K711" s="20" t="s">
        <v>762</v>
      </c>
      <c r="L711" s="20" t="s">
        <v>101</v>
      </c>
      <c r="M711" s="20" t="s">
        <v>103</v>
      </c>
      <c r="N711" s="20" t="s">
        <v>519</v>
      </c>
      <c r="O711" s="20" t="s">
        <v>105</v>
      </c>
      <c r="P711" s="13">
        <v>0</v>
      </c>
      <c r="Q711" s="13">
        <v>0</v>
      </c>
      <c r="R711" s="13" t="s">
        <v>255</v>
      </c>
      <c r="S711" s="13" t="s">
        <v>256</v>
      </c>
      <c r="T711" s="13" t="s">
        <v>257</v>
      </c>
      <c r="U711" s="13" t="s">
        <v>255</v>
      </c>
      <c r="V711" s="13" t="s">
        <v>256</v>
      </c>
      <c r="W711" s="20" t="s">
        <v>350</v>
      </c>
      <c r="X711" s="16" t="str">
        <f t="shared" si="11"/>
        <v>VISITA AL SITIO PARA VERIFICACIÓN DE LA OBRA CONSTRUCCIÓN DE LA PRIMERA ETAPA DEL SISTEMA DE AGUA POTABLE</v>
      </c>
      <c r="Y711" s="17">
        <v>45985</v>
      </c>
      <c r="Z711" s="17">
        <v>45986</v>
      </c>
      <c r="AA711" s="3">
        <v>704</v>
      </c>
      <c r="AB711" s="4">
        <v>2630</v>
      </c>
      <c r="AC711" s="18">
        <v>0</v>
      </c>
      <c r="AD711" s="17"/>
      <c r="AE711" s="5" t="s">
        <v>2849</v>
      </c>
      <c r="AF711" s="3">
        <v>704</v>
      </c>
      <c r="AG711" s="6" t="s">
        <v>258</v>
      </c>
      <c r="AH711" s="3" t="s">
        <v>259</v>
      </c>
      <c r="AI711" s="35">
        <v>46050</v>
      </c>
      <c r="AJ711" s="43">
        <v>2277</v>
      </c>
    </row>
    <row r="712" spans="1:36" s="20" customFormat="1" ht="23.25" customHeight="1" x14ac:dyDescent="0.25">
      <c r="A712" s="13">
        <v>2025</v>
      </c>
      <c r="B712" s="14">
        <v>45931</v>
      </c>
      <c r="C712" s="14">
        <v>46022</v>
      </c>
      <c r="D712" s="20" t="s">
        <v>91</v>
      </c>
      <c r="E712" s="3">
        <v>6</v>
      </c>
      <c r="F712" s="20" t="s">
        <v>122</v>
      </c>
      <c r="G712" s="20" t="s">
        <v>202</v>
      </c>
      <c r="H712" s="20" t="s">
        <v>134</v>
      </c>
      <c r="I712" s="20" t="s">
        <v>379</v>
      </c>
      <c r="J712" s="20" t="s">
        <v>241</v>
      </c>
      <c r="K712" s="20" t="s">
        <v>152</v>
      </c>
      <c r="L712" s="20" t="s">
        <v>102</v>
      </c>
      <c r="M712" s="20" t="s">
        <v>103</v>
      </c>
      <c r="N712" s="20" t="s">
        <v>861</v>
      </c>
      <c r="O712" s="20" t="s">
        <v>105</v>
      </c>
      <c r="P712" s="13">
        <v>0</v>
      </c>
      <c r="Q712" s="13">
        <v>0</v>
      </c>
      <c r="R712" s="13" t="s">
        <v>255</v>
      </c>
      <c r="S712" s="13" t="s">
        <v>256</v>
      </c>
      <c r="T712" s="13" t="s">
        <v>257</v>
      </c>
      <c r="U712" s="13" t="s">
        <v>255</v>
      </c>
      <c r="V712" s="13" t="s">
        <v>256</v>
      </c>
      <c r="W712" s="20" t="s">
        <v>609</v>
      </c>
      <c r="X712" s="16" t="str">
        <f t="shared" si="11"/>
        <v>VERIFICACION DE LA CONSTRUCCION DE LA SEGUNDA Y ULTIMA ETAPA DEL SISTEMA DE AGUA POTABLE EN LA LOCALIDAD DE TIERRA COLORADA, MUNICIPIO DE TEPECOACUILCO, EN EL ESTADO DE GUERRERO</v>
      </c>
      <c r="Y712" s="17">
        <v>45967</v>
      </c>
      <c r="Z712" s="17">
        <v>45967</v>
      </c>
      <c r="AA712" s="3">
        <v>705</v>
      </c>
      <c r="AB712" s="4">
        <v>680</v>
      </c>
      <c r="AC712" s="18">
        <v>0</v>
      </c>
      <c r="AD712" s="17"/>
      <c r="AE712" s="5" t="s">
        <v>2850</v>
      </c>
      <c r="AF712" s="3">
        <v>705</v>
      </c>
      <c r="AG712" s="6" t="s">
        <v>258</v>
      </c>
      <c r="AH712" s="3" t="s">
        <v>259</v>
      </c>
      <c r="AI712" s="35">
        <v>46050</v>
      </c>
      <c r="AJ712" s="43">
        <v>2279</v>
      </c>
    </row>
    <row r="713" spans="1:36" s="20" customFormat="1" ht="23.25" customHeight="1" x14ac:dyDescent="0.25">
      <c r="A713" s="13">
        <v>2025</v>
      </c>
      <c r="B713" s="14">
        <v>45931</v>
      </c>
      <c r="C713" s="14">
        <v>46022</v>
      </c>
      <c r="D713" s="20" t="s">
        <v>91</v>
      </c>
      <c r="E713" s="3">
        <v>23</v>
      </c>
      <c r="F713" s="20" t="s">
        <v>157</v>
      </c>
      <c r="G713" s="20" t="s">
        <v>226</v>
      </c>
      <c r="H713" s="20" t="s">
        <v>139</v>
      </c>
      <c r="I713" s="20" t="s">
        <v>227</v>
      </c>
      <c r="J713" s="20" t="s">
        <v>228</v>
      </c>
      <c r="K713" s="20" t="s">
        <v>229</v>
      </c>
      <c r="L713" s="20" t="s">
        <v>101</v>
      </c>
      <c r="M713" s="20" t="s">
        <v>103</v>
      </c>
      <c r="N713" s="20" t="s">
        <v>862</v>
      </c>
      <c r="O713" s="20" t="s">
        <v>105</v>
      </c>
      <c r="P713" s="13">
        <v>0</v>
      </c>
      <c r="Q713" s="13">
        <v>0</v>
      </c>
      <c r="R713" s="13" t="s">
        <v>255</v>
      </c>
      <c r="S713" s="13" t="s">
        <v>256</v>
      </c>
      <c r="T713" s="13" t="s">
        <v>257</v>
      </c>
      <c r="U713" s="13" t="s">
        <v>255</v>
      </c>
      <c r="V713" s="13" t="s">
        <v>256</v>
      </c>
      <c r="W713" s="20" t="s">
        <v>863</v>
      </c>
      <c r="X713" s="16" t="str">
        <f t="shared" si="11"/>
        <v>REUNIÓN CON PETICIONARIOS</v>
      </c>
      <c r="Y713" s="17">
        <v>46003</v>
      </c>
      <c r="Z713" s="17">
        <v>46003</v>
      </c>
      <c r="AA713" s="3">
        <v>706</v>
      </c>
      <c r="AB713" s="4">
        <v>3703.12</v>
      </c>
      <c r="AC713" s="18">
        <v>0</v>
      </c>
      <c r="AD713" s="17"/>
      <c r="AE713" s="5" t="s">
        <v>2851</v>
      </c>
      <c r="AF713" s="3">
        <v>706</v>
      </c>
      <c r="AG713" s="6" t="s">
        <v>258</v>
      </c>
      <c r="AH713" s="3" t="s">
        <v>259</v>
      </c>
      <c r="AI713" s="35">
        <v>46050</v>
      </c>
      <c r="AJ713" s="43">
        <v>2294</v>
      </c>
    </row>
    <row r="714" spans="1:36" s="20" customFormat="1" ht="23.25" customHeight="1" x14ac:dyDescent="0.25">
      <c r="A714" s="13">
        <v>2025</v>
      </c>
      <c r="B714" s="14">
        <v>45931</v>
      </c>
      <c r="C714" s="14">
        <v>46022</v>
      </c>
      <c r="D714" s="20" t="s">
        <v>91</v>
      </c>
      <c r="E714" s="3">
        <v>23</v>
      </c>
      <c r="F714" s="20" t="s">
        <v>157</v>
      </c>
      <c r="G714" s="20" t="s">
        <v>226</v>
      </c>
      <c r="H714" s="20" t="s">
        <v>139</v>
      </c>
      <c r="I714" s="20" t="s">
        <v>227</v>
      </c>
      <c r="J714" s="20" t="s">
        <v>228</v>
      </c>
      <c r="K714" s="20" t="s">
        <v>229</v>
      </c>
      <c r="L714" s="20" t="s">
        <v>101</v>
      </c>
      <c r="M714" s="20" t="s">
        <v>103</v>
      </c>
      <c r="N714" s="20" t="s">
        <v>862</v>
      </c>
      <c r="O714" s="20" t="s">
        <v>105</v>
      </c>
      <c r="P714" s="13">
        <v>0</v>
      </c>
      <c r="Q714" s="13">
        <v>0</v>
      </c>
      <c r="R714" s="13" t="s">
        <v>255</v>
      </c>
      <c r="S714" s="13" t="s">
        <v>256</v>
      </c>
      <c r="T714" s="13" t="s">
        <v>257</v>
      </c>
      <c r="U714" s="13" t="s">
        <v>255</v>
      </c>
      <c r="V714" s="13" t="s">
        <v>256</v>
      </c>
      <c r="W714" s="20" t="s">
        <v>864</v>
      </c>
      <c r="X714" s="16" t="str">
        <f t="shared" si="11"/>
        <v>REUNIÓN CON PETICIONARIOS</v>
      </c>
      <c r="Y714" s="17">
        <v>46008</v>
      </c>
      <c r="Z714" s="17">
        <v>46009</v>
      </c>
      <c r="AA714" s="3">
        <v>707</v>
      </c>
      <c r="AB714" s="4">
        <v>4084.54</v>
      </c>
      <c r="AC714" s="18">
        <v>0</v>
      </c>
      <c r="AD714" s="17"/>
      <c r="AE714" s="5" t="s">
        <v>2852</v>
      </c>
      <c r="AF714" s="3">
        <v>707</v>
      </c>
      <c r="AG714" s="6" t="s">
        <v>258</v>
      </c>
      <c r="AH714" s="3" t="s">
        <v>259</v>
      </c>
      <c r="AI714" s="35">
        <v>46050</v>
      </c>
      <c r="AJ714" s="43">
        <v>2295</v>
      </c>
    </row>
    <row r="715" spans="1:36" s="20" customFormat="1" ht="23.25" customHeight="1" x14ac:dyDescent="0.25">
      <c r="A715" s="13">
        <v>2025</v>
      </c>
      <c r="B715" s="14">
        <v>45931</v>
      </c>
      <c r="C715" s="14">
        <v>46022</v>
      </c>
      <c r="D715" s="20" t="s">
        <v>91</v>
      </c>
      <c r="E715" s="3">
        <v>23</v>
      </c>
      <c r="F715" s="20" t="s">
        <v>157</v>
      </c>
      <c r="G715" s="20" t="s">
        <v>226</v>
      </c>
      <c r="H715" s="20" t="s">
        <v>139</v>
      </c>
      <c r="I715" s="20" t="s">
        <v>227</v>
      </c>
      <c r="J715" s="20" t="s">
        <v>228</v>
      </c>
      <c r="K715" s="20" t="s">
        <v>229</v>
      </c>
      <c r="L715" s="20" t="s">
        <v>101</v>
      </c>
      <c r="M715" s="20" t="s">
        <v>103</v>
      </c>
      <c r="N715" s="20" t="s">
        <v>862</v>
      </c>
      <c r="O715" s="20" t="s">
        <v>105</v>
      </c>
      <c r="P715" s="13">
        <v>0</v>
      </c>
      <c r="Q715" s="13">
        <v>0</v>
      </c>
      <c r="R715" s="13" t="s">
        <v>255</v>
      </c>
      <c r="S715" s="13" t="s">
        <v>256</v>
      </c>
      <c r="T715" s="13" t="s">
        <v>257</v>
      </c>
      <c r="U715" s="13" t="s">
        <v>255</v>
      </c>
      <c r="V715" s="13" t="s">
        <v>256</v>
      </c>
      <c r="W715" s="20" t="s">
        <v>830</v>
      </c>
      <c r="X715" s="16" t="str">
        <f t="shared" si="11"/>
        <v>REUNIÓN CON PETICIONARIOS</v>
      </c>
      <c r="Y715" s="17">
        <v>46010</v>
      </c>
      <c r="Z715" s="17">
        <v>46010</v>
      </c>
      <c r="AA715" s="3">
        <v>708</v>
      </c>
      <c r="AB715" s="4">
        <v>4122.7700000000004</v>
      </c>
      <c r="AC715" s="18">
        <v>0</v>
      </c>
      <c r="AD715" s="17"/>
      <c r="AE715" s="5" t="s">
        <v>2853</v>
      </c>
      <c r="AF715" s="3">
        <v>708</v>
      </c>
      <c r="AG715" s="6" t="s">
        <v>258</v>
      </c>
      <c r="AH715" s="3" t="s">
        <v>259</v>
      </c>
      <c r="AI715" s="35">
        <v>46050</v>
      </c>
      <c r="AJ715" s="43">
        <v>2316</v>
      </c>
    </row>
    <row r="716" spans="1:36" s="20" customFormat="1" ht="23.25" customHeight="1" x14ac:dyDescent="0.25">
      <c r="A716" s="13">
        <v>2025</v>
      </c>
      <c r="B716" s="14">
        <v>45931</v>
      </c>
      <c r="C716" s="14">
        <v>46022</v>
      </c>
      <c r="D716" s="20" t="s">
        <v>91</v>
      </c>
      <c r="E716" s="3">
        <v>22</v>
      </c>
      <c r="F716" s="20" t="s">
        <v>116</v>
      </c>
      <c r="G716" s="20" t="s">
        <v>117</v>
      </c>
      <c r="H716" s="20" t="s">
        <v>118</v>
      </c>
      <c r="I716" s="20" t="s">
        <v>192</v>
      </c>
      <c r="J716" s="20" t="s">
        <v>193</v>
      </c>
      <c r="K716" s="20" t="s">
        <v>194</v>
      </c>
      <c r="L716" s="20" t="s">
        <v>102</v>
      </c>
      <c r="M716" s="20" t="s">
        <v>103</v>
      </c>
      <c r="N716" s="20" t="s">
        <v>251</v>
      </c>
      <c r="O716" s="20" t="s">
        <v>105</v>
      </c>
      <c r="P716" s="13">
        <v>0</v>
      </c>
      <c r="Q716" s="13">
        <v>0</v>
      </c>
      <c r="R716" s="13" t="s">
        <v>255</v>
      </c>
      <c r="S716" s="13" t="s">
        <v>256</v>
      </c>
      <c r="T716" s="13" t="s">
        <v>257</v>
      </c>
      <c r="U716" s="13" t="s">
        <v>255</v>
      </c>
      <c r="V716" s="13" t="s">
        <v>256</v>
      </c>
      <c r="W716" s="20" t="s">
        <v>865</v>
      </c>
      <c r="X716" s="16" t="str">
        <f t="shared" si="11"/>
        <v>CAPACITACIÓN Y ADIESTRAMIENTO EN LA DESINFECCIÓN DEL AGUA (CAO)</v>
      </c>
      <c r="Y716" s="17">
        <v>46009</v>
      </c>
      <c r="Z716" s="17">
        <v>46009</v>
      </c>
      <c r="AA716" s="3">
        <v>709</v>
      </c>
      <c r="AB716" s="4">
        <v>386.14</v>
      </c>
      <c r="AC716" s="18">
        <v>0</v>
      </c>
      <c r="AD716" s="17"/>
      <c r="AE716" s="5" t="s">
        <v>2854</v>
      </c>
      <c r="AF716" s="3">
        <v>709</v>
      </c>
      <c r="AG716" s="6" t="s">
        <v>258</v>
      </c>
      <c r="AH716" s="3" t="s">
        <v>259</v>
      </c>
      <c r="AI716" s="35">
        <v>46050</v>
      </c>
      <c r="AJ716" s="43">
        <v>2317</v>
      </c>
    </row>
    <row r="717" spans="1:36" s="20" customFormat="1" ht="23.25" customHeight="1" x14ac:dyDescent="0.25">
      <c r="A717" s="13">
        <v>2025</v>
      </c>
      <c r="B717" s="14">
        <v>45931</v>
      </c>
      <c r="C717" s="14">
        <v>46022</v>
      </c>
      <c r="D717" s="20" t="s">
        <v>91</v>
      </c>
      <c r="E717" s="3">
        <v>23</v>
      </c>
      <c r="F717" s="20" t="s">
        <v>157</v>
      </c>
      <c r="G717" s="20" t="s">
        <v>169</v>
      </c>
      <c r="H717" s="20" t="s">
        <v>134</v>
      </c>
      <c r="I717" s="20" t="s">
        <v>309</v>
      </c>
      <c r="J717" s="20" t="s">
        <v>316</v>
      </c>
      <c r="K717" s="20" t="s">
        <v>170</v>
      </c>
      <c r="L717" s="20" t="s">
        <v>101</v>
      </c>
      <c r="M717" s="20" t="s">
        <v>103</v>
      </c>
      <c r="N717" s="20" t="s">
        <v>866</v>
      </c>
      <c r="O717" s="20" t="s">
        <v>105</v>
      </c>
      <c r="P717" s="13">
        <v>0</v>
      </c>
      <c r="Q717" s="13">
        <v>0</v>
      </c>
      <c r="R717" s="13" t="s">
        <v>255</v>
      </c>
      <c r="S717" s="13" t="s">
        <v>256</v>
      </c>
      <c r="T717" s="13" t="s">
        <v>257</v>
      </c>
      <c r="U717" s="13" t="s">
        <v>255</v>
      </c>
      <c r="V717" s="13" t="s">
        <v>256</v>
      </c>
      <c r="W717" s="20" t="s">
        <v>609</v>
      </c>
      <c r="X717" s="16" t="str">
        <f t="shared" si="11"/>
        <v>VERIFICACION DE LOS TRABAJOS DE LA OBRA CONSTRUCCION DE LA SEGUNDA Y ULTIMA ETAPA DEL SISTEMA DE AGUA POTABLE</v>
      </c>
      <c r="Y717" s="17">
        <v>46003</v>
      </c>
      <c r="Z717" s="17">
        <v>46003</v>
      </c>
      <c r="AA717" s="3">
        <v>710</v>
      </c>
      <c r="AB717" s="4">
        <v>1106.43</v>
      </c>
      <c r="AC717" s="18">
        <v>16.78</v>
      </c>
      <c r="AD717" s="17"/>
      <c r="AE717" s="5" t="s">
        <v>2855</v>
      </c>
      <c r="AF717" s="3">
        <v>710</v>
      </c>
      <c r="AG717" s="6" t="s">
        <v>258</v>
      </c>
      <c r="AH717" s="3" t="s">
        <v>259</v>
      </c>
      <c r="AI717" s="35">
        <v>46050</v>
      </c>
      <c r="AJ717" s="43">
        <v>2318</v>
      </c>
    </row>
    <row r="718" spans="1:36" s="20" customFormat="1" ht="23.25" customHeight="1" x14ac:dyDescent="0.25">
      <c r="A718" s="13">
        <v>2025</v>
      </c>
      <c r="B718" s="14">
        <v>45931</v>
      </c>
      <c r="C718" s="14">
        <v>46022</v>
      </c>
      <c r="D718" s="20" t="s">
        <v>91</v>
      </c>
      <c r="E718" s="3">
        <v>22</v>
      </c>
      <c r="F718" s="20" t="s">
        <v>116</v>
      </c>
      <c r="G718" s="20" t="s">
        <v>221</v>
      </c>
      <c r="H718" s="20" t="s">
        <v>139</v>
      </c>
      <c r="I718" s="20" t="s">
        <v>779</v>
      </c>
      <c r="J718" s="20" t="s">
        <v>780</v>
      </c>
      <c r="K718" s="20" t="s">
        <v>781</v>
      </c>
      <c r="L718" s="20" t="s">
        <v>101</v>
      </c>
      <c r="M718" s="20" t="s">
        <v>103</v>
      </c>
      <c r="N718" s="20" t="s">
        <v>867</v>
      </c>
      <c r="O718" s="20" t="s">
        <v>105</v>
      </c>
      <c r="P718" s="13">
        <v>0</v>
      </c>
      <c r="Q718" s="13">
        <v>0</v>
      </c>
      <c r="R718" s="13" t="s">
        <v>255</v>
      </c>
      <c r="S718" s="13" t="s">
        <v>256</v>
      </c>
      <c r="T718" s="13" t="s">
        <v>257</v>
      </c>
      <c r="U718" s="13" t="s">
        <v>255</v>
      </c>
      <c r="V718" s="13" t="s">
        <v>256</v>
      </c>
      <c r="W718" s="20" t="s">
        <v>868</v>
      </c>
      <c r="X718" s="16" t="str">
        <f t="shared" si="11"/>
        <v>SUPERVISION EN LA ELABORACION DEL PROYECTO EJECUTIVO DE AGUA POTABLE</v>
      </c>
      <c r="Y718" s="17">
        <v>46006</v>
      </c>
      <c r="Z718" s="17">
        <v>46007</v>
      </c>
      <c r="AA718" s="3">
        <v>711</v>
      </c>
      <c r="AB718" s="4">
        <v>2543.4</v>
      </c>
      <c r="AC718" s="18">
        <v>0</v>
      </c>
      <c r="AD718" s="17"/>
      <c r="AE718" s="5" t="s">
        <v>2856</v>
      </c>
      <c r="AF718" s="3">
        <v>711</v>
      </c>
      <c r="AG718" s="6" t="s">
        <v>258</v>
      </c>
      <c r="AH718" s="3" t="s">
        <v>259</v>
      </c>
      <c r="AI718" s="35">
        <v>46050</v>
      </c>
      <c r="AJ718" s="43">
        <v>2319</v>
      </c>
    </row>
    <row r="719" spans="1:36" s="20" customFormat="1" ht="23.25" customHeight="1" x14ac:dyDescent="0.25">
      <c r="A719" s="13">
        <v>2025</v>
      </c>
      <c r="B719" s="14">
        <v>45931</v>
      </c>
      <c r="C719" s="14">
        <v>46022</v>
      </c>
      <c r="D719" s="20" t="s">
        <v>91</v>
      </c>
      <c r="E719" s="3">
        <v>22</v>
      </c>
      <c r="F719" s="20" t="s">
        <v>116</v>
      </c>
      <c r="G719" s="20" t="s">
        <v>225</v>
      </c>
      <c r="H719" s="20" t="s">
        <v>139</v>
      </c>
      <c r="I719" s="20" t="s">
        <v>311</v>
      </c>
      <c r="J719" s="20" t="s">
        <v>318</v>
      </c>
      <c r="K719" s="20" t="s">
        <v>131</v>
      </c>
      <c r="L719" s="20" t="s">
        <v>101</v>
      </c>
      <c r="M719" s="20" t="s">
        <v>103</v>
      </c>
      <c r="N719" s="20" t="s">
        <v>869</v>
      </c>
      <c r="O719" s="20" t="s">
        <v>105</v>
      </c>
      <c r="P719" s="13">
        <v>0</v>
      </c>
      <c r="Q719" s="13">
        <v>0</v>
      </c>
      <c r="R719" s="13" t="s">
        <v>255</v>
      </c>
      <c r="S719" s="13" t="s">
        <v>256</v>
      </c>
      <c r="T719" s="13" t="s">
        <v>257</v>
      </c>
      <c r="U719" s="13" t="s">
        <v>255</v>
      </c>
      <c r="V719" s="13" t="s">
        <v>256</v>
      </c>
      <c r="W719" s="20" t="s">
        <v>329</v>
      </c>
      <c r="X719" s="16" t="str">
        <f t="shared" si="11"/>
        <v>VERIFICACIÒN DE LA OBRA: CONSTRUCCIÒN DEL SISTEMA DE SANEAMIENTO</v>
      </c>
      <c r="Y719" s="17">
        <v>46001</v>
      </c>
      <c r="Z719" s="17">
        <v>46001</v>
      </c>
      <c r="AA719" s="3">
        <v>712</v>
      </c>
      <c r="AB719" s="4">
        <v>1928.62</v>
      </c>
      <c r="AC719" s="18">
        <v>0</v>
      </c>
      <c r="AD719" s="17"/>
      <c r="AE719" s="5" t="s">
        <v>2857</v>
      </c>
      <c r="AF719" s="3">
        <v>712</v>
      </c>
      <c r="AG719" s="6" t="s">
        <v>258</v>
      </c>
      <c r="AH719" s="3" t="s">
        <v>259</v>
      </c>
      <c r="AI719" s="35">
        <v>46050</v>
      </c>
      <c r="AJ719" s="43">
        <v>2328</v>
      </c>
    </row>
    <row r="720" spans="1:36" s="20" customFormat="1" ht="23.25" customHeight="1" x14ac:dyDescent="0.25">
      <c r="A720" s="13">
        <v>2025</v>
      </c>
      <c r="B720" s="14">
        <v>45931</v>
      </c>
      <c r="C720" s="14">
        <v>46022</v>
      </c>
      <c r="D720" s="20" t="s">
        <v>98</v>
      </c>
      <c r="E720" s="3">
        <v>5</v>
      </c>
      <c r="F720" s="20" t="s">
        <v>164</v>
      </c>
      <c r="G720" s="20" t="s">
        <v>221</v>
      </c>
      <c r="H720" s="20" t="s">
        <v>139</v>
      </c>
      <c r="I720" s="20" t="s">
        <v>307</v>
      </c>
      <c r="J720" s="20" t="s">
        <v>314</v>
      </c>
      <c r="K720" s="20" t="s">
        <v>222</v>
      </c>
      <c r="L720" s="20" t="s">
        <v>101</v>
      </c>
      <c r="M720" s="20" t="s">
        <v>103</v>
      </c>
      <c r="N720" s="20" t="s">
        <v>870</v>
      </c>
      <c r="O720" s="20" t="s">
        <v>105</v>
      </c>
      <c r="P720" s="13">
        <v>0</v>
      </c>
      <c r="Q720" s="13">
        <v>0</v>
      </c>
      <c r="R720" s="13" t="s">
        <v>255</v>
      </c>
      <c r="S720" s="13" t="s">
        <v>256</v>
      </c>
      <c r="T720" s="13" t="s">
        <v>257</v>
      </c>
      <c r="U720" s="13" t="s">
        <v>255</v>
      </c>
      <c r="V720" s="13" t="s">
        <v>256</v>
      </c>
      <c r="W720" s="20" t="s">
        <v>868</v>
      </c>
      <c r="X720" s="16" t="str">
        <f t="shared" si="11"/>
        <v>SUPERVISIÓN DE LA ELABORACIÓN DEL PROYECTO EJECUTIVO DE AGUA POTABLE DE LA LOCALIDAD DE SANTA MARÍA TONAYA, MUNICIPIO DE TLAPA DE COMONFORT, EN EL ESTADO DE GUERRERO.</v>
      </c>
      <c r="Y720" s="17">
        <v>46006</v>
      </c>
      <c r="Z720" s="17">
        <v>46007</v>
      </c>
      <c r="AA720" s="3">
        <v>713</v>
      </c>
      <c r="AB720" s="4">
        <v>3190.32</v>
      </c>
      <c r="AC720" s="18">
        <v>0</v>
      </c>
      <c r="AD720" s="17"/>
      <c r="AE720" s="5" t="s">
        <v>2858</v>
      </c>
      <c r="AF720" s="3">
        <v>713</v>
      </c>
      <c r="AG720" s="6" t="s">
        <v>258</v>
      </c>
      <c r="AH720" s="3" t="s">
        <v>259</v>
      </c>
      <c r="AI720" s="35">
        <v>46050</v>
      </c>
      <c r="AJ720" s="43">
        <v>2329</v>
      </c>
    </row>
    <row r="721" spans="1:36" s="20" customFormat="1" ht="23.25" customHeight="1" x14ac:dyDescent="0.25">
      <c r="A721" s="13">
        <v>2025</v>
      </c>
      <c r="B721" s="14">
        <v>45931</v>
      </c>
      <c r="C721" s="14">
        <v>46022</v>
      </c>
      <c r="D721" s="20" t="s">
        <v>98</v>
      </c>
      <c r="E721" s="3">
        <v>5</v>
      </c>
      <c r="F721" s="20" t="s">
        <v>164</v>
      </c>
      <c r="G721" s="20" t="s">
        <v>221</v>
      </c>
      <c r="H721" s="20" t="s">
        <v>139</v>
      </c>
      <c r="I721" s="20" t="s">
        <v>307</v>
      </c>
      <c r="J721" s="20" t="s">
        <v>314</v>
      </c>
      <c r="K721" s="20" t="s">
        <v>222</v>
      </c>
      <c r="L721" s="20" t="s">
        <v>101</v>
      </c>
      <c r="M721" s="20" t="s">
        <v>103</v>
      </c>
      <c r="N721" s="20" t="s">
        <v>871</v>
      </c>
      <c r="O721" s="20" t="s">
        <v>105</v>
      </c>
      <c r="P721" s="13">
        <v>0</v>
      </c>
      <c r="Q721" s="13">
        <v>0</v>
      </c>
      <c r="R721" s="13" t="s">
        <v>255</v>
      </c>
      <c r="S721" s="13" t="s">
        <v>256</v>
      </c>
      <c r="T721" s="13" t="s">
        <v>257</v>
      </c>
      <c r="U721" s="13" t="s">
        <v>255</v>
      </c>
      <c r="V721" s="13" t="s">
        <v>256</v>
      </c>
      <c r="W721" s="20" t="s">
        <v>872</v>
      </c>
      <c r="X721" s="16" t="str">
        <f t="shared" ref="X721:X784" si="12">N721</f>
        <v>SUPERVISIÓN DE LA ELABORACIÓN DEL PROYECTO EJECUTIVO DE AGUA POTABLE DE LA LOCALIDAD DE CUCHARILLOS (CUCHARILLO), MUNICIPIO DE SAN MIGUEL TOTOLAPAN, EN EL ESTADO DE GUERRERO.</v>
      </c>
      <c r="Y721" s="17">
        <v>46009</v>
      </c>
      <c r="Z721" s="17">
        <v>46010</v>
      </c>
      <c r="AA721" s="3">
        <v>714</v>
      </c>
      <c r="AB721" s="4">
        <v>2573.69</v>
      </c>
      <c r="AC721" s="18">
        <v>0</v>
      </c>
      <c r="AD721" s="17"/>
      <c r="AE721" s="5" t="s">
        <v>2859</v>
      </c>
      <c r="AF721" s="3">
        <v>714</v>
      </c>
      <c r="AG721" s="6" t="s">
        <v>258</v>
      </c>
      <c r="AH721" s="3" t="s">
        <v>259</v>
      </c>
      <c r="AI721" s="35">
        <v>46050</v>
      </c>
      <c r="AJ721" s="43">
        <v>2330</v>
      </c>
    </row>
    <row r="722" spans="1:36" s="20" customFormat="1" ht="23.25" customHeight="1" x14ac:dyDescent="0.25">
      <c r="A722" s="13">
        <v>2025</v>
      </c>
      <c r="B722" s="14">
        <v>45931</v>
      </c>
      <c r="C722" s="14">
        <v>46022</v>
      </c>
      <c r="D722" s="20" t="s">
        <v>91</v>
      </c>
      <c r="E722" s="3">
        <v>22</v>
      </c>
      <c r="F722" s="20" t="s">
        <v>116</v>
      </c>
      <c r="G722" s="20" t="s">
        <v>221</v>
      </c>
      <c r="H722" s="20" t="s">
        <v>139</v>
      </c>
      <c r="I722" s="20" t="s">
        <v>779</v>
      </c>
      <c r="J722" s="20" t="s">
        <v>780</v>
      </c>
      <c r="K722" s="20" t="s">
        <v>781</v>
      </c>
      <c r="L722" s="20" t="s">
        <v>101</v>
      </c>
      <c r="M722" s="20" t="s">
        <v>103</v>
      </c>
      <c r="N722" s="20" t="s">
        <v>867</v>
      </c>
      <c r="O722" s="20" t="s">
        <v>105</v>
      </c>
      <c r="P722" s="13">
        <v>0</v>
      </c>
      <c r="Q722" s="13">
        <v>0</v>
      </c>
      <c r="R722" s="13" t="s">
        <v>255</v>
      </c>
      <c r="S722" s="13" t="s">
        <v>256</v>
      </c>
      <c r="T722" s="13" t="s">
        <v>257</v>
      </c>
      <c r="U722" s="13" t="s">
        <v>255</v>
      </c>
      <c r="V722" s="13" t="s">
        <v>256</v>
      </c>
      <c r="W722" s="20" t="s">
        <v>868</v>
      </c>
      <c r="X722" s="16" t="str">
        <f t="shared" si="12"/>
        <v>SUPERVISION EN LA ELABORACION DEL PROYECTO EJECUTIVO DE AGUA POTABLE</v>
      </c>
      <c r="Y722" s="17">
        <v>46009</v>
      </c>
      <c r="Z722" s="17">
        <v>46010</v>
      </c>
      <c r="AA722" s="3">
        <v>715</v>
      </c>
      <c r="AB722" s="4">
        <v>2543.4</v>
      </c>
      <c r="AC722" s="18">
        <v>0</v>
      </c>
      <c r="AD722" s="17"/>
      <c r="AE722" s="5" t="s">
        <v>2860</v>
      </c>
      <c r="AF722" s="3">
        <v>715</v>
      </c>
      <c r="AG722" s="6" t="s">
        <v>258</v>
      </c>
      <c r="AH722" s="3" t="s">
        <v>259</v>
      </c>
      <c r="AI722" s="35">
        <v>46050</v>
      </c>
      <c r="AJ722" s="43">
        <v>2332</v>
      </c>
    </row>
    <row r="723" spans="1:36" s="20" customFormat="1" ht="23.25" customHeight="1" x14ac:dyDescent="0.25">
      <c r="A723" s="13">
        <v>2025</v>
      </c>
      <c r="B723" s="14">
        <v>45931</v>
      </c>
      <c r="C723" s="14">
        <v>46022</v>
      </c>
      <c r="D723" s="20" t="s">
        <v>91</v>
      </c>
      <c r="E723" s="3">
        <v>22</v>
      </c>
      <c r="F723" s="20" t="s">
        <v>116</v>
      </c>
      <c r="G723" s="20" t="s">
        <v>138</v>
      </c>
      <c r="H723" s="20" t="s">
        <v>139</v>
      </c>
      <c r="I723" s="20" t="s">
        <v>376</v>
      </c>
      <c r="J723" s="20" t="s">
        <v>121</v>
      </c>
      <c r="K723" s="20" t="s">
        <v>155</v>
      </c>
      <c r="L723" s="20" t="s">
        <v>102</v>
      </c>
      <c r="M723" s="20" t="s">
        <v>103</v>
      </c>
      <c r="N723" s="20" t="s">
        <v>873</v>
      </c>
      <c r="O723" s="20" t="s">
        <v>105</v>
      </c>
      <c r="P723" s="13">
        <v>0</v>
      </c>
      <c r="Q723" s="13">
        <v>0</v>
      </c>
      <c r="R723" s="13" t="s">
        <v>255</v>
      </c>
      <c r="S723" s="13" t="s">
        <v>256</v>
      </c>
      <c r="T723" s="13" t="s">
        <v>257</v>
      </c>
      <c r="U723" s="13" t="s">
        <v>255</v>
      </c>
      <c r="V723" s="13" t="s">
        <v>256</v>
      </c>
      <c r="W723" s="20" t="s">
        <v>874</v>
      </c>
      <c r="X723" s="16" t="str">
        <f t="shared" si="12"/>
        <v>ELABORACION DEL PROYECTO EJECUTIVO DE AGUA POTABLE DE LA LOCALIDAD DE COLONIA FILADELFIA, MUNICIPIO DE TLAPA DE COMONFORT, EN EL ESTADO DE GUERRERO</v>
      </c>
      <c r="Y723" s="17">
        <v>46008</v>
      </c>
      <c r="Z723" s="17">
        <v>46009</v>
      </c>
      <c r="AA723" s="3">
        <v>716</v>
      </c>
      <c r="AB723" s="4">
        <v>2250</v>
      </c>
      <c r="AC723" s="18">
        <v>0</v>
      </c>
      <c r="AD723" s="17"/>
      <c r="AE723" s="5" t="s">
        <v>2861</v>
      </c>
      <c r="AF723" s="3">
        <v>716</v>
      </c>
      <c r="AG723" s="6" t="s">
        <v>258</v>
      </c>
      <c r="AH723" s="3" t="s">
        <v>259</v>
      </c>
      <c r="AI723" s="35">
        <v>46050</v>
      </c>
      <c r="AJ723" s="43">
        <v>2333</v>
      </c>
    </row>
    <row r="724" spans="1:36" s="20" customFormat="1" ht="23.25" customHeight="1" x14ac:dyDescent="0.25">
      <c r="A724" s="13">
        <v>2025</v>
      </c>
      <c r="B724" s="14">
        <v>45931</v>
      </c>
      <c r="C724" s="14">
        <v>46022</v>
      </c>
      <c r="D724" s="20" t="s">
        <v>91</v>
      </c>
      <c r="E724" s="3">
        <v>23</v>
      </c>
      <c r="F724" s="20" t="s">
        <v>157</v>
      </c>
      <c r="G724" s="20" t="s">
        <v>226</v>
      </c>
      <c r="H724" s="20" t="s">
        <v>139</v>
      </c>
      <c r="I724" s="20" t="s">
        <v>227</v>
      </c>
      <c r="J724" s="20" t="s">
        <v>228</v>
      </c>
      <c r="K724" s="20" t="s">
        <v>229</v>
      </c>
      <c r="L724" s="20" t="s">
        <v>101</v>
      </c>
      <c r="M724" s="20" t="s">
        <v>103</v>
      </c>
      <c r="N724" s="20" t="s">
        <v>862</v>
      </c>
      <c r="O724" s="20" t="s">
        <v>105</v>
      </c>
      <c r="P724" s="13">
        <v>0</v>
      </c>
      <c r="Q724" s="13">
        <v>0</v>
      </c>
      <c r="R724" s="13" t="s">
        <v>255</v>
      </c>
      <c r="S724" s="13" t="s">
        <v>256</v>
      </c>
      <c r="T724" s="13" t="s">
        <v>257</v>
      </c>
      <c r="U724" s="13" t="s">
        <v>255</v>
      </c>
      <c r="V724" s="13" t="s">
        <v>256</v>
      </c>
      <c r="W724" s="20" t="s">
        <v>875</v>
      </c>
      <c r="X724" s="16" t="str">
        <f t="shared" si="12"/>
        <v>REUNIÓN CON PETICIONARIOS</v>
      </c>
      <c r="Y724" s="17">
        <v>46006</v>
      </c>
      <c r="Z724" s="17">
        <v>46007</v>
      </c>
      <c r="AA724" s="3">
        <v>717</v>
      </c>
      <c r="AB724" s="4">
        <v>4084.54</v>
      </c>
      <c r="AC724" s="18">
        <v>0</v>
      </c>
      <c r="AD724" s="17"/>
      <c r="AE724" s="5" t="s">
        <v>2862</v>
      </c>
      <c r="AF724" s="3">
        <v>717</v>
      </c>
      <c r="AG724" s="6" t="s">
        <v>258</v>
      </c>
      <c r="AH724" s="3" t="s">
        <v>259</v>
      </c>
      <c r="AI724" s="35">
        <v>46050</v>
      </c>
      <c r="AJ724" s="43">
        <v>2339</v>
      </c>
    </row>
    <row r="725" spans="1:36" s="20" customFormat="1" ht="23.25" customHeight="1" x14ac:dyDescent="0.25">
      <c r="A725" s="13">
        <v>2025</v>
      </c>
      <c r="B725" s="14">
        <v>45931</v>
      </c>
      <c r="C725" s="14">
        <v>46022</v>
      </c>
      <c r="D725" s="20" t="s">
        <v>91</v>
      </c>
      <c r="E725" s="3">
        <v>22</v>
      </c>
      <c r="F725" s="20" t="s">
        <v>116</v>
      </c>
      <c r="G725" s="20" t="s">
        <v>138</v>
      </c>
      <c r="H725" s="20" t="s">
        <v>139</v>
      </c>
      <c r="I725" s="20" t="s">
        <v>239</v>
      </c>
      <c r="J725" s="20" t="s">
        <v>240</v>
      </c>
      <c r="K725" s="20" t="s">
        <v>241</v>
      </c>
      <c r="L725" s="20" t="s">
        <v>101</v>
      </c>
      <c r="M725" s="20" t="s">
        <v>103</v>
      </c>
      <c r="N725" s="20" t="s">
        <v>876</v>
      </c>
      <c r="O725" s="20" t="s">
        <v>105</v>
      </c>
      <c r="P725" s="13">
        <v>0</v>
      </c>
      <c r="Q725" s="13">
        <v>0</v>
      </c>
      <c r="R725" s="13" t="s">
        <v>255</v>
      </c>
      <c r="S725" s="13" t="s">
        <v>256</v>
      </c>
      <c r="T725" s="13" t="s">
        <v>257</v>
      </c>
      <c r="U725" s="13" t="s">
        <v>255</v>
      </c>
      <c r="V725" s="13" t="s">
        <v>256</v>
      </c>
      <c r="W725" s="20" t="s">
        <v>868</v>
      </c>
      <c r="X725" s="16" t="str">
        <f t="shared" si="12"/>
        <v>VERIFICACIÓN DE LA ELABORACIÓN DEL PROYECTO EJECUTIVO DE AGUA POTABLE DE LA LOCALIDAD DE SANTA MARIA TONAYA, EN EL MUNICIPIO DE TLAPA DE COMONFORT, EN EL ESTADO DE GUERRERO.</v>
      </c>
      <c r="Y725" s="17">
        <v>46008</v>
      </c>
      <c r="Z725" s="17">
        <v>46009</v>
      </c>
      <c r="AA725" s="3">
        <v>718</v>
      </c>
      <c r="AB725" s="4">
        <v>1700</v>
      </c>
      <c r="AC725" s="18">
        <v>0</v>
      </c>
      <c r="AD725" s="17"/>
      <c r="AE725" s="5" t="s">
        <v>2863</v>
      </c>
      <c r="AF725" s="3">
        <v>718</v>
      </c>
      <c r="AG725" s="6" t="s">
        <v>258</v>
      </c>
      <c r="AH725" s="3" t="s">
        <v>259</v>
      </c>
      <c r="AI725" s="35">
        <v>46050</v>
      </c>
      <c r="AJ725" s="43">
        <v>2340</v>
      </c>
    </row>
    <row r="726" spans="1:36" s="20" customFormat="1" ht="23.25" customHeight="1" x14ac:dyDescent="0.25">
      <c r="A726" s="13">
        <v>2025</v>
      </c>
      <c r="B726" s="14">
        <v>45931</v>
      </c>
      <c r="C726" s="14">
        <v>46022</v>
      </c>
      <c r="D726" s="20" t="s">
        <v>91</v>
      </c>
      <c r="E726" s="3">
        <v>22</v>
      </c>
      <c r="F726" s="20" t="s">
        <v>116</v>
      </c>
      <c r="G726" s="20" t="s">
        <v>225</v>
      </c>
      <c r="H726" s="20" t="s">
        <v>139</v>
      </c>
      <c r="I726" s="20" t="s">
        <v>334</v>
      </c>
      <c r="J726" s="20" t="s">
        <v>152</v>
      </c>
      <c r="K726" s="20" t="s">
        <v>335</v>
      </c>
      <c r="L726" s="20" t="s">
        <v>102</v>
      </c>
      <c r="M726" s="20" t="s">
        <v>103</v>
      </c>
      <c r="N726" s="20" t="s">
        <v>877</v>
      </c>
      <c r="O726" s="20" t="s">
        <v>105</v>
      </c>
      <c r="P726" s="13">
        <v>0</v>
      </c>
      <c r="Q726" s="13">
        <v>0</v>
      </c>
      <c r="R726" s="13" t="s">
        <v>255</v>
      </c>
      <c r="S726" s="13" t="s">
        <v>256</v>
      </c>
      <c r="T726" s="13" t="s">
        <v>257</v>
      </c>
      <c r="U726" s="13" t="s">
        <v>255</v>
      </c>
      <c r="V726" s="13" t="s">
        <v>256</v>
      </c>
      <c r="W726" s="20" t="s">
        <v>878</v>
      </c>
      <c r="X726" s="16" t="str">
        <f t="shared" si="12"/>
        <v>VERIFICACION DE LA ELABORACION DEL PROYECTO EJECUTIVO DE ALCANTARILLADO Y SANEAMIENTO DE LA LOCALIDAD DE VILLA ROTARIA, MUNICIPIO DE TECPAN DE GALEANA</v>
      </c>
      <c r="Y726" s="17">
        <v>46002</v>
      </c>
      <c r="Z726" s="17">
        <v>46002</v>
      </c>
      <c r="AA726" s="3">
        <v>719</v>
      </c>
      <c r="AB726" s="4">
        <v>1695.65</v>
      </c>
      <c r="AC726" s="18">
        <v>0</v>
      </c>
      <c r="AD726" s="17"/>
      <c r="AE726" s="5" t="s">
        <v>2864</v>
      </c>
      <c r="AF726" s="3">
        <v>719</v>
      </c>
      <c r="AG726" s="6" t="s">
        <v>258</v>
      </c>
      <c r="AH726" s="3" t="s">
        <v>259</v>
      </c>
      <c r="AI726" s="35">
        <v>46050</v>
      </c>
      <c r="AJ726" s="43">
        <v>2341</v>
      </c>
    </row>
    <row r="727" spans="1:36" s="20" customFormat="1" ht="23.25" customHeight="1" x14ac:dyDescent="0.25">
      <c r="A727" s="13">
        <v>2025</v>
      </c>
      <c r="B727" s="14">
        <v>45931</v>
      </c>
      <c r="C727" s="14">
        <v>46022</v>
      </c>
      <c r="D727" s="20" t="s">
        <v>91</v>
      </c>
      <c r="E727" s="3">
        <v>22</v>
      </c>
      <c r="F727" s="20" t="s">
        <v>116</v>
      </c>
      <c r="G727" s="20" t="s">
        <v>225</v>
      </c>
      <c r="H727" s="20" t="s">
        <v>139</v>
      </c>
      <c r="I727" s="20" t="s">
        <v>334</v>
      </c>
      <c r="J727" s="20" t="s">
        <v>152</v>
      </c>
      <c r="K727" s="20" t="s">
        <v>335</v>
      </c>
      <c r="L727" s="20" t="s">
        <v>102</v>
      </c>
      <c r="M727" s="20" t="s">
        <v>103</v>
      </c>
      <c r="N727" s="20" t="s">
        <v>877</v>
      </c>
      <c r="O727" s="20" t="s">
        <v>105</v>
      </c>
      <c r="P727" s="13">
        <v>0</v>
      </c>
      <c r="Q727" s="13">
        <v>0</v>
      </c>
      <c r="R727" s="13" t="s">
        <v>255</v>
      </c>
      <c r="S727" s="13" t="s">
        <v>256</v>
      </c>
      <c r="T727" s="13" t="s">
        <v>257</v>
      </c>
      <c r="U727" s="13" t="s">
        <v>255</v>
      </c>
      <c r="V727" s="13" t="s">
        <v>256</v>
      </c>
      <c r="W727" s="20" t="s">
        <v>878</v>
      </c>
      <c r="X727" s="16" t="str">
        <f t="shared" si="12"/>
        <v>VERIFICACION DE LA ELABORACION DEL PROYECTO EJECUTIVO DE ALCANTARILLADO Y SANEAMIENTO DE LA LOCALIDAD DE VILLA ROTARIA, MUNICIPIO DE TECPAN DE GALEANA</v>
      </c>
      <c r="Y727" s="17">
        <v>46007</v>
      </c>
      <c r="Z727" s="17">
        <v>46007</v>
      </c>
      <c r="AA727" s="3">
        <v>720</v>
      </c>
      <c r="AB727" s="4">
        <v>1695.65</v>
      </c>
      <c r="AC727" s="18">
        <v>0</v>
      </c>
      <c r="AD727" s="17"/>
      <c r="AE727" s="5" t="s">
        <v>2865</v>
      </c>
      <c r="AF727" s="3">
        <v>720</v>
      </c>
      <c r="AG727" s="6" t="s">
        <v>258</v>
      </c>
      <c r="AH727" s="3" t="s">
        <v>259</v>
      </c>
      <c r="AI727" s="35">
        <v>46050</v>
      </c>
      <c r="AJ727" s="43">
        <v>2342</v>
      </c>
    </row>
    <row r="728" spans="1:36" s="20" customFormat="1" ht="23.25" customHeight="1" x14ac:dyDescent="0.25">
      <c r="A728" s="13">
        <v>2025</v>
      </c>
      <c r="B728" s="14">
        <v>45931</v>
      </c>
      <c r="C728" s="14">
        <v>46022</v>
      </c>
      <c r="D728" s="20" t="s">
        <v>91</v>
      </c>
      <c r="E728" s="3">
        <v>22</v>
      </c>
      <c r="F728" s="20" t="s">
        <v>116</v>
      </c>
      <c r="G728" s="20" t="s">
        <v>225</v>
      </c>
      <c r="H728" s="20" t="s">
        <v>139</v>
      </c>
      <c r="I728" s="20" t="s">
        <v>334</v>
      </c>
      <c r="J728" s="20" t="s">
        <v>152</v>
      </c>
      <c r="K728" s="20" t="s">
        <v>335</v>
      </c>
      <c r="L728" s="20" t="s">
        <v>102</v>
      </c>
      <c r="M728" s="20" t="s">
        <v>103</v>
      </c>
      <c r="N728" s="20" t="s">
        <v>879</v>
      </c>
      <c r="O728" s="20" t="s">
        <v>105</v>
      </c>
      <c r="P728" s="13">
        <v>0</v>
      </c>
      <c r="Q728" s="13">
        <v>0</v>
      </c>
      <c r="R728" s="13" t="s">
        <v>255</v>
      </c>
      <c r="S728" s="13" t="s">
        <v>256</v>
      </c>
      <c r="T728" s="13" t="s">
        <v>257</v>
      </c>
      <c r="U728" s="13" t="s">
        <v>255</v>
      </c>
      <c r="V728" s="13" t="s">
        <v>256</v>
      </c>
      <c r="W728" s="20" t="s">
        <v>878</v>
      </c>
      <c r="X728" s="16" t="str">
        <f t="shared" si="12"/>
        <v>VERIFICACION DEL PROYECTO EJECUTIVO DE ALCANTARILLADO Y SANEAMIENTO DE LA LOCALIDAD DE VILLA ROTARIA MUNICIPIO DE TECPAN DE GALEANA, GRO</v>
      </c>
      <c r="Y728" s="17">
        <v>46010</v>
      </c>
      <c r="Z728" s="17">
        <v>46010</v>
      </c>
      <c r="AA728" s="3">
        <v>721</v>
      </c>
      <c r="AB728" s="4">
        <v>2779.89</v>
      </c>
      <c r="AC728" s="18">
        <v>0</v>
      </c>
      <c r="AD728" s="17"/>
      <c r="AE728" s="5" t="s">
        <v>2866</v>
      </c>
      <c r="AF728" s="3">
        <v>721</v>
      </c>
      <c r="AG728" s="6" t="s">
        <v>258</v>
      </c>
      <c r="AH728" s="3" t="s">
        <v>259</v>
      </c>
      <c r="AI728" s="35">
        <v>46050</v>
      </c>
      <c r="AJ728" s="43">
        <v>2343</v>
      </c>
    </row>
    <row r="729" spans="1:36" s="20" customFormat="1" ht="23.25" customHeight="1" x14ac:dyDescent="0.25">
      <c r="A729" s="13">
        <v>2025</v>
      </c>
      <c r="B729" s="14">
        <v>45931</v>
      </c>
      <c r="C729" s="14">
        <v>46022</v>
      </c>
      <c r="D729" s="20" t="s">
        <v>91</v>
      </c>
      <c r="E729" s="3">
        <v>22</v>
      </c>
      <c r="F729" s="20" t="s">
        <v>116</v>
      </c>
      <c r="G729" s="20" t="s">
        <v>225</v>
      </c>
      <c r="H729" s="20" t="s">
        <v>139</v>
      </c>
      <c r="I729" s="20" t="s">
        <v>334</v>
      </c>
      <c r="J729" s="20" t="s">
        <v>152</v>
      </c>
      <c r="K729" s="20" t="s">
        <v>335</v>
      </c>
      <c r="L729" s="20" t="s">
        <v>102</v>
      </c>
      <c r="M729" s="20" t="s">
        <v>103</v>
      </c>
      <c r="N729" s="20" t="s">
        <v>880</v>
      </c>
      <c r="O729" s="20" t="s">
        <v>105</v>
      </c>
      <c r="P729" s="13">
        <v>0</v>
      </c>
      <c r="Q729" s="13">
        <v>0</v>
      </c>
      <c r="R729" s="13" t="s">
        <v>255</v>
      </c>
      <c r="S729" s="13" t="s">
        <v>256</v>
      </c>
      <c r="T729" s="13" t="s">
        <v>257</v>
      </c>
      <c r="U729" s="13" t="s">
        <v>255</v>
      </c>
      <c r="V729" s="13" t="s">
        <v>256</v>
      </c>
      <c r="W729" s="20" t="s">
        <v>878</v>
      </c>
      <c r="X729" s="16" t="str">
        <f t="shared" si="12"/>
        <v>VERIFICACION DE LA ELABORACION DEL PROYECTO EJECUTIVO DE ALCANTARILLADO Y SANEAMIENTO DE LA LOCALIDAD DE VILLA ROTARIA MUNICIPIO DE TECPAN DE GALEANA GRO</v>
      </c>
      <c r="Y729" s="17">
        <v>45999</v>
      </c>
      <c r="Z729" s="17">
        <v>45999</v>
      </c>
      <c r="AA729" s="3">
        <v>722</v>
      </c>
      <c r="AB729" s="4">
        <v>1695.65</v>
      </c>
      <c r="AC729" s="18">
        <v>0</v>
      </c>
      <c r="AD729" s="17"/>
      <c r="AE729" s="5" t="s">
        <v>2867</v>
      </c>
      <c r="AF729" s="3">
        <v>722</v>
      </c>
      <c r="AG729" s="6" t="s">
        <v>258</v>
      </c>
      <c r="AH729" s="3" t="s">
        <v>259</v>
      </c>
      <c r="AI729" s="35">
        <v>46050</v>
      </c>
      <c r="AJ729" s="43">
        <v>2344</v>
      </c>
    </row>
    <row r="730" spans="1:36" s="20" customFormat="1" ht="23.25" customHeight="1" x14ac:dyDescent="0.25">
      <c r="A730" s="13">
        <v>2025</v>
      </c>
      <c r="B730" s="14">
        <v>45931</v>
      </c>
      <c r="C730" s="14">
        <v>46022</v>
      </c>
      <c r="D730" s="20" t="s">
        <v>98</v>
      </c>
      <c r="E730" s="3">
        <v>2</v>
      </c>
      <c r="F730" s="20" t="s">
        <v>141</v>
      </c>
      <c r="G730" s="20" t="s">
        <v>142</v>
      </c>
      <c r="H730" s="20" t="s">
        <v>134</v>
      </c>
      <c r="I730" s="20" t="s">
        <v>289</v>
      </c>
      <c r="J730" s="20" t="s">
        <v>295</v>
      </c>
      <c r="K730" s="20" t="s">
        <v>131</v>
      </c>
      <c r="L730" s="20" t="s">
        <v>101</v>
      </c>
      <c r="M730" s="20" t="s">
        <v>103</v>
      </c>
      <c r="N730" s="20" t="s">
        <v>297</v>
      </c>
      <c r="O730" s="20" t="s">
        <v>105</v>
      </c>
      <c r="P730" s="13">
        <v>0</v>
      </c>
      <c r="Q730" s="13">
        <v>0</v>
      </c>
      <c r="R730" s="13" t="s">
        <v>255</v>
      </c>
      <c r="S730" s="13" t="s">
        <v>256</v>
      </c>
      <c r="T730" s="13" t="s">
        <v>257</v>
      </c>
      <c r="U730" s="13" t="s">
        <v>255</v>
      </c>
      <c r="V730" s="13" t="s">
        <v>256</v>
      </c>
      <c r="W730" s="20" t="s">
        <v>329</v>
      </c>
      <c r="X730" s="16" t="str">
        <f t="shared" si="12"/>
        <v>SUPERVISIÓN</v>
      </c>
      <c r="Y730" s="17">
        <v>46004</v>
      </c>
      <c r="Z730" s="17">
        <v>46004</v>
      </c>
      <c r="AA730" s="3">
        <v>723</v>
      </c>
      <c r="AB730" s="4">
        <v>3000.92</v>
      </c>
      <c r="AC730" s="18">
        <v>0</v>
      </c>
      <c r="AD730" s="17"/>
      <c r="AE730" s="5" t="s">
        <v>2868</v>
      </c>
      <c r="AF730" s="3">
        <v>723</v>
      </c>
      <c r="AG730" s="6" t="s">
        <v>258</v>
      </c>
      <c r="AH730" s="3" t="s">
        <v>259</v>
      </c>
      <c r="AI730" s="35">
        <v>46050</v>
      </c>
      <c r="AJ730" s="43">
        <v>2347</v>
      </c>
    </row>
    <row r="731" spans="1:36" s="20" customFormat="1" ht="23.25" customHeight="1" x14ac:dyDescent="0.25">
      <c r="A731" s="13">
        <v>2025</v>
      </c>
      <c r="B731" s="14">
        <v>45931</v>
      </c>
      <c r="C731" s="14">
        <v>46022</v>
      </c>
      <c r="D731" s="20" t="s">
        <v>98</v>
      </c>
      <c r="E731" s="3">
        <v>2</v>
      </c>
      <c r="F731" s="20" t="s">
        <v>141</v>
      </c>
      <c r="G731" s="20" t="s">
        <v>142</v>
      </c>
      <c r="H731" s="20" t="s">
        <v>134</v>
      </c>
      <c r="I731" s="20" t="s">
        <v>289</v>
      </c>
      <c r="J731" s="20" t="s">
        <v>295</v>
      </c>
      <c r="K731" s="20" t="s">
        <v>131</v>
      </c>
      <c r="L731" s="20" t="s">
        <v>101</v>
      </c>
      <c r="M731" s="20" t="s">
        <v>103</v>
      </c>
      <c r="N731" s="20" t="s">
        <v>297</v>
      </c>
      <c r="O731" s="20" t="s">
        <v>105</v>
      </c>
      <c r="P731" s="13">
        <v>0</v>
      </c>
      <c r="Q731" s="13">
        <v>0</v>
      </c>
      <c r="R731" s="13" t="s">
        <v>255</v>
      </c>
      <c r="S731" s="13" t="s">
        <v>256</v>
      </c>
      <c r="T731" s="13" t="s">
        <v>257</v>
      </c>
      <c r="U731" s="13" t="s">
        <v>255</v>
      </c>
      <c r="V731" s="13" t="s">
        <v>256</v>
      </c>
      <c r="W731" s="20" t="s">
        <v>281</v>
      </c>
      <c r="X731" s="16" t="str">
        <f t="shared" si="12"/>
        <v>SUPERVISIÓN</v>
      </c>
      <c r="Y731" s="17">
        <v>46008</v>
      </c>
      <c r="Z731" s="17">
        <v>46008</v>
      </c>
      <c r="AA731" s="3">
        <v>724</v>
      </c>
      <c r="AB731" s="4">
        <v>2746.59</v>
      </c>
      <c r="AC731" s="18">
        <v>0</v>
      </c>
      <c r="AD731" s="17"/>
      <c r="AE731" s="7" t="s">
        <v>3272</v>
      </c>
      <c r="AF731" s="3">
        <v>724</v>
      </c>
      <c r="AG731" s="6" t="s">
        <v>258</v>
      </c>
      <c r="AH731" s="3" t="s">
        <v>259</v>
      </c>
      <c r="AI731" s="35">
        <v>46050</v>
      </c>
      <c r="AJ731" s="43">
        <v>2349</v>
      </c>
    </row>
    <row r="732" spans="1:36" s="20" customFormat="1" ht="23.25" customHeight="1" x14ac:dyDescent="0.25">
      <c r="A732" s="13">
        <v>2025</v>
      </c>
      <c r="B732" s="14">
        <v>45931</v>
      </c>
      <c r="C732" s="14">
        <v>46022</v>
      </c>
      <c r="D732" s="20" t="s">
        <v>98</v>
      </c>
      <c r="E732" s="3">
        <v>2</v>
      </c>
      <c r="F732" s="20" t="s">
        <v>141</v>
      </c>
      <c r="G732" s="20" t="s">
        <v>142</v>
      </c>
      <c r="H732" s="20" t="s">
        <v>134</v>
      </c>
      <c r="I732" s="20" t="s">
        <v>289</v>
      </c>
      <c r="J732" s="20" t="s">
        <v>295</v>
      </c>
      <c r="K732" s="20" t="s">
        <v>131</v>
      </c>
      <c r="L732" s="20" t="s">
        <v>101</v>
      </c>
      <c r="M732" s="20" t="s">
        <v>103</v>
      </c>
      <c r="N732" s="20" t="s">
        <v>297</v>
      </c>
      <c r="O732" s="20" t="s">
        <v>105</v>
      </c>
      <c r="P732" s="13">
        <v>0</v>
      </c>
      <c r="Q732" s="13">
        <v>0</v>
      </c>
      <c r="R732" s="13" t="s">
        <v>255</v>
      </c>
      <c r="S732" s="13" t="s">
        <v>256</v>
      </c>
      <c r="T732" s="13" t="s">
        <v>257</v>
      </c>
      <c r="U732" s="13" t="s">
        <v>255</v>
      </c>
      <c r="V732" s="13" t="s">
        <v>256</v>
      </c>
      <c r="W732" s="20" t="s">
        <v>332</v>
      </c>
      <c r="X732" s="16" t="str">
        <f t="shared" si="12"/>
        <v>SUPERVISIÓN</v>
      </c>
      <c r="Y732" s="17">
        <v>46010</v>
      </c>
      <c r="Z732" s="17">
        <v>46010</v>
      </c>
      <c r="AA732" s="3">
        <v>725</v>
      </c>
      <c r="AB732" s="4">
        <v>2903.1</v>
      </c>
      <c r="AC732" s="18">
        <v>0</v>
      </c>
      <c r="AD732" s="17"/>
      <c r="AE732" s="5" t="s">
        <v>2869</v>
      </c>
      <c r="AF732" s="3">
        <v>725</v>
      </c>
      <c r="AG732" s="6" t="s">
        <v>258</v>
      </c>
      <c r="AH732" s="3" t="s">
        <v>259</v>
      </c>
      <c r="AI732" s="35">
        <v>46050</v>
      </c>
      <c r="AJ732" s="43">
        <v>2350</v>
      </c>
    </row>
    <row r="733" spans="1:36" s="20" customFormat="1" ht="23.25" customHeight="1" x14ac:dyDescent="0.25">
      <c r="A733" s="13">
        <v>2025</v>
      </c>
      <c r="B733" s="14">
        <v>45931</v>
      </c>
      <c r="C733" s="14">
        <v>46022</v>
      </c>
      <c r="D733" s="20" t="s">
        <v>98</v>
      </c>
      <c r="E733" s="3">
        <v>2</v>
      </c>
      <c r="F733" s="20" t="s">
        <v>141</v>
      </c>
      <c r="G733" s="20" t="s">
        <v>142</v>
      </c>
      <c r="H733" s="20" t="s">
        <v>134</v>
      </c>
      <c r="I733" s="20" t="s">
        <v>289</v>
      </c>
      <c r="J733" s="20" t="s">
        <v>295</v>
      </c>
      <c r="K733" s="20" t="s">
        <v>131</v>
      </c>
      <c r="L733" s="20" t="s">
        <v>101</v>
      </c>
      <c r="M733" s="20" t="s">
        <v>103</v>
      </c>
      <c r="N733" s="20" t="s">
        <v>297</v>
      </c>
      <c r="O733" s="20" t="s">
        <v>105</v>
      </c>
      <c r="P733" s="13">
        <v>0</v>
      </c>
      <c r="Q733" s="13">
        <v>0</v>
      </c>
      <c r="R733" s="13" t="s">
        <v>255</v>
      </c>
      <c r="S733" s="13" t="s">
        <v>256</v>
      </c>
      <c r="T733" s="13" t="s">
        <v>257</v>
      </c>
      <c r="U733" s="13" t="s">
        <v>255</v>
      </c>
      <c r="V733" s="13" t="s">
        <v>256</v>
      </c>
      <c r="W733" s="20" t="s">
        <v>301</v>
      </c>
      <c r="X733" s="16" t="str">
        <f t="shared" si="12"/>
        <v>SUPERVISIÓN</v>
      </c>
      <c r="Y733" s="17">
        <v>46011</v>
      </c>
      <c r="Z733" s="17">
        <v>46011</v>
      </c>
      <c r="AA733" s="3">
        <v>726</v>
      </c>
      <c r="AB733" s="4">
        <v>2637.03</v>
      </c>
      <c r="AC733" s="18">
        <v>0</v>
      </c>
      <c r="AD733" s="17"/>
      <c r="AE733" s="5" t="s">
        <v>2870</v>
      </c>
      <c r="AF733" s="3">
        <v>726</v>
      </c>
      <c r="AG733" s="6" t="s">
        <v>258</v>
      </c>
      <c r="AH733" s="3" t="s">
        <v>259</v>
      </c>
      <c r="AI733" s="35">
        <v>46050</v>
      </c>
      <c r="AJ733" s="43">
        <v>2351</v>
      </c>
    </row>
    <row r="734" spans="1:36" s="20" customFormat="1" ht="23.25" customHeight="1" x14ac:dyDescent="0.25">
      <c r="A734" s="13">
        <v>2025</v>
      </c>
      <c r="B734" s="14">
        <v>45931</v>
      </c>
      <c r="C734" s="14">
        <v>46022</v>
      </c>
      <c r="D734" s="20" t="s">
        <v>94</v>
      </c>
      <c r="E734" s="3">
        <v>24</v>
      </c>
      <c r="F734" s="20" t="s">
        <v>305</v>
      </c>
      <c r="G734" s="20" t="s">
        <v>221</v>
      </c>
      <c r="H734" s="20" t="s">
        <v>139</v>
      </c>
      <c r="I734" s="20" t="s">
        <v>230</v>
      </c>
      <c r="J734" s="20" t="s">
        <v>231</v>
      </c>
      <c r="K734" s="20" t="s">
        <v>232</v>
      </c>
      <c r="L734" s="20" t="s">
        <v>101</v>
      </c>
      <c r="M734" s="20" t="s">
        <v>103</v>
      </c>
      <c r="N734" s="20" t="s">
        <v>518</v>
      </c>
      <c r="O734" s="20" t="s">
        <v>105</v>
      </c>
      <c r="P734" s="13">
        <v>0</v>
      </c>
      <c r="Q734" s="13">
        <v>0</v>
      </c>
      <c r="R734" s="13" t="s">
        <v>255</v>
      </c>
      <c r="S734" s="13" t="s">
        <v>256</v>
      </c>
      <c r="T734" s="13" t="s">
        <v>257</v>
      </c>
      <c r="U734" s="13" t="s">
        <v>255</v>
      </c>
      <c r="V734" s="13" t="s">
        <v>256</v>
      </c>
      <c r="W734" s="20" t="s">
        <v>359</v>
      </c>
      <c r="X734" s="16" t="str">
        <f t="shared" si="12"/>
        <v>VISITA AL SITIO PARA VERIFICACIÓN DE LA OBRA CONSTRUCCIÓN DEL SISTEMA DE DRENAJE SANITARIO</v>
      </c>
      <c r="Y734" s="17">
        <v>46003</v>
      </c>
      <c r="Z734" s="17">
        <v>46003</v>
      </c>
      <c r="AA734" s="3">
        <v>727</v>
      </c>
      <c r="AB734" s="4">
        <v>1569.45</v>
      </c>
      <c r="AC734" s="18">
        <v>0</v>
      </c>
      <c r="AD734" s="17"/>
      <c r="AE734" s="5" t="s">
        <v>2871</v>
      </c>
      <c r="AF734" s="3">
        <v>727</v>
      </c>
      <c r="AG734" s="6" t="s">
        <v>258</v>
      </c>
      <c r="AH734" s="3" t="s">
        <v>259</v>
      </c>
      <c r="AI734" s="35">
        <v>46050</v>
      </c>
      <c r="AJ734" s="43">
        <v>2358</v>
      </c>
    </row>
    <row r="735" spans="1:36" s="20" customFormat="1" ht="23.25" customHeight="1" x14ac:dyDescent="0.25">
      <c r="A735" s="13">
        <v>2025</v>
      </c>
      <c r="B735" s="14">
        <v>45931</v>
      </c>
      <c r="C735" s="14">
        <v>46022</v>
      </c>
      <c r="D735" s="20" t="s">
        <v>98</v>
      </c>
      <c r="E735" s="3">
        <v>5</v>
      </c>
      <c r="F735" s="20" t="s">
        <v>164</v>
      </c>
      <c r="G735" s="20" t="s">
        <v>185</v>
      </c>
      <c r="H735" s="20" t="s">
        <v>134</v>
      </c>
      <c r="I735" s="20" t="s">
        <v>284</v>
      </c>
      <c r="J735" s="20" t="s">
        <v>291</v>
      </c>
      <c r="K735" s="20" t="s">
        <v>236</v>
      </c>
      <c r="L735" s="20" t="s">
        <v>101</v>
      </c>
      <c r="M735" s="20" t="s">
        <v>103</v>
      </c>
      <c r="N735" s="20" t="s">
        <v>881</v>
      </c>
      <c r="O735" s="20" t="s">
        <v>105</v>
      </c>
      <c r="P735" s="13">
        <v>0</v>
      </c>
      <c r="Q735" s="13">
        <v>0</v>
      </c>
      <c r="R735" s="13" t="s">
        <v>255</v>
      </c>
      <c r="S735" s="13" t="s">
        <v>256</v>
      </c>
      <c r="T735" s="13" t="s">
        <v>257</v>
      </c>
      <c r="U735" s="13" t="s">
        <v>255</v>
      </c>
      <c r="V735" s="13" t="s">
        <v>256</v>
      </c>
      <c r="W735" s="20" t="s">
        <v>609</v>
      </c>
      <c r="X735" s="16" t="str">
        <f t="shared" si="12"/>
        <v>AUXILIAR EN LA VERIFICACIÓN DE LOS TRABAJOS REFERENTES A LA CONSTRUCCIÓN DE LA SEGUNDA Y ÚLTIMA ETAPA DEL SISTEMA DE AGUA POTABLE EN LA LOCALIDAD DE TIERRA COLORADA, MUNICIPIO DE TEPECOACUILCO DE TRUJANO, EN EL ESTADO DE GUERRERO.</v>
      </c>
      <c r="Y735" s="17">
        <v>46007</v>
      </c>
      <c r="Z735" s="17">
        <v>46007</v>
      </c>
      <c r="AA735" s="3">
        <v>728</v>
      </c>
      <c r="AB735" s="4">
        <v>1215.1199999999999</v>
      </c>
      <c r="AC735" s="18">
        <v>0</v>
      </c>
      <c r="AD735" s="17"/>
      <c r="AE735" s="5" t="s">
        <v>2872</v>
      </c>
      <c r="AF735" s="3">
        <v>728</v>
      </c>
      <c r="AG735" s="6" t="s">
        <v>258</v>
      </c>
      <c r="AH735" s="3" t="s">
        <v>259</v>
      </c>
      <c r="AI735" s="35">
        <v>46050</v>
      </c>
      <c r="AJ735" s="43">
        <v>2364</v>
      </c>
    </row>
    <row r="736" spans="1:36" s="20" customFormat="1" ht="23.25" customHeight="1" x14ac:dyDescent="0.25">
      <c r="A736" s="13">
        <v>2025</v>
      </c>
      <c r="B736" s="14">
        <v>45931</v>
      </c>
      <c r="C736" s="14">
        <v>46022</v>
      </c>
      <c r="D736" s="20" t="s">
        <v>91</v>
      </c>
      <c r="E736" s="3">
        <v>22</v>
      </c>
      <c r="F736" s="20" t="s">
        <v>116</v>
      </c>
      <c r="G736" s="20" t="s">
        <v>225</v>
      </c>
      <c r="H736" s="20" t="s">
        <v>139</v>
      </c>
      <c r="I736" s="20" t="s">
        <v>311</v>
      </c>
      <c r="J736" s="20" t="s">
        <v>318</v>
      </c>
      <c r="K736" s="20" t="s">
        <v>131</v>
      </c>
      <c r="L736" s="20" t="s">
        <v>101</v>
      </c>
      <c r="M736" s="20" t="s">
        <v>103</v>
      </c>
      <c r="N736" s="20" t="s">
        <v>825</v>
      </c>
      <c r="O736" s="20" t="s">
        <v>105</v>
      </c>
      <c r="P736" s="13">
        <v>0</v>
      </c>
      <c r="Q736" s="13">
        <v>0</v>
      </c>
      <c r="R736" s="13" t="s">
        <v>255</v>
      </c>
      <c r="S736" s="13" t="s">
        <v>256</v>
      </c>
      <c r="T736" s="13" t="s">
        <v>257</v>
      </c>
      <c r="U736" s="13" t="s">
        <v>255</v>
      </c>
      <c r="V736" s="13" t="s">
        <v>256</v>
      </c>
      <c r="W736" s="20" t="s">
        <v>751</v>
      </c>
      <c r="X736" s="16" t="str">
        <f t="shared" si="12"/>
        <v>VERIFICACIÓN DE LA OBRA: CONSTRUCCIÓN DE LA SEGUNDA ETAPA DEL SISTEMA DE SANEAMIENTO</v>
      </c>
      <c r="Y736" s="17">
        <v>46006</v>
      </c>
      <c r="Z736" s="17">
        <v>46006</v>
      </c>
      <c r="AA736" s="3">
        <v>729</v>
      </c>
      <c r="AB736" s="4">
        <v>2072.48</v>
      </c>
      <c r="AC736" s="18">
        <v>0</v>
      </c>
      <c r="AD736" s="17"/>
      <c r="AE736" s="5" t="s">
        <v>2873</v>
      </c>
      <c r="AF736" s="3">
        <v>729</v>
      </c>
      <c r="AG736" s="6" t="s">
        <v>258</v>
      </c>
      <c r="AH736" s="3" t="s">
        <v>259</v>
      </c>
      <c r="AI736" s="35">
        <v>46050</v>
      </c>
      <c r="AJ736" s="43">
        <v>2365</v>
      </c>
    </row>
    <row r="737" spans="1:36" s="20" customFormat="1" ht="23.25" customHeight="1" x14ac:dyDescent="0.25">
      <c r="A737" s="13">
        <v>2025</v>
      </c>
      <c r="B737" s="14">
        <v>45931</v>
      </c>
      <c r="C737" s="14">
        <v>46022</v>
      </c>
      <c r="D737" s="20" t="s">
        <v>91</v>
      </c>
      <c r="E737" s="3">
        <v>6</v>
      </c>
      <c r="F737" s="20" t="s">
        <v>122</v>
      </c>
      <c r="G737" s="20" t="s">
        <v>138</v>
      </c>
      <c r="H737" s="20" t="s">
        <v>139</v>
      </c>
      <c r="I737" s="20" t="s">
        <v>377</v>
      </c>
      <c r="J737" s="20" t="s">
        <v>140</v>
      </c>
      <c r="K737" s="20" t="s">
        <v>131</v>
      </c>
      <c r="L737" s="20" t="s">
        <v>101</v>
      </c>
      <c r="M737" s="20" t="s">
        <v>103</v>
      </c>
      <c r="N737" s="20" t="s">
        <v>882</v>
      </c>
      <c r="O737" s="20" t="s">
        <v>105</v>
      </c>
      <c r="P737" s="13">
        <v>0</v>
      </c>
      <c r="Q737" s="13">
        <v>0</v>
      </c>
      <c r="R737" s="13" t="s">
        <v>255</v>
      </c>
      <c r="S737" s="13" t="s">
        <v>256</v>
      </c>
      <c r="T737" s="13" t="s">
        <v>257</v>
      </c>
      <c r="U737" s="13" t="s">
        <v>255</v>
      </c>
      <c r="V737" s="13" t="s">
        <v>256</v>
      </c>
      <c r="W737" s="20" t="s">
        <v>874</v>
      </c>
      <c r="X737" s="16" t="str">
        <f t="shared" si="12"/>
        <v>VERIFICACIÓN DE LA ELABORACIÓN DEL PROYECTO EJECUTIVO DE AGUA POTABLE DE LA LOCALIDAD DE COLONIA FILADELFIA, MUNICIPIO DE TLAPA DE COMONFORT EN EL ESTADO DE GUERRERO.</v>
      </c>
      <c r="Y737" s="17">
        <v>46009</v>
      </c>
      <c r="Z737" s="17">
        <v>46010</v>
      </c>
      <c r="AA737" s="3">
        <v>730</v>
      </c>
      <c r="AB737" s="4">
        <v>2250</v>
      </c>
      <c r="AC737" s="18">
        <v>0</v>
      </c>
      <c r="AD737" s="17"/>
      <c r="AE737" s="5" t="s">
        <v>2874</v>
      </c>
      <c r="AF737" s="3">
        <v>730</v>
      </c>
      <c r="AG737" s="6" t="s">
        <v>258</v>
      </c>
      <c r="AH737" s="3" t="s">
        <v>259</v>
      </c>
      <c r="AI737" s="35">
        <v>46050</v>
      </c>
      <c r="AJ737" s="43">
        <v>2366</v>
      </c>
    </row>
    <row r="738" spans="1:36" s="20" customFormat="1" ht="23.25" customHeight="1" x14ac:dyDescent="0.25">
      <c r="A738" s="13">
        <v>2025</v>
      </c>
      <c r="B738" s="14">
        <v>45931</v>
      </c>
      <c r="C738" s="14">
        <v>46022</v>
      </c>
      <c r="D738" s="20" t="s">
        <v>91</v>
      </c>
      <c r="E738" s="3">
        <v>22</v>
      </c>
      <c r="F738" s="20" t="s">
        <v>116</v>
      </c>
      <c r="G738" s="20" t="s">
        <v>225</v>
      </c>
      <c r="H738" s="20" t="s">
        <v>139</v>
      </c>
      <c r="I738" s="20" t="s">
        <v>311</v>
      </c>
      <c r="J738" s="20" t="s">
        <v>318</v>
      </c>
      <c r="K738" s="20" t="s">
        <v>131</v>
      </c>
      <c r="L738" s="20" t="s">
        <v>101</v>
      </c>
      <c r="M738" s="20" t="s">
        <v>103</v>
      </c>
      <c r="N738" s="20" t="s">
        <v>594</v>
      </c>
      <c r="O738" s="20" t="s">
        <v>105</v>
      </c>
      <c r="P738" s="13">
        <v>0</v>
      </c>
      <c r="Q738" s="13">
        <v>0</v>
      </c>
      <c r="R738" s="13" t="s">
        <v>255</v>
      </c>
      <c r="S738" s="13" t="s">
        <v>256</v>
      </c>
      <c r="T738" s="13" t="s">
        <v>257</v>
      </c>
      <c r="U738" s="13" t="s">
        <v>255</v>
      </c>
      <c r="V738" s="13" t="s">
        <v>256</v>
      </c>
      <c r="W738" s="20" t="s">
        <v>281</v>
      </c>
      <c r="X738" s="16" t="str">
        <f t="shared" si="12"/>
        <v>VERIFICACIÓN DE LA OBRA: CONSTRUCCIÓN DE LA PRIMERA ETAPA DEL SISTEMA DE DRENAJE SANITARIO Y SANEAMIENTO</v>
      </c>
      <c r="Y738" s="17">
        <v>46008</v>
      </c>
      <c r="Z738" s="17">
        <v>46008</v>
      </c>
      <c r="AA738" s="3">
        <v>731</v>
      </c>
      <c r="AB738" s="4">
        <v>3727.1</v>
      </c>
      <c r="AC738" s="18">
        <v>0</v>
      </c>
      <c r="AD738" s="17"/>
      <c r="AE738" s="5" t="s">
        <v>2875</v>
      </c>
      <c r="AF738" s="3">
        <v>731</v>
      </c>
      <c r="AG738" s="6" t="s">
        <v>258</v>
      </c>
      <c r="AH738" s="3" t="s">
        <v>259</v>
      </c>
      <c r="AI738" s="35">
        <v>46050</v>
      </c>
      <c r="AJ738" s="43">
        <v>2368</v>
      </c>
    </row>
    <row r="739" spans="1:36" s="20" customFormat="1" ht="23.25" customHeight="1" x14ac:dyDescent="0.25">
      <c r="A739" s="13">
        <v>2025</v>
      </c>
      <c r="B739" s="14">
        <v>45931</v>
      </c>
      <c r="C739" s="14">
        <v>46022</v>
      </c>
      <c r="D739" s="20" t="s">
        <v>91</v>
      </c>
      <c r="E739" s="3">
        <v>22</v>
      </c>
      <c r="F739" s="20" t="s">
        <v>116</v>
      </c>
      <c r="G739" s="20" t="s">
        <v>225</v>
      </c>
      <c r="H739" s="20" t="s">
        <v>139</v>
      </c>
      <c r="I739" s="20" t="s">
        <v>311</v>
      </c>
      <c r="J739" s="20" t="s">
        <v>318</v>
      </c>
      <c r="K739" s="20" t="s">
        <v>131</v>
      </c>
      <c r="L739" s="20" t="s">
        <v>101</v>
      </c>
      <c r="M739" s="20" t="s">
        <v>103</v>
      </c>
      <c r="N739" s="20" t="s">
        <v>883</v>
      </c>
      <c r="O739" s="20" t="s">
        <v>105</v>
      </c>
      <c r="P739" s="13">
        <v>0</v>
      </c>
      <c r="Q739" s="13">
        <v>0</v>
      </c>
      <c r="R739" s="13" t="s">
        <v>255</v>
      </c>
      <c r="S739" s="13" t="s">
        <v>256</v>
      </c>
      <c r="T739" s="13" t="s">
        <v>257</v>
      </c>
      <c r="U739" s="13" t="s">
        <v>255</v>
      </c>
      <c r="V739" s="13" t="s">
        <v>256</v>
      </c>
      <c r="W739" s="20" t="s">
        <v>329</v>
      </c>
      <c r="X739" s="16" t="str">
        <f t="shared" si="12"/>
        <v>VERIFICACIÓN DE LA OBRA: CONSTRUCCIÓN DE LA PRIMERA ETAPA DE CUATRO DEL SISTEMA DE DRENAJE SANITARIO</v>
      </c>
      <c r="Y739" s="17">
        <v>46007</v>
      </c>
      <c r="Z739" s="17">
        <v>46007</v>
      </c>
      <c r="AA739" s="3">
        <v>732</v>
      </c>
      <c r="AB739" s="4">
        <v>1962.86</v>
      </c>
      <c r="AC739" s="18">
        <v>0</v>
      </c>
      <c r="AD739" s="17"/>
      <c r="AE739" s="5" t="s">
        <v>2876</v>
      </c>
      <c r="AF739" s="3">
        <v>732</v>
      </c>
      <c r="AG739" s="6" t="s">
        <v>258</v>
      </c>
      <c r="AH739" s="3" t="s">
        <v>259</v>
      </c>
      <c r="AI739" s="35">
        <v>46050</v>
      </c>
      <c r="AJ739" s="43">
        <v>2370</v>
      </c>
    </row>
    <row r="740" spans="1:36" s="20" customFormat="1" ht="23.25" customHeight="1" x14ac:dyDescent="0.25">
      <c r="A740" s="13">
        <v>2025</v>
      </c>
      <c r="B740" s="14">
        <v>45931</v>
      </c>
      <c r="C740" s="14">
        <v>46022</v>
      </c>
      <c r="D740" s="42" t="s">
        <v>91</v>
      </c>
      <c r="E740" s="3">
        <v>6</v>
      </c>
      <c r="F740" s="20" t="s">
        <v>122</v>
      </c>
      <c r="G740" s="20" t="s">
        <v>180</v>
      </c>
      <c r="H740" s="20" t="s">
        <v>181</v>
      </c>
      <c r="I740" s="20" t="s">
        <v>219</v>
      </c>
      <c r="J740" s="20" t="s">
        <v>220</v>
      </c>
      <c r="K740" s="20" t="s">
        <v>152</v>
      </c>
      <c r="L740" s="20" t="s">
        <v>101</v>
      </c>
      <c r="M740" s="20" t="s">
        <v>103</v>
      </c>
      <c r="N740" s="20" t="s">
        <v>596</v>
      </c>
      <c r="O740" s="20" t="s">
        <v>105</v>
      </c>
      <c r="P740" s="13">
        <v>0</v>
      </c>
      <c r="Q740" s="13">
        <v>0</v>
      </c>
      <c r="R740" s="13" t="s">
        <v>255</v>
      </c>
      <c r="S740" s="13" t="s">
        <v>256</v>
      </c>
      <c r="T740" s="13" t="s">
        <v>257</v>
      </c>
      <c r="U740" s="13" t="s">
        <v>255</v>
      </c>
      <c r="V740" s="13" t="s">
        <v>256</v>
      </c>
      <c r="W740" s="20" t="s">
        <v>884</v>
      </c>
      <c r="X740" s="16" t="str">
        <f t="shared" si="12"/>
        <v>DAR TRAZO PARA INICIO DE OBRA</v>
      </c>
      <c r="Y740" s="17">
        <v>46003</v>
      </c>
      <c r="Z740" s="17">
        <v>46003</v>
      </c>
      <c r="AA740" s="3">
        <v>733</v>
      </c>
      <c r="AB740" s="4">
        <v>2411.4699999999998</v>
      </c>
      <c r="AC740" s="18">
        <v>0</v>
      </c>
      <c r="AD740" s="17"/>
      <c r="AE740" s="5" t="s">
        <v>2877</v>
      </c>
      <c r="AF740" s="3">
        <v>733</v>
      </c>
      <c r="AG740" s="6" t="s">
        <v>258</v>
      </c>
      <c r="AH740" s="3" t="s">
        <v>259</v>
      </c>
      <c r="AI740" s="35">
        <v>46050</v>
      </c>
      <c r="AJ740" s="43">
        <v>2371</v>
      </c>
    </row>
    <row r="741" spans="1:36" s="20" customFormat="1" ht="23.25" customHeight="1" x14ac:dyDescent="0.25">
      <c r="A741" s="13">
        <v>2025</v>
      </c>
      <c r="B741" s="14">
        <v>45931</v>
      </c>
      <c r="C741" s="14">
        <v>46022</v>
      </c>
      <c r="D741" s="42" t="s">
        <v>91</v>
      </c>
      <c r="E741" s="3">
        <v>6</v>
      </c>
      <c r="F741" s="20" t="s">
        <v>122</v>
      </c>
      <c r="G741" s="20" t="s">
        <v>180</v>
      </c>
      <c r="H741" s="20" t="s">
        <v>181</v>
      </c>
      <c r="I741" s="20" t="s">
        <v>219</v>
      </c>
      <c r="J741" s="20" t="s">
        <v>220</v>
      </c>
      <c r="K741" s="20" t="s">
        <v>152</v>
      </c>
      <c r="L741" s="20" t="s">
        <v>101</v>
      </c>
      <c r="M741" s="20" t="s">
        <v>103</v>
      </c>
      <c r="N741" s="20" t="s">
        <v>341</v>
      </c>
      <c r="O741" s="20" t="s">
        <v>105</v>
      </c>
      <c r="P741" s="13">
        <v>0</v>
      </c>
      <c r="Q741" s="13">
        <v>0</v>
      </c>
      <c r="R741" s="13" t="s">
        <v>255</v>
      </c>
      <c r="S741" s="13" t="s">
        <v>256</v>
      </c>
      <c r="T741" s="13" t="s">
        <v>257</v>
      </c>
      <c r="U741" s="13" t="s">
        <v>255</v>
      </c>
      <c r="V741" s="13" t="s">
        <v>256</v>
      </c>
      <c r="W741" s="20" t="s">
        <v>281</v>
      </c>
      <c r="X741" s="16" t="str">
        <f t="shared" si="12"/>
        <v>VERIFICACIÓN DE OBRA</v>
      </c>
      <c r="Y741" s="17">
        <v>46006</v>
      </c>
      <c r="Z741" s="17">
        <v>46006</v>
      </c>
      <c r="AA741" s="3">
        <v>734</v>
      </c>
      <c r="AB741" s="4">
        <v>2236.91</v>
      </c>
      <c r="AC741" s="18">
        <v>0</v>
      </c>
      <c r="AD741" s="17"/>
      <c r="AE741" s="5" t="s">
        <v>2878</v>
      </c>
      <c r="AF741" s="3">
        <v>734</v>
      </c>
      <c r="AG741" s="6" t="s">
        <v>258</v>
      </c>
      <c r="AH741" s="3" t="s">
        <v>259</v>
      </c>
      <c r="AI741" s="35">
        <v>46050</v>
      </c>
      <c r="AJ741" s="43">
        <v>2372</v>
      </c>
    </row>
    <row r="742" spans="1:36" s="20" customFormat="1" ht="23.25" customHeight="1" x14ac:dyDescent="0.25">
      <c r="A742" s="13">
        <v>2025</v>
      </c>
      <c r="B742" s="14">
        <v>45931</v>
      </c>
      <c r="C742" s="14">
        <v>46022</v>
      </c>
      <c r="D742" s="20" t="s">
        <v>98</v>
      </c>
      <c r="E742" s="3">
        <v>3</v>
      </c>
      <c r="F742" s="20" t="s">
        <v>132</v>
      </c>
      <c r="G742" s="20" t="s">
        <v>133</v>
      </c>
      <c r="H742" s="20" t="s">
        <v>134</v>
      </c>
      <c r="I742" s="20" t="s">
        <v>135</v>
      </c>
      <c r="J742" s="20" t="s">
        <v>136</v>
      </c>
      <c r="K742" s="20" t="s">
        <v>137</v>
      </c>
      <c r="L742" s="20" t="s">
        <v>101</v>
      </c>
      <c r="M742" s="20" t="s">
        <v>103</v>
      </c>
      <c r="N742" s="20" t="s">
        <v>253</v>
      </c>
      <c r="O742" s="20" t="s">
        <v>105</v>
      </c>
      <c r="P742" s="13">
        <v>0</v>
      </c>
      <c r="Q742" s="13">
        <v>0</v>
      </c>
      <c r="R742" s="13" t="s">
        <v>255</v>
      </c>
      <c r="S742" s="13" t="s">
        <v>256</v>
      </c>
      <c r="T742" s="13" t="s">
        <v>257</v>
      </c>
      <c r="U742" s="13" t="s">
        <v>255</v>
      </c>
      <c r="V742" s="13" t="s">
        <v>256</v>
      </c>
      <c r="W742" s="20" t="s">
        <v>824</v>
      </c>
      <c r="X742" s="16" t="str">
        <f t="shared" si="12"/>
        <v>SUMINISTRO DE HIPOCLORITO DE SODIO Y CALCIO</v>
      </c>
      <c r="Y742" s="17">
        <v>46007</v>
      </c>
      <c r="Z742" s="17">
        <v>46007</v>
      </c>
      <c r="AA742" s="3">
        <v>735</v>
      </c>
      <c r="AB742" s="4">
        <v>699.88</v>
      </c>
      <c r="AC742" s="18">
        <v>0</v>
      </c>
      <c r="AD742" s="17"/>
      <c r="AE742" s="5" t="s">
        <v>2879</v>
      </c>
      <c r="AF742" s="3">
        <v>735</v>
      </c>
      <c r="AG742" s="6" t="s">
        <v>258</v>
      </c>
      <c r="AH742" s="3" t="s">
        <v>259</v>
      </c>
      <c r="AI742" s="35">
        <v>46050</v>
      </c>
      <c r="AJ742" s="43">
        <v>2375</v>
      </c>
    </row>
    <row r="743" spans="1:36" s="20" customFormat="1" ht="23.25" customHeight="1" x14ac:dyDescent="0.25">
      <c r="A743" s="13">
        <v>2025</v>
      </c>
      <c r="B743" s="14">
        <v>45931</v>
      </c>
      <c r="C743" s="14">
        <v>46022</v>
      </c>
      <c r="D743" s="20" t="s">
        <v>98</v>
      </c>
      <c r="E743" s="3">
        <v>3</v>
      </c>
      <c r="F743" s="20" t="s">
        <v>132</v>
      </c>
      <c r="G743" s="20" t="s">
        <v>133</v>
      </c>
      <c r="H743" s="20" t="s">
        <v>134</v>
      </c>
      <c r="I743" s="20" t="s">
        <v>135</v>
      </c>
      <c r="J743" s="20" t="s">
        <v>136</v>
      </c>
      <c r="K743" s="20" t="s">
        <v>137</v>
      </c>
      <c r="L743" s="20" t="s">
        <v>101</v>
      </c>
      <c r="M743" s="20" t="s">
        <v>103</v>
      </c>
      <c r="N743" s="20" t="s">
        <v>836</v>
      </c>
      <c r="O743" s="20" t="s">
        <v>105</v>
      </c>
      <c r="P743" s="13">
        <v>0</v>
      </c>
      <c r="Q743" s="13">
        <v>0</v>
      </c>
      <c r="R743" s="13" t="s">
        <v>255</v>
      </c>
      <c r="S743" s="13" t="s">
        <v>256</v>
      </c>
      <c r="T743" s="13" t="s">
        <v>257</v>
      </c>
      <c r="U743" s="13" t="s">
        <v>255</v>
      </c>
      <c r="V743" s="13" t="s">
        <v>256</v>
      </c>
      <c r="W743" s="20" t="s">
        <v>885</v>
      </c>
      <c r="X743" s="16" t="str">
        <f t="shared" si="12"/>
        <v>SUPERVISIÓN DE LOS INSUMOS DE HIPOCLORITO DE SODIO Y CALCIO</v>
      </c>
      <c r="Y743" s="17">
        <v>46008</v>
      </c>
      <c r="Z743" s="17">
        <v>46010</v>
      </c>
      <c r="AA743" s="3">
        <v>736</v>
      </c>
      <c r="AB743" s="4">
        <v>2925.29</v>
      </c>
      <c r="AC743" s="18">
        <v>0</v>
      </c>
      <c r="AD743" s="17"/>
      <c r="AE743" s="5" t="s">
        <v>2880</v>
      </c>
      <c r="AF743" s="3">
        <v>736</v>
      </c>
      <c r="AG743" s="6" t="s">
        <v>258</v>
      </c>
      <c r="AH743" s="3" t="s">
        <v>259</v>
      </c>
      <c r="AI743" s="35">
        <v>46050</v>
      </c>
      <c r="AJ743" s="43">
        <v>2376</v>
      </c>
    </row>
    <row r="744" spans="1:36" s="20" customFormat="1" ht="23.25" customHeight="1" x14ac:dyDescent="0.25">
      <c r="A744" s="13">
        <v>2025</v>
      </c>
      <c r="B744" s="14">
        <v>45931</v>
      </c>
      <c r="C744" s="14">
        <v>46022</v>
      </c>
      <c r="D744" s="20" t="s">
        <v>91</v>
      </c>
      <c r="E744" s="3">
        <v>6</v>
      </c>
      <c r="F744" s="20" t="s">
        <v>122</v>
      </c>
      <c r="G744" s="20" t="s">
        <v>138</v>
      </c>
      <c r="H744" s="20" t="s">
        <v>139</v>
      </c>
      <c r="I744" s="20" t="s">
        <v>377</v>
      </c>
      <c r="J744" s="20" t="s">
        <v>140</v>
      </c>
      <c r="K744" s="20" t="s">
        <v>131</v>
      </c>
      <c r="L744" s="20" t="s">
        <v>101</v>
      </c>
      <c r="M744" s="20" t="s">
        <v>103</v>
      </c>
      <c r="N744" s="20" t="s">
        <v>886</v>
      </c>
      <c r="O744" s="20" t="s">
        <v>105</v>
      </c>
      <c r="P744" s="13">
        <v>0</v>
      </c>
      <c r="Q744" s="13">
        <v>0</v>
      </c>
      <c r="R744" s="13" t="s">
        <v>255</v>
      </c>
      <c r="S744" s="13" t="s">
        <v>256</v>
      </c>
      <c r="T744" s="13" t="s">
        <v>257</v>
      </c>
      <c r="U744" s="13" t="s">
        <v>255</v>
      </c>
      <c r="V744" s="13" t="s">
        <v>256</v>
      </c>
      <c r="W744" s="20" t="s">
        <v>868</v>
      </c>
      <c r="X744" s="16" t="str">
        <f t="shared" si="12"/>
        <v>VERIFICACIÓN DEL PROYECTO EJECUTIVO DE AGUA POTABLE DE LA LOCALIDAD DE SANTA MARIA TONAYA, MUNICIPIO DE TLAPA DE COMONFORT, MUNICIPIO DE TLAPA DE COMOFORT, GUERRERO.</v>
      </c>
      <c r="Y744" s="17">
        <v>46008</v>
      </c>
      <c r="Z744" s="17">
        <v>46008</v>
      </c>
      <c r="AA744" s="3">
        <v>737</v>
      </c>
      <c r="AB744" s="4">
        <v>1640</v>
      </c>
      <c r="AC744" s="18">
        <v>0</v>
      </c>
      <c r="AD744" s="17"/>
      <c r="AE744" s="5" t="s">
        <v>2881</v>
      </c>
      <c r="AF744" s="3">
        <v>737</v>
      </c>
      <c r="AG744" s="6" t="s">
        <v>258</v>
      </c>
      <c r="AH744" s="3" t="s">
        <v>259</v>
      </c>
      <c r="AI744" s="35">
        <v>46050</v>
      </c>
      <c r="AJ744" s="43">
        <v>2378</v>
      </c>
    </row>
    <row r="745" spans="1:36" s="20" customFormat="1" ht="23.25" customHeight="1" x14ac:dyDescent="0.25">
      <c r="A745" s="13">
        <v>2025</v>
      </c>
      <c r="B745" s="14">
        <v>45931</v>
      </c>
      <c r="C745" s="14">
        <v>46022</v>
      </c>
      <c r="D745" s="20" t="s">
        <v>98</v>
      </c>
      <c r="E745" s="3">
        <v>3</v>
      </c>
      <c r="F745" s="20" t="s">
        <v>132</v>
      </c>
      <c r="G745" s="20" t="s">
        <v>133</v>
      </c>
      <c r="H745" s="20" t="s">
        <v>134</v>
      </c>
      <c r="I745" s="20" t="s">
        <v>135</v>
      </c>
      <c r="J745" s="20" t="s">
        <v>136</v>
      </c>
      <c r="K745" s="20" t="s">
        <v>137</v>
      </c>
      <c r="L745" s="20" t="s">
        <v>101</v>
      </c>
      <c r="M745" s="20" t="s">
        <v>103</v>
      </c>
      <c r="N745" s="20" t="s">
        <v>499</v>
      </c>
      <c r="O745" s="20" t="s">
        <v>105</v>
      </c>
      <c r="P745" s="13">
        <v>0</v>
      </c>
      <c r="Q745" s="13">
        <v>0</v>
      </c>
      <c r="R745" s="13" t="s">
        <v>255</v>
      </c>
      <c r="S745" s="13" t="s">
        <v>256</v>
      </c>
      <c r="T745" s="13" t="s">
        <v>257</v>
      </c>
      <c r="U745" s="13" t="s">
        <v>255</v>
      </c>
      <c r="V745" s="13" t="s">
        <v>256</v>
      </c>
      <c r="W745" s="20" t="s">
        <v>669</v>
      </c>
      <c r="X745" s="16" t="str">
        <f t="shared" si="12"/>
        <v>MUESTRAS DE CLORO LIBRE RESIDUAL (MCL)</v>
      </c>
      <c r="Y745" s="17">
        <v>46013</v>
      </c>
      <c r="Z745" s="17">
        <v>46013</v>
      </c>
      <c r="AA745" s="3">
        <v>738</v>
      </c>
      <c r="AB745" s="4">
        <v>1319.94</v>
      </c>
      <c r="AC745" s="18">
        <v>0</v>
      </c>
      <c r="AD745" s="17"/>
      <c r="AE745" s="5" t="s">
        <v>2882</v>
      </c>
      <c r="AF745" s="3">
        <v>738</v>
      </c>
      <c r="AG745" s="6" t="s">
        <v>258</v>
      </c>
      <c r="AH745" s="3" t="s">
        <v>259</v>
      </c>
      <c r="AI745" s="35">
        <v>46050</v>
      </c>
      <c r="AJ745" s="43">
        <v>2379</v>
      </c>
    </row>
    <row r="746" spans="1:36" s="20" customFormat="1" ht="23.25" customHeight="1" x14ac:dyDescent="0.25">
      <c r="A746" s="13">
        <v>2025</v>
      </c>
      <c r="B746" s="14">
        <v>45931</v>
      </c>
      <c r="C746" s="14">
        <v>46022</v>
      </c>
      <c r="D746" s="42" t="s">
        <v>91</v>
      </c>
      <c r="E746" s="3">
        <v>6</v>
      </c>
      <c r="F746" s="20" t="s">
        <v>122</v>
      </c>
      <c r="G746" s="20" t="s">
        <v>202</v>
      </c>
      <c r="H746" s="20" t="s">
        <v>134</v>
      </c>
      <c r="I746" s="20" t="s">
        <v>203</v>
      </c>
      <c r="J746" s="20" t="s">
        <v>204</v>
      </c>
      <c r="K746" s="20" t="s">
        <v>205</v>
      </c>
      <c r="L746" s="20" t="s">
        <v>101</v>
      </c>
      <c r="M746" s="20" t="s">
        <v>103</v>
      </c>
      <c r="N746" s="20" t="s">
        <v>887</v>
      </c>
      <c r="O746" s="20" t="s">
        <v>105</v>
      </c>
      <c r="P746" s="13">
        <v>0</v>
      </c>
      <c r="Q746" s="13">
        <v>0</v>
      </c>
      <c r="R746" s="13" t="s">
        <v>255</v>
      </c>
      <c r="S746" s="13" t="s">
        <v>256</v>
      </c>
      <c r="T746" s="13" t="s">
        <v>257</v>
      </c>
      <c r="U746" s="13" t="s">
        <v>255</v>
      </c>
      <c r="V746" s="13" t="s">
        <v>256</v>
      </c>
      <c r="W746" s="20" t="s">
        <v>344</v>
      </c>
      <c r="X746" s="16" t="str">
        <f t="shared" si="12"/>
        <v>VERIFICACIÓN DE LA CONSTRUCCIÓN DEL SISTEMA DE AGUA POTABLE DE LA LOCALIDAD DE SANTA ROSA DE LIMA MUNICIPIO DE TECPAN DE GALEANA.</v>
      </c>
      <c r="Y746" s="17">
        <v>45992</v>
      </c>
      <c r="Z746" s="17">
        <v>45993</v>
      </c>
      <c r="AA746" s="3">
        <v>739</v>
      </c>
      <c r="AB746" s="4">
        <v>3620.4</v>
      </c>
      <c r="AC746" s="18">
        <v>0</v>
      </c>
      <c r="AD746" s="17"/>
      <c r="AE746" s="5" t="s">
        <v>2883</v>
      </c>
      <c r="AF746" s="3">
        <v>739</v>
      </c>
      <c r="AG746" s="6" t="s">
        <v>258</v>
      </c>
      <c r="AH746" s="3" t="s">
        <v>259</v>
      </c>
      <c r="AI746" s="35">
        <v>46050</v>
      </c>
      <c r="AJ746" s="43">
        <v>2380</v>
      </c>
    </row>
    <row r="747" spans="1:36" s="20" customFormat="1" ht="23.25" customHeight="1" x14ac:dyDescent="0.25">
      <c r="A747" s="13">
        <v>2025</v>
      </c>
      <c r="B747" s="14">
        <v>45931</v>
      </c>
      <c r="C747" s="14">
        <v>46022</v>
      </c>
      <c r="D747" s="42" t="s">
        <v>91</v>
      </c>
      <c r="E747" s="3">
        <v>6</v>
      </c>
      <c r="F747" s="20" t="s">
        <v>122</v>
      </c>
      <c r="G747" s="20" t="s">
        <v>202</v>
      </c>
      <c r="H747" s="20" t="s">
        <v>134</v>
      </c>
      <c r="I747" s="20" t="s">
        <v>203</v>
      </c>
      <c r="J747" s="20" t="s">
        <v>204</v>
      </c>
      <c r="K747" s="20" t="s">
        <v>205</v>
      </c>
      <c r="L747" s="20" t="s">
        <v>101</v>
      </c>
      <c r="M747" s="20" t="s">
        <v>103</v>
      </c>
      <c r="N747" s="20" t="s">
        <v>888</v>
      </c>
      <c r="O747" s="20" t="s">
        <v>105</v>
      </c>
      <c r="P747" s="13">
        <v>0</v>
      </c>
      <c r="Q747" s="13">
        <v>0</v>
      </c>
      <c r="R747" s="13" t="s">
        <v>255</v>
      </c>
      <c r="S747" s="13" t="s">
        <v>256</v>
      </c>
      <c r="T747" s="13" t="s">
        <v>257</v>
      </c>
      <c r="U747" s="13" t="s">
        <v>255</v>
      </c>
      <c r="V747" s="13" t="s">
        <v>256</v>
      </c>
      <c r="W747" s="20" t="s">
        <v>262</v>
      </c>
      <c r="X747" s="16" t="str">
        <f t="shared" si="12"/>
        <v>VERIFICACIÓN DE LA CONSTRUCCIÓN DEL SISTEMA DE DRENAJE SANITARIO EN LA LOCALIDAD DE TENEXPA MUNICIPIO DE TECPAN DE GALEANA GUERRERO.</v>
      </c>
      <c r="Y747" s="17">
        <v>45999</v>
      </c>
      <c r="Z747" s="17">
        <v>45999</v>
      </c>
      <c r="AA747" s="3">
        <v>740</v>
      </c>
      <c r="AB747" s="4">
        <v>1705.93</v>
      </c>
      <c r="AC747" s="18">
        <v>0</v>
      </c>
      <c r="AD747" s="17"/>
      <c r="AE747" s="5" t="s">
        <v>2884</v>
      </c>
      <c r="AF747" s="3">
        <v>740</v>
      </c>
      <c r="AG747" s="6" t="s">
        <v>258</v>
      </c>
      <c r="AH747" s="3" t="s">
        <v>259</v>
      </c>
      <c r="AI747" s="35">
        <v>46050</v>
      </c>
      <c r="AJ747" s="43">
        <v>2381</v>
      </c>
    </row>
    <row r="748" spans="1:36" s="20" customFormat="1" ht="23.25" customHeight="1" x14ac:dyDescent="0.25">
      <c r="A748" s="13">
        <v>2025</v>
      </c>
      <c r="B748" s="14">
        <v>45931</v>
      </c>
      <c r="C748" s="14">
        <v>46022</v>
      </c>
      <c r="D748" s="20" t="s">
        <v>91</v>
      </c>
      <c r="E748" s="3">
        <v>22</v>
      </c>
      <c r="F748" s="20" t="s">
        <v>116</v>
      </c>
      <c r="G748" s="20" t="s">
        <v>185</v>
      </c>
      <c r="H748" s="20" t="s">
        <v>134</v>
      </c>
      <c r="I748" s="20" t="s">
        <v>237</v>
      </c>
      <c r="J748" s="20" t="s">
        <v>191</v>
      </c>
      <c r="K748" s="20" t="s">
        <v>238</v>
      </c>
      <c r="L748" s="20" t="s">
        <v>101</v>
      </c>
      <c r="M748" s="20" t="s">
        <v>103</v>
      </c>
      <c r="N748" s="20" t="s">
        <v>889</v>
      </c>
      <c r="O748" s="20" t="s">
        <v>105</v>
      </c>
      <c r="P748" s="13">
        <v>0</v>
      </c>
      <c r="Q748" s="13">
        <v>0</v>
      </c>
      <c r="R748" s="13" t="s">
        <v>255</v>
      </c>
      <c r="S748" s="13" t="s">
        <v>256</v>
      </c>
      <c r="T748" s="13" t="s">
        <v>257</v>
      </c>
      <c r="U748" s="13" t="s">
        <v>255</v>
      </c>
      <c r="V748" s="13" t="s">
        <v>256</v>
      </c>
      <c r="W748" s="20" t="s">
        <v>688</v>
      </c>
      <c r="X748" s="16" t="str">
        <f t="shared" si="12"/>
        <v>VERIFICACIÓN DE LA REHABILITACIÓN DE LA TERCERA ETAPA DE LA LÍNEA DE CONDUCCIÓN DE AGUA POTABLE</v>
      </c>
      <c r="Y748" s="17">
        <v>45992</v>
      </c>
      <c r="Z748" s="17">
        <v>45992</v>
      </c>
      <c r="AA748" s="3">
        <v>741</v>
      </c>
      <c r="AB748" s="4">
        <v>2283.5</v>
      </c>
      <c r="AC748" s="18">
        <v>0</v>
      </c>
      <c r="AD748" s="17"/>
      <c r="AE748" s="5" t="s">
        <v>2885</v>
      </c>
      <c r="AF748" s="3">
        <v>741</v>
      </c>
      <c r="AG748" s="6" t="s">
        <v>258</v>
      </c>
      <c r="AH748" s="3" t="s">
        <v>259</v>
      </c>
      <c r="AI748" s="35">
        <v>46050</v>
      </c>
      <c r="AJ748" s="43">
        <v>2382</v>
      </c>
    </row>
    <row r="749" spans="1:36" s="20" customFormat="1" ht="23.25" customHeight="1" x14ac:dyDescent="0.25">
      <c r="A749" s="13">
        <v>2025</v>
      </c>
      <c r="B749" s="14">
        <v>45931</v>
      </c>
      <c r="C749" s="14">
        <v>46022</v>
      </c>
      <c r="D749" s="42" t="s">
        <v>91</v>
      </c>
      <c r="E749" s="3">
        <v>6</v>
      </c>
      <c r="F749" s="20" t="s">
        <v>122</v>
      </c>
      <c r="G749" s="20" t="s">
        <v>202</v>
      </c>
      <c r="H749" s="20" t="s">
        <v>134</v>
      </c>
      <c r="I749" s="20" t="s">
        <v>203</v>
      </c>
      <c r="J749" s="20" t="s">
        <v>204</v>
      </c>
      <c r="K749" s="20" t="s">
        <v>205</v>
      </c>
      <c r="L749" s="20" t="s">
        <v>101</v>
      </c>
      <c r="M749" s="20" t="s">
        <v>103</v>
      </c>
      <c r="N749" s="20" t="s">
        <v>890</v>
      </c>
      <c r="O749" s="20" t="s">
        <v>105</v>
      </c>
      <c r="P749" s="13">
        <v>0</v>
      </c>
      <c r="Q749" s="13">
        <v>0</v>
      </c>
      <c r="R749" s="13" t="s">
        <v>255</v>
      </c>
      <c r="S749" s="13" t="s">
        <v>256</v>
      </c>
      <c r="T749" s="13" t="s">
        <v>257</v>
      </c>
      <c r="U749" s="13" t="s">
        <v>255</v>
      </c>
      <c r="V749" s="13" t="s">
        <v>256</v>
      </c>
      <c r="W749" s="20" t="s">
        <v>344</v>
      </c>
      <c r="X749" s="16" t="str">
        <f t="shared" si="12"/>
        <v>VERIFICACIÓN DE LA CONSTRUCCIÓN DEL SISTEMA DE AGUA POTABLE DE LA LOCALIDAD DE SANTA ROSA DE LIMA MUNICIPIO TECPÁN DE GALEANA GUERRERO.</v>
      </c>
      <c r="Y749" s="17">
        <v>46000</v>
      </c>
      <c r="Z749" s="17">
        <v>46001</v>
      </c>
      <c r="AA749" s="3">
        <v>742</v>
      </c>
      <c r="AB749" s="4">
        <v>3620.4</v>
      </c>
      <c r="AC749" s="18">
        <v>0</v>
      </c>
      <c r="AD749" s="17"/>
      <c r="AE749" s="5" t="s">
        <v>2886</v>
      </c>
      <c r="AF749" s="3">
        <v>742</v>
      </c>
      <c r="AG749" s="6" t="s">
        <v>258</v>
      </c>
      <c r="AH749" s="3" t="s">
        <v>259</v>
      </c>
      <c r="AI749" s="35">
        <v>46050</v>
      </c>
      <c r="AJ749" s="43">
        <v>2383</v>
      </c>
    </row>
    <row r="750" spans="1:36" s="20" customFormat="1" ht="23.25" customHeight="1" x14ac:dyDescent="0.25">
      <c r="A750" s="13">
        <v>2025</v>
      </c>
      <c r="B750" s="14">
        <v>45931</v>
      </c>
      <c r="C750" s="14">
        <v>46022</v>
      </c>
      <c r="D750" s="20" t="s">
        <v>91</v>
      </c>
      <c r="E750" s="3">
        <v>22</v>
      </c>
      <c r="F750" s="20" t="s">
        <v>116</v>
      </c>
      <c r="G750" s="20" t="s">
        <v>185</v>
      </c>
      <c r="H750" s="20" t="s">
        <v>134</v>
      </c>
      <c r="I750" s="20" t="s">
        <v>237</v>
      </c>
      <c r="J750" s="20" t="s">
        <v>191</v>
      </c>
      <c r="K750" s="20" t="s">
        <v>238</v>
      </c>
      <c r="L750" s="20" t="s">
        <v>101</v>
      </c>
      <c r="M750" s="20" t="s">
        <v>103</v>
      </c>
      <c r="N750" s="20" t="s">
        <v>891</v>
      </c>
      <c r="O750" s="20" t="s">
        <v>105</v>
      </c>
      <c r="P750" s="13">
        <v>0</v>
      </c>
      <c r="Q750" s="13">
        <v>0</v>
      </c>
      <c r="R750" s="13" t="s">
        <v>255</v>
      </c>
      <c r="S750" s="13" t="s">
        <v>256</v>
      </c>
      <c r="T750" s="13" t="s">
        <v>257</v>
      </c>
      <c r="U750" s="13" t="s">
        <v>255</v>
      </c>
      <c r="V750" s="13" t="s">
        <v>256</v>
      </c>
      <c r="W750" s="20" t="s">
        <v>262</v>
      </c>
      <c r="X750" s="16" t="str">
        <f t="shared" si="12"/>
        <v>VERIFICACIÓN DE LA CONSTRUCCIÓN DE LA SEGUNDA ETAPA DEL SISTEMA DE DRENAJE SANITARIO</v>
      </c>
      <c r="Y750" s="17">
        <v>45993</v>
      </c>
      <c r="Z750" s="17">
        <v>45993</v>
      </c>
      <c r="AA750" s="3">
        <v>743</v>
      </c>
      <c r="AB750" s="4">
        <v>3090.3</v>
      </c>
      <c r="AC750" s="18">
        <v>0</v>
      </c>
      <c r="AD750" s="17"/>
      <c r="AE750" s="5" t="s">
        <v>2887</v>
      </c>
      <c r="AF750" s="3">
        <v>743</v>
      </c>
      <c r="AG750" s="6" t="s">
        <v>258</v>
      </c>
      <c r="AH750" s="3" t="s">
        <v>259</v>
      </c>
      <c r="AI750" s="35">
        <v>46050</v>
      </c>
      <c r="AJ750" s="43">
        <v>2384</v>
      </c>
    </row>
    <row r="751" spans="1:36" s="20" customFormat="1" ht="23.25" customHeight="1" x14ac:dyDescent="0.25">
      <c r="A751" s="13">
        <v>2025</v>
      </c>
      <c r="B751" s="14">
        <v>45931</v>
      </c>
      <c r="C751" s="14">
        <v>46022</v>
      </c>
      <c r="D751" s="42" t="s">
        <v>91</v>
      </c>
      <c r="E751" s="3">
        <v>6</v>
      </c>
      <c r="F751" s="20" t="s">
        <v>122</v>
      </c>
      <c r="G751" s="20" t="s">
        <v>202</v>
      </c>
      <c r="H751" s="20" t="s">
        <v>134</v>
      </c>
      <c r="I751" s="20" t="s">
        <v>203</v>
      </c>
      <c r="J751" s="20" t="s">
        <v>204</v>
      </c>
      <c r="K751" s="20" t="s">
        <v>205</v>
      </c>
      <c r="L751" s="20" t="s">
        <v>101</v>
      </c>
      <c r="M751" s="20" t="s">
        <v>103</v>
      </c>
      <c r="N751" s="20" t="s">
        <v>842</v>
      </c>
      <c r="O751" s="20" t="s">
        <v>105</v>
      </c>
      <c r="P751" s="13">
        <v>0</v>
      </c>
      <c r="Q751" s="13">
        <v>0</v>
      </c>
      <c r="R751" s="13" t="s">
        <v>255</v>
      </c>
      <c r="S751" s="13" t="s">
        <v>256</v>
      </c>
      <c r="T751" s="13" t="s">
        <v>257</v>
      </c>
      <c r="U751" s="13" t="s">
        <v>255</v>
      </c>
      <c r="V751" s="13" t="s">
        <v>256</v>
      </c>
      <c r="W751" s="20" t="s">
        <v>345</v>
      </c>
      <c r="X751" s="16" t="str">
        <f t="shared" si="12"/>
        <v>VERIFICACIÓN DE LA CONSTRUCCIÓN DEL SISTEMA DE AGUA POTABLE EN LA LOCALIDAD DE LAS MESAS MUNICIPIO DE PETATLAN GUERRERO</v>
      </c>
      <c r="Y751" s="17">
        <v>46006</v>
      </c>
      <c r="Z751" s="17">
        <v>46007</v>
      </c>
      <c r="AA751" s="3">
        <v>744</v>
      </c>
      <c r="AB751" s="4">
        <v>3736.87</v>
      </c>
      <c r="AC751" s="18">
        <v>0</v>
      </c>
      <c r="AD751" s="17"/>
      <c r="AE751" s="5" t="s">
        <v>2888</v>
      </c>
      <c r="AF751" s="3">
        <v>744</v>
      </c>
      <c r="AG751" s="6" t="s">
        <v>258</v>
      </c>
      <c r="AH751" s="3" t="s">
        <v>259</v>
      </c>
      <c r="AI751" s="35">
        <v>46050</v>
      </c>
      <c r="AJ751" s="43">
        <v>2385</v>
      </c>
    </row>
    <row r="752" spans="1:36" s="20" customFormat="1" ht="23.25" customHeight="1" x14ac:dyDescent="0.25">
      <c r="A752" s="13">
        <v>2025</v>
      </c>
      <c r="B752" s="14">
        <v>45931</v>
      </c>
      <c r="C752" s="14">
        <v>46022</v>
      </c>
      <c r="D752" s="20" t="s">
        <v>91</v>
      </c>
      <c r="E752" s="3">
        <v>22</v>
      </c>
      <c r="F752" s="20" t="s">
        <v>116</v>
      </c>
      <c r="G752" s="20" t="s">
        <v>185</v>
      </c>
      <c r="H752" s="20" t="s">
        <v>134</v>
      </c>
      <c r="I752" s="20" t="s">
        <v>237</v>
      </c>
      <c r="J752" s="20" t="s">
        <v>191</v>
      </c>
      <c r="K752" s="20" t="s">
        <v>238</v>
      </c>
      <c r="L752" s="20" t="s">
        <v>101</v>
      </c>
      <c r="M752" s="20" t="s">
        <v>103</v>
      </c>
      <c r="N752" s="20" t="s">
        <v>892</v>
      </c>
      <c r="O752" s="20" t="s">
        <v>105</v>
      </c>
      <c r="P752" s="13">
        <v>0</v>
      </c>
      <c r="Q752" s="13">
        <v>0</v>
      </c>
      <c r="R752" s="13" t="s">
        <v>255</v>
      </c>
      <c r="S752" s="13" t="s">
        <v>256</v>
      </c>
      <c r="T752" s="13" t="s">
        <v>257</v>
      </c>
      <c r="U752" s="13" t="s">
        <v>255</v>
      </c>
      <c r="V752" s="13" t="s">
        <v>256</v>
      </c>
      <c r="W752" s="20" t="s">
        <v>688</v>
      </c>
      <c r="X752" s="16" t="str">
        <f t="shared" si="12"/>
        <v>VERIFICACIÓN DE LA TERCERA ETAPA DE LA LÍNEA DE CONDUCCIÓN DE AGUA POTABLE</v>
      </c>
      <c r="Y752" s="17">
        <v>45997</v>
      </c>
      <c r="Z752" s="17">
        <v>45997</v>
      </c>
      <c r="AA752" s="3">
        <v>745</v>
      </c>
      <c r="AB752" s="4">
        <v>2283.5</v>
      </c>
      <c r="AC752" s="18">
        <v>0</v>
      </c>
      <c r="AD752" s="17"/>
      <c r="AE752" s="5" t="s">
        <v>2889</v>
      </c>
      <c r="AF752" s="3">
        <v>745</v>
      </c>
      <c r="AG752" s="6" t="s">
        <v>258</v>
      </c>
      <c r="AH752" s="3" t="s">
        <v>259</v>
      </c>
      <c r="AI752" s="35">
        <v>46050</v>
      </c>
      <c r="AJ752" s="43">
        <v>2386</v>
      </c>
    </row>
    <row r="753" spans="1:36" s="20" customFormat="1" ht="23.25" customHeight="1" x14ac:dyDescent="0.25">
      <c r="A753" s="13">
        <v>2025</v>
      </c>
      <c r="B753" s="14">
        <v>45931</v>
      </c>
      <c r="C753" s="14">
        <v>46022</v>
      </c>
      <c r="D753" s="42" t="s">
        <v>91</v>
      </c>
      <c r="E753" s="3">
        <v>6</v>
      </c>
      <c r="F753" s="20" t="s">
        <v>122</v>
      </c>
      <c r="G753" s="20" t="s">
        <v>202</v>
      </c>
      <c r="H753" s="20" t="s">
        <v>134</v>
      </c>
      <c r="I753" s="20" t="s">
        <v>203</v>
      </c>
      <c r="J753" s="20" t="s">
        <v>204</v>
      </c>
      <c r="K753" s="20" t="s">
        <v>205</v>
      </c>
      <c r="L753" s="20" t="s">
        <v>101</v>
      </c>
      <c r="M753" s="20" t="s">
        <v>103</v>
      </c>
      <c r="N753" s="20" t="s">
        <v>893</v>
      </c>
      <c r="O753" s="20" t="s">
        <v>105</v>
      </c>
      <c r="P753" s="13">
        <v>0</v>
      </c>
      <c r="Q753" s="13">
        <v>0</v>
      </c>
      <c r="R753" s="13" t="s">
        <v>255</v>
      </c>
      <c r="S753" s="13" t="s">
        <v>256</v>
      </c>
      <c r="T753" s="13" t="s">
        <v>257</v>
      </c>
      <c r="U753" s="13" t="s">
        <v>255</v>
      </c>
      <c r="V753" s="13" t="s">
        <v>256</v>
      </c>
      <c r="W753" s="20" t="s">
        <v>262</v>
      </c>
      <c r="X753" s="16" t="str">
        <f t="shared" si="12"/>
        <v>VERIFICACIÓN DE LA CONSTRUCCIÓN DEL SISTEMA DE DRENAJE SANITARIO EN LA LOCALIDAD DE TENEXPA MUNICIPIO DE TECPÁN DE GALEANA GUERRERO</v>
      </c>
      <c r="Y753" s="17">
        <v>46008</v>
      </c>
      <c r="Z753" s="17">
        <v>46008</v>
      </c>
      <c r="AA753" s="3">
        <v>746</v>
      </c>
      <c r="AB753" s="4">
        <v>1705.93</v>
      </c>
      <c r="AC753" s="18">
        <v>0</v>
      </c>
      <c r="AD753" s="17"/>
      <c r="AE753" s="5" t="s">
        <v>2890</v>
      </c>
      <c r="AF753" s="3">
        <v>746</v>
      </c>
      <c r="AG753" s="6" t="s">
        <v>258</v>
      </c>
      <c r="AH753" s="3" t="s">
        <v>259</v>
      </c>
      <c r="AI753" s="35">
        <v>46050</v>
      </c>
      <c r="AJ753" s="43">
        <v>2387</v>
      </c>
    </row>
    <row r="754" spans="1:36" s="20" customFormat="1" ht="23.25" customHeight="1" x14ac:dyDescent="0.25">
      <c r="A754" s="13">
        <v>2025</v>
      </c>
      <c r="B754" s="14">
        <v>45931</v>
      </c>
      <c r="C754" s="14">
        <v>46022</v>
      </c>
      <c r="D754" s="20" t="s">
        <v>91</v>
      </c>
      <c r="E754" s="3">
        <v>22</v>
      </c>
      <c r="F754" s="20" t="s">
        <v>116</v>
      </c>
      <c r="G754" s="20" t="s">
        <v>185</v>
      </c>
      <c r="H754" s="20" t="s">
        <v>134</v>
      </c>
      <c r="I754" s="20" t="s">
        <v>237</v>
      </c>
      <c r="J754" s="20" t="s">
        <v>191</v>
      </c>
      <c r="K754" s="20" t="s">
        <v>238</v>
      </c>
      <c r="L754" s="20" t="s">
        <v>101</v>
      </c>
      <c r="M754" s="20" t="s">
        <v>103</v>
      </c>
      <c r="N754" s="20" t="s">
        <v>891</v>
      </c>
      <c r="O754" s="20" t="s">
        <v>105</v>
      </c>
      <c r="P754" s="13">
        <v>0</v>
      </c>
      <c r="Q754" s="13">
        <v>0</v>
      </c>
      <c r="R754" s="13" t="s">
        <v>255</v>
      </c>
      <c r="S754" s="13" t="s">
        <v>256</v>
      </c>
      <c r="T754" s="13" t="s">
        <v>257</v>
      </c>
      <c r="U754" s="13" t="s">
        <v>255</v>
      </c>
      <c r="V754" s="13" t="s">
        <v>256</v>
      </c>
      <c r="W754" s="20" t="s">
        <v>262</v>
      </c>
      <c r="X754" s="16" t="str">
        <f t="shared" si="12"/>
        <v>VERIFICACIÓN DE LA CONSTRUCCIÓN DE LA SEGUNDA ETAPA DEL SISTEMA DE DRENAJE SANITARIO</v>
      </c>
      <c r="Y754" s="17">
        <v>46003</v>
      </c>
      <c r="Z754" s="17">
        <v>46003</v>
      </c>
      <c r="AA754" s="3">
        <v>747</v>
      </c>
      <c r="AB754" s="4">
        <v>3090.3</v>
      </c>
      <c r="AC754" s="18">
        <v>0</v>
      </c>
      <c r="AD754" s="17"/>
      <c r="AE754" s="5" t="s">
        <v>2891</v>
      </c>
      <c r="AF754" s="3">
        <v>747</v>
      </c>
      <c r="AG754" s="6" t="s">
        <v>258</v>
      </c>
      <c r="AH754" s="3" t="s">
        <v>259</v>
      </c>
      <c r="AI754" s="35">
        <v>46050</v>
      </c>
      <c r="AJ754" s="43">
        <v>2390</v>
      </c>
    </row>
    <row r="755" spans="1:36" s="20" customFormat="1" ht="23.25" customHeight="1" x14ac:dyDescent="0.25">
      <c r="A755" s="13">
        <v>2025</v>
      </c>
      <c r="B755" s="14">
        <v>45931</v>
      </c>
      <c r="C755" s="14">
        <v>46022</v>
      </c>
      <c r="D755" s="42" t="s">
        <v>91</v>
      </c>
      <c r="E755" s="3">
        <v>6</v>
      </c>
      <c r="F755" s="20" t="s">
        <v>122</v>
      </c>
      <c r="G755" s="20" t="s">
        <v>202</v>
      </c>
      <c r="H755" s="20" t="s">
        <v>134</v>
      </c>
      <c r="I755" s="20" t="s">
        <v>203</v>
      </c>
      <c r="J755" s="20" t="s">
        <v>204</v>
      </c>
      <c r="K755" s="20" t="s">
        <v>205</v>
      </c>
      <c r="L755" s="20" t="s">
        <v>101</v>
      </c>
      <c r="M755" s="20" t="s">
        <v>103</v>
      </c>
      <c r="N755" s="20" t="s">
        <v>842</v>
      </c>
      <c r="O755" s="20" t="s">
        <v>105</v>
      </c>
      <c r="P755" s="13">
        <v>0</v>
      </c>
      <c r="Q755" s="13">
        <v>0</v>
      </c>
      <c r="R755" s="13" t="s">
        <v>255</v>
      </c>
      <c r="S755" s="13" t="s">
        <v>256</v>
      </c>
      <c r="T755" s="13" t="s">
        <v>257</v>
      </c>
      <c r="U755" s="13" t="s">
        <v>255</v>
      </c>
      <c r="V755" s="13" t="s">
        <v>256</v>
      </c>
      <c r="W755" s="20" t="s">
        <v>345</v>
      </c>
      <c r="X755" s="16" t="str">
        <f t="shared" si="12"/>
        <v>VERIFICACIÓN DE LA CONSTRUCCIÓN DEL SISTEMA DE AGUA POTABLE EN LA LOCALIDAD DE LAS MESAS MUNICIPIO DE PETATLAN GUERRERO</v>
      </c>
      <c r="Y755" s="17">
        <v>46013</v>
      </c>
      <c r="Z755" s="17">
        <v>46014</v>
      </c>
      <c r="AA755" s="3">
        <v>748</v>
      </c>
      <c r="AB755" s="4">
        <v>2934.87</v>
      </c>
      <c r="AC755" s="18">
        <v>0</v>
      </c>
      <c r="AD755" s="17"/>
      <c r="AE755" s="5" t="s">
        <v>2892</v>
      </c>
      <c r="AF755" s="3">
        <v>748</v>
      </c>
      <c r="AG755" s="6" t="s">
        <v>258</v>
      </c>
      <c r="AH755" s="3" t="s">
        <v>259</v>
      </c>
      <c r="AI755" s="35">
        <v>46050</v>
      </c>
      <c r="AJ755" s="43">
        <v>2391</v>
      </c>
    </row>
    <row r="756" spans="1:36" s="20" customFormat="1" ht="23.25" customHeight="1" x14ac:dyDescent="0.25">
      <c r="A756" s="13">
        <v>2025</v>
      </c>
      <c r="B756" s="14">
        <v>45931</v>
      </c>
      <c r="C756" s="14">
        <v>46022</v>
      </c>
      <c r="D756" s="42" t="s">
        <v>91</v>
      </c>
      <c r="E756" s="3">
        <v>6</v>
      </c>
      <c r="F756" s="20" t="s">
        <v>122</v>
      </c>
      <c r="G756" s="20" t="s">
        <v>202</v>
      </c>
      <c r="H756" s="20" t="s">
        <v>134</v>
      </c>
      <c r="I756" s="20" t="s">
        <v>203</v>
      </c>
      <c r="J756" s="20" t="s">
        <v>204</v>
      </c>
      <c r="K756" s="20" t="s">
        <v>205</v>
      </c>
      <c r="L756" s="20" t="s">
        <v>101</v>
      </c>
      <c r="M756" s="20" t="s">
        <v>103</v>
      </c>
      <c r="N756" s="20" t="s">
        <v>893</v>
      </c>
      <c r="O756" s="20" t="s">
        <v>105</v>
      </c>
      <c r="P756" s="13">
        <v>0</v>
      </c>
      <c r="Q756" s="13">
        <v>0</v>
      </c>
      <c r="R756" s="13" t="s">
        <v>255</v>
      </c>
      <c r="S756" s="13" t="s">
        <v>256</v>
      </c>
      <c r="T756" s="13" t="s">
        <v>257</v>
      </c>
      <c r="U756" s="13" t="s">
        <v>255</v>
      </c>
      <c r="V756" s="13" t="s">
        <v>256</v>
      </c>
      <c r="W756" s="20" t="s">
        <v>262</v>
      </c>
      <c r="X756" s="16" t="str">
        <f t="shared" si="12"/>
        <v>VERIFICACIÓN DE LA CONSTRUCCIÓN DEL SISTEMA DE DRENAJE SANITARIO EN LA LOCALIDAD DE TENEXPA MUNICIPIO DE TECPÁN DE GALEANA GUERRERO</v>
      </c>
      <c r="Y756" s="17">
        <v>46015</v>
      </c>
      <c r="Z756" s="17">
        <v>46015</v>
      </c>
      <c r="AA756" s="3">
        <v>749</v>
      </c>
      <c r="AB756" s="4">
        <v>1705.93</v>
      </c>
      <c r="AC756" s="18">
        <v>0</v>
      </c>
      <c r="AD756" s="17"/>
      <c r="AE756" s="5" t="s">
        <v>2893</v>
      </c>
      <c r="AF756" s="3">
        <v>749</v>
      </c>
      <c r="AG756" s="6" t="s">
        <v>258</v>
      </c>
      <c r="AH756" s="3" t="s">
        <v>259</v>
      </c>
      <c r="AI756" s="35">
        <v>46050</v>
      </c>
      <c r="AJ756" s="43">
        <v>2392</v>
      </c>
    </row>
    <row r="757" spans="1:36" s="20" customFormat="1" ht="23.25" customHeight="1" x14ac:dyDescent="0.25">
      <c r="A757" s="13">
        <v>2025</v>
      </c>
      <c r="B757" s="14">
        <v>45931</v>
      </c>
      <c r="C757" s="14">
        <v>46022</v>
      </c>
      <c r="D757" s="20" t="s">
        <v>91</v>
      </c>
      <c r="E757" s="3">
        <v>22</v>
      </c>
      <c r="F757" s="20" t="s">
        <v>116</v>
      </c>
      <c r="G757" s="20" t="s">
        <v>185</v>
      </c>
      <c r="H757" s="20" t="s">
        <v>134</v>
      </c>
      <c r="I757" s="20" t="s">
        <v>237</v>
      </c>
      <c r="J757" s="20" t="s">
        <v>191</v>
      </c>
      <c r="K757" s="20" t="s">
        <v>238</v>
      </c>
      <c r="L757" s="20" t="s">
        <v>101</v>
      </c>
      <c r="M757" s="20" t="s">
        <v>103</v>
      </c>
      <c r="N757" s="20" t="s">
        <v>892</v>
      </c>
      <c r="O757" s="20" t="s">
        <v>105</v>
      </c>
      <c r="P757" s="13">
        <v>0</v>
      </c>
      <c r="Q757" s="13">
        <v>0</v>
      </c>
      <c r="R757" s="13" t="s">
        <v>255</v>
      </c>
      <c r="S757" s="13" t="s">
        <v>256</v>
      </c>
      <c r="T757" s="13" t="s">
        <v>257</v>
      </c>
      <c r="U757" s="13" t="s">
        <v>255</v>
      </c>
      <c r="V757" s="13" t="s">
        <v>256</v>
      </c>
      <c r="W757" s="20" t="s">
        <v>688</v>
      </c>
      <c r="X757" s="16" t="str">
        <f t="shared" si="12"/>
        <v>VERIFICACIÓN DE LA TERCERA ETAPA DE LA LÍNEA DE CONDUCCIÓN DE AGUA POTABLE</v>
      </c>
      <c r="Y757" s="17">
        <v>46004</v>
      </c>
      <c r="Z757" s="17">
        <v>46004</v>
      </c>
      <c r="AA757" s="3">
        <v>750</v>
      </c>
      <c r="AB757" s="4">
        <v>2283.5</v>
      </c>
      <c r="AC757" s="18">
        <v>0</v>
      </c>
      <c r="AD757" s="17"/>
      <c r="AE757" s="5" t="s">
        <v>2894</v>
      </c>
      <c r="AF757" s="3">
        <v>750</v>
      </c>
      <c r="AG757" s="6" t="s">
        <v>258</v>
      </c>
      <c r="AH757" s="3" t="s">
        <v>259</v>
      </c>
      <c r="AI757" s="35">
        <v>46050</v>
      </c>
      <c r="AJ757" s="43">
        <v>2393</v>
      </c>
    </row>
    <row r="758" spans="1:36" s="20" customFormat="1" ht="23.25" customHeight="1" x14ac:dyDescent="0.25">
      <c r="A758" s="13">
        <v>2025</v>
      </c>
      <c r="B758" s="14">
        <v>45931</v>
      </c>
      <c r="C758" s="14">
        <v>46022</v>
      </c>
      <c r="D758" s="42" t="s">
        <v>91</v>
      </c>
      <c r="E758" s="3">
        <v>6</v>
      </c>
      <c r="F758" s="20" t="s">
        <v>122</v>
      </c>
      <c r="G758" s="20" t="s">
        <v>202</v>
      </c>
      <c r="H758" s="20" t="s">
        <v>134</v>
      </c>
      <c r="I758" s="20" t="s">
        <v>203</v>
      </c>
      <c r="J758" s="20" t="s">
        <v>204</v>
      </c>
      <c r="K758" s="20" t="s">
        <v>205</v>
      </c>
      <c r="L758" s="20" t="s">
        <v>101</v>
      </c>
      <c r="M758" s="20" t="s">
        <v>103</v>
      </c>
      <c r="N758" s="20" t="s">
        <v>842</v>
      </c>
      <c r="O758" s="20" t="s">
        <v>105</v>
      </c>
      <c r="P758" s="13">
        <v>0</v>
      </c>
      <c r="Q758" s="13">
        <v>0</v>
      </c>
      <c r="R758" s="13" t="s">
        <v>255</v>
      </c>
      <c r="S758" s="13" t="s">
        <v>256</v>
      </c>
      <c r="T758" s="13" t="s">
        <v>257</v>
      </c>
      <c r="U758" s="13" t="s">
        <v>255</v>
      </c>
      <c r="V758" s="13" t="s">
        <v>256</v>
      </c>
      <c r="W758" s="20" t="s">
        <v>345</v>
      </c>
      <c r="X758" s="16" t="str">
        <f t="shared" si="12"/>
        <v>VERIFICACIÓN DE LA CONSTRUCCIÓN DEL SISTEMA DE AGUA POTABLE EN LA LOCALIDAD DE LAS MESAS MUNICIPIO DE PETATLAN GUERRERO</v>
      </c>
      <c r="Y758" s="17">
        <v>45985</v>
      </c>
      <c r="Z758" s="17">
        <v>45986</v>
      </c>
      <c r="AA758" s="3">
        <v>751</v>
      </c>
      <c r="AB758" s="4">
        <v>3060</v>
      </c>
      <c r="AC758" s="18">
        <v>0</v>
      </c>
      <c r="AD758" s="17"/>
      <c r="AE758" s="5" t="s">
        <v>2895</v>
      </c>
      <c r="AF758" s="3">
        <v>751</v>
      </c>
      <c r="AG758" s="6" t="s">
        <v>258</v>
      </c>
      <c r="AH758" s="3" t="s">
        <v>259</v>
      </c>
      <c r="AI758" s="35">
        <v>46050</v>
      </c>
      <c r="AJ758" s="43">
        <v>2396</v>
      </c>
    </row>
    <row r="759" spans="1:36" s="20" customFormat="1" ht="23.25" customHeight="1" x14ac:dyDescent="0.25">
      <c r="A759" s="13">
        <v>2025</v>
      </c>
      <c r="B759" s="14">
        <v>45931</v>
      </c>
      <c r="C759" s="14">
        <v>46022</v>
      </c>
      <c r="D759" s="42" t="s">
        <v>91</v>
      </c>
      <c r="E759" s="3">
        <v>6</v>
      </c>
      <c r="F759" s="20" t="s">
        <v>122</v>
      </c>
      <c r="G759" s="20" t="s">
        <v>202</v>
      </c>
      <c r="H759" s="20" t="s">
        <v>134</v>
      </c>
      <c r="I759" s="20" t="s">
        <v>203</v>
      </c>
      <c r="J759" s="20" t="s">
        <v>204</v>
      </c>
      <c r="K759" s="20" t="s">
        <v>205</v>
      </c>
      <c r="L759" s="20" t="s">
        <v>101</v>
      </c>
      <c r="M759" s="20" t="s">
        <v>103</v>
      </c>
      <c r="N759" s="20" t="s">
        <v>842</v>
      </c>
      <c r="O759" s="20" t="s">
        <v>105</v>
      </c>
      <c r="P759" s="13">
        <v>0</v>
      </c>
      <c r="Q759" s="13">
        <v>0</v>
      </c>
      <c r="R759" s="13" t="s">
        <v>255</v>
      </c>
      <c r="S759" s="13" t="s">
        <v>256</v>
      </c>
      <c r="T759" s="13" t="s">
        <v>257</v>
      </c>
      <c r="U759" s="13" t="s">
        <v>255</v>
      </c>
      <c r="V759" s="13" t="s">
        <v>256</v>
      </c>
      <c r="W759" s="20" t="s">
        <v>345</v>
      </c>
      <c r="X759" s="16" t="str">
        <f t="shared" si="12"/>
        <v>VERIFICACIÓN DE LA CONSTRUCCIÓN DEL SISTEMA DE AGUA POTABLE EN LA LOCALIDAD DE LAS MESAS MUNICIPIO DE PETATLAN GUERRERO</v>
      </c>
      <c r="Y759" s="17">
        <v>45978</v>
      </c>
      <c r="Z759" s="17">
        <v>45979</v>
      </c>
      <c r="AA759" s="3">
        <v>752</v>
      </c>
      <c r="AB759" s="4">
        <v>3060</v>
      </c>
      <c r="AC759" s="18">
        <v>0</v>
      </c>
      <c r="AD759" s="17"/>
      <c r="AE759" s="5" t="s">
        <v>2896</v>
      </c>
      <c r="AF759" s="3">
        <v>752</v>
      </c>
      <c r="AG759" s="6" t="s">
        <v>258</v>
      </c>
      <c r="AH759" s="3" t="s">
        <v>259</v>
      </c>
      <c r="AI759" s="35">
        <v>46050</v>
      </c>
      <c r="AJ759" s="43">
        <v>2397</v>
      </c>
    </row>
    <row r="760" spans="1:36" s="20" customFormat="1" ht="23.25" customHeight="1" x14ac:dyDescent="0.25">
      <c r="A760" s="13">
        <v>2025</v>
      </c>
      <c r="B760" s="14">
        <v>45931</v>
      </c>
      <c r="C760" s="14">
        <v>46022</v>
      </c>
      <c r="D760" s="42" t="s">
        <v>91</v>
      </c>
      <c r="E760" s="3">
        <v>6</v>
      </c>
      <c r="F760" s="20" t="s">
        <v>122</v>
      </c>
      <c r="G760" s="20" t="s">
        <v>202</v>
      </c>
      <c r="H760" s="20" t="s">
        <v>134</v>
      </c>
      <c r="I760" s="20" t="s">
        <v>203</v>
      </c>
      <c r="J760" s="20" t="s">
        <v>204</v>
      </c>
      <c r="K760" s="20" t="s">
        <v>205</v>
      </c>
      <c r="L760" s="20" t="s">
        <v>101</v>
      </c>
      <c r="M760" s="20" t="s">
        <v>103</v>
      </c>
      <c r="N760" s="20" t="s">
        <v>842</v>
      </c>
      <c r="O760" s="20" t="s">
        <v>105</v>
      </c>
      <c r="P760" s="13">
        <v>0</v>
      </c>
      <c r="Q760" s="13">
        <v>0</v>
      </c>
      <c r="R760" s="13" t="s">
        <v>255</v>
      </c>
      <c r="S760" s="13" t="s">
        <v>256</v>
      </c>
      <c r="T760" s="13" t="s">
        <v>257</v>
      </c>
      <c r="U760" s="13" t="s">
        <v>255</v>
      </c>
      <c r="V760" s="13" t="s">
        <v>256</v>
      </c>
      <c r="W760" s="20" t="s">
        <v>345</v>
      </c>
      <c r="X760" s="16" t="str">
        <f t="shared" si="12"/>
        <v>VERIFICACIÓN DE LA CONSTRUCCIÓN DEL SISTEMA DE AGUA POTABLE EN LA LOCALIDAD DE LAS MESAS MUNICIPIO DE PETATLAN GUERRERO</v>
      </c>
      <c r="Y760" s="17">
        <v>45971</v>
      </c>
      <c r="Z760" s="17">
        <v>45972</v>
      </c>
      <c r="AA760" s="3">
        <v>753</v>
      </c>
      <c r="AB760" s="4">
        <v>3060</v>
      </c>
      <c r="AC760" s="18">
        <v>0</v>
      </c>
      <c r="AD760" s="17"/>
      <c r="AE760" s="5" t="s">
        <v>2897</v>
      </c>
      <c r="AF760" s="3">
        <v>753</v>
      </c>
      <c r="AG760" s="6" t="s">
        <v>258</v>
      </c>
      <c r="AH760" s="3" t="s">
        <v>259</v>
      </c>
      <c r="AI760" s="35">
        <v>46050</v>
      </c>
      <c r="AJ760" s="43">
        <v>2399</v>
      </c>
    </row>
    <row r="761" spans="1:36" s="20" customFormat="1" ht="23.25" customHeight="1" x14ac:dyDescent="0.25">
      <c r="A761" s="13">
        <v>2025</v>
      </c>
      <c r="B761" s="14">
        <v>45931</v>
      </c>
      <c r="C761" s="14">
        <v>46022</v>
      </c>
      <c r="D761" s="20" t="s">
        <v>91</v>
      </c>
      <c r="E761" s="3">
        <v>22</v>
      </c>
      <c r="F761" s="20" t="s">
        <v>116</v>
      </c>
      <c r="G761" s="20" t="s">
        <v>185</v>
      </c>
      <c r="H761" s="20" t="s">
        <v>134</v>
      </c>
      <c r="I761" s="20" t="s">
        <v>237</v>
      </c>
      <c r="J761" s="20" t="s">
        <v>191</v>
      </c>
      <c r="K761" s="20" t="s">
        <v>238</v>
      </c>
      <c r="L761" s="20" t="s">
        <v>101</v>
      </c>
      <c r="M761" s="20" t="s">
        <v>103</v>
      </c>
      <c r="N761" s="20" t="s">
        <v>894</v>
      </c>
      <c r="O761" s="20" t="s">
        <v>105</v>
      </c>
      <c r="P761" s="13">
        <v>0</v>
      </c>
      <c r="Q761" s="13">
        <v>0</v>
      </c>
      <c r="R761" s="13" t="s">
        <v>255</v>
      </c>
      <c r="S761" s="13" t="s">
        <v>256</v>
      </c>
      <c r="T761" s="13" t="s">
        <v>257</v>
      </c>
      <c r="U761" s="13" t="s">
        <v>255</v>
      </c>
      <c r="V761" s="13" t="s">
        <v>256</v>
      </c>
      <c r="W761" s="20" t="s">
        <v>262</v>
      </c>
      <c r="X761" s="16" t="str">
        <f t="shared" si="12"/>
        <v>VERIFICACIÓN DE LA CONSTRUCIÓN DE LA SEGUNDA ETAPA DEL SISTEMA DE DREBAJE SANITARIO</v>
      </c>
      <c r="Y761" s="17">
        <v>46008</v>
      </c>
      <c r="Z761" s="17">
        <v>46008</v>
      </c>
      <c r="AA761" s="3">
        <v>754</v>
      </c>
      <c r="AB761" s="4">
        <v>3090.3</v>
      </c>
      <c r="AC761" s="18">
        <v>0</v>
      </c>
      <c r="AD761" s="17"/>
      <c r="AE761" s="5" t="s">
        <v>2898</v>
      </c>
      <c r="AF761" s="3">
        <v>754</v>
      </c>
      <c r="AG761" s="6" t="s">
        <v>258</v>
      </c>
      <c r="AH761" s="3" t="s">
        <v>259</v>
      </c>
      <c r="AI761" s="35">
        <v>46050</v>
      </c>
      <c r="AJ761" s="43">
        <v>2401</v>
      </c>
    </row>
    <row r="762" spans="1:36" s="20" customFormat="1" ht="23.25" customHeight="1" x14ac:dyDescent="0.25">
      <c r="A762" s="13">
        <v>2025</v>
      </c>
      <c r="B762" s="14">
        <v>45931</v>
      </c>
      <c r="C762" s="14">
        <v>46022</v>
      </c>
      <c r="D762" s="20" t="s">
        <v>91</v>
      </c>
      <c r="E762" s="3">
        <v>22</v>
      </c>
      <c r="F762" s="20" t="s">
        <v>116</v>
      </c>
      <c r="G762" s="20" t="s">
        <v>185</v>
      </c>
      <c r="H762" s="20" t="s">
        <v>134</v>
      </c>
      <c r="I762" s="20" t="s">
        <v>237</v>
      </c>
      <c r="J762" s="20" t="s">
        <v>191</v>
      </c>
      <c r="K762" s="20" t="s">
        <v>238</v>
      </c>
      <c r="L762" s="20" t="s">
        <v>101</v>
      </c>
      <c r="M762" s="20" t="s">
        <v>103</v>
      </c>
      <c r="N762" s="20" t="s">
        <v>891</v>
      </c>
      <c r="O762" s="20" t="s">
        <v>105</v>
      </c>
      <c r="P762" s="13">
        <v>0</v>
      </c>
      <c r="Q762" s="13">
        <v>0</v>
      </c>
      <c r="R762" s="13" t="s">
        <v>255</v>
      </c>
      <c r="S762" s="13" t="s">
        <v>256</v>
      </c>
      <c r="T762" s="13" t="s">
        <v>257</v>
      </c>
      <c r="U762" s="13" t="s">
        <v>255</v>
      </c>
      <c r="V762" s="13" t="s">
        <v>256</v>
      </c>
      <c r="W762" s="20" t="s">
        <v>262</v>
      </c>
      <c r="X762" s="16" t="str">
        <f t="shared" si="12"/>
        <v>VERIFICACIÓN DE LA CONSTRUCCIÓN DE LA SEGUNDA ETAPA DEL SISTEMA DE DRENAJE SANITARIO</v>
      </c>
      <c r="Y762" s="17">
        <v>46017</v>
      </c>
      <c r="Z762" s="17">
        <v>46017</v>
      </c>
      <c r="AA762" s="3">
        <v>755</v>
      </c>
      <c r="AB762" s="4">
        <v>3090.3</v>
      </c>
      <c r="AC762" s="18">
        <v>0</v>
      </c>
      <c r="AD762" s="17"/>
      <c r="AE762" s="5" t="s">
        <v>2899</v>
      </c>
      <c r="AF762" s="3">
        <v>755</v>
      </c>
      <c r="AG762" s="6" t="s">
        <v>258</v>
      </c>
      <c r="AH762" s="3" t="s">
        <v>259</v>
      </c>
      <c r="AI762" s="35">
        <v>46050</v>
      </c>
      <c r="AJ762" s="43">
        <v>2405</v>
      </c>
    </row>
    <row r="763" spans="1:36" s="20" customFormat="1" ht="23.25" customHeight="1" x14ac:dyDescent="0.25">
      <c r="A763" s="13">
        <v>2025</v>
      </c>
      <c r="B763" s="14">
        <v>45931</v>
      </c>
      <c r="C763" s="14">
        <v>46022</v>
      </c>
      <c r="D763" s="42" t="s">
        <v>91</v>
      </c>
      <c r="E763" s="3">
        <v>6</v>
      </c>
      <c r="F763" s="20" t="s">
        <v>122</v>
      </c>
      <c r="G763" s="20" t="s">
        <v>202</v>
      </c>
      <c r="H763" s="20" t="s">
        <v>134</v>
      </c>
      <c r="I763" s="20" t="s">
        <v>203</v>
      </c>
      <c r="J763" s="20" t="s">
        <v>204</v>
      </c>
      <c r="K763" s="20" t="s">
        <v>205</v>
      </c>
      <c r="L763" s="20" t="s">
        <v>101</v>
      </c>
      <c r="M763" s="20" t="s">
        <v>103</v>
      </c>
      <c r="N763" s="20" t="s">
        <v>842</v>
      </c>
      <c r="O763" s="20" t="s">
        <v>105</v>
      </c>
      <c r="P763" s="13">
        <v>0</v>
      </c>
      <c r="Q763" s="13">
        <v>0</v>
      </c>
      <c r="R763" s="13" t="s">
        <v>255</v>
      </c>
      <c r="S763" s="13" t="s">
        <v>256</v>
      </c>
      <c r="T763" s="13" t="s">
        <v>257</v>
      </c>
      <c r="U763" s="13" t="s">
        <v>255</v>
      </c>
      <c r="V763" s="13" t="s">
        <v>256</v>
      </c>
      <c r="W763" s="20" t="s">
        <v>345</v>
      </c>
      <c r="X763" s="16" t="str">
        <f t="shared" si="12"/>
        <v>VERIFICACIÓN DE LA CONSTRUCCIÓN DEL SISTEMA DE AGUA POTABLE EN LA LOCALIDAD DE LAS MESAS MUNICIPIO DE PETATLAN GUERRERO</v>
      </c>
      <c r="Y763" s="17">
        <v>46009</v>
      </c>
      <c r="Z763" s="17">
        <v>46010</v>
      </c>
      <c r="AA763" s="3">
        <v>756</v>
      </c>
      <c r="AB763" s="4">
        <v>2934.87</v>
      </c>
      <c r="AC763" s="18">
        <v>0</v>
      </c>
      <c r="AD763" s="17"/>
      <c r="AE763" s="5" t="s">
        <v>2900</v>
      </c>
      <c r="AF763" s="3">
        <v>756</v>
      </c>
      <c r="AG763" s="6" t="s">
        <v>258</v>
      </c>
      <c r="AH763" s="3" t="s">
        <v>259</v>
      </c>
      <c r="AI763" s="35">
        <v>46050</v>
      </c>
      <c r="AJ763" s="43">
        <v>2406</v>
      </c>
    </row>
    <row r="764" spans="1:36" s="20" customFormat="1" ht="23.25" customHeight="1" x14ac:dyDescent="0.25">
      <c r="A764" s="13">
        <v>2025</v>
      </c>
      <c r="B764" s="14">
        <v>45931</v>
      </c>
      <c r="C764" s="14">
        <v>46022</v>
      </c>
      <c r="D764" s="42" t="s">
        <v>91</v>
      </c>
      <c r="E764" s="3">
        <v>6</v>
      </c>
      <c r="F764" s="20" t="s">
        <v>122</v>
      </c>
      <c r="G764" s="20" t="s">
        <v>180</v>
      </c>
      <c r="H764" s="20" t="s">
        <v>181</v>
      </c>
      <c r="I764" s="20" t="s">
        <v>219</v>
      </c>
      <c r="J764" s="20" t="s">
        <v>220</v>
      </c>
      <c r="K764" s="20" t="s">
        <v>152</v>
      </c>
      <c r="L764" s="20" t="s">
        <v>101</v>
      </c>
      <c r="M764" s="20" t="s">
        <v>103</v>
      </c>
      <c r="N764" s="20" t="s">
        <v>895</v>
      </c>
      <c r="O764" s="20" t="s">
        <v>105</v>
      </c>
      <c r="P764" s="13">
        <v>0</v>
      </c>
      <c r="Q764" s="13">
        <v>0</v>
      </c>
      <c r="R764" s="13" t="s">
        <v>255</v>
      </c>
      <c r="S764" s="13" t="s">
        <v>256</v>
      </c>
      <c r="T764" s="13" t="s">
        <v>257</v>
      </c>
      <c r="U764" s="13" t="s">
        <v>255</v>
      </c>
      <c r="V764" s="13" t="s">
        <v>256</v>
      </c>
      <c r="W764" s="20" t="s">
        <v>884</v>
      </c>
      <c r="X764" s="16" t="str">
        <f t="shared" si="12"/>
        <v>SUPERVISIÓN DE LA OBRA</v>
      </c>
      <c r="Y764" s="17">
        <v>46007</v>
      </c>
      <c r="Z764" s="17">
        <v>46007</v>
      </c>
      <c r="AA764" s="3">
        <v>757</v>
      </c>
      <c r="AB764" s="4">
        <v>2140.9899999999998</v>
      </c>
      <c r="AC764" s="18">
        <v>0</v>
      </c>
      <c r="AD764" s="17"/>
      <c r="AE764" s="5" t="s">
        <v>2901</v>
      </c>
      <c r="AF764" s="3">
        <v>757</v>
      </c>
      <c r="AG764" s="6" t="s">
        <v>258</v>
      </c>
      <c r="AH764" s="3" t="s">
        <v>259</v>
      </c>
      <c r="AI764" s="35">
        <v>46050</v>
      </c>
      <c r="AJ764" s="43">
        <v>2409</v>
      </c>
    </row>
    <row r="765" spans="1:36" s="20" customFormat="1" ht="23.25" customHeight="1" x14ac:dyDescent="0.25">
      <c r="A765" s="13">
        <v>2025</v>
      </c>
      <c r="B765" s="14">
        <v>45931</v>
      </c>
      <c r="C765" s="14">
        <v>46022</v>
      </c>
      <c r="D765" s="42" t="s">
        <v>91</v>
      </c>
      <c r="E765" s="3">
        <v>6</v>
      </c>
      <c r="F765" s="20" t="s">
        <v>122</v>
      </c>
      <c r="G765" s="20" t="s">
        <v>180</v>
      </c>
      <c r="H765" s="20" t="s">
        <v>181</v>
      </c>
      <c r="I765" s="20" t="s">
        <v>219</v>
      </c>
      <c r="J765" s="20" t="s">
        <v>220</v>
      </c>
      <c r="K765" s="20" t="s">
        <v>152</v>
      </c>
      <c r="L765" s="20" t="s">
        <v>101</v>
      </c>
      <c r="M765" s="20" t="s">
        <v>103</v>
      </c>
      <c r="N765" s="20" t="s">
        <v>895</v>
      </c>
      <c r="O765" s="20" t="s">
        <v>105</v>
      </c>
      <c r="P765" s="13">
        <v>0</v>
      </c>
      <c r="Q765" s="13">
        <v>0</v>
      </c>
      <c r="R765" s="13" t="s">
        <v>255</v>
      </c>
      <c r="S765" s="13" t="s">
        <v>256</v>
      </c>
      <c r="T765" s="13" t="s">
        <v>257</v>
      </c>
      <c r="U765" s="13" t="s">
        <v>255</v>
      </c>
      <c r="V765" s="13" t="s">
        <v>256</v>
      </c>
      <c r="W765" s="20" t="s">
        <v>281</v>
      </c>
      <c r="X765" s="16" t="str">
        <f t="shared" si="12"/>
        <v>SUPERVISIÓN DE LA OBRA</v>
      </c>
      <c r="Y765" s="17">
        <v>46008</v>
      </c>
      <c r="Z765" s="17">
        <v>46008</v>
      </c>
      <c r="AA765" s="3">
        <v>758</v>
      </c>
      <c r="AB765" s="4">
        <v>2514.0700000000002</v>
      </c>
      <c r="AC765" s="18">
        <v>0</v>
      </c>
      <c r="AD765" s="17"/>
      <c r="AE765" s="5" t="s">
        <v>2902</v>
      </c>
      <c r="AF765" s="3">
        <v>758</v>
      </c>
      <c r="AG765" s="6" t="s">
        <v>258</v>
      </c>
      <c r="AH765" s="3" t="s">
        <v>259</v>
      </c>
      <c r="AI765" s="35">
        <v>46050</v>
      </c>
      <c r="AJ765" s="43">
        <v>2410</v>
      </c>
    </row>
    <row r="766" spans="1:36" s="20" customFormat="1" ht="23.25" customHeight="1" x14ac:dyDescent="0.25">
      <c r="A766" s="13">
        <v>2025</v>
      </c>
      <c r="B766" s="14">
        <v>45931</v>
      </c>
      <c r="C766" s="14">
        <v>46022</v>
      </c>
      <c r="D766" s="42" t="s">
        <v>91</v>
      </c>
      <c r="E766" s="3">
        <v>6</v>
      </c>
      <c r="F766" s="20" t="s">
        <v>122</v>
      </c>
      <c r="G766" s="20" t="s">
        <v>180</v>
      </c>
      <c r="H766" s="20" t="s">
        <v>181</v>
      </c>
      <c r="I766" s="20" t="s">
        <v>219</v>
      </c>
      <c r="J766" s="20" t="s">
        <v>220</v>
      </c>
      <c r="K766" s="20" t="s">
        <v>152</v>
      </c>
      <c r="L766" s="20" t="s">
        <v>101</v>
      </c>
      <c r="M766" s="20" t="s">
        <v>103</v>
      </c>
      <c r="N766" s="20" t="s">
        <v>895</v>
      </c>
      <c r="O766" s="20" t="s">
        <v>105</v>
      </c>
      <c r="P766" s="13">
        <v>0</v>
      </c>
      <c r="Q766" s="13">
        <v>0</v>
      </c>
      <c r="R766" s="13" t="s">
        <v>255</v>
      </c>
      <c r="S766" s="13" t="s">
        <v>256</v>
      </c>
      <c r="T766" s="13" t="s">
        <v>257</v>
      </c>
      <c r="U766" s="13" t="s">
        <v>255</v>
      </c>
      <c r="V766" s="13" t="s">
        <v>256</v>
      </c>
      <c r="W766" s="20" t="s">
        <v>884</v>
      </c>
      <c r="X766" s="16" t="str">
        <f t="shared" si="12"/>
        <v>SUPERVISIÓN DE LA OBRA</v>
      </c>
      <c r="Y766" s="17">
        <v>46009</v>
      </c>
      <c r="Z766" s="17">
        <v>46009</v>
      </c>
      <c r="AA766" s="3">
        <v>759</v>
      </c>
      <c r="AB766" s="4">
        <v>2411.4699999999998</v>
      </c>
      <c r="AC766" s="18">
        <v>0</v>
      </c>
      <c r="AD766" s="17"/>
      <c r="AE766" s="5" t="s">
        <v>2903</v>
      </c>
      <c r="AF766" s="3">
        <v>759</v>
      </c>
      <c r="AG766" s="6" t="s">
        <v>258</v>
      </c>
      <c r="AH766" s="3" t="s">
        <v>259</v>
      </c>
      <c r="AI766" s="35">
        <v>46050</v>
      </c>
      <c r="AJ766" s="43">
        <v>2411</v>
      </c>
    </row>
    <row r="767" spans="1:36" s="20" customFormat="1" ht="23.25" customHeight="1" x14ac:dyDescent="0.25">
      <c r="A767" s="13">
        <v>2025</v>
      </c>
      <c r="B767" s="14">
        <v>45931</v>
      </c>
      <c r="C767" s="14">
        <v>46022</v>
      </c>
      <c r="D767" s="42" t="s">
        <v>91</v>
      </c>
      <c r="E767" s="3">
        <v>6</v>
      </c>
      <c r="F767" s="20" t="s">
        <v>122</v>
      </c>
      <c r="G767" s="20" t="s">
        <v>180</v>
      </c>
      <c r="H767" s="20" t="s">
        <v>181</v>
      </c>
      <c r="I767" s="20" t="s">
        <v>219</v>
      </c>
      <c r="J767" s="20" t="s">
        <v>220</v>
      </c>
      <c r="K767" s="20" t="s">
        <v>152</v>
      </c>
      <c r="L767" s="20" t="s">
        <v>101</v>
      </c>
      <c r="M767" s="20" t="s">
        <v>103</v>
      </c>
      <c r="N767" s="20" t="s">
        <v>454</v>
      </c>
      <c r="O767" s="20" t="s">
        <v>105</v>
      </c>
      <c r="P767" s="13">
        <v>0</v>
      </c>
      <c r="Q767" s="13">
        <v>0</v>
      </c>
      <c r="R767" s="13" t="s">
        <v>255</v>
      </c>
      <c r="S767" s="13" t="s">
        <v>256</v>
      </c>
      <c r="T767" s="13" t="s">
        <v>257</v>
      </c>
      <c r="U767" s="13" t="s">
        <v>255</v>
      </c>
      <c r="V767" s="13" t="s">
        <v>256</v>
      </c>
      <c r="W767" s="20" t="s">
        <v>281</v>
      </c>
      <c r="X767" s="16" t="str">
        <f t="shared" si="12"/>
        <v>VERIFICACIÓN DE LA OBRA</v>
      </c>
      <c r="Y767" s="17">
        <v>46010</v>
      </c>
      <c r="Z767" s="17">
        <v>46010</v>
      </c>
      <c r="AA767" s="3">
        <v>760</v>
      </c>
      <c r="AB767" s="4">
        <v>2514.0700000000002</v>
      </c>
      <c r="AC767" s="18">
        <v>0</v>
      </c>
      <c r="AD767" s="17"/>
      <c r="AE767" s="5" t="s">
        <v>2904</v>
      </c>
      <c r="AF767" s="3">
        <v>760</v>
      </c>
      <c r="AG767" s="6" t="s">
        <v>258</v>
      </c>
      <c r="AH767" s="3" t="s">
        <v>259</v>
      </c>
      <c r="AI767" s="35">
        <v>46050</v>
      </c>
      <c r="AJ767" s="43">
        <v>2412</v>
      </c>
    </row>
    <row r="768" spans="1:36" s="20" customFormat="1" ht="23.25" customHeight="1" x14ac:dyDescent="0.25">
      <c r="A768" s="13">
        <v>2025</v>
      </c>
      <c r="B768" s="14">
        <v>45931</v>
      </c>
      <c r="C768" s="14">
        <v>46022</v>
      </c>
      <c r="D768" s="42" t="s">
        <v>91</v>
      </c>
      <c r="E768" s="3">
        <v>6</v>
      </c>
      <c r="F768" s="20" t="s">
        <v>122</v>
      </c>
      <c r="G768" s="20" t="s">
        <v>180</v>
      </c>
      <c r="H768" s="20" t="s">
        <v>181</v>
      </c>
      <c r="I768" s="20" t="s">
        <v>219</v>
      </c>
      <c r="J768" s="20" t="s">
        <v>220</v>
      </c>
      <c r="K768" s="20" t="s">
        <v>152</v>
      </c>
      <c r="L768" s="20" t="s">
        <v>101</v>
      </c>
      <c r="M768" s="20" t="s">
        <v>103</v>
      </c>
      <c r="N768" s="20" t="s">
        <v>454</v>
      </c>
      <c r="O768" s="20" t="s">
        <v>105</v>
      </c>
      <c r="P768" s="13">
        <v>0</v>
      </c>
      <c r="Q768" s="13">
        <v>0</v>
      </c>
      <c r="R768" s="13" t="s">
        <v>255</v>
      </c>
      <c r="S768" s="13" t="s">
        <v>256</v>
      </c>
      <c r="T768" s="13" t="s">
        <v>257</v>
      </c>
      <c r="U768" s="13" t="s">
        <v>255</v>
      </c>
      <c r="V768" s="13" t="s">
        <v>256</v>
      </c>
      <c r="W768" s="20" t="s">
        <v>884</v>
      </c>
      <c r="X768" s="16" t="str">
        <f t="shared" si="12"/>
        <v>VERIFICACIÓN DE LA OBRA</v>
      </c>
      <c r="Y768" s="17">
        <v>46013</v>
      </c>
      <c r="Z768" s="17">
        <v>46013</v>
      </c>
      <c r="AA768" s="3">
        <v>761</v>
      </c>
      <c r="AB768" s="4">
        <v>2411.4699999999998</v>
      </c>
      <c r="AC768" s="18">
        <v>0</v>
      </c>
      <c r="AD768" s="17"/>
      <c r="AE768" s="5" t="s">
        <v>2905</v>
      </c>
      <c r="AF768" s="3">
        <v>761</v>
      </c>
      <c r="AG768" s="6" t="s">
        <v>258</v>
      </c>
      <c r="AH768" s="3" t="s">
        <v>259</v>
      </c>
      <c r="AI768" s="35">
        <v>46050</v>
      </c>
      <c r="AJ768" s="43">
        <v>2413</v>
      </c>
    </row>
    <row r="769" spans="1:36" s="20" customFormat="1" ht="23.25" customHeight="1" x14ac:dyDescent="0.25">
      <c r="A769" s="13">
        <v>2025</v>
      </c>
      <c r="B769" s="14">
        <v>45931</v>
      </c>
      <c r="C769" s="14">
        <v>46022</v>
      </c>
      <c r="D769" s="42" t="s">
        <v>91</v>
      </c>
      <c r="E769" s="3">
        <v>6</v>
      </c>
      <c r="F769" s="20" t="s">
        <v>122</v>
      </c>
      <c r="G769" s="20" t="s">
        <v>180</v>
      </c>
      <c r="H769" s="20" t="s">
        <v>181</v>
      </c>
      <c r="I769" s="20" t="s">
        <v>219</v>
      </c>
      <c r="J769" s="20" t="s">
        <v>220</v>
      </c>
      <c r="K769" s="20" t="s">
        <v>152</v>
      </c>
      <c r="L769" s="20" t="s">
        <v>101</v>
      </c>
      <c r="M769" s="20" t="s">
        <v>103</v>
      </c>
      <c r="N769" s="20" t="s">
        <v>454</v>
      </c>
      <c r="O769" s="20" t="s">
        <v>105</v>
      </c>
      <c r="P769" s="13">
        <v>0</v>
      </c>
      <c r="Q769" s="13">
        <v>0</v>
      </c>
      <c r="R769" s="13" t="s">
        <v>255</v>
      </c>
      <c r="S769" s="13" t="s">
        <v>256</v>
      </c>
      <c r="T769" s="13" t="s">
        <v>257</v>
      </c>
      <c r="U769" s="13" t="s">
        <v>255</v>
      </c>
      <c r="V769" s="13" t="s">
        <v>256</v>
      </c>
      <c r="W769" s="20" t="s">
        <v>281</v>
      </c>
      <c r="X769" s="16" t="str">
        <f t="shared" si="12"/>
        <v>VERIFICACIÓN DE LA OBRA</v>
      </c>
      <c r="Y769" s="17">
        <v>46014</v>
      </c>
      <c r="Z769" s="17">
        <v>46014</v>
      </c>
      <c r="AA769" s="3">
        <v>762</v>
      </c>
      <c r="AB769" s="4">
        <v>2236.91</v>
      </c>
      <c r="AC769" s="18">
        <v>0</v>
      </c>
      <c r="AD769" s="17"/>
      <c r="AE769" s="5" t="s">
        <v>2906</v>
      </c>
      <c r="AF769" s="3">
        <v>762</v>
      </c>
      <c r="AG769" s="6" t="s">
        <v>258</v>
      </c>
      <c r="AH769" s="3" t="s">
        <v>259</v>
      </c>
      <c r="AI769" s="35">
        <v>46050</v>
      </c>
      <c r="AJ769" s="43">
        <v>2414</v>
      </c>
    </row>
    <row r="770" spans="1:36" s="20" customFormat="1" ht="23.25" customHeight="1" x14ac:dyDescent="0.25">
      <c r="A770" s="13">
        <v>2025</v>
      </c>
      <c r="B770" s="14">
        <v>45931</v>
      </c>
      <c r="C770" s="14">
        <v>46022</v>
      </c>
      <c r="D770" s="42" t="s">
        <v>91</v>
      </c>
      <c r="E770" s="3">
        <v>6</v>
      </c>
      <c r="F770" s="20" t="s">
        <v>122</v>
      </c>
      <c r="G770" s="20" t="s">
        <v>180</v>
      </c>
      <c r="H770" s="20" t="s">
        <v>181</v>
      </c>
      <c r="I770" s="20" t="s">
        <v>219</v>
      </c>
      <c r="J770" s="20" t="s">
        <v>220</v>
      </c>
      <c r="K770" s="20" t="s">
        <v>152</v>
      </c>
      <c r="L770" s="20" t="s">
        <v>101</v>
      </c>
      <c r="M770" s="20" t="s">
        <v>103</v>
      </c>
      <c r="N770" s="20" t="s">
        <v>454</v>
      </c>
      <c r="O770" s="20" t="s">
        <v>105</v>
      </c>
      <c r="P770" s="13">
        <v>0</v>
      </c>
      <c r="Q770" s="13">
        <v>0</v>
      </c>
      <c r="R770" s="13" t="s">
        <v>255</v>
      </c>
      <c r="S770" s="13" t="s">
        <v>256</v>
      </c>
      <c r="T770" s="13" t="s">
        <v>257</v>
      </c>
      <c r="U770" s="13" t="s">
        <v>255</v>
      </c>
      <c r="V770" s="13" t="s">
        <v>256</v>
      </c>
      <c r="W770" s="20" t="s">
        <v>884</v>
      </c>
      <c r="X770" s="16" t="str">
        <f t="shared" si="12"/>
        <v>VERIFICACIÓN DE LA OBRA</v>
      </c>
      <c r="Y770" s="17">
        <v>46015</v>
      </c>
      <c r="Z770" s="17">
        <v>46015</v>
      </c>
      <c r="AA770" s="3">
        <v>763</v>
      </c>
      <c r="AB770" s="4">
        <v>2411.4699999999998</v>
      </c>
      <c r="AC770" s="18">
        <v>0</v>
      </c>
      <c r="AD770" s="17"/>
      <c r="AE770" s="5" t="s">
        <v>2907</v>
      </c>
      <c r="AF770" s="3">
        <v>763</v>
      </c>
      <c r="AG770" s="6" t="s">
        <v>258</v>
      </c>
      <c r="AH770" s="3" t="s">
        <v>259</v>
      </c>
      <c r="AI770" s="35">
        <v>46050</v>
      </c>
      <c r="AJ770" s="43">
        <v>2415</v>
      </c>
    </row>
    <row r="771" spans="1:36" s="20" customFormat="1" ht="23.25" customHeight="1" x14ac:dyDescent="0.25">
      <c r="A771" s="13">
        <v>2025</v>
      </c>
      <c r="B771" s="14">
        <v>45931</v>
      </c>
      <c r="C771" s="14">
        <v>46022</v>
      </c>
      <c r="D771" s="42" t="s">
        <v>91</v>
      </c>
      <c r="E771" s="3">
        <v>6</v>
      </c>
      <c r="F771" s="20" t="s">
        <v>122</v>
      </c>
      <c r="G771" s="20" t="s">
        <v>180</v>
      </c>
      <c r="H771" s="20" t="s">
        <v>181</v>
      </c>
      <c r="I771" s="20" t="s">
        <v>219</v>
      </c>
      <c r="J771" s="20" t="s">
        <v>220</v>
      </c>
      <c r="K771" s="20" t="s">
        <v>152</v>
      </c>
      <c r="L771" s="20" t="s">
        <v>101</v>
      </c>
      <c r="M771" s="20" t="s">
        <v>103</v>
      </c>
      <c r="N771" s="20" t="s">
        <v>454</v>
      </c>
      <c r="O771" s="20" t="s">
        <v>105</v>
      </c>
      <c r="P771" s="13">
        <v>0</v>
      </c>
      <c r="Q771" s="13">
        <v>0</v>
      </c>
      <c r="R771" s="13" t="s">
        <v>255</v>
      </c>
      <c r="S771" s="13" t="s">
        <v>256</v>
      </c>
      <c r="T771" s="13" t="s">
        <v>257</v>
      </c>
      <c r="U771" s="13" t="s">
        <v>255</v>
      </c>
      <c r="V771" s="13" t="s">
        <v>256</v>
      </c>
      <c r="W771" s="20" t="s">
        <v>281</v>
      </c>
      <c r="X771" s="16" t="str">
        <f t="shared" si="12"/>
        <v>VERIFICACIÓN DE LA OBRA</v>
      </c>
      <c r="Y771" s="17">
        <v>46016</v>
      </c>
      <c r="Z771" s="17">
        <v>46016</v>
      </c>
      <c r="AA771" s="3">
        <v>764</v>
      </c>
      <c r="AB771" s="4">
        <v>2236.91</v>
      </c>
      <c r="AC771" s="18">
        <v>0</v>
      </c>
      <c r="AD771" s="17"/>
      <c r="AE771" s="5" t="s">
        <v>2908</v>
      </c>
      <c r="AF771" s="3">
        <v>764</v>
      </c>
      <c r="AG771" s="6" t="s">
        <v>258</v>
      </c>
      <c r="AH771" s="3" t="s">
        <v>259</v>
      </c>
      <c r="AI771" s="35">
        <v>46050</v>
      </c>
      <c r="AJ771" s="43">
        <v>2416</v>
      </c>
    </row>
    <row r="772" spans="1:36" s="20" customFormat="1" ht="23.25" customHeight="1" x14ac:dyDescent="0.25">
      <c r="A772" s="13">
        <v>2025</v>
      </c>
      <c r="B772" s="14">
        <v>45931</v>
      </c>
      <c r="C772" s="14">
        <v>46022</v>
      </c>
      <c r="D772" s="42" t="s">
        <v>91</v>
      </c>
      <c r="E772" s="3">
        <v>6</v>
      </c>
      <c r="F772" s="20" t="s">
        <v>122</v>
      </c>
      <c r="G772" s="20" t="s">
        <v>180</v>
      </c>
      <c r="H772" s="20" t="s">
        <v>181</v>
      </c>
      <c r="I772" s="20" t="s">
        <v>219</v>
      </c>
      <c r="J772" s="20" t="s">
        <v>220</v>
      </c>
      <c r="K772" s="20" t="s">
        <v>152</v>
      </c>
      <c r="L772" s="20" t="s">
        <v>101</v>
      </c>
      <c r="M772" s="20" t="s">
        <v>103</v>
      </c>
      <c r="N772" s="20" t="s">
        <v>896</v>
      </c>
      <c r="O772" s="20" t="s">
        <v>105</v>
      </c>
      <c r="P772" s="13">
        <v>0</v>
      </c>
      <c r="Q772" s="13">
        <v>0</v>
      </c>
      <c r="R772" s="13" t="s">
        <v>255</v>
      </c>
      <c r="S772" s="13" t="s">
        <v>256</v>
      </c>
      <c r="T772" s="13" t="s">
        <v>257</v>
      </c>
      <c r="U772" s="13" t="s">
        <v>255</v>
      </c>
      <c r="V772" s="13" t="s">
        <v>256</v>
      </c>
      <c r="W772" s="20" t="s">
        <v>884</v>
      </c>
      <c r="X772" s="16" t="str">
        <f t="shared" si="12"/>
        <v>VERIFICACIÓN Y RECORRIDO CON AUTORIDADES LOCALES DE LA OBRA</v>
      </c>
      <c r="Y772" s="17">
        <v>46001</v>
      </c>
      <c r="Z772" s="17">
        <v>46001</v>
      </c>
      <c r="AA772" s="3">
        <v>765</v>
      </c>
      <c r="AB772" s="4">
        <v>2411.4699999999998</v>
      </c>
      <c r="AC772" s="18">
        <v>0</v>
      </c>
      <c r="AD772" s="17"/>
      <c r="AE772" s="5" t="s">
        <v>2909</v>
      </c>
      <c r="AF772" s="3">
        <v>765</v>
      </c>
      <c r="AG772" s="6" t="s">
        <v>258</v>
      </c>
      <c r="AH772" s="3" t="s">
        <v>259</v>
      </c>
      <c r="AI772" s="35">
        <v>46050</v>
      </c>
      <c r="AJ772" s="43">
        <v>2421</v>
      </c>
    </row>
    <row r="773" spans="1:36" s="20" customFormat="1" ht="23.25" customHeight="1" x14ac:dyDescent="0.25">
      <c r="A773" s="13">
        <v>2025</v>
      </c>
      <c r="B773" s="14">
        <v>45931</v>
      </c>
      <c r="C773" s="14">
        <v>46022</v>
      </c>
      <c r="D773" s="42" t="s">
        <v>91</v>
      </c>
      <c r="E773" s="3">
        <v>6</v>
      </c>
      <c r="F773" s="20" t="s">
        <v>122</v>
      </c>
      <c r="G773" s="20" t="s">
        <v>180</v>
      </c>
      <c r="H773" s="20" t="s">
        <v>181</v>
      </c>
      <c r="I773" s="20" t="s">
        <v>219</v>
      </c>
      <c r="J773" s="20" t="s">
        <v>220</v>
      </c>
      <c r="K773" s="20" t="s">
        <v>152</v>
      </c>
      <c r="L773" s="20" t="s">
        <v>101</v>
      </c>
      <c r="M773" s="20" t="s">
        <v>103</v>
      </c>
      <c r="N773" s="20" t="s">
        <v>454</v>
      </c>
      <c r="O773" s="20" t="s">
        <v>105</v>
      </c>
      <c r="P773" s="13">
        <v>0</v>
      </c>
      <c r="Q773" s="13">
        <v>0</v>
      </c>
      <c r="R773" s="13" t="s">
        <v>255</v>
      </c>
      <c r="S773" s="13" t="s">
        <v>256</v>
      </c>
      <c r="T773" s="13" t="s">
        <v>257</v>
      </c>
      <c r="U773" s="13" t="s">
        <v>255</v>
      </c>
      <c r="V773" s="13" t="s">
        <v>256</v>
      </c>
      <c r="W773" s="20" t="s">
        <v>281</v>
      </c>
      <c r="X773" s="16" t="str">
        <f t="shared" si="12"/>
        <v>VERIFICACIÓN DE LA OBRA</v>
      </c>
      <c r="Y773" s="17">
        <v>46002</v>
      </c>
      <c r="Z773" s="17">
        <v>46002</v>
      </c>
      <c r="AA773" s="3">
        <v>766</v>
      </c>
      <c r="AB773" s="4">
        <v>2521.11</v>
      </c>
      <c r="AC773" s="18">
        <v>0</v>
      </c>
      <c r="AD773" s="17"/>
      <c r="AE773" s="5" t="s">
        <v>2910</v>
      </c>
      <c r="AF773" s="3">
        <v>766</v>
      </c>
      <c r="AG773" s="6" t="s">
        <v>258</v>
      </c>
      <c r="AH773" s="3" t="s">
        <v>259</v>
      </c>
      <c r="AI773" s="35">
        <v>46050</v>
      </c>
      <c r="AJ773" s="43">
        <v>2422</v>
      </c>
    </row>
    <row r="774" spans="1:36" s="20" customFormat="1" ht="23.25" customHeight="1" x14ac:dyDescent="0.25">
      <c r="A774" s="13">
        <v>2025</v>
      </c>
      <c r="B774" s="14">
        <v>45931</v>
      </c>
      <c r="C774" s="14">
        <v>46022</v>
      </c>
      <c r="D774" s="42" t="s">
        <v>91</v>
      </c>
      <c r="E774" s="3">
        <v>6</v>
      </c>
      <c r="F774" s="20" t="s">
        <v>122</v>
      </c>
      <c r="G774" s="20" t="s">
        <v>180</v>
      </c>
      <c r="H774" s="20" t="s">
        <v>181</v>
      </c>
      <c r="I774" s="20" t="s">
        <v>219</v>
      </c>
      <c r="J774" s="20" t="s">
        <v>220</v>
      </c>
      <c r="K774" s="20" t="s">
        <v>152</v>
      </c>
      <c r="L774" s="20" t="s">
        <v>101</v>
      </c>
      <c r="M774" s="20" t="s">
        <v>103</v>
      </c>
      <c r="N774" s="20" t="s">
        <v>454</v>
      </c>
      <c r="O774" s="20" t="s">
        <v>105</v>
      </c>
      <c r="P774" s="13">
        <v>0</v>
      </c>
      <c r="Q774" s="13">
        <v>0</v>
      </c>
      <c r="R774" s="13" t="s">
        <v>255</v>
      </c>
      <c r="S774" s="13" t="s">
        <v>256</v>
      </c>
      <c r="T774" s="13" t="s">
        <v>257</v>
      </c>
      <c r="U774" s="13" t="s">
        <v>255</v>
      </c>
      <c r="V774" s="13" t="s">
        <v>256</v>
      </c>
      <c r="W774" s="20" t="s">
        <v>884</v>
      </c>
      <c r="X774" s="16" t="str">
        <f t="shared" si="12"/>
        <v>VERIFICACIÓN DE LA OBRA</v>
      </c>
      <c r="Y774" s="17">
        <v>46017</v>
      </c>
      <c r="Z774" s="17">
        <v>46017</v>
      </c>
      <c r="AA774" s="3">
        <v>767</v>
      </c>
      <c r="AB774" s="4">
        <v>2411.4699999999998</v>
      </c>
      <c r="AC774" s="18">
        <v>0</v>
      </c>
      <c r="AD774" s="17"/>
      <c r="AE774" s="5" t="s">
        <v>2911</v>
      </c>
      <c r="AF774" s="3">
        <v>767</v>
      </c>
      <c r="AG774" s="6" t="s">
        <v>258</v>
      </c>
      <c r="AH774" s="3" t="s">
        <v>259</v>
      </c>
      <c r="AI774" s="35">
        <v>46050</v>
      </c>
      <c r="AJ774" s="43">
        <v>2424</v>
      </c>
    </row>
    <row r="775" spans="1:36" s="20" customFormat="1" ht="23.25" customHeight="1" x14ac:dyDescent="0.25">
      <c r="A775" s="13">
        <v>2025</v>
      </c>
      <c r="B775" s="14">
        <v>45931</v>
      </c>
      <c r="C775" s="14">
        <v>46022</v>
      </c>
      <c r="D775" s="42" t="s">
        <v>91</v>
      </c>
      <c r="E775" s="3">
        <v>6</v>
      </c>
      <c r="F775" s="20" t="s">
        <v>122</v>
      </c>
      <c r="G775" s="20" t="s">
        <v>180</v>
      </c>
      <c r="H775" s="20" t="s">
        <v>181</v>
      </c>
      <c r="I775" s="20" t="s">
        <v>219</v>
      </c>
      <c r="J775" s="20" t="s">
        <v>220</v>
      </c>
      <c r="K775" s="20" t="s">
        <v>152</v>
      </c>
      <c r="L775" s="20" t="s">
        <v>101</v>
      </c>
      <c r="M775" s="20" t="s">
        <v>103</v>
      </c>
      <c r="N775" s="20" t="s">
        <v>454</v>
      </c>
      <c r="O775" s="20" t="s">
        <v>105</v>
      </c>
      <c r="P775" s="13">
        <v>0</v>
      </c>
      <c r="Q775" s="13">
        <v>0</v>
      </c>
      <c r="R775" s="13" t="s">
        <v>255</v>
      </c>
      <c r="S775" s="13" t="s">
        <v>256</v>
      </c>
      <c r="T775" s="13" t="s">
        <v>257</v>
      </c>
      <c r="U775" s="13" t="s">
        <v>255</v>
      </c>
      <c r="V775" s="13" t="s">
        <v>256</v>
      </c>
      <c r="W775" s="20" t="s">
        <v>281</v>
      </c>
      <c r="X775" s="16" t="str">
        <f t="shared" si="12"/>
        <v>VERIFICACIÓN DE LA OBRA</v>
      </c>
      <c r="Y775" s="17">
        <v>46020</v>
      </c>
      <c r="Z775" s="17">
        <v>46020</v>
      </c>
      <c r="AA775" s="3">
        <v>768</v>
      </c>
      <c r="AB775" s="4">
        <v>2521.11</v>
      </c>
      <c r="AC775" s="18">
        <v>0</v>
      </c>
      <c r="AD775" s="17"/>
      <c r="AE775" s="5" t="s">
        <v>2912</v>
      </c>
      <c r="AF775" s="3">
        <v>768</v>
      </c>
      <c r="AG775" s="6" t="s">
        <v>258</v>
      </c>
      <c r="AH775" s="3" t="s">
        <v>259</v>
      </c>
      <c r="AI775" s="35">
        <v>46050</v>
      </c>
      <c r="AJ775" s="43">
        <v>2425</v>
      </c>
    </row>
    <row r="776" spans="1:36" s="20" customFormat="1" ht="23.25" customHeight="1" x14ac:dyDescent="0.25">
      <c r="A776" s="13">
        <v>2025</v>
      </c>
      <c r="B776" s="14">
        <v>45931</v>
      </c>
      <c r="C776" s="14">
        <v>46022</v>
      </c>
      <c r="D776" s="20" t="s">
        <v>91</v>
      </c>
      <c r="E776" s="3">
        <v>22</v>
      </c>
      <c r="F776" s="20" t="s">
        <v>116</v>
      </c>
      <c r="G776" s="20" t="s">
        <v>185</v>
      </c>
      <c r="H776" s="20" t="s">
        <v>134</v>
      </c>
      <c r="I776" s="20" t="s">
        <v>237</v>
      </c>
      <c r="J776" s="20" t="s">
        <v>191</v>
      </c>
      <c r="K776" s="20" t="s">
        <v>238</v>
      </c>
      <c r="L776" s="20" t="s">
        <v>101</v>
      </c>
      <c r="M776" s="20" t="s">
        <v>103</v>
      </c>
      <c r="N776" s="20" t="s">
        <v>548</v>
      </c>
      <c r="O776" s="20" t="s">
        <v>105</v>
      </c>
      <c r="P776" s="13">
        <v>0</v>
      </c>
      <c r="Q776" s="13">
        <v>0</v>
      </c>
      <c r="R776" s="13" t="s">
        <v>255</v>
      </c>
      <c r="S776" s="13" t="s">
        <v>256</v>
      </c>
      <c r="T776" s="13" t="s">
        <v>257</v>
      </c>
      <c r="U776" s="13" t="s">
        <v>255</v>
      </c>
      <c r="V776" s="13" t="s">
        <v>256</v>
      </c>
      <c r="W776" s="20" t="s">
        <v>344</v>
      </c>
      <c r="X776" s="16" t="str">
        <f t="shared" si="12"/>
        <v>VERIFICACIÓN DE LA CONSTRUCCIÓN DE LA TERCERA ETAPA DEL SISTEMA DE AGUA POTABLE</v>
      </c>
      <c r="Y776" s="17">
        <v>46013</v>
      </c>
      <c r="Z776" s="17">
        <v>46013</v>
      </c>
      <c r="AA776" s="3">
        <v>769</v>
      </c>
      <c r="AB776" s="4">
        <v>2935.76</v>
      </c>
      <c r="AC776" s="18">
        <v>0</v>
      </c>
      <c r="AD776" s="17"/>
      <c r="AE776" s="5" t="s">
        <v>2913</v>
      </c>
      <c r="AF776" s="3">
        <v>769</v>
      </c>
      <c r="AG776" s="6" t="s">
        <v>258</v>
      </c>
      <c r="AH776" s="3" t="s">
        <v>259</v>
      </c>
      <c r="AI776" s="35">
        <v>46050</v>
      </c>
      <c r="AJ776" s="43">
        <v>2453</v>
      </c>
    </row>
    <row r="777" spans="1:36" s="20" customFormat="1" ht="23.25" customHeight="1" x14ac:dyDescent="0.25">
      <c r="A777" s="13">
        <v>2025</v>
      </c>
      <c r="B777" s="14">
        <v>45931</v>
      </c>
      <c r="C777" s="14">
        <v>46022</v>
      </c>
      <c r="D777" s="20" t="s">
        <v>94</v>
      </c>
      <c r="E777" s="3">
        <v>9</v>
      </c>
      <c r="F777" s="20" t="s">
        <v>176</v>
      </c>
      <c r="G777" s="20" t="s">
        <v>133</v>
      </c>
      <c r="H777" s="20" t="s">
        <v>134</v>
      </c>
      <c r="I777" s="20" t="s">
        <v>177</v>
      </c>
      <c r="J777" s="20" t="s">
        <v>178</v>
      </c>
      <c r="K777" s="20" t="s">
        <v>179</v>
      </c>
      <c r="L777" s="20" t="s">
        <v>101</v>
      </c>
      <c r="M777" s="20" t="s">
        <v>103</v>
      </c>
      <c r="N777" s="20" t="s">
        <v>296</v>
      </c>
      <c r="O777" s="20" t="s">
        <v>105</v>
      </c>
      <c r="P777" s="13">
        <v>0</v>
      </c>
      <c r="Q777" s="13">
        <v>0</v>
      </c>
      <c r="R777" s="13" t="s">
        <v>255</v>
      </c>
      <c r="S777" s="13" t="s">
        <v>256</v>
      </c>
      <c r="T777" s="13" t="s">
        <v>257</v>
      </c>
      <c r="U777" s="13" t="s">
        <v>255</v>
      </c>
      <c r="V777" s="13" t="s">
        <v>256</v>
      </c>
      <c r="W777" s="20" t="s">
        <v>355</v>
      </c>
      <c r="X777" s="16" t="str">
        <f t="shared" si="12"/>
        <v>VERIFICACIÓN</v>
      </c>
      <c r="Y777" s="17">
        <v>45992</v>
      </c>
      <c r="Z777" s="17">
        <v>45992</v>
      </c>
      <c r="AA777" s="3">
        <v>770</v>
      </c>
      <c r="AB777" s="4">
        <v>2552.08</v>
      </c>
      <c r="AC777" s="18">
        <v>0</v>
      </c>
      <c r="AD777" s="17"/>
      <c r="AE777" s="5" t="s">
        <v>2914</v>
      </c>
      <c r="AF777" s="3">
        <v>770</v>
      </c>
      <c r="AG777" s="6" t="s">
        <v>258</v>
      </c>
      <c r="AH777" s="3" t="s">
        <v>259</v>
      </c>
      <c r="AI777" s="35">
        <v>46050</v>
      </c>
      <c r="AJ777" s="43">
        <v>2455</v>
      </c>
    </row>
    <row r="778" spans="1:36" s="20" customFormat="1" ht="23.25" customHeight="1" x14ac:dyDescent="0.25">
      <c r="A778" s="13">
        <v>2025</v>
      </c>
      <c r="B778" s="14">
        <v>45931</v>
      </c>
      <c r="C778" s="14">
        <v>46022</v>
      </c>
      <c r="D778" s="20" t="s">
        <v>94</v>
      </c>
      <c r="E778" s="3">
        <v>9</v>
      </c>
      <c r="F778" s="20" t="s">
        <v>176</v>
      </c>
      <c r="G778" s="20" t="s">
        <v>133</v>
      </c>
      <c r="H778" s="20" t="s">
        <v>134</v>
      </c>
      <c r="I778" s="20" t="s">
        <v>177</v>
      </c>
      <c r="J778" s="20" t="s">
        <v>178</v>
      </c>
      <c r="K778" s="20" t="s">
        <v>179</v>
      </c>
      <c r="L778" s="20" t="s">
        <v>101</v>
      </c>
      <c r="M778" s="20" t="s">
        <v>103</v>
      </c>
      <c r="N778" s="20" t="s">
        <v>296</v>
      </c>
      <c r="O778" s="20" t="s">
        <v>105</v>
      </c>
      <c r="P778" s="13">
        <v>0</v>
      </c>
      <c r="Q778" s="13">
        <v>0</v>
      </c>
      <c r="R778" s="13" t="s">
        <v>255</v>
      </c>
      <c r="S778" s="13" t="s">
        <v>256</v>
      </c>
      <c r="T778" s="13" t="s">
        <v>257</v>
      </c>
      <c r="U778" s="13" t="s">
        <v>255</v>
      </c>
      <c r="V778" s="13" t="s">
        <v>256</v>
      </c>
      <c r="W778" s="20" t="s">
        <v>355</v>
      </c>
      <c r="X778" s="16" t="str">
        <f t="shared" si="12"/>
        <v>VERIFICACIÓN</v>
      </c>
      <c r="Y778" s="17">
        <v>45996</v>
      </c>
      <c r="Z778" s="17">
        <v>45996</v>
      </c>
      <c r="AA778" s="3">
        <v>771</v>
      </c>
      <c r="AB778" s="4">
        <v>1894.34</v>
      </c>
      <c r="AC778" s="18">
        <v>0</v>
      </c>
      <c r="AD778" s="17"/>
      <c r="AE778" s="7" t="s">
        <v>2915</v>
      </c>
      <c r="AF778" s="3">
        <v>771</v>
      </c>
      <c r="AG778" s="6" t="s">
        <v>258</v>
      </c>
      <c r="AH778" s="3" t="s">
        <v>259</v>
      </c>
      <c r="AI778" s="35">
        <v>46050</v>
      </c>
      <c r="AJ778" s="43">
        <v>2457</v>
      </c>
    </row>
    <row r="779" spans="1:36" s="20" customFormat="1" ht="23.25" customHeight="1" x14ac:dyDescent="0.25">
      <c r="A779" s="13">
        <v>2025</v>
      </c>
      <c r="B779" s="14">
        <v>45931</v>
      </c>
      <c r="C779" s="14">
        <v>46022</v>
      </c>
      <c r="D779" s="20" t="s">
        <v>94</v>
      </c>
      <c r="E779" s="3">
        <v>9</v>
      </c>
      <c r="F779" s="20" t="s">
        <v>176</v>
      </c>
      <c r="G779" s="20" t="s">
        <v>133</v>
      </c>
      <c r="H779" s="20" t="s">
        <v>134</v>
      </c>
      <c r="I779" s="20" t="s">
        <v>177</v>
      </c>
      <c r="J779" s="20" t="s">
        <v>178</v>
      </c>
      <c r="K779" s="20" t="s">
        <v>179</v>
      </c>
      <c r="L779" s="20" t="s">
        <v>101</v>
      </c>
      <c r="M779" s="20" t="s">
        <v>103</v>
      </c>
      <c r="N779" s="20" t="s">
        <v>296</v>
      </c>
      <c r="O779" s="20" t="s">
        <v>105</v>
      </c>
      <c r="P779" s="13">
        <v>0</v>
      </c>
      <c r="Q779" s="13">
        <v>0</v>
      </c>
      <c r="R779" s="13" t="s">
        <v>255</v>
      </c>
      <c r="S779" s="13" t="s">
        <v>256</v>
      </c>
      <c r="T779" s="13" t="s">
        <v>257</v>
      </c>
      <c r="U779" s="13" t="s">
        <v>255</v>
      </c>
      <c r="V779" s="13" t="s">
        <v>256</v>
      </c>
      <c r="W779" s="20" t="s">
        <v>355</v>
      </c>
      <c r="X779" s="16" t="str">
        <f t="shared" si="12"/>
        <v>VERIFICACIÓN</v>
      </c>
      <c r="Y779" s="17">
        <v>45999</v>
      </c>
      <c r="Z779" s="17">
        <v>45999</v>
      </c>
      <c r="AA779" s="3">
        <v>772</v>
      </c>
      <c r="AB779" s="4">
        <v>1894.34</v>
      </c>
      <c r="AC779" s="18">
        <v>0</v>
      </c>
      <c r="AD779" s="17"/>
      <c r="AE779" s="5" t="s">
        <v>2916</v>
      </c>
      <c r="AF779" s="3">
        <v>772</v>
      </c>
      <c r="AG779" s="6" t="s">
        <v>258</v>
      </c>
      <c r="AH779" s="3" t="s">
        <v>259</v>
      </c>
      <c r="AI779" s="35">
        <v>46050</v>
      </c>
      <c r="AJ779" s="43">
        <v>2460</v>
      </c>
    </row>
    <row r="780" spans="1:36" s="20" customFormat="1" ht="23.25" customHeight="1" x14ac:dyDescent="0.25">
      <c r="A780" s="13">
        <v>2025</v>
      </c>
      <c r="B780" s="14">
        <v>45931</v>
      </c>
      <c r="C780" s="14">
        <v>46022</v>
      </c>
      <c r="D780" s="20" t="s">
        <v>94</v>
      </c>
      <c r="E780" s="3">
        <v>9</v>
      </c>
      <c r="F780" s="20" t="s">
        <v>176</v>
      </c>
      <c r="G780" s="20" t="s">
        <v>133</v>
      </c>
      <c r="H780" s="20" t="s">
        <v>134</v>
      </c>
      <c r="I780" s="20" t="s">
        <v>177</v>
      </c>
      <c r="J780" s="20" t="s">
        <v>178</v>
      </c>
      <c r="K780" s="20" t="s">
        <v>179</v>
      </c>
      <c r="L780" s="20" t="s">
        <v>101</v>
      </c>
      <c r="M780" s="20" t="s">
        <v>103</v>
      </c>
      <c r="N780" s="20" t="s">
        <v>296</v>
      </c>
      <c r="O780" s="20" t="s">
        <v>105</v>
      </c>
      <c r="P780" s="13">
        <v>0</v>
      </c>
      <c r="Q780" s="13">
        <v>0</v>
      </c>
      <c r="R780" s="13" t="s">
        <v>255</v>
      </c>
      <c r="S780" s="13" t="s">
        <v>256</v>
      </c>
      <c r="T780" s="13" t="s">
        <v>257</v>
      </c>
      <c r="U780" s="13" t="s">
        <v>255</v>
      </c>
      <c r="V780" s="13" t="s">
        <v>256</v>
      </c>
      <c r="W780" s="20" t="s">
        <v>355</v>
      </c>
      <c r="X780" s="16" t="str">
        <f t="shared" si="12"/>
        <v>VERIFICACIÓN</v>
      </c>
      <c r="Y780" s="17">
        <v>46001</v>
      </c>
      <c r="Z780" s="17">
        <v>46001</v>
      </c>
      <c r="AA780" s="3">
        <v>773</v>
      </c>
      <c r="AB780" s="4">
        <v>1894.34</v>
      </c>
      <c r="AC780" s="18">
        <v>0</v>
      </c>
      <c r="AD780" s="17"/>
      <c r="AE780" s="5" t="s">
        <v>2917</v>
      </c>
      <c r="AF780" s="3">
        <v>773</v>
      </c>
      <c r="AG780" s="6" t="s">
        <v>258</v>
      </c>
      <c r="AH780" s="3" t="s">
        <v>259</v>
      </c>
      <c r="AI780" s="35">
        <v>46050</v>
      </c>
      <c r="AJ780" s="43">
        <v>2461</v>
      </c>
    </row>
    <row r="781" spans="1:36" s="20" customFormat="1" ht="23.25" customHeight="1" x14ac:dyDescent="0.25">
      <c r="A781" s="13">
        <v>2025</v>
      </c>
      <c r="B781" s="14">
        <v>45931</v>
      </c>
      <c r="C781" s="14">
        <v>46022</v>
      </c>
      <c r="D781" s="20" t="s">
        <v>94</v>
      </c>
      <c r="E781" s="3">
        <v>9</v>
      </c>
      <c r="F781" s="20" t="s">
        <v>176</v>
      </c>
      <c r="G781" s="20" t="s">
        <v>133</v>
      </c>
      <c r="H781" s="20" t="s">
        <v>134</v>
      </c>
      <c r="I781" s="20" t="s">
        <v>177</v>
      </c>
      <c r="J781" s="20" t="s">
        <v>178</v>
      </c>
      <c r="K781" s="20" t="s">
        <v>179</v>
      </c>
      <c r="L781" s="20" t="s">
        <v>101</v>
      </c>
      <c r="M781" s="20" t="s">
        <v>103</v>
      </c>
      <c r="N781" s="20" t="s">
        <v>296</v>
      </c>
      <c r="O781" s="20" t="s">
        <v>105</v>
      </c>
      <c r="P781" s="13">
        <v>0</v>
      </c>
      <c r="Q781" s="13">
        <v>0</v>
      </c>
      <c r="R781" s="13" t="s">
        <v>255</v>
      </c>
      <c r="S781" s="13" t="s">
        <v>256</v>
      </c>
      <c r="T781" s="13" t="s">
        <v>257</v>
      </c>
      <c r="U781" s="13" t="s">
        <v>255</v>
      </c>
      <c r="V781" s="13" t="s">
        <v>256</v>
      </c>
      <c r="W781" s="20" t="s">
        <v>355</v>
      </c>
      <c r="X781" s="16" t="str">
        <f t="shared" si="12"/>
        <v>VERIFICACIÓN</v>
      </c>
      <c r="Y781" s="17">
        <v>46006</v>
      </c>
      <c r="Z781" s="17">
        <v>46006</v>
      </c>
      <c r="AA781" s="3">
        <v>774</v>
      </c>
      <c r="AB781" s="4">
        <v>1894.34</v>
      </c>
      <c r="AC781" s="18">
        <v>0</v>
      </c>
      <c r="AD781" s="17"/>
      <c r="AE781" s="5" t="s">
        <v>2918</v>
      </c>
      <c r="AF781" s="3">
        <v>774</v>
      </c>
      <c r="AG781" s="6" t="s">
        <v>258</v>
      </c>
      <c r="AH781" s="3" t="s">
        <v>259</v>
      </c>
      <c r="AI781" s="35">
        <v>46050</v>
      </c>
      <c r="AJ781" s="43">
        <v>2463</v>
      </c>
    </row>
    <row r="782" spans="1:36" s="20" customFormat="1" ht="23.25" customHeight="1" x14ac:dyDescent="0.25">
      <c r="A782" s="13">
        <v>2025</v>
      </c>
      <c r="B782" s="14">
        <v>45931</v>
      </c>
      <c r="C782" s="14">
        <v>46022</v>
      </c>
      <c r="D782" s="20" t="s">
        <v>94</v>
      </c>
      <c r="E782" s="3">
        <v>9</v>
      </c>
      <c r="F782" s="20" t="s">
        <v>176</v>
      </c>
      <c r="G782" s="20" t="s">
        <v>133</v>
      </c>
      <c r="H782" s="20" t="s">
        <v>134</v>
      </c>
      <c r="I782" s="20" t="s">
        <v>177</v>
      </c>
      <c r="J782" s="20" t="s">
        <v>178</v>
      </c>
      <c r="K782" s="20" t="s">
        <v>179</v>
      </c>
      <c r="L782" s="20" t="s">
        <v>101</v>
      </c>
      <c r="M782" s="20" t="s">
        <v>103</v>
      </c>
      <c r="N782" s="20" t="s">
        <v>296</v>
      </c>
      <c r="O782" s="20" t="s">
        <v>105</v>
      </c>
      <c r="P782" s="13">
        <v>0</v>
      </c>
      <c r="Q782" s="13">
        <v>0</v>
      </c>
      <c r="R782" s="13" t="s">
        <v>255</v>
      </c>
      <c r="S782" s="13" t="s">
        <v>256</v>
      </c>
      <c r="T782" s="13" t="s">
        <v>257</v>
      </c>
      <c r="U782" s="13" t="s">
        <v>255</v>
      </c>
      <c r="V782" s="13" t="s">
        <v>256</v>
      </c>
      <c r="W782" s="20" t="s">
        <v>884</v>
      </c>
      <c r="X782" s="16" t="str">
        <f t="shared" si="12"/>
        <v>VERIFICACIÓN</v>
      </c>
      <c r="Y782" s="17">
        <v>45993</v>
      </c>
      <c r="Z782" s="17">
        <v>45993</v>
      </c>
      <c r="AA782" s="3">
        <v>775</v>
      </c>
      <c r="AB782" s="4">
        <v>2140.9899999999998</v>
      </c>
      <c r="AC782" s="18">
        <v>0</v>
      </c>
      <c r="AD782" s="17"/>
      <c r="AE782" s="5" t="s">
        <v>2919</v>
      </c>
      <c r="AF782" s="3">
        <v>775</v>
      </c>
      <c r="AG782" s="6" t="s">
        <v>258</v>
      </c>
      <c r="AH782" s="3" t="s">
        <v>259</v>
      </c>
      <c r="AI782" s="35">
        <v>46050</v>
      </c>
      <c r="AJ782" s="43">
        <v>2465</v>
      </c>
    </row>
    <row r="783" spans="1:36" s="20" customFormat="1" ht="23.25" customHeight="1" x14ac:dyDescent="0.25">
      <c r="A783" s="13">
        <v>2025</v>
      </c>
      <c r="B783" s="14">
        <v>45931</v>
      </c>
      <c r="C783" s="14">
        <v>46022</v>
      </c>
      <c r="D783" s="20" t="s">
        <v>94</v>
      </c>
      <c r="E783" s="3">
        <v>9</v>
      </c>
      <c r="F783" s="20" t="s">
        <v>176</v>
      </c>
      <c r="G783" s="20" t="s">
        <v>133</v>
      </c>
      <c r="H783" s="20" t="s">
        <v>134</v>
      </c>
      <c r="I783" s="20" t="s">
        <v>177</v>
      </c>
      <c r="J783" s="20" t="s">
        <v>178</v>
      </c>
      <c r="K783" s="20" t="s">
        <v>179</v>
      </c>
      <c r="L783" s="20" t="s">
        <v>101</v>
      </c>
      <c r="M783" s="20" t="s">
        <v>103</v>
      </c>
      <c r="N783" s="20" t="s">
        <v>296</v>
      </c>
      <c r="O783" s="20" t="s">
        <v>105</v>
      </c>
      <c r="P783" s="13">
        <v>0</v>
      </c>
      <c r="Q783" s="13">
        <v>0</v>
      </c>
      <c r="R783" s="13" t="s">
        <v>255</v>
      </c>
      <c r="S783" s="13" t="s">
        <v>256</v>
      </c>
      <c r="T783" s="13" t="s">
        <v>257</v>
      </c>
      <c r="U783" s="13" t="s">
        <v>255</v>
      </c>
      <c r="V783" s="13" t="s">
        <v>256</v>
      </c>
      <c r="W783" s="20" t="s">
        <v>675</v>
      </c>
      <c r="X783" s="16" t="str">
        <f t="shared" si="12"/>
        <v>VERIFICACIÓN</v>
      </c>
      <c r="Y783" s="17">
        <v>45994</v>
      </c>
      <c r="Z783" s="17">
        <v>45994</v>
      </c>
      <c r="AA783" s="3">
        <v>776</v>
      </c>
      <c r="AB783" s="4">
        <v>1137.26</v>
      </c>
      <c r="AC783" s="18">
        <v>0</v>
      </c>
      <c r="AD783" s="17"/>
      <c r="AE783" s="5" t="s">
        <v>2920</v>
      </c>
      <c r="AF783" s="3">
        <v>776</v>
      </c>
      <c r="AG783" s="6" t="s">
        <v>258</v>
      </c>
      <c r="AH783" s="3" t="s">
        <v>259</v>
      </c>
      <c r="AI783" s="35">
        <v>46050</v>
      </c>
      <c r="AJ783" s="43">
        <v>2468</v>
      </c>
    </row>
    <row r="784" spans="1:36" s="20" customFormat="1" ht="23.25" customHeight="1" x14ac:dyDescent="0.25">
      <c r="A784" s="13">
        <v>2025</v>
      </c>
      <c r="B784" s="14">
        <v>45931</v>
      </c>
      <c r="C784" s="14">
        <v>46022</v>
      </c>
      <c r="D784" s="20" t="s">
        <v>94</v>
      </c>
      <c r="E784" s="3">
        <v>9</v>
      </c>
      <c r="F784" s="20" t="s">
        <v>176</v>
      </c>
      <c r="G784" s="20" t="s">
        <v>133</v>
      </c>
      <c r="H784" s="20" t="s">
        <v>134</v>
      </c>
      <c r="I784" s="20" t="s">
        <v>177</v>
      </c>
      <c r="J784" s="20" t="s">
        <v>178</v>
      </c>
      <c r="K784" s="20" t="s">
        <v>179</v>
      </c>
      <c r="L784" s="20" t="s">
        <v>101</v>
      </c>
      <c r="M784" s="20" t="s">
        <v>103</v>
      </c>
      <c r="N784" s="20" t="s">
        <v>296</v>
      </c>
      <c r="O784" s="20" t="s">
        <v>105</v>
      </c>
      <c r="P784" s="13">
        <v>0</v>
      </c>
      <c r="Q784" s="13">
        <v>0</v>
      </c>
      <c r="R784" s="13" t="s">
        <v>255</v>
      </c>
      <c r="S784" s="13" t="s">
        <v>256</v>
      </c>
      <c r="T784" s="13" t="s">
        <v>257</v>
      </c>
      <c r="U784" s="13" t="s">
        <v>255</v>
      </c>
      <c r="V784" s="13" t="s">
        <v>256</v>
      </c>
      <c r="W784" s="20" t="s">
        <v>675</v>
      </c>
      <c r="X784" s="16" t="str">
        <f t="shared" si="12"/>
        <v>VERIFICACIÓN</v>
      </c>
      <c r="Y784" s="17">
        <v>46003</v>
      </c>
      <c r="Z784" s="17">
        <v>46003</v>
      </c>
      <c r="AA784" s="3">
        <v>777</v>
      </c>
      <c r="AB784" s="4">
        <v>757.01</v>
      </c>
      <c r="AC784" s="18">
        <v>0</v>
      </c>
      <c r="AD784" s="17"/>
      <c r="AE784" s="5" t="s">
        <v>2921</v>
      </c>
      <c r="AF784" s="3">
        <v>777</v>
      </c>
      <c r="AG784" s="6" t="s">
        <v>258</v>
      </c>
      <c r="AH784" s="3" t="s">
        <v>259</v>
      </c>
      <c r="AI784" s="35">
        <v>46050</v>
      </c>
      <c r="AJ784" s="43">
        <v>2469</v>
      </c>
    </row>
    <row r="785" spans="1:36" s="20" customFormat="1" ht="23.25" customHeight="1" x14ac:dyDescent="0.25">
      <c r="A785" s="13">
        <v>2025</v>
      </c>
      <c r="B785" s="14">
        <v>45931</v>
      </c>
      <c r="C785" s="14">
        <v>46022</v>
      </c>
      <c r="D785" s="20" t="s">
        <v>94</v>
      </c>
      <c r="E785" s="3">
        <v>9</v>
      </c>
      <c r="F785" s="20" t="s">
        <v>176</v>
      </c>
      <c r="G785" s="20" t="s">
        <v>133</v>
      </c>
      <c r="H785" s="20" t="s">
        <v>134</v>
      </c>
      <c r="I785" s="20" t="s">
        <v>177</v>
      </c>
      <c r="J785" s="20" t="s">
        <v>178</v>
      </c>
      <c r="K785" s="20" t="s">
        <v>179</v>
      </c>
      <c r="L785" s="20" t="s">
        <v>101</v>
      </c>
      <c r="M785" s="20" t="s">
        <v>103</v>
      </c>
      <c r="N785" s="20" t="s">
        <v>296</v>
      </c>
      <c r="O785" s="20" t="s">
        <v>105</v>
      </c>
      <c r="P785" s="13">
        <v>0</v>
      </c>
      <c r="Q785" s="13">
        <v>0</v>
      </c>
      <c r="R785" s="13" t="s">
        <v>255</v>
      </c>
      <c r="S785" s="13" t="s">
        <v>256</v>
      </c>
      <c r="T785" s="13" t="s">
        <v>257</v>
      </c>
      <c r="U785" s="13" t="s">
        <v>255</v>
      </c>
      <c r="V785" s="13" t="s">
        <v>256</v>
      </c>
      <c r="W785" s="20" t="s">
        <v>675</v>
      </c>
      <c r="X785" s="16" t="str">
        <f t="shared" ref="X785:X848" si="13">N785</f>
        <v>VERIFICACIÓN</v>
      </c>
      <c r="Y785" s="17">
        <v>46007</v>
      </c>
      <c r="Z785" s="17">
        <v>46007</v>
      </c>
      <c r="AA785" s="3">
        <v>778</v>
      </c>
      <c r="AB785" s="4">
        <v>757.01</v>
      </c>
      <c r="AC785" s="18">
        <v>0</v>
      </c>
      <c r="AD785" s="17"/>
      <c r="AE785" s="5" t="s">
        <v>2922</v>
      </c>
      <c r="AF785" s="3">
        <v>778</v>
      </c>
      <c r="AG785" s="6" t="s">
        <v>258</v>
      </c>
      <c r="AH785" s="3" t="s">
        <v>259</v>
      </c>
      <c r="AI785" s="35">
        <v>46050</v>
      </c>
      <c r="AJ785" s="43">
        <v>2470</v>
      </c>
    </row>
    <row r="786" spans="1:36" s="20" customFormat="1" ht="23.25" customHeight="1" x14ac:dyDescent="0.25">
      <c r="A786" s="13">
        <v>2025</v>
      </c>
      <c r="B786" s="14">
        <v>45931</v>
      </c>
      <c r="C786" s="14">
        <v>46022</v>
      </c>
      <c r="D786" s="20" t="s">
        <v>94</v>
      </c>
      <c r="E786" s="3">
        <v>9</v>
      </c>
      <c r="F786" s="20" t="s">
        <v>176</v>
      </c>
      <c r="G786" s="20" t="s">
        <v>133</v>
      </c>
      <c r="H786" s="20" t="s">
        <v>134</v>
      </c>
      <c r="I786" s="20" t="s">
        <v>177</v>
      </c>
      <c r="J786" s="20" t="s">
        <v>178</v>
      </c>
      <c r="K786" s="20" t="s">
        <v>179</v>
      </c>
      <c r="L786" s="20" t="s">
        <v>101</v>
      </c>
      <c r="M786" s="20" t="s">
        <v>103</v>
      </c>
      <c r="N786" s="20" t="s">
        <v>296</v>
      </c>
      <c r="O786" s="20" t="s">
        <v>105</v>
      </c>
      <c r="P786" s="13">
        <v>0</v>
      </c>
      <c r="Q786" s="13">
        <v>0</v>
      </c>
      <c r="R786" s="13" t="s">
        <v>255</v>
      </c>
      <c r="S786" s="13" t="s">
        <v>256</v>
      </c>
      <c r="T786" s="13" t="s">
        <v>257</v>
      </c>
      <c r="U786" s="13" t="s">
        <v>255</v>
      </c>
      <c r="V786" s="13" t="s">
        <v>256</v>
      </c>
      <c r="W786" s="20" t="s">
        <v>688</v>
      </c>
      <c r="X786" s="16" t="str">
        <f t="shared" si="13"/>
        <v>VERIFICACIÓN</v>
      </c>
      <c r="Y786" s="17">
        <v>45997</v>
      </c>
      <c r="Z786" s="17">
        <v>45997</v>
      </c>
      <c r="AA786" s="3">
        <v>779</v>
      </c>
      <c r="AB786" s="4">
        <v>2791.88</v>
      </c>
      <c r="AC786" s="18">
        <v>0</v>
      </c>
      <c r="AD786" s="17"/>
      <c r="AE786" s="5" t="s">
        <v>2923</v>
      </c>
      <c r="AF786" s="3">
        <v>779</v>
      </c>
      <c r="AG786" s="6" t="s">
        <v>258</v>
      </c>
      <c r="AH786" s="3" t="s">
        <v>259</v>
      </c>
      <c r="AI786" s="35">
        <v>46050</v>
      </c>
      <c r="AJ786" s="43">
        <v>2471</v>
      </c>
    </row>
    <row r="787" spans="1:36" s="20" customFormat="1" ht="23.25" customHeight="1" x14ac:dyDescent="0.25">
      <c r="A787" s="13">
        <v>2025</v>
      </c>
      <c r="B787" s="14">
        <v>45931</v>
      </c>
      <c r="C787" s="14">
        <v>46022</v>
      </c>
      <c r="D787" s="20" t="s">
        <v>94</v>
      </c>
      <c r="E787" s="3">
        <v>9</v>
      </c>
      <c r="F787" s="20" t="s">
        <v>176</v>
      </c>
      <c r="G787" s="20" t="s">
        <v>133</v>
      </c>
      <c r="H787" s="20" t="s">
        <v>134</v>
      </c>
      <c r="I787" s="20" t="s">
        <v>177</v>
      </c>
      <c r="J787" s="20" t="s">
        <v>178</v>
      </c>
      <c r="K787" s="20" t="s">
        <v>179</v>
      </c>
      <c r="L787" s="20" t="s">
        <v>101</v>
      </c>
      <c r="M787" s="20" t="s">
        <v>103</v>
      </c>
      <c r="N787" s="20" t="s">
        <v>296</v>
      </c>
      <c r="O787" s="20" t="s">
        <v>105</v>
      </c>
      <c r="P787" s="13">
        <v>0</v>
      </c>
      <c r="Q787" s="13">
        <v>0</v>
      </c>
      <c r="R787" s="13" t="s">
        <v>255</v>
      </c>
      <c r="S787" s="13" t="s">
        <v>256</v>
      </c>
      <c r="T787" s="13" t="s">
        <v>257</v>
      </c>
      <c r="U787" s="13" t="s">
        <v>255</v>
      </c>
      <c r="V787" s="13" t="s">
        <v>256</v>
      </c>
      <c r="W787" s="20" t="s">
        <v>688</v>
      </c>
      <c r="X787" s="16" t="str">
        <f t="shared" si="13"/>
        <v>VERIFICACIÓN</v>
      </c>
      <c r="Y787" s="17">
        <v>46004</v>
      </c>
      <c r="Z787" s="17">
        <v>46004</v>
      </c>
      <c r="AA787" s="3">
        <v>780</v>
      </c>
      <c r="AB787" s="4">
        <v>2791.88</v>
      </c>
      <c r="AC787" s="18">
        <v>0</v>
      </c>
      <c r="AD787" s="17"/>
      <c r="AE787" s="5" t="s">
        <v>2924</v>
      </c>
      <c r="AF787" s="3">
        <v>780</v>
      </c>
      <c r="AG787" s="6" t="s">
        <v>258</v>
      </c>
      <c r="AH787" s="3" t="s">
        <v>259</v>
      </c>
      <c r="AI787" s="35">
        <v>46050</v>
      </c>
      <c r="AJ787" s="43">
        <v>2473</v>
      </c>
    </row>
    <row r="788" spans="1:36" s="20" customFormat="1" ht="23.25" customHeight="1" x14ac:dyDescent="0.25">
      <c r="A788" s="13">
        <v>2025</v>
      </c>
      <c r="B788" s="14">
        <v>45931</v>
      </c>
      <c r="C788" s="14">
        <v>46022</v>
      </c>
      <c r="D788" s="20" t="s">
        <v>94</v>
      </c>
      <c r="E788" s="3">
        <v>9</v>
      </c>
      <c r="F788" s="20" t="s">
        <v>176</v>
      </c>
      <c r="G788" s="20" t="s">
        <v>133</v>
      </c>
      <c r="H788" s="20" t="s">
        <v>134</v>
      </c>
      <c r="I788" s="20" t="s">
        <v>177</v>
      </c>
      <c r="J788" s="20" t="s">
        <v>178</v>
      </c>
      <c r="K788" s="20" t="s">
        <v>179</v>
      </c>
      <c r="L788" s="20" t="s">
        <v>101</v>
      </c>
      <c r="M788" s="20" t="s">
        <v>103</v>
      </c>
      <c r="N788" s="20" t="s">
        <v>296</v>
      </c>
      <c r="O788" s="20" t="s">
        <v>105</v>
      </c>
      <c r="P788" s="13">
        <v>0</v>
      </c>
      <c r="Q788" s="13">
        <v>0</v>
      </c>
      <c r="R788" s="13" t="s">
        <v>255</v>
      </c>
      <c r="S788" s="13" t="s">
        <v>256</v>
      </c>
      <c r="T788" s="13" t="s">
        <v>257</v>
      </c>
      <c r="U788" s="13" t="s">
        <v>255</v>
      </c>
      <c r="V788" s="13" t="s">
        <v>256</v>
      </c>
      <c r="W788" s="20" t="s">
        <v>688</v>
      </c>
      <c r="X788" s="16" t="str">
        <f t="shared" si="13"/>
        <v>VERIFICACIÓN</v>
      </c>
      <c r="Y788" s="17">
        <v>46008</v>
      </c>
      <c r="Z788" s="17">
        <v>46008</v>
      </c>
      <c r="AA788" s="3">
        <v>781</v>
      </c>
      <c r="AB788" s="4">
        <v>1702.5</v>
      </c>
      <c r="AC788" s="18">
        <v>0</v>
      </c>
      <c r="AD788" s="17"/>
      <c r="AE788" s="5" t="s">
        <v>2925</v>
      </c>
      <c r="AF788" s="3">
        <v>781</v>
      </c>
      <c r="AG788" s="6" t="s">
        <v>258</v>
      </c>
      <c r="AH788" s="3" t="s">
        <v>259</v>
      </c>
      <c r="AI788" s="35">
        <v>46050</v>
      </c>
      <c r="AJ788" s="43">
        <v>2474</v>
      </c>
    </row>
    <row r="789" spans="1:36" s="20" customFormat="1" ht="23.25" customHeight="1" x14ac:dyDescent="0.25">
      <c r="A789" s="13">
        <v>2025</v>
      </c>
      <c r="B789" s="14">
        <v>45931</v>
      </c>
      <c r="C789" s="14">
        <v>46022</v>
      </c>
      <c r="D789" s="20" t="s">
        <v>94</v>
      </c>
      <c r="E789" s="3">
        <v>9</v>
      </c>
      <c r="F789" s="20" t="s">
        <v>176</v>
      </c>
      <c r="G789" s="20" t="s">
        <v>133</v>
      </c>
      <c r="H789" s="20" t="s">
        <v>134</v>
      </c>
      <c r="I789" s="20" t="s">
        <v>177</v>
      </c>
      <c r="J789" s="20" t="s">
        <v>178</v>
      </c>
      <c r="K789" s="20" t="s">
        <v>179</v>
      </c>
      <c r="L789" s="20" t="s">
        <v>101</v>
      </c>
      <c r="M789" s="20" t="s">
        <v>103</v>
      </c>
      <c r="N789" s="20" t="s">
        <v>296</v>
      </c>
      <c r="O789" s="20" t="s">
        <v>105</v>
      </c>
      <c r="P789" s="13">
        <v>0</v>
      </c>
      <c r="Q789" s="13">
        <v>0</v>
      </c>
      <c r="R789" s="13" t="s">
        <v>255</v>
      </c>
      <c r="S789" s="13" t="s">
        <v>256</v>
      </c>
      <c r="T789" s="13" t="s">
        <v>257</v>
      </c>
      <c r="U789" s="13" t="s">
        <v>255</v>
      </c>
      <c r="V789" s="13" t="s">
        <v>256</v>
      </c>
      <c r="W789" s="20" t="s">
        <v>688</v>
      </c>
      <c r="X789" s="16" t="str">
        <f t="shared" si="13"/>
        <v>VERIFICACIÓN</v>
      </c>
      <c r="Y789" s="17">
        <v>46011</v>
      </c>
      <c r="Z789" s="17">
        <v>46011</v>
      </c>
      <c r="AA789" s="3">
        <v>782</v>
      </c>
      <c r="AB789" s="4">
        <v>2283.5</v>
      </c>
      <c r="AC789" s="18">
        <v>0</v>
      </c>
      <c r="AD789" s="17"/>
      <c r="AE789" s="5" t="s">
        <v>2926</v>
      </c>
      <c r="AF789" s="3">
        <v>782</v>
      </c>
      <c r="AG789" s="6" t="s">
        <v>258</v>
      </c>
      <c r="AH789" s="3" t="s">
        <v>259</v>
      </c>
      <c r="AI789" s="35">
        <v>46050</v>
      </c>
      <c r="AJ789" s="43">
        <v>2475</v>
      </c>
    </row>
    <row r="790" spans="1:36" s="20" customFormat="1" ht="23.25" customHeight="1" x14ac:dyDescent="0.25">
      <c r="A790" s="13">
        <v>2025</v>
      </c>
      <c r="B790" s="14">
        <v>45931</v>
      </c>
      <c r="C790" s="14">
        <v>46022</v>
      </c>
      <c r="D790" s="20" t="s">
        <v>98</v>
      </c>
      <c r="E790" s="3">
        <v>5</v>
      </c>
      <c r="F790" s="20" t="s">
        <v>164</v>
      </c>
      <c r="G790" s="20" t="s">
        <v>368</v>
      </c>
      <c r="H790" s="20" t="s">
        <v>139</v>
      </c>
      <c r="I790" s="20" t="s">
        <v>382</v>
      </c>
      <c r="J790" s="20" t="s">
        <v>162</v>
      </c>
      <c r="K790" s="20" t="s">
        <v>373</v>
      </c>
      <c r="L790" s="20" t="s">
        <v>102</v>
      </c>
      <c r="M790" s="20" t="s">
        <v>103</v>
      </c>
      <c r="N790" s="20" t="s">
        <v>862</v>
      </c>
      <c r="O790" s="20" t="s">
        <v>105</v>
      </c>
      <c r="P790" s="13">
        <v>0</v>
      </c>
      <c r="Q790" s="13">
        <v>0</v>
      </c>
      <c r="R790" s="13" t="s">
        <v>255</v>
      </c>
      <c r="S790" s="13" t="s">
        <v>256</v>
      </c>
      <c r="T790" s="13" t="s">
        <v>257</v>
      </c>
      <c r="U790" s="13" t="s">
        <v>255</v>
      </c>
      <c r="V790" s="13" t="s">
        <v>256</v>
      </c>
      <c r="W790" s="20" t="s">
        <v>897</v>
      </c>
      <c r="X790" s="16" t="str">
        <f t="shared" si="13"/>
        <v>REUNIÓN CON PETICIONARIOS</v>
      </c>
      <c r="Y790" s="17">
        <v>45992</v>
      </c>
      <c r="Z790" s="17">
        <v>45992</v>
      </c>
      <c r="AA790" s="3">
        <v>783</v>
      </c>
      <c r="AB790" s="4">
        <v>2646.08</v>
      </c>
      <c r="AC790" s="18">
        <v>0</v>
      </c>
      <c r="AD790" s="17"/>
      <c r="AE790" s="5" t="s">
        <v>2927</v>
      </c>
      <c r="AF790" s="3">
        <v>783</v>
      </c>
      <c r="AG790" s="6" t="s">
        <v>258</v>
      </c>
      <c r="AH790" s="3" t="s">
        <v>259</v>
      </c>
      <c r="AI790" s="35">
        <v>46050</v>
      </c>
      <c r="AJ790" s="43">
        <v>2476</v>
      </c>
    </row>
    <row r="791" spans="1:36" s="20" customFormat="1" ht="23.25" customHeight="1" x14ac:dyDescent="0.25">
      <c r="A791" s="13">
        <v>2025</v>
      </c>
      <c r="B791" s="14">
        <v>45931</v>
      </c>
      <c r="C791" s="14">
        <v>46022</v>
      </c>
      <c r="D791" s="20" t="s">
        <v>94</v>
      </c>
      <c r="E791" s="3">
        <v>9</v>
      </c>
      <c r="F791" s="20" t="s">
        <v>176</v>
      </c>
      <c r="G791" s="20" t="s">
        <v>133</v>
      </c>
      <c r="H791" s="20" t="s">
        <v>134</v>
      </c>
      <c r="I791" s="20" t="s">
        <v>177</v>
      </c>
      <c r="J791" s="20" t="s">
        <v>178</v>
      </c>
      <c r="K791" s="20" t="s">
        <v>179</v>
      </c>
      <c r="L791" s="20" t="s">
        <v>101</v>
      </c>
      <c r="M791" s="20" t="s">
        <v>103</v>
      </c>
      <c r="N791" s="20" t="s">
        <v>296</v>
      </c>
      <c r="O791" s="20" t="s">
        <v>105</v>
      </c>
      <c r="P791" s="13">
        <v>0</v>
      </c>
      <c r="Q791" s="13">
        <v>0</v>
      </c>
      <c r="R791" s="13" t="s">
        <v>255</v>
      </c>
      <c r="S791" s="13" t="s">
        <v>256</v>
      </c>
      <c r="T791" s="13" t="s">
        <v>257</v>
      </c>
      <c r="U791" s="13" t="s">
        <v>255</v>
      </c>
      <c r="V791" s="13" t="s">
        <v>256</v>
      </c>
      <c r="W791" s="20" t="s">
        <v>688</v>
      </c>
      <c r="X791" s="16" t="str">
        <f t="shared" si="13"/>
        <v>VERIFICACIÓN</v>
      </c>
      <c r="Y791" s="17">
        <v>46000</v>
      </c>
      <c r="Z791" s="17">
        <v>46000</v>
      </c>
      <c r="AA791" s="3">
        <v>784</v>
      </c>
      <c r="AB791" s="4">
        <v>1702.5</v>
      </c>
      <c r="AC791" s="18">
        <v>0</v>
      </c>
      <c r="AD791" s="17"/>
      <c r="AE791" s="5" t="s">
        <v>2928</v>
      </c>
      <c r="AF791" s="3">
        <v>784</v>
      </c>
      <c r="AG791" s="6" t="s">
        <v>258</v>
      </c>
      <c r="AH791" s="3" t="s">
        <v>259</v>
      </c>
      <c r="AI791" s="35">
        <v>46050</v>
      </c>
      <c r="AJ791" s="43">
        <v>2477</v>
      </c>
    </row>
    <row r="792" spans="1:36" s="20" customFormat="1" ht="23.25" customHeight="1" x14ac:dyDescent="0.25">
      <c r="A792" s="13">
        <v>2025</v>
      </c>
      <c r="B792" s="14">
        <v>45931</v>
      </c>
      <c r="C792" s="14">
        <v>46022</v>
      </c>
      <c r="D792" s="20" t="s">
        <v>98</v>
      </c>
      <c r="E792" s="3">
        <v>5</v>
      </c>
      <c r="F792" s="20" t="s">
        <v>164</v>
      </c>
      <c r="G792" s="20" t="s">
        <v>368</v>
      </c>
      <c r="H792" s="20" t="s">
        <v>139</v>
      </c>
      <c r="I792" s="20" t="s">
        <v>382</v>
      </c>
      <c r="J792" s="20" t="s">
        <v>162</v>
      </c>
      <c r="K792" s="20" t="s">
        <v>373</v>
      </c>
      <c r="L792" s="20" t="s">
        <v>102</v>
      </c>
      <c r="M792" s="20" t="s">
        <v>103</v>
      </c>
      <c r="N792" s="20" t="s">
        <v>862</v>
      </c>
      <c r="O792" s="20" t="s">
        <v>105</v>
      </c>
      <c r="P792" s="13">
        <v>0</v>
      </c>
      <c r="Q792" s="13">
        <v>0</v>
      </c>
      <c r="R792" s="13" t="s">
        <v>255</v>
      </c>
      <c r="S792" s="13" t="s">
        <v>256</v>
      </c>
      <c r="T792" s="13" t="s">
        <v>257</v>
      </c>
      <c r="U792" s="13" t="s">
        <v>255</v>
      </c>
      <c r="V792" s="13" t="s">
        <v>256</v>
      </c>
      <c r="W792" s="20" t="s">
        <v>898</v>
      </c>
      <c r="X792" s="16" t="str">
        <f t="shared" si="13"/>
        <v>REUNIÓN CON PETICIONARIOS</v>
      </c>
      <c r="Y792" s="17">
        <v>45994</v>
      </c>
      <c r="Z792" s="17">
        <v>45994</v>
      </c>
      <c r="AA792" s="3">
        <v>785</v>
      </c>
      <c r="AB792" s="4">
        <v>1901.5</v>
      </c>
      <c r="AC792" s="18">
        <v>0</v>
      </c>
      <c r="AD792" s="17"/>
      <c r="AE792" s="5" t="s">
        <v>2929</v>
      </c>
      <c r="AF792" s="3">
        <v>785</v>
      </c>
      <c r="AG792" s="6" t="s">
        <v>258</v>
      </c>
      <c r="AH792" s="3" t="s">
        <v>259</v>
      </c>
      <c r="AI792" s="35">
        <v>46050</v>
      </c>
      <c r="AJ792" s="43">
        <v>2478</v>
      </c>
    </row>
    <row r="793" spans="1:36" s="20" customFormat="1" ht="23.25" customHeight="1" x14ac:dyDescent="0.25">
      <c r="A793" s="13">
        <v>2025</v>
      </c>
      <c r="B793" s="14">
        <v>45931</v>
      </c>
      <c r="C793" s="14">
        <v>46022</v>
      </c>
      <c r="D793" s="20" t="s">
        <v>98</v>
      </c>
      <c r="E793" s="3">
        <v>5</v>
      </c>
      <c r="F793" s="20" t="s">
        <v>164</v>
      </c>
      <c r="G793" s="20" t="s">
        <v>368</v>
      </c>
      <c r="H793" s="20" t="s">
        <v>139</v>
      </c>
      <c r="I793" s="20" t="s">
        <v>382</v>
      </c>
      <c r="J793" s="20" t="s">
        <v>162</v>
      </c>
      <c r="K793" s="20" t="s">
        <v>373</v>
      </c>
      <c r="L793" s="20" t="s">
        <v>102</v>
      </c>
      <c r="M793" s="20" t="s">
        <v>103</v>
      </c>
      <c r="N793" s="20" t="s">
        <v>862</v>
      </c>
      <c r="O793" s="20" t="s">
        <v>105</v>
      </c>
      <c r="P793" s="13">
        <v>0</v>
      </c>
      <c r="Q793" s="13">
        <v>0</v>
      </c>
      <c r="R793" s="13" t="s">
        <v>255</v>
      </c>
      <c r="S793" s="13" t="s">
        <v>256</v>
      </c>
      <c r="T793" s="13" t="s">
        <v>257</v>
      </c>
      <c r="U793" s="13" t="s">
        <v>255</v>
      </c>
      <c r="V793" s="13" t="s">
        <v>256</v>
      </c>
      <c r="W793" s="20" t="s">
        <v>899</v>
      </c>
      <c r="X793" s="16" t="str">
        <f t="shared" si="13"/>
        <v>REUNIÓN CON PETICIONARIOS</v>
      </c>
      <c r="Y793" s="17">
        <v>46008</v>
      </c>
      <c r="Z793" s="17">
        <v>46008</v>
      </c>
      <c r="AA793" s="3">
        <v>786</v>
      </c>
      <c r="AB793" s="4">
        <v>2376.3000000000002</v>
      </c>
      <c r="AC793" s="18">
        <v>0</v>
      </c>
      <c r="AD793" s="17"/>
      <c r="AE793" s="5" t="s">
        <v>2930</v>
      </c>
      <c r="AF793" s="3">
        <v>786</v>
      </c>
      <c r="AG793" s="6" t="s">
        <v>258</v>
      </c>
      <c r="AH793" s="3" t="s">
        <v>259</v>
      </c>
      <c r="AI793" s="35">
        <v>46050</v>
      </c>
      <c r="AJ793" s="43">
        <v>2482</v>
      </c>
    </row>
    <row r="794" spans="1:36" s="20" customFormat="1" ht="23.25" customHeight="1" x14ac:dyDescent="0.25">
      <c r="A794" s="13">
        <v>2025</v>
      </c>
      <c r="B794" s="14">
        <v>45931</v>
      </c>
      <c r="C794" s="14">
        <v>46022</v>
      </c>
      <c r="D794" s="20" t="s">
        <v>98</v>
      </c>
      <c r="E794" s="3">
        <v>5</v>
      </c>
      <c r="F794" s="20" t="s">
        <v>164</v>
      </c>
      <c r="G794" s="20" t="s">
        <v>368</v>
      </c>
      <c r="H794" s="20" t="s">
        <v>139</v>
      </c>
      <c r="I794" s="20" t="s">
        <v>382</v>
      </c>
      <c r="J794" s="20" t="s">
        <v>162</v>
      </c>
      <c r="K794" s="20" t="s">
        <v>373</v>
      </c>
      <c r="L794" s="20" t="s">
        <v>102</v>
      </c>
      <c r="M794" s="20" t="s">
        <v>103</v>
      </c>
      <c r="N794" s="20" t="s">
        <v>862</v>
      </c>
      <c r="O794" s="20" t="s">
        <v>105</v>
      </c>
      <c r="P794" s="13">
        <v>0</v>
      </c>
      <c r="Q794" s="13">
        <v>0</v>
      </c>
      <c r="R794" s="13" t="s">
        <v>255</v>
      </c>
      <c r="S794" s="13" t="s">
        <v>256</v>
      </c>
      <c r="T794" s="13" t="s">
        <v>257</v>
      </c>
      <c r="U794" s="13" t="s">
        <v>255</v>
      </c>
      <c r="V794" s="13" t="s">
        <v>256</v>
      </c>
      <c r="W794" s="20" t="s">
        <v>634</v>
      </c>
      <c r="X794" s="16" t="str">
        <f t="shared" si="13"/>
        <v>REUNIÓN CON PETICIONARIOS</v>
      </c>
      <c r="Y794" s="17">
        <v>46001</v>
      </c>
      <c r="Z794" s="17">
        <v>46002</v>
      </c>
      <c r="AA794" s="3">
        <v>787</v>
      </c>
      <c r="AB794" s="4">
        <v>2474.92</v>
      </c>
      <c r="AC794" s="18">
        <v>0</v>
      </c>
      <c r="AD794" s="17"/>
      <c r="AE794" s="5" t="s">
        <v>2931</v>
      </c>
      <c r="AF794" s="3">
        <v>787</v>
      </c>
      <c r="AG794" s="6" t="s">
        <v>258</v>
      </c>
      <c r="AH794" s="3" t="s">
        <v>259</v>
      </c>
      <c r="AI794" s="35">
        <v>46050</v>
      </c>
      <c r="AJ794" s="43">
        <v>2483</v>
      </c>
    </row>
    <row r="795" spans="1:36" s="20" customFormat="1" ht="23.25" customHeight="1" x14ac:dyDescent="0.25">
      <c r="A795" s="13">
        <v>2025</v>
      </c>
      <c r="B795" s="14">
        <v>45931</v>
      </c>
      <c r="C795" s="14">
        <v>46022</v>
      </c>
      <c r="D795" s="20" t="s">
        <v>98</v>
      </c>
      <c r="E795" s="3">
        <v>5</v>
      </c>
      <c r="F795" s="20" t="s">
        <v>164</v>
      </c>
      <c r="G795" s="20" t="s">
        <v>368</v>
      </c>
      <c r="H795" s="20" t="s">
        <v>139</v>
      </c>
      <c r="I795" s="20" t="s">
        <v>382</v>
      </c>
      <c r="J795" s="20" t="s">
        <v>162</v>
      </c>
      <c r="K795" s="20" t="s">
        <v>373</v>
      </c>
      <c r="L795" s="20" t="s">
        <v>102</v>
      </c>
      <c r="M795" s="20" t="s">
        <v>103</v>
      </c>
      <c r="N795" s="20" t="s">
        <v>862</v>
      </c>
      <c r="O795" s="20" t="s">
        <v>105</v>
      </c>
      <c r="P795" s="13">
        <v>0</v>
      </c>
      <c r="Q795" s="13">
        <v>0</v>
      </c>
      <c r="R795" s="13" t="s">
        <v>255</v>
      </c>
      <c r="S795" s="13" t="s">
        <v>256</v>
      </c>
      <c r="T795" s="13" t="s">
        <v>257</v>
      </c>
      <c r="U795" s="13" t="s">
        <v>255</v>
      </c>
      <c r="V795" s="13" t="s">
        <v>256</v>
      </c>
      <c r="W795" s="20" t="s">
        <v>900</v>
      </c>
      <c r="X795" s="16" t="str">
        <f t="shared" si="13"/>
        <v>REUNIÓN CON PETICIONARIOS</v>
      </c>
      <c r="Y795" s="17">
        <v>46009</v>
      </c>
      <c r="Z795" s="17">
        <v>46010</v>
      </c>
      <c r="AA795" s="3">
        <v>788</v>
      </c>
      <c r="AB795" s="4">
        <v>2453.79</v>
      </c>
      <c r="AC795" s="18">
        <v>0</v>
      </c>
      <c r="AD795" s="17"/>
      <c r="AE795" s="5" t="s">
        <v>2932</v>
      </c>
      <c r="AF795" s="3">
        <v>788</v>
      </c>
      <c r="AG795" s="6" t="s">
        <v>258</v>
      </c>
      <c r="AH795" s="3" t="s">
        <v>259</v>
      </c>
      <c r="AI795" s="35">
        <v>46050</v>
      </c>
      <c r="AJ795" s="43">
        <v>2490</v>
      </c>
    </row>
    <row r="796" spans="1:36" s="20" customFormat="1" ht="23.25" customHeight="1" x14ac:dyDescent="0.25">
      <c r="A796" s="13">
        <v>2025</v>
      </c>
      <c r="B796" s="14">
        <v>45931</v>
      </c>
      <c r="C796" s="14">
        <v>46022</v>
      </c>
      <c r="D796" s="20" t="s">
        <v>98</v>
      </c>
      <c r="E796" s="3">
        <v>5</v>
      </c>
      <c r="F796" s="20" t="s">
        <v>164</v>
      </c>
      <c r="G796" s="20" t="s">
        <v>368</v>
      </c>
      <c r="H796" s="20" t="s">
        <v>139</v>
      </c>
      <c r="I796" s="20" t="s">
        <v>382</v>
      </c>
      <c r="J796" s="20" t="s">
        <v>162</v>
      </c>
      <c r="K796" s="20" t="s">
        <v>373</v>
      </c>
      <c r="L796" s="20" t="s">
        <v>102</v>
      </c>
      <c r="M796" s="20" t="s">
        <v>103</v>
      </c>
      <c r="N796" s="20" t="s">
        <v>862</v>
      </c>
      <c r="O796" s="20" t="s">
        <v>105</v>
      </c>
      <c r="P796" s="13">
        <v>0</v>
      </c>
      <c r="Q796" s="13">
        <v>0</v>
      </c>
      <c r="R796" s="13" t="s">
        <v>255</v>
      </c>
      <c r="S796" s="13" t="s">
        <v>256</v>
      </c>
      <c r="T796" s="13" t="s">
        <v>257</v>
      </c>
      <c r="U796" s="13" t="s">
        <v>255</v>
      </c>
      <c r="V796" s="13" t="s">
        <v>256</v>
      </c>
      <c r="W796" s="20" t="s">
        <v>901</v>
      </c>
      <c r="X796" s="16" t="str">
        <f t="shared" si="13"/>
        <v>REUNIÓN CON PETICIONARIOS</v>
      </c>
      <c r="Y796" s="17">
        <v>46013</v>
      </c>
      <c r="Z796" s="17">
        <v>46014</v>
      </c>
      <c r="AA796" s="3">
        <v>789</v>
      </c>
      <c r="AB796" s="4">
        <v>3454.1</v>
      </c>
      <c r="AC796" s="18">
        <v>0</v>
      </c>
      <c r="AD796" s="17"/>
      <c r="AE796" s="5" t="s">
        <v>2933</v>
      </c>
      <c r="AF796" s="3">
        <v>789</v>
      </c>
      <c r="AG796" s="6" t="s">
        <v>258</v>
      </c>
      <c r="AH796" s="3" t="s">
        <v>259</v>
      </c>
      <c r="AI796" s="35">
        <v>46050</v>
      </c>
      <c r="AJ796" s="43">
        <v>2491</v>
      </c>
    </row>
    <row r="797" spans="1:36" s="20" customFormat="1" ht="23.25" customHeight="1" x14ac:dyDescent="0.25">
      <c r="A797" s="13">
        <v>2025</v>
      </c>
      <c r="B797" s="14">
        <v>45931</v>
      </c>
      <c r="C797" s="14">
        <v>46022</v>
      </c>
      <c r="D797" s="20" t="s">
        <v>98</v>
      </c>
      <c r="E797" s="3">
        <v>5</v>
      </c>
      <c r="F797" s="20" t="s">
        <v>164</v>
      </c>
      <c r="G797" s="20" t="s">
        <v>185</v>
      </c>
      <c r="H797" s="20" t="s">
        <v>134</v>
      </c>
      <c r="I797" s="20" t="s">
        <v>284</v>
      </c>
      <c r="J797" s="20" t="s">
        <v>291</v>
      </c>
      <c r="K797" s="20" t="s">
        <v>236</v>
      </c>
      <c r="L797" s="20" t="s">
        <v>101</v>
      </c>
      <c r="M797" s="20" t="s">
        <v>103</v>
      </c>
      <c r="N797" s="20" t="s">
        <v>902</v>
      </c>
      <c r="O797" s="20" t="s">
        <v>105</v>
      </c>
      <c r="P797" s="13">
        <v>0</v>
      </c>
      <c r="Q797" s="13">
        <v>0</v>
      </c>
      <c r="R797" s="13" t="s">
        <v>255</v>
      </c>
      <c r="S797" s="13" t="s">
        <v>256</v>
      </c>
      <c r="T797" s="13" t="s">
        <v>257</v>
      </c>
      <c r="U797" s="13" t="s">
        <v>255</v>
      </c>
      <c r="V797" s="13" t="s">
        <v>256</v>
      </c>
      <c r="W797" s="20" t="s">
        <v>345</v>
      </c>
      <c r="X797" s="16" t="str">
        <f t="shared" si="13"/>
        <v>AUXILIAR EN LA VERIFICACIÓN DE LA SEGUNDA ETAPA DEL SISTEMA DE AGUA POTABLE EN LA LOCALIDAD DE LAS MESAS, MUNICIPIO DE PETATLAN, EN EL ESTADO DE GUERRERO.</v>
      </c>
      <c r="Y797" s="17">
        <v>45992</v>
      </c>
      <c r="Z797" s="17">
        <v>45992</v>
      </c>
      <c r="AA797" s="3">
        <v>790</v>
      </c>
      <c r="AB797" s="4">
        <v>2663.93</v>
      </c>
      <c r="AC797" s="18">
        <v>0</v>
      </c>
      <c r="AD797" s="17"/>
      <c r="AE797" s="5" t="s">
        <v>2934</v>
      </c>
      <c r="AF797" s="3">
        <v>790</v>
      </c>
      <c r="AG797" s="6" t="s">
        <v>258</v>
      </c>
      <c r="AH797" s="3" t="s">
        <v>259</v>
      </c>
      <c r="AI797" s="35">
        <v>46050</v>
      </c>
      <c r="AJ797" s="43">
        <v>2497</v>
      </c>
    </row>
    <row r="798" spans="1:36" s="20" customFormat="1" ht="23.25" customHeight="1" x14ac:dyDescent="0.25">
      <c r="A798" s="13">
        <v>2025</v>
      </c>
      <c r="B798" s="14">
        <v>45931</v>
      </c>
      <c r="C798" s="14">
        <v>46022</v>
      </c>
      <c r="D798" s="20" t="s">
        <v>98</v>
      </c>
      <c r="E798" s="3">
        <v>5</v>
      </c>
      <c r="F798" s="20" t="s">
        <v>164</v>
      </c>
      <c r="G798" s="20" t="s">
        <v>185</v>
      </c>
      <c r="H798" s="20" t="s">
        <v>134</v>
      </c>
      <c r="I798" s="20" t="s">
        <v>284</v>
      </c>
      <c r="J798" s="20" t="s">
        <v>291</v>
      </c>
      <c r="K798" s="20" t="s">
        <v>236</v>
      </c>
      <c r="L798" s="20" t="s">
        <v>101</v>
      </c>
      <c r="M798" s="20" t="s">
        <v>103</v>
      </c>
      <c r="N798" s="20" t="s">
        <v>902</v>
      </c>
      <c r="O798" s="20" t="s">
        <v>105</v>
      </c>
      <c r="P798" s="13">
        <v>0</v>
      </c>
      <c r="Q798" s="13">
        <v>0</v>
      </c>
      <c r="R798" s="13" t="s">
        <v>255</v>
      </c>
      <c r="S798" s="13" t="s">
        <v>256</v>
      </c>
      <c r="T798" s="13" t="s">
        <v>257</v>
      </c>
      <c r="U798" s="13" t="s">
        <v>255</v>
      </c>
      <c r="V798" s="13" t="s">
        <v>256</v>
      </c>
      <c r="W798" s="20" t="s">
        <v>345</v>
      </c>
      <c r="X798" s="16" t="str">
        <f t="shared" si="13"/>
        <v>AUXILIAR EN LA VERIFICACIÓN DE LA SEGUNDA ETAPA DEL SISTEMA DE AGUA POTABLE EN LA LOCALIDAD DE LAS MESAS, MUNICIPIO DE PETATLAN, EN EL ESTADO DE GUERRERO.</v>
      </c>
      <c r="Y798" s="17">
        <v>45999</v>
      </c>
      <c r="Z798" s="17">
        <v>45999</v>
      </c>
      <c r="AA798" s="3">
        <v>791</v>
      </c>
      <c r="AB798" s="4">
        <v>2663.93</v>
      </c>
      <c r="AC798" s="18">
        <v>0</v>
      </c>
      <c r="AD798" s="17"/>
      <c r="AE798" s="5" t="s">
        <v>2935</v>
      </c>
      <c r="AF798" s="3">
        <v>791</v>
      </c>
      <c r="AG798" s="6" t="s">
        <v>258</v>
      </c>
      <c r="AH798" s="3" t="s">
        <v>259</v>
      </c>
      <c r="AI798" s="35">
        <v>46050</v>
      </c>
      <c r="AJ798" s="43">
        <v>2498</v>
      </c>
    </row>
    <row r="799" spans="1:36" s="20" customFormat="1" ht="23.25" customHeight="1" x14ac:dyDescent="0.25">
      <c r="A799" s="13">
        <v>2025</v>
      </c>
      <c r="B799" s="14">
        <v>45931</v>
      </c>
      <c r="C799" s="14">
        <v>46022</v>
      </c>
      <c r="D799" s="20" t="s">
        <v>98</v>
      </c>
      <c r="E799" s="3">
        <v>3</v>
      </c>
      <c r="F799" s="20" t="s">
        <v>132</v>
      </c>
      <c r="G799" s="20" t="s">
        <v>133</v>
      </c>
      <c r="H799" s="20" t="s">
        <v>134</v>
      </c>
      <c r="I799" s="20" t="s">
        <v>737</v>
      </c>
      <c r="J799" s="20" t="s">
        <v>738</v>
      </c>
      <c r="K799" s="20" t="s">
        <v>739</v>
      </c>
      <c r="L799" s="20" t="s">
        <v>102</v>
      </c>
      <c r="M799" s="20" t="s">
        <v>103</v>
      </c>
      <c r="N799" s="20" t="s">
        <v>297</v>
      </c>
      <c r="O799" s="20" t="s">
        <v>105</v>
      </c>
      <c r="P799" s="13">
        <v>0</v>
      </c>
      <c r="Q799" s="13">
        <v>0</v>
      </c>
      <c r="R799" s="13" t="s">
        <v>255</v>
      </c>
      <c r="S799" s="13" t="s">
        <v>256</v>
      </c>
      <c r="T799" s="13" t="s">
        <v>257</v>
      </c>
      <c r="U799" s="13" t="s">
        <v>255</v>
      </c>
      <c r="V799" s="13" t="s">
        <v>256</v>
      </c>
      <c r="W799" s="20" t="s">
        <v>329</v>
      </c>
      <c r="X799" s="16" t="str">
        <f t="shared" si="13"/>
        <v>SUPERVISIÓN</v>
      </c>
      <c r="Y799" s="17">
        <v>45992</v>
      </c>
      <c r="Z799" s="17">
        <v>45992</v>
      </c>
      <c r="AA799" s="3">
        <v>792</v>
      </c>
      <c r="AB799" s="4">
        <v>3479.38</v>
      </c>
      <c r="AC799" s="18">
        <v>0</v>
      </c>
      <c r="AD799" s="17"/>
      <c r="AE799" s="5" t="s">
        <v>2936</v>
      </c>
      <c r="AF799" s="3">
        <v>792</v>
      </c>
      <c r="AG799" s="6" t="s">
        <v>258</v>
      </c>
      <c r="AH799" s="3" t="s">
        <v>259</v>
      </c>
      <c r="AI799" s="35">
        <v>46050</v>
      </c>
      <c r="AJ799" s="43">
        <v>2499</v>
      </c>
    </row>
    <row r="800" spans="1:36" s="20" customFormat="1" ht="23.25" customHeight="1" x14ac:dyDescent="0.25">
      <c r="A800" s="13">
        <v>2025</v>
      </c>
      <c r="B800" s="14">
        <v>45931</v>
      </c>
      <c r="C800" s="14">
        <v>46022</v>
      </c>
      <c r="D800" s="20" t="s">
        <v>98</v>
      </c>
      <c r="E800" s="3">
        <v>5</v>
      </c>
      <c r="F800" s="20" t="s">
        <v>164</v>
      </c>
      <c r="G800" s="20" t="s">
        <v>185</v>
      </c>
      <c r="H800" s="20" t="s">
        <v>134</v>
      </c>
      <c r="I800" s="20" t="s">
        <v>284</v>
      </c>
      <c r="J800" s="20" t="s">
        <v>291</v>
      </c>
      <c r="K800" s="20" t="s">
        <v>236</v>
      </c>
      <c r="L800" s="20" t="s">
        <v>101</v>
      </c>
      <c r="M800" s="20" t="s">
        <v>103</v>
      </c>
      <c r="N800" s="20" t="s">
        <v>902</v>
      </c>
      <c r="O800" s="20" t="s">
        <v>105</v>
      </c>
      <c r="P800" s="13">
        <v>0</v>
      </c>
      <c r="Q800" s="13">
        <v>0</v>
      </c>
      <c r="R800" s="13" t="s">
        <v>255</v>
      </c>
      <c r="S800" s="13" t="s">
        <v>256</v>
      </c>
      <c r="T800" s="13" t="s">
        <v>257</v>
      </c>
      <c r="U800" s="13" t="s">
        <v>255</v>
      </c>
      <c r="V800" s="13" t="s">
        <v>256</v>
      </c>
      <c r="W800" s="20" t="s">
        <v>345</v>
      </c>
      <c r="X800" s="16" t="str">
        <f t="shared" si="13"/>
        <v>AUXILIAR EN LA VERIFICACIÓN DE LA SEGUNDA ETAPA DEL SISTEMA DE AGUA POTABLE EN LA LOCALIDAD DE LAS MESAS, MUNICIPIO DE PETATLAN, EN EL ESTADO DE GUERRERO.</v>
      </c>
      <c r="Y800" s="17">
        <v>46006</v>
      </c>
      <c r="Z800" s="17">
        <v>46006</v>
      </c>
      <c r="AA800" s="3">
        <v>793</v>
      </c>
      <c r="AB800" s="4">
        <v>2663.93</v>
      </c>
      <c r="AC800" s="18">
        <v>0</v>
      </c>
      <c r="AD800" s="17"/>
      <c r="AE800" s="5" t="s">
        <v>2937</v>
      </c>
      <c r="AF800" s="3">
        <v>793</v>
      </c>
      <c r="AG800" s="6" t="s">
        <v>258</v>
      </c>
      <c r="AH800" s="3" t="s">
        <v>259</v>
      </c>
      <c r="AI800" s="35">
        <v>46050</v>
      </c>
      <c r="AJ800" s="43">
        <v>2500</v>
      </c>
    </row>
    <row r="801" spans="1:36" s="20" customFormat="1" ht="23.25" customHeight="1" x14ac:dyDescent="0.25">
      <c r="A801" s="13">
        <v>2025</v>
      </c>
      <c r="B801" s="14">
        <v>45931</v>
      </c>
      <c r="C801" s="14">
        <v>46022</v>
      </c>
      <c r="D801" s="20" t="s">
        <v>98</v>
      </c>
      <c r="E801" s="3">
        <v>3</v>
      </c>
      <c r="F801" s="20" t="s">
        <v>132</v>
      </c>
      <c r="G801" s="20" t="s">
        <v>133</v>
      </c>
      <c r="H801" s="20" t="s">
        <v>134</v>
      </c>
      <c r="I801" s="20" t="s">
        <v>737</v>
      </c>
      <c r="J801" s="20" t="s">
        <v>738</v>
      </c>
      <c r="K801" s="20" t="s">
        <v>739</v>
      </c>
      <c r="L801" s="20" t="s">
        <v>102</v>
      </c>
      <c r="M801" s="20" t="s">
        <v>103</v>
      </c>
      <c r="N801" s="20" t="s">
        <v>297</v>
      </c>
      <c r="O801" s="20" t="s">
        <v>105</v>
      </c>
      <c r="P801" s="13">
        <v>0</v>
      </c>
      <c r="Q801" s="13">
        <v>0</v>
      </c>
      <c r="R801" s="13" t="s">
        <v>255</v>
      </c>
      <c r="S801" s="13" t="s">
        <v>256</v>
      </c>
      <c r="T801" s="13" t="s">
        <v>257</v>
      </c>
      <c r="U801" s="13" t="s">
        <v>255</v>
      </c>
      <c r="V801" s="13" t="s">
        <v>256</v>
      </c>
      <c r="W801" s="20" t="s">
        <v>329</v>
      </c>
      <c r="X801" s="16" t="str">
        <f t="shared" si="13"/>
        <v>SUPERVISIÓN</v>
      </c>
      <c r="Y801" s="17">
        <v>45996</v>
      </c>
      <c r="Z801" s="17">
        <v>45996</v>
      </c>
      <c r="AA801" s="3">
        <v>794</v>
      </c>
      <c r="AB801" s="4">
        <v>2902.79</v>
      </c>
      <c r="AC801" s="18">
        <v>0</v>
      </c>
      <c r="AD801" s="17"/>
      <c r="AE801" s="5" t="s">
        <v>2938</v>
      </c>
      <c r="AF801" s="3">
        <v>794</v>
      </c>
      <c r="AG801" s="6" t="s">
        <v>258</v>
      </c>
      <c r="AH801" s="3" t="s">
        <v>259</v>
      </c>
      <c r="AI801" s="35">
        <v>46050</v>
      </c>
      <c r="AJ801" s="43">
        <v>2502</v>
      </c>
    </row>
    <row r="802" spans="1:36" s="20" customFormat="1" ht="23.25" customHeight="1" x14ac:dyDescent="0.25">
      <c r="A802" s="13">
        <v>2025</v>
      </c>
      <c r="B802" s="14">
        <v>45931</v>
      </c>
      <c r="C802" s="14">
        <v>46022</v>
      </c>
      <c r="D802" s="20" t="s">
        <v>98</v>
      </c>
      <c r="E802" s="3">
        <v>5</v>
      </c>
      <c r="F802" s="20" t="s">
        <v>164</v>
      </c>
      <c r="G802" s="20" t="s">
        <v>185</v>
      </c>
      <c r="H802" s="20" t="s">
        <v>134</v>
      </c>
      <c r="I802" s="20" t="s">
        <v>284</v>
      </c>
      <c r="J802" s="20" t="s">
        <v>291</v>
      </c>
      <c r="K802" s="20" t="s">
        <v>236</v>
      </c>
      <c r="L802" s="20" t="s">
        <v>101</v>
      </c>
      <c r="M802" s="20" t="s">
        <v>103</v>
      </c>
      <c r="N802" s="20" t="s">
        <v>903</v>
      </c>
      <c r="O802" s="20" t="s">
        <v>105</v>
      </c>
      <c r="P802" s="13">
        <v>0</v>
      </c>
      <c r="Q802" s="13">
        <v>0</v>
      </c>
      <c r="R802" s="13" t="s">
        <v>255</v>
      </c>
      <c r="S802" s="13" t="s">
        <v>256</v>
      </c>
      <c r="T802" s="13" t="s">
        <v>257</v>
      </c>
      <c r="U802" s="13" t="s">
        <v>255</v>
      </c>
      <c r="V802" s="13" t="s">
        <v>256</v>
      </c>
      <c r="W802" s="20" t="s">
        <v>262</v>
      </c>
      <c r="X802" s="16" t="str">
        <f t="shared" si="13"/>
        <v>AUXILIAR EN LA VERIFICACIÓN DE LA CONSTRUCCIÓN DE LA SEGUNDA ETAPA DEL SISTEMA DE DRENAJE SANITARIO EN LA LOCALIDAD DE TENEXPA, MUNICIPIO DE TÉCPAN DE GALEANA, EN EL ESTADO DE GUERRERO.</v>
      </c>
      <c r="Y802" s="17">
        <v>45993</v>
      </c>
      <c r="Z802" s="17">
        <v>45993</v>
      </c>
      <c r="AA802" s="3">
        <v>795</v>
      </c>
      <c r="AB802" s="4">
        <v>2002.18</v>
      </c>
      <c r="AC802" s="18">
        <v>0</v>
      </c>
      <c r="AD802" s="17"/>
      <c r="AE802" s="5" t="s">
        <v>2939</v>
      </c>
      <c r="AF802" s="3">
        <v>795</v>
      </c>
      <c r="AG802" s="6" t="s">
        <v>258</v>
      </c>
      <c r="AH802" s="3" t="s">
        <v>259</v>
      </c>
      <c r="AI802" s="35">
        <v>46050</v>
      </c>
      <c r="AJ802" s="43">
        <v>2503</v>
      </c>
    </row>
    <row r="803" spans="1:36" s="20" customFormat="1" ht="23.25" customHeight="1" x14ac:dyDescent="0.25">
      <c r="A803" s="13">
        <v>2025</v>
      </c>
      <c r="B803" s="14">
        <v>45931</v>
      </c>
      <c r="C803" s="14">
        <v>46022</v>
      </c>
      <c r="D803" s="20" t="s">
        <v>98</v>
      </c>
      <c r="E803" s="3">
        <v>3</v>
      </c>
      <c r="F803" s="20" t="s">
        <v>132</v>
      </c>
      <c r="G803" s="20" t="s">
        <v>133</v>
      </c>
      <c r="H803" s="20" t="s">
        <v>134</v>
      </c>
      <c r="I803" s="20" t="s">
        <v>737</v>
      </c>
      <c r="J803" s="20" t="s">
        <v>738</v>
      </c>
      <c r="K803" s="20" t="s">
        <v>739</v>
      </c>
      <c r="L803" s="20" t="s">
        <v>102</v>
      </c>
      <c r="M803" s="20" t="s">
        <v>103</v>
      </c>
      <c r="N803" s="20" t="s">
        <v>297</v>
      </c>
      <c r="O803" s="20" t="s">
        <v>105</v>
      </c>
      <c r="P803" s="13">
        <v>0</v>
      </c>
      <c r="Q803" s="13">
        <v>0</v>
      </c>
      <c r="R803" s="13" t="s">
        <v>255</v>
      </c>
      <c r="S803" s="13" t="s">
        <v>256</v>
      </c>
      <c r="T803" s="13" t="s">
        <v>257</v>
      </c>
      <c r="U803" s="13" t="s">
        <v>255</v>
      </c>
      <c r="V803" s="13" t="s">
        <v>256</v>
      </c>
      <c r="W803" s="20" t="s">
        <v>345</v>
      </c>
      <c r="X803" s="16" t="str">
        <f t="shared" si="13"/>
        <v>SUPERVISIÓN</v>
      </c>
      <c r="Y803" s="17">
        <v>45993</v>
      </c>
      <c r="Z803" s="17">
        <v>45993</v>
      </c>
      <c r="AA803" s="3">
        <v>796</v>
      </c>
      <c r="AB803" s="4">
        <v>2695.26</v>
      </c>
      <c r="AC803" s="18">
        <v>0</v>
      </c>
      <c r="AD803" s="17"/>
      <c r="AE803" s="5" t="s">
        <v>2940</v>
      </c>
      <c r="AF803" s="3">
        <v>796</v>
      </c>
      <c r="AG803" s="6" t="s">
        <v>258</v>
      </c>
      <c r="AH803" s="3" t="s">
        <v>259</v>
      </c>
      <c r="AI803" s="35">
        <v>46050</v>
      </c>
      <c r="AJ803" s="43">
        <v>2505</v>
      </c>
    </row>
    <row r="804" spans="1:36" s="20" customFormat="1" ht="23.25" customHeight="1" x14ac:dyDescent="0.25">
      <c r="A804" s="13">
        <v>2025</v>
      </c>
      <c r="B804" s="14">
        <v>45931</v>
      </c>
      <c r="C804" s="14">
        <v>46022</v>
      </c>
      <c r="D804" s="20" t="s">
        <v>98</v>
      </c>
      <c r="E804" s="3">
        <v>5</v>
      </c>
      <c r="F804" s="20" t="s">
        <v>164</v>
      </c>
      <c r="G804" s="20" t="s">
        <v>185</v>
      </c>
      <c r="H804" s="20" t="s">
        <v>134</v>
      </c>
      <c r="I804" s="20" t="s">
        <v>284</v>
      </c>
      <c r="J804" s="20" t="s">
        <v>291</v>
      </c>
      <c r="K804" s="20" t="s">
        <v>236</v>
      </c>
      <c r="L804" s="20" t="s">
        <v>101</v>
      </c>
      <c r="M804" s="20" t="s">
        <v>103</v>
      </c>
      <c r="N804" s="20" t="s">
        <v>904</v>
      </c>
      <c r="O804" s="20" t="s">
        <v>105</v>
      </c>
      <c r="P804" s="13">
        <v>0</v>
      </c>
      <c r="Q804" s="13">
        <v>0</v>
      </c>
      <c r="R804" s="13" t="s">
        <v>255</v>
      </c>
      <c r="S804" s="13" t="s">
        <v>256</v>
      </c>
      <c r="T804" s="13" t="s">
        <v>257</v>
      </c>
      <c r="U804" s="13" t="s">
        <v>255</v>
      </c>
      <c r="V804" s="13" t="s">
        <v>256</v>
      </c>
      <c r="W804" s="20" t="s">
        <v>345</v>
      </c>
      <c r="X804" s="16" t="str">
        <f t="shared" si="13"/>
        <v>AUXILIAR EN LA VERIFICACION DE LA CONSTRUCCIÓN DE LA SEGUNDA ETAPA DEL SISTEMA DE AGUA POTABLE EN LA LOCALIDAD DE LAS MESAS, MUNICIPIO DE PETATLÁN, EN EL ESTADO DE GUERRERO</v>
      </c>
      <c r="Y804" s="17">
        <v>46000</v>
      </c>
      <c r="Z804" s="17">
        <v>46000</v>
      </c>
      <c r="AA804" s="3">
        <v>797</v>
      </c>
      <c r="AB804" s="4">
        <v>2663.93</v>
      </c>
      <c r="AC804" s="18">
        <v>0</v>
      </c>
      <c r="AD804" s="17"/>
      <c r="AE804" s="5" t="s">
        <v>2941</v>
      </c>
      <c r="AF804" s="3">
        <v>797</v>
      </c>
      <c r="AG804" s="6" t="s">
        <v>258</v>
      </c>
      <c r="AH804" s="3" t="s">
        <v>259</v>
      </c>
      <c r="AI804" s="35">
        <v>46050</v>
      </c>
      <c r="AJ804" s="43">
        <v>2506</v>
      </c>
    </row>
    <row r="805" spans="1:36" s="20" customFormat="1" ht="23.25" customHeight="1" x14ac:dyDescent="0.25">
      <c r="A805" s="13">
        <v>2025</v>
      </c>
      <c r="B805" s="14">
        <v>45931</v>
      </c>
      <c r="C805" s="14">
        <v>46022</v>
      </c>
      <c r="D805" s="20" t="s">
        <v>98</v>
      </c>
      <c r="E805" s="3">
        <v>5</v>
      </c>
      <c r="F805" s="20" t="s">
        <v>164</v>
      </c>
      <c r="G805" s="20" t="s">
        <v>185</v>
      </c>
      <c r="H805" s="20" t="s">
        <v>134</v>
      </c>
      <c r="I805" s="20" t="s">
        <v>284</v>
      </c>
      <c r="J805" s="20" t="s">
        <v>291</v>
      </c>
      <c r="K805" s="20" t="s">
        <v>236</v>
      </c>
      <c r="L805" s="20" t="s">
        <v>101</v>
      </c>
      <c r="M805" s="20" t="s">
        <v>103</v>
      </c>
      <c r="N805" s="20" t="s">
        <v>904</v>
      </c>
      <c r="O805" s="20" t="s">
        <v>105</v>
      </c>
      <c r="P805" s="13">
        <v>0</v>
      </c>
      <c r="Q805" s="13">
        <v>0</v>
      </c>
      <c r="R805" s="13" t="s">
        <v>255</v>
      </c>
      <c r="S805" s="13" t="s">
        <v>256</v>
      </c>
      <c r="T805" s="13" t="s">
        <v>257</v>
      </c>
      <c r="U805" s="13" t="s">
        <v>255</v>
      </c>
      <c r="V805" s="13" t="s">
        <v>256</v>
      </c>
      <c r="W805" s="20" t="s">
        <v>345</v>
      </c>
      <c r="X805" s="16" t="str">
        <f t="shared" si="13"/>
        <v>AUXILIAR EN LA VERIFICACION DE LA CONSTRUCCIÓN DE LA SEGUNDA ETAPA DEL SISTEMA DE AGUA POTABLE EN LA LOCALIDAD DE LAS MESAS, MUNICIPIO DE PETATLÁN, EN EL ESTADO DE GUERRERO</v>
      </c>
      <c r="Y805" s="17">
        <v>46008</v>
      </c>
      <c r="Z805" s="17">
        <v>46008</v>
      </c>
      <c r="AA805" s="3">
        <v>798</v>
      </c>
      <c r="AB805" s="4">
        <v>2663.93</v>
      </c>
      <c r="AC805" s="18">
        <v>0</v>
      </c>
      <c r="AD805" s="17"/>
      <c r="AE805" s="5" t="s">
        <v>2942</v>
      </c>
      <c r="AF805" s="3">
        <v>798</v>
      </c>
      <c r="AG805" s="6" t="s">
        <v>258</v>
      </c>
      <c r="AH805" s="3" t="s">
        <v>259</v>
      </c>
      <c r="AI805" s="35">
        <v>46050</v>
      </c>
      <c r="AJ805" s="43">
        <v>2507</v>
      </c>
    </row>
    <row r="806" spans="1:36" s="20" customFormat="1" ht="23.25" customHeight="1" x14ac:dyDescent="0.25">
      <c r="A806" s="13">
        <v>2025</v>
      </c>
      <c r="B806" s="14">
        <v>45931</v>
      </c>
      <c r="C806" s="14">
        <v>46022</v>
      </c>
      <c r="D806" s="20" t="s">
        <v>98</v>
      </c>
      <c r="E806" s="3">
        <v>3</v>
      </c>
      <c r="F806" s="20" t="s">
        <v>132</v>
      </c>
      <c r="G806" s="20" t="s">
        <v>133</v>
      </c>
      <c r="H806" s="20" t="s">
        <v>134</v>
      </c>
      <c r="I806" s="20" t="s">
        <v>737</v>
      </c>
      <c r="J806" s="20" t="s">
        <v>738</v>
      </c>
      <c r="K806" s="20" t="s">
        <v>739</v>
      </c>
      <c r="L806" s="20" t="s">
        <v>102</v>
      </c>
      <c r="M806" s="20" t="s">
        <v>103</v>
      </c>
      <c r="N806" s="20" t="s">
        <v>297</v>
      </c>
      <c r="O806" s="20" t="s">
        <v>105</v>
      </c>
      <c r="P806" s="13">
        <v>0</v>
      </c>
      <c r="Q806" s="13">
        <v>0</v>
      </c>
      <c r="R806" s="13" t="s">
        <v>255</v>
      </c>
      <c r="S806" s="13" t="s">
        <v>256</v>
      </c>
      <c r="T806" s="13" t="s">
        <v>257</v>
      </c>
      <c r="U806" s="13" t="s">
        <v>255</v>
      </c>
      <c r="V806" s="13" t="s">
        <v>256</v>
      </c>
      <c r="W806" s="20" t="s">
        <v>345</v>
      </c>
      <c r="X806" s="16" t="str">
        <f t="shared" si="13"/>
        <v>SUPERVISIÓN</v>
      </c>
      <c r="Y806" s="17">
        <v>45999</v>
      </c>
      <c r="Z806" s="17">
        <v>45999</v>
      </c>
      <c r="AA806" s="3">
        <v>799</v>
      </c>
      <c r="AB806" s="4">
        <v>2624.74</v>
      </c>
      <c r="AC806" s="18">
        <v>0</v>
      </c>
      <c r="AD806" s="17"/>
      <c r="AE806" s="5" t="s">
        <v>2943</v>
      </c>
      <c r="AF806" s="3">
        <v>799</v>
      </c>
      <c r="AG806" s="6" t="s">
        <v>258</v>
      </c>
      <c r="AH806" s="3" t="s">
        <v>259</v>
      </c>
      <c r="AI806" s="35">
        <v>46050</v>
      </c>
      <c r="AJ806" s="43">
        <v>2508</v>
      </c>
    </row>
    <row r="807" spans="1:36" s="20" customFormat="1" ht="23.25" customHeight="1" x14ac:dyDescent="0.25">
      <c r="A807" s="13">
        <v>2025</v>
      </c>
      <c r="B807" s="14">
        <v>45931</v>
      </c>
      <c r="C807" s="14">
        <v>46022</v>
      </c>
      <c r="D807" s="20" t="s">
        <v>98</v>
      </c>
      <c r="E807" s="3">
        <v>3</v>
      </c>
      <c r="F807" s="20" t="s">
        <v>132</v>
      </c>
      <c r="G807" s="20" t="s">
        <v>133</v>
      </c>
      <c r="H807" s="20" t="s">
        <v>134</v>
      </c>
      <c r="I807" s="20" t="s">
        <v>737</v>
      </c>
      <c r="J807" s="20" t="s">
        <v>738</v>
      </c>
      <c r="K807" s="20" t="s">
        <v>739</v>
      </c>
      <c r="L807" s="20" t="s">
        <v>102</v>
      </c>
      <c r="M807" s="20" t="s">
        <v>103</v>
      </c>
      <c r="N807" s="20" t="s">
        <v>297</v>
      </c>
      <c r="O807" s="20" t="s">
        <v>105</v>
      </c>
      <c r="P807" s="13">
        <v>0</v>
      </c>
      <c r="Q807" s="13">
        <v>0</v>
      </c>
      <c r="R807" s="13" t="s">
        <v>255</v>
      </c>
      <c r="S807" s="13" t="s">
        <v>256</v>
      </c>
      <c r="T807" s="13" t="s">
        <v>257</v>
      </c>
      <c r="U807" s="13" t="s">
        <v>255</v>
      </c>
      <c r="V807" s="13" t="s">
        <v>256</v>
      </c>
      <c r="W807" s="20" t="s">
        <v>345</v>
      </c>
      <c r="X807" s="16" t="str">
        <f t="shared" si="13"/>
        <v>SUPERVISIÓN</v>
      </c>
      <c r="Y807" s="17">
        <v>46008</v>
      </c>
      <c r="Z807" s="17">
        <v>46008</v>
      </c>
      <c r="AA807" s="3">
        <v>800</v>
      </c>
      <c r="AB807" s="4">
        <v>2624.74</v>
      </c>
      <c r="AC807" s="18">
        <v>0</v>
      </c>
      <c r="AD807" s="17"/>
      <c r="AE807" s="5" t="s">
        <v>2944</v>
      </c>
      <c r="AF807" s="3">
        <v>800</v>
      </c>
      <c r="AG807" s="6" t="s">
        <v>258</v>
      </c>
      <c r="AH807" s="3" t="s">
        <v>259</v>
      </c>
      <c r="AI807" s="35">
        <v>46050</v>
      </c>
      <c r="AJ807" s="43">
        <v>2509</v>
      </c>
    </row>
    <row r="808" spans="1:36" s="20" customFormat="1" ht="23.25" customHeight="1" x14ac:dyDescent="0.25">
      <c r="A808" s="13">
        <v>2025</v>
      </c>
      <c r="B808" s="14">
        <v>45931</v>
      </c>
      <c r="C808" s="14">
        <v>46022</v>
      </c>
      <c r="D808" s="20" t="s">
        <v>98</v>
      </c>
      <c r="E808" s="3">
        <v>5</v>
      </c>
      <c r="F808" s="20" t="s">
        <v>164</v>
      </c>
      <c r="G808" s="20" t="s">
        <v>185</v>
      </c>
      <c r="H808" s="20" t="s">
        <v>134</v>
      </c>
      <c r="I808" s="20" t="s">
        <v>284</v>
      </c>
      <c r="J808" s="20" t="s">
        <v>291</v>
      </c>
      <c r="K808" s="20" t="s">
        <v>236</v>
      </c>
      <c r="L808" s="20" t="s">
        <v>101</v>
      </c>
      <c r="M808" s="20" t="s">
        <v>103</v>
      </c>
      <c r="N808" s="20" t="s">
        <v>904</v>
      </c>
      <c r="O808" s="20" t="s">
        <v>105</v>
      </c>
      <c r="P808" s="13">
        <v>0</v>
      </c>
      <c r="Q808" s="13">
        <v>0</v>
      </c>
      <c r="R808" s="13" t="s">
        <v>255</v>
      </c>
      <c r="S808" s="13" t="s">
        <v>256</v>
      </c>
      <c r="T808" s="13" t="s">
        <v>257</v>
      </c>
      <c r="U808" s="13" t="s">
        <v>255</v>
      </c>
      <c r="V808" s="13" t="s">
        <v>256</v>
      </c>
      <c r="W808" s="20" t="s">
        <v>345</v>
      </c>
      <c r="X808" s="16" t="str">
        <f t="shared" si="13"/>
        <v>AUXILIAR EN LA VERIFICACION DE LA CONSTRUCCIÓN DE LA SEGUNDA ETAPA DEL SISTEMA DE AGUA POTABLE EN LA LOCALIDAD DE LAS MESAS, MUNICIPIO DE PETATLÁN, EN EL ESTADO DE GUERRERO</v>
      </c>
      <c r="Y808" s="17">
        <v>46013</v>
      </c>
      <c r="Z808" s="17">
        <v>46013</v>
      </c>
      <c r="AA808" s="3">
        <v>801</v>
      </c>
      <c r="AB808" s="4">
        <v>2663.93</v>
      </c>
      <c r="AC808" s="18">
        <v>0</v>
      </c>
      <c r="AD808" s="17"/>
      <c r="AE808" s="5" t="s">
        <v>2945</v>
      </c>
      <c r="AF808" s="3">
        <v>801</v>
      </c>
      <c r="AG808" s="6" t="s">
        <v>258</v>
      </c>
      <c r="AH808" s="3" t="s">
        <v>259</v>
      </c>
      <c r="AI808" s="35">
        <v>46050</v>
      </c>
      <c r="AJ808" s="43">
        <v>2510</v>
      </c>
    </row>
    <row r="809" spans="1:36" s="20" customFormat="1" ht="23.25" customHeight="1" x14ac:dyDescent="0.25">
      <c r="A809" s="13">
        <v>2025</v>
      </c>
      <c r="B809" s="14">
        <v>45931</v>
      </c>
      <c r="C809" s="14">
        <v>46022</v>
      </c>
      <c r="D809" s="20" t="s">
        <v>98</v>
      </c>
      <c r="E809" s="3">
        <v>3</v>
      </c>
      <c r="F809" s="20" t="s">
        <v>132</v>
      </c>
      <c r="G809" s="20" t="s">
        <v>133</v>
      </c>
      <c r="H809" s="20" t="s">
        <v>134</v>
      </c>
      <c r="I809" s="20" t="s">
        <v>737</v>
      </c>
      <c r="J809" s="20" t="s">
        <v>738</v>
      </c>
      <c r="K809" s="20" t="s">
        <v>739</v>
      </c>
      <c r="L809" s="20" t="s">
        <v>102</v>
      </c>
      <c r="M809" s="20" t="s">
        <v>103</v>
      </c>
      <c r="N809" s="20" t="s">
        <v>297</v>
      </c>
      <c r="O809" s="20" t="s">
        <v>105</v>
      </c>
      <c r="P809" s="13">
        <v>0</v>
      </c>
      <c r="Q809" s="13">
        <v>0</v>
      </c>
      <c r="R809" s="13" t="s">
        <v>255</v>
      </c>
      <c r="S809" s="13" t="s">
        <v>256</v>
      </c>
      <c r="T809" s="13" t="s">
        <v>257</v>
      </c>
      <c r="U809" s="13" t="s">
        <v>255</v>
      </c>
      <c r="V809" s="13" t="s">
        <v>256</v>
      </c>
      <c r="W809" s="20" t="s">
        <v>355</v>
      </c>
      <c r="X809" s="16" t="str">
        <f t="shared" si="13"/>
        <v>SUPERVISIÓN</v>
      </c>
      <c r="Y809" s="17">
        <v>45994</v>
      </c>
      <c r="Z809" s="17">
        <v>45994</v>
      </c>
      <c r="AA809" s="3">
        <v>802</v>
      </c>
      <c r="AB809" s="4">
        <v>2295.86</v>
      </c>
      <c r="AC809" s="18">
        <v>0</v>
      </c>
      <c r="AD809" s="17"/>
      <c r="AE809" s="5" t="s">
        <v>2946</v>
      </c>
      <c r="AF809" s="3">
        <v>802</v>
      </c>
      <c r="AG809" s="6" t="s">
        <v>258</v>
      </c>
      <c r="AH809" s="3" t="s">
        <v>259</v>
      </c>
      <c r="AI809" s="35">
        <v>46050</v>
      </c>
      <c r="AJ809" s="43">
        <v>2512</v>
      </c>
    </row>
    <row r="810" spans="1:36" s="20" customFormat="1" ht="23.25" customHeight="1" x14ac:dyDescent="0.25">
      <c r="A810" s="13">
        <v>2025</v>
      </c>
      <c r="B810" s="14">
        <v>45931</v>
      </c>
      <c r="C810" s="14">
        <v>46022</v>
      </c>
      <c r="D810" s="20" t="s">
        <v>98</v>
      </c>
      <c r="E810" s="3">
        <v>5</v>
      </c>
      <c r="F810" s="20" t="s">
        <v>164</v>
      </c>
      <c r="G810" s="20" t="s">
        <v>185</v>
      </c>
      <c r="H810" s="20" t="s">
        <v>134</v>
      </c>
      <c r="I810" s="20" t="s">
        <v>284</v>
      </c>
      <c r="J810" s="20" t="s">
        <v>291</v>
      </c>
      <c r="K810" s="20" t="s">
        <v>236</v>
      </c>
      <c r="L810" s="20" t="s">
        <v>101</v>
      </c>
      <c r="M810" s="20" t="s">
        <v>103</v>
      </c>
      <c r="N810" s="20" t="s">
        <v>905</v>
      </c>
      <c r="O810" s="20" t="s">
        <v>105</v>
      </c>
      <c r="P810" s="13">
        <v>0</v>
      </c>
      <c r="Q810" s="13">
        <v>0</v>
      </c>
      <c r="R810" s="13" t="s">
        <v>255</v>
      </c>
      <c r="S810" s="13" t="s">
        <v>256</v>
      </c>
      <c r="T810" s="13" t="s">
        <v>257</v>
      </c>
      <c r="U810" s="13" t="s">
        <v>255</v>
      </c>
      <c r="V810" s="13" t="s">
        <v>256</v>
      </c>
      <c r="W810" s="20" t="s">
        <v>281</v>
      </c>
      <c r="X810" s="16" t="str">
        <f t="shared" si="13"/>
        <v>AUXILIAR EN LA VERIFICACION DE LA CONSTRUCCIÓN DE LA PRIMERA ETAPA DEL SISTEMA DE DRENAJE SANITARIO Y SANEAMIENTO EN LA LOCALIDAD DE QUERENDAS, MUNICIPIO DE PUNGARABATO, EN EL ESTADO DE GUERRERO.</v>
      </c>
      <c r="Y810" s="17">
        <v>46014</v>
      </c>
      <c r="Z810" s="17">
        <v>46014</v>
      </c>
      <c r="AA810" s="3">
        <v>803</v>
      </c>
      <c r="AB810" s="4">
        <v>2609.11</v>
      </c>
      <c r="AC810" s="18">
        <v>0</v>
      </c>
      <c r="AD810" s="17"/>
      <c r="AE810" s="5" t="s">
        <v>2947</v>
      </c>
      <c r="AF810" s="3">
        <v>803</v>
      </c>
      <c r="AG810" s="6" t="s">
        <v>258</v>
      </c>
      <c r="AH810" s="3" t="s">
        <v>259</v>
      </c>
      <c r="AI810" s="35">
        <v>46050</v>
      </c>
      <c r="AJ810" s="43">
        <v>2514</v>
      </c>
    </row>
    <row r="811" spans="1:36" s="20" customFormat="1" ht="23.25" customHeight="1" x14ac:dyDescent="0.25">
      <c r="A811" s="13">
        <v>2025</v>
      </c>
      <c r="B811" s="14">
        <v>45931</v>
      </c>
      <c r="C811" s="14">
        <v>46022</v>
      </c>
      <c r="D811" s="20" t="s">
        <v>98</v>
      </c>
      <c r="E811" s="3">
        <v>3</v>
      </c>
      <c r="F811" s="20" t="s">
        <v>132</v>
      </c>
      <c r="G811" s="20" t="s">
        <v>133</v>
      </c>
      <c r="H811" s="20" t="s">
        <v>134</v>
      </c>
      <c r="I811" s="20" t="s">
        <v>737</v>
      </c>
      <c r="J811" s="20" t="s">
        <v>738</v>
      </c>
      <c r="K811" s="20" t="s">
        <v>739</v>
      </c>
      <c r="L811" s="20" t="s">
        <v>102</v>
      </c>
      <c r="M811" s="20" t="s">
        <v>103</v>
      </c>
      <c r="N811" s="20" t="s">
        <v>297</v>
      </c>
      <c r="O811" s="20" t="s">
        <v>105</v>
      </c>
      <c r="P811" s="13">
        <v>0</v>
      </c>
      <c r="Q811" s="13">
        <v>0</v>
      </c>
      <c r="R811" s="13" t="s">
        <v>255</v>
      </c>
      <c r="S811" s="13" t="s">
        <v>256</v>
      </c>
      <c r="T811" s="13" t="s">
        <v>257</v>
      </c>
      <c r="U811" s="13" t="s">
        <v>255</v>
      </c>
      <c r="V811" s="13" t="s">
        <v>256</v>
      </c>
      <c r="W811" s="20" t="s">
        <v>355</v>
      </c>
      <c r="X811" s="16" t="str">
        <f t="shared" si="13"/>
        <v>SUPERVISIÓN</v>
      </c>
      <c r="Y811" s="17">
        <v>46000</v>
      </c>
      <c r="Z811" s="17">
        <v>46000</v>
      </c>
      <c r="AA811" s="3">
        <v>804</v>
      </c>
      <c r="AB811" s="4">
        <v>2295.86</v>
      </c>
      <c r="AC811" s="18">
        <v>0</v>
      </c>
      <c r="AD811" s="17"/>
      <c r="AE811" s="5" t="s">
        <v>2948</v>
      </c>
      <c r="AF811" s="3">
        <v>804</v>
      </c>
      <c r="AG811" s="6" t="s">
        <v>258</v>
      </c>
      <c r="AH811" s="3" t="s">
        <v>259</v>
      </c>
      <c r="AI811" s="35">
        <v>46050</v>
      </c>
      <c r="AJ811" s="43">
        <v>2515</v>
      </c>
    </row>
    <row r="812" spans="1:36" s="20" customFormat="1" ht="23.25" customHeight="1" x14ac:dyDescent="0.25">
      <c r="A812" s="13">
        <v>2025</v>
      </c>
      <c r="B812" s="14">
        <v>45931</v>
      </c>
      <c r="C812" s="14">
        <v>46022</v>
      </c>
      <c r="D812" s="20" t="s">
        <v>98</v>
      </c>
      <c r="E812" s="3">
        <v>5</v>
      </c>
      <c r="F812" s="20" t="s">
        <v>164</v>
      </c>
      <c r="G812" s="20" t="s">
        <v>185</v>
      </c>
      <c r="H812" s="20" t="s">
        <v>134</v>
      </c>
      <c r="I812" s="20" t="s">
        <v>284</v>
      </c>
      <c r="J812" s="20" t="s">
        <v>291</v>
      </c>
      <c r="K812" s="20" t="s">
        <v>236</v>
      </c>
      <c r="L812" s="20" t="s">
        <v>101</v>
      </c>
      <c r="M812" s="20" t="s">
        <v>103</v>
      </c>
      <c r="N812" s="20" t="s">
        <v>905</v>
      </c>
      <c r="O812" s="20" t="s">
        <v>105</v>
      </c>
      <c r="P812" s="13">
        <v>0</v>
      </c>
      <c r="Q812" s="13">
        <v>0</v>
      </c>
      <c r="R812" s="13" t="s">
        <v>255</v>
      </c>
      <c r="S812" s="13" t="s">
        <v>256</v>
      </c>
      <c r="T812" s="13" t="s">
        <v>257</v>
      </c>
      <c r="U812" s="13" t="s">
        <v>255</v>
      </c>
      <c r="V812" s="13" t="s">
        <v>256</v>
      </c>
      <c r="W812" s="20" t="s">
        <v>281</v>
      </c>
      <c r="X812" s="16" t="str">
        <f t="shared" si="13"/>
        <v>AUXILIAR EN LA VERIFICACION DE LA CONSTRUCCIÓN DE LA PRIMERA ETAPA DEL SISTEMA DE DRENAJE SANITARIO Y SANEAMIENTO EN LA LOCALIDAD DE QUERENDAS, MUNICIPIO DE PUNGARABATO, EN EL ESTADO DE GUERRERO.</v>
      </c>
      <c r="Y812" s="17">
        <v>46009</v>
      </c>
      <c r="Z812" s="17">
        <v>46009</v>
      </c>
      <c r="AA812" s="3">
        <v>805</v>
      </c>
      <c r="AB812" s="4">
        <v>2609.11</v>
      </c>
      <c r="AC812" s="18">
        <v>0</v>
      </c>
      <c r="AD812" s="17"/>
      <c r="AE812" s="5" t="s">
        <v>2949</v>
      </c>
      <c r="AF812" s="3">
        <v>805</v>
      </c>
      <c r="AG812" s="6" t="s">
        <v>258</v>
      </c>
      <c r="AH812" s="3" t="s">
        <v>259</v>
      </c>
      <c r="AI812" s="35">
        <v>46050</v>
      </c>
      <c r="AJ812" s="43">
        <v>2516</v>
      </c>
    </row>
    <row r="813" spans="1:36" s="20" customFormat="1" ht="23.25" customHeight="1" x14ac:dyDescent="0.25">
      <c r="A813" s="13">
        <v>2025</v>
      </c>
      <c r="B813" s="14">
        <v>45931</v>
      </c>
      <c r="C813" s="14">
        <v>46022</v>
      </c>
      <c r="D813" s="20" t="s">
        <v>98</v>
      </c>
      <c r="E813" s="3">
        <v>3</v>
      </c>
      <c r="F813" s="20" t="s">
        <v>132</v>
      </c>
      <c r="G813" s="20" t="s">
        <v>133</v>
      </c>
      <c r="H813" s="20" t="s">
        <v>134</v>
      </c>
      <c r="I813" s="20" t="s">
        <v>737</v>
      </c>
      <c r="J813" s="20" t="s">
        <v>738</v>
      </c>
      <c r="K813" s="20" t="s">
        <v>739</v>
      </c>
      <c r="L813" s="20" t="s">
        <v>102</v>
      </c>
      <c r="M813" s="20" t="s">
        <v>103</v>
      </c>
      <c r="N813" s="20" t="s">
        <v>297</v>
      </c>
      <c r="O813" s="20" t="s">
        <v>105</v>
      </c>
      <c r="P813" s="13">
        <v>0</v>
      </c>
      <c r="Q813" s="13">
        <v>0</v>
      </c>
      <c r="R813" s="13" t="s">
        <v>255</v>
      </c>
      <c r="S813" s="13" t="s">
        <v>256</v>
      </c>
      <c r="T813" s="13" t="s">
        <v>257</v>
      </c>
      <c r="U813" s="13" t="s">
        <v>255</v>
      </c>
      <c r="V813" s="13" t="s">
        <v>256</v>
      </c>
      <c r="W813" s="20" t="s">
        <v>355</v>
      </c>
      <c r="X813" s="16" t="str">
        <f t="shared" si="13"/>
        <v>SUPERVISIÓN</v>
      </c>
      <c r="Y813" s="17">
        <v>46006</v>
      </c>
      <c r="Z813" s="17">
        <v>46006</v>
      </c>
      <c r="AA813" s="3">
        <v>806</v>
      </c>
      <c r="AB813" s="4">
        <v>2237.29</v>
      </c>
      <c r="AC813" s="18">
        <v>0</v>
      </c>
      <c r="AD813" s="17"/>
      <c r="AE813" s="5" t="s">
        <v>2950</v>
      </c>
      <c r="AF813" s="3">
        <v>806</v>
      </c>
      <c r="AG813" s="6" t="s">
        <v>258</v>
      </c>
      <c r="AH813" s="3" t="s">
        <v>259</v>
      </c>
      <c r="AI813" s="35">
        <v>46050</v>
      </c>
      <c r="AJ813" s="43">
        <v>2517</v>
      </c>
    </row>
    <row r="814" spans="1:36" s="20" customFormat="1" ht="23.25" customHeight="1" x14ac:dyDescent="0.25">
      <c r="A814" s="13">
        <v>2025</v>
      </c>
      <c r="B814" s="14">
        <v>45931</v>
      </c>
      <c r="C814" s="14">
        <v>46022</v>
      </c>
      <c r="D814" s="20" t="s">
        <v>98</v>
      </c>
      <c r="E814" s="3">
        <v>5</v>
      </c>
      <c r="F814" s="20" t="s">
        <v>164</v>
      </c>
      <c r="G814" s="20" t="s">
        <v>185</v>
      </c>
      <c r="H814" s="20" t="s">
        <v>134</v>
      </c>
      <c r="I814" s="20" t="s">
        <v>284</v>
      </c>
      <c r="J814" s="20" t="s">
        <v>291</v>
      </c>
      <c r="K814" s="20" t="s">
        <v>236</v>
      </c>
      <c r="L814" s="20" t="s">
        <v>101</v>
      </c>
      <c r="M814" s="20" t="s">
        <v>103</v>
      </c>
      <c r="N814" s="20" t="s">
        <v>906</v>
      </c>
      <c r="O814" s="20" t="s">
        <v>105</v>
      </c>
      <c r="P814" s="13">
        <v>0</v>
      </c>
      <c r="Q814" s="13">
        <v>0</v>
      </c>
      <c r="R814" s="13" t="s">
        <v>255</v>
      </c>
      <c r="S814" s="13" t="s">
        <v>256</v>
      </c>
      <c r="T814" s="13" t="s">
        <v>257</v>
      </c>
      <c r="U814" s="13" t="s">
        <v>255</v>
      </c>
      <c r="V814" s="13" t="s">
        <v>256</v>
      </c>
      <c r="W814" s="20" t="s">
        <v>281</v>
      </c>
      <c r="X814" s="16" t="str">
        <f t="shared" si="13"/>
        <v>AUXILIAR EN LA CONSTRUCCIÓN DE LA PRIMERA ETAPA DEL SISTEMA DE DRENAJE SANITARIO Y SANEAMIENTO EN LA LOCALIDAD DE QUERENDAS, MUNICIPIO DE PUNGARABATO, EN EL ESTADO DE GUERRERO.</v>
      </c>
      <c r="Y814" s="17">
        <v>45995</v>
      </c>
      <c r="Z814" s="17">
        <v>45995</v>
      </c>
      <c r="AA814" s="3">
        <v>807</v>
      </c>
      <c r="AB814" s="4">
        <v>2609.11</v>
      </c>
      <c r="AC814" s="18">
        <v>0</v>
      </c>
      <c r="AD814" s="17"/>
      <c r="AE814" s="5" t="s">
        <v>2951</v>
      </c>
      <c r="AF814" s="3">
        <v>807</v>
      </c>
      <c r="AG814" s="6" t="s">
        <v>258</v>
      </c>
      <c r="AH814" s="3" t="s">
        <v>259</v>
      </c>
      <c r="AI814" s="35">
        <v>46050</v>
      </c>
      <c r="AJ814" s="43">
        <v>2518</v>
      </c>
    </row>
    <row r="815" spans="1:36" s="20" customFormat="1" ht="23.25" customHeight="1" x14ac:dyDescent="0.25">
      <c r="A815" s="13">
        <v>2025</v>
      </c>
      <c r="B815" s="14">
        <v>45931</v>
      </c>
      <c r="C815" s="14">
        <v>46022</v>
      </c>
      <c r="D815" s="20" t="s">
        <v>98</v>
      </c>
      <c r="E815" s="3">
        <v>5</v>
      </c>
      <c r="F815" s="20" t="s">
        <v>164</v>
      </c>
      <c r="G815" s="20" t="s">
        <v>185</v>
      </c>
      <c r="H815" s="20" t="s">
        <v>134</v>
      </c>
      <c r="I815" s="20" t="s">
        <v>284</v>
      </c>
      <c r="J815" s="20" t="s">
        <v>291</v>
      </c>
      <c r="K815" s="20" t="s">
        <v>236</v>
      </c>
      <c r="L815" s="20" t="s">
        <v>101</v>
      </c>
      <c r="M815" s="20" t="s">
        <v>103</v>
      </c>
      <c r="N815" s="20" t="s">
        <v>906</v>
      </c>
      <c r="O815" s="20" t="s">
        <v>105</v>
      </c>
      <c r="P815" s="13">
        <v>0</v>
      </c>
      <c r="Q815" s="13">
        <v>0</v>
      </c>
      <c r="R815" s="13" t="s">
        <v>255</v>
      </c>
      <c r="S815" s="13" t="s">
        <v>256</v>
      </c>
      <c r="T815" s="13" t="s">
        <v>257</v>
      </c>
      <c r="U815" s="13" t="s">
        <v>255</v>
      </c>
      <c r="V815" s="13" t="s">
        <v>256</v>
      </c>
      <c r="W815" s="20" t="s">
        <v>281</v>
      </c>
      <c r="X815" s="16" t="str">
        <f t="shared" si="13"/>
        <v>AUXILIAR EN LA CONSTRUCCIÓN DE LA PRIMERA ETAPA DEL SISTEMA DE DRENAJE SANITARIO Y SANEAMIENTO EN LA LOCALIDAD DE QUERENDAS, MUNICIPIO DE PUNGARABATO, EN EL ESTADO DE GUERRERO.</v>
      </c>
      <c r="Y815" s="17">
        <v>46002</v>
      </c>
      <c r="Z815" s="17">
        <v>46002</v>
      </c>
      <c r="AA815" s="3">
        <v>808</v>
      </c>
      <c r="AB815" s="4">
        <v>2609.11</v>
      </c>
      <c r="AC815" s="18">
        <v>0</v>
      </c>
      <c r="AD815" s="17"/>
      <c r="AE815" s="5" t="s">
        <v>2952</v>
      </c>
      <c r="AF815" s="3">
        <v>808</v>
      </c>
      <c r="AG815" s="6" t="s">
        <v>258</v>
      </c>
      <c r="AH815" s="3" t="s">
        <v>259</v>
      </c>
      <c r="AI815" s="35">
        <v>46050</v>
      </c>
      <c r="AJ815" s="43">
        <v>2519</v>
      </c>
    </row>
    <row r="816" spans="1:36" s="20" customFormat="1" ht="23.25" customHeight="1" x14ac:dyDescent="0.25">
      <c r="A816" s="13">
        <v>2025</v>
      </c>
      <c r="B816" s="14">
        <v>45931</v>
      </c>
      <c r="C816" s="14">
        <v>46022</v>
      </c>
      <c r="D816" s="20" t="s">
        <v>98</v>
      </c>
      <c r="E816" s="3">
        <v>3</v>
      </c>
      <c r="F816" s="20" t="s">
        <v>132</v>
      </c>
      <c r="G816" s="20" t="s">
        <v>133</v>
      </c>
      <c r="H816" s="20" t="s">
        <v>134</v>
      </c>
      <c r="I816" s="20" t="s">
        <v>737</v>
      </c>
      <c r="J816" s="20" t="s">
        <v>738</v>
      </c>
      <c r="K816" s="20" t="s">
        <v>739</v>
      </c>
      <c r="L816" s="20" t="s">
        <v>102</v>
      </c>
      <c r="M816" s="20" t="s">
        <v>103</v>
      </c>
      <c r="N816" s="20" t="s">
        <v>297</v>
      </c>
      <c r="O816" s="20" t="s">
        <v>105</v>
      </c>
      <c r="P816" s="13">
        <v>0</v>
      </c>
      <c r="Q816" s="13">
        <v>0</v>
      </c>
      <c r="R816" s="13" t="s">
        <v>255</v>
      </c>
      <c r="S816" s="13" t="s">
        <v>256</v>
      </c>
      <c r="T816" s="13" t="s">
        <v>257</v>
      </c>
      <c r="U816" s="13" t="s">
        <v>255</v>
      </c>
      <c r="V816" s="13" t="s">
        <v>256</v>
      </c>
      <c r="W816" s="20" t="s">
        <v>344</v>
      </c>
      <c r="X816" s="16" t="str">
        <f t="shared" si="13"/>
        <v>SUPERVISIÓN</v>
      </c>
      <c r="Y816" s="17">
        <v>45995</v>
      </c>
      <c r="Z816" s="17">
        <v>45995</v>
      </c>
      <c r="AA816" s="3">
        <v>809</v>
      </c>
      <c r="AB816" s="4">
        <v>2879.88</v>
      </c>
      <c r="AC816" s="18">
        <v>0</v>
      </c>
      <c r="AD816" s="17"/>
      <c r="AE816" s="5" t="s">
        <v>2953</v>
      </c>
      <c r="AF816" s="3">
        <v>809</v>
      </c>
      <c r="AG816" s="6" t="s">
        <v>258</v>
      </c>
      <c r="AH816" s="3" t="s">
        <v>259</v>
      </c>
      <c r="AI816" s="35">
        <v>46050</v>
      </c>
      <c r="AJ816" s="43">
        <v>2520</v>
      </c>
    </row>
    <row r="817" spans="1:36" s="20" customFormat="1" ht="23.25" customHeight="1" x14ac:dyDescent="0.25">
      <c r="A817" s="13">
        <v>2025</v>
      </c>
      <c r="B817" s="14">
        <v>45931</v>
      </c>
      <c r="C817" s="14">
        <v>46022</v>
      </c>
      <c r="D817" s="20" t="s">
        <v>98</v>
      </c>
      <c r="E817" s="3">
        <v>5</v>
      </c>
      <c r="F817" s="20" t="s">
        <v>164</v>
      </c>
      <c r="G817" s="20" t="s">
        <v>185</v>
      </c>
      <c r="H817" s="20" t="s">
        <v>134</v>
      </c>
      <c r="I817" s="20" t="s">
        <v>284</v>
      </c>
      <c r="J817" s="20" t="s">
        <v>291</v>
      </c>
      <c r="K817" s="20" t="s">
        <v>236</v>
      </c>
      <c r="L817" s="20" t="s">
        <v>101</v>
      </c>
      <c r="M817" s="20" t="s">
        <v>103</v>
      </c>
      <c r="N817" s="20" t="s">
        <v>907</v>
      </c>
      <c r="O817" s="20" t="s">
        <v>105</v>
      </c>
      <c r="P817" s="13">
        <v>0</v>
      </c>
      <c r="Q817" s="13">
        <v>0</v>
      </c>
      <c r="R817" s="13" t="s">
        <v>255</v>
      </c>
      <c r="S817" s="13" t="s">
        <v>256</v>
      </c>
      <c r="T817" s="13" t="s">
        <v>257</v>
      </c>
      <c r="U817" s="13" t="s">
        <v>255</v>
      </c>
      <c r="V817" s="13" t="s">
        <v>256</v>
      </c>
      <c r="W817" s="20" t="s">
        <v>359</v>
      </c>
      <c r="X817" s="16" t="str">
        <f t="shared" si="13"/>
        <v>AUXILIAR EN LA VERIFICACION DE LA CONSTRUCCIÓN DEL SISTEMA DE DRENAJE SANITARIO EN LA LOCALIDAD DE TUXPAN, MUNICIPIO DE IGUALA DE LA INDEPENDENCIA, EN EL ESTADO DE GUERRERO.</v>
      </c>
      <c r="Y817" s="17">
        <v>46003</v>
      </c>
      <c r="Z817" s="17">
        <v>46003</v>
      </c>
      <c r="AA817" s="3">
        <v>810</v>
      </c>
      <c r="AB817" s="4">
        <v>1297.3499999999999</v>
      </c>
      <c r="AC817" s="18">
        <v>0</v>
      </c>
      <c r="AD817" s="17"/>
      <c r="AE817" s="5" t="s">
        <v>2954</v>
      </c>
      <c r="AF817" s="3">
        <v>810</v>
      </c>
      <c r="AG817" s="6" t="s">
        <v>258</v>
      </c>
      <c r="AH817" s="3" t="s">
        <v>259</v>
      </c>
      <c r="AI817" s="35">
        <v>46050</v>
      </c>
      <c r="AJ817" s="43">
        <v>2521</v>
      </c>
    </row>
    <row r="818" spans="1:36" s="20" customFormat="1" ht="23.25" customHeight="1" x14ac:dyDescent="0.25">
      <c r="A818" s="13">
        <v>2025</v>
      </c>
      <c r="B818" s="14">
        <v>45931</v>
      </c>
      <c r="C818" s="14">
        <v>46022</v>
      </c>
      <c r="D818" s="20" t="s">
        <v>98</v>
      </c>
      <c r="E818" s="3">
        <v>3</v>
      </c>
      <c r="F818" s="20" t="s">
        <v>132</v>
      </c>
      <c r="G818" s="20" t="s">
        <v>133</v>
      </c>
      <c r="H818" s="20" t="s">
        <v>134</v>
      </c>
      <c r="I818" s="20" t="s">
        <v>737</v>
      </c>
      <c r="J818" s="20" t="s">
        <v>738</v>
      </c>
      <c r="K818" s="20" t="s">
        <v>739</v>
      </c>
      <c r="L818" s="20" t="s">
        <v>102</v>
      </c>
      <c r="M818" s="20" t="s">
        <v>103</v>
      </c>
      <c r="N818" s="20" t="s">
        <v>297</v>
      </c>
      <c r="O818" s="20" t="s">
        <v>105</v>
      </c>
      <c r="P818" s="13">
        <v>0</v>
      </c>
      <c r="Q818" s="13">
        <v>0</v>
      </c>
      <c r="R818" s="13" t="s">
        <v>255</v>
      </c>
      <c r="S818" s="13" t="s">
        <v>256</v>
      </c>
      <c r="T818" s="13" t="s">
        <v>257</v>
      </c>
      <c r="U818" s="13" t="s">
        <v>255</v>
      </c>
      <c r="V818" s="13" t="s">
        <v>256</v>
      </c>
      <c r="W818" s="20" t="s">
        <v>344</v>
      </c>
      <c r="X818" s="16" t="str">
        <f t="shared" si="13"/>
        <v>SUPERVISIÓN</v>
      </c>
      <c r="Y818" s="17">
        <v>46001</v>
      </c>
      <c r="Z818" s="17">
        <v>46001</v>
      </c>
      <c r="AA818" s="3">
        <v>811</v>
      </c>
      <c r="AB818" s="4">
        <v>2351.2399999999998</v>
      </c>
      <c r="AC818" s="18">
        <v>0</v>
      </c>
      <c r="AD818" s="17"/>
      <c r="AE818" s="5" t="s">
        <v>2955</v>
      </c>
      <c r="AF818" s="3">
        <v>811</v>
      </c>
      <c r="AG818" s="6" t="s">
        <v>258</v>
      </c>
      <c r="AH818" s="3" t="s">
        <v>259</v>
      </c>
      <c r="AI818" s="35">
        <v>46050</v>
      </c>
      <c r="AJ818" s="43">
        <v>2523</v>
      </c>
    </row>
    <row r="819" spans="1:36" s="20" customFormat="1" ht="23.25" customHeight="1" x14ac:dyDescent="0.25">
      <c r="A819" s="13">
        <v>2025</v>
      </c>
      <c r="B819" s="14">
        <v>45931</v>
      </c>
      <c r="C819" s="14">
        <v>46022</v>
      </c>
      <c r="D819" s="20" t="s">
        <v>98</v>
      </c>
      <c r="E819" s="3">
        <v>3</v>
      </c>
      <c r="F819" s="20" t="s">
        <v>132</v>
      </c>
      <c r="G819" s="20" t="s">
        <v>133</v>
      </c>
      <c r="H819" s="20" t="s">
        <v>134</v>
      </c>
      <c r="I819" s="20" t="s">
        <v>737</v>
      </c>
      <c r="J819" s="20" t="s">
        <v>738</v>
      </c>
      <c r="K819" s="20" t="s">
        <v>739</v>
      </c>
      <c r="L819" s="20" t="s">
        <v>102</v>
      </c>
      <c r="M819" s="20" t="s">
        <v>103</v>
      </c>
      <c r="N819" s="20" t="s">
        <v>297</v>
      </c>
      <c r="O819" s="20" t="s">
        <v>105</v>
      </c>
      <c r="P819" s="13">
        <v>0</v>
      </c>
      <c r="Q819" s="13">
        <v>0</v>
      </c>
      <c r="R819" s="13" t="s">
        <v>255</v>
      </c>
      <c r="S819" s="13" t="s">
        <v>256</v>
      </c>
      <c r="T819" s="13" t="s">
        <v>257</v>
      </c>
      <c r="U819" s="13" t="s">
        <v>255</v>
      </c>
      <c r="V819" s="13" t="s">
        <v>256</v>
      </c>
      <c r="W819" s="20" t="s">
        <v>344</v>
      </c>
      <c r="X819" s="16" t="str">
        <f t="shared" si="13"/>
        <v>SUPERVISIÓN</v>
      </c>
      <c r="Y819" s="17">
        <v>46002</v>
      </c>
      <c r="Z819" s="17">
        <v>46002</v>
      </c>
      <c r="AA819" s="3">
        <v>812</v>
      </c>
      <c r="AB819" s="4">
        <v>3861.18</v>
      </c>
      <c r="AC819" s="18">
        <v>0</v>
      </c>
      <c r="AD819" s="17"/>
      <c r="AE819" s="5" t="s">
        <v>2956</v>
      </c>
      <c r="AF819" s="3">
        <v>812</v>
      </c>
      <c r="AG819" s="6" t="s">
        <v>258</v>
      </c>
      <c r="AH819" s="3" t="s">
        <v>259</v>
      </c>
      <c r="AI819" s="35">
        <v>46050</v>
      </c>
      <c r="AJ819" s="43">
        <v>2524</v>
      </c>
    </row>
    <row r="820" spans="1:36" s="20" customFormat="1" ht="23.25" customHeight="1" x14ac:dyDescent="0.25">
      <c r="A820" s="13">
        <v>2025</v>
      </c>
      <c r="B820" s="14">
        <v>45931</v>
      </c>
      <c r="C820" s="14">
        <v>46022</v>
      </c>
      <c r="D820" s="20" t="s">
        <v>98</v>
      </c>
      <c r="E820" s="3">
        <v>3</v>
      </c>
      <c r="F820" s="20" t="s">
        <v>132</v>
      </c>
      <c r="G820" s="20" t="s">
        <v>133</v>
      </c>
      <c r="H820" s="20" t="s">
        <v>134</v>
      </c>
      <c r="I820" s="20" t="s">
        <v>737</v>
      </c>
      <c r="J820" s="20" t="s">
        <v>738</v>
      </c>
      <c r="K820" s="20" t="s">
        <v>739</v>
      </c>
      <c r="L820" s="20" t="s">
        <v>102</v>
      </c>
      <c r="M820" s="20" t="s">
        <v>103</v>
      </c>
      <c r="N820" s="20" t="s">
        <v>297</v>
      </c>
      <c r="O820" s="20" t="s">
        <v>105</v>
      </c>
      <c r="P820" s="13">
        <v>0</v>
      </c>
      <c r="Q820" s="13">
        <v>0</v>
      </c>
      <c r="R820" s="13" t="s">
        <v>255</v>
      </c>
      <c r="S820" s="13" t="s">
        <v>256</v>
      </c>
      <c r="T820" s="13" t="s">
        <v>257</v>
      </c>
      <c r="U820" s="13" t="s">
        <v>255</v>
      </c>
      <c r="V820" s="13" t="s">
        <v>256</v>
      </c>
      <c r="W820" s="20" t="s">
        <v>262</v>
      </c>
      <c r="X820" s="16" t="str">
        <f t="shared" si="13"/>
        <v>SUPERVISIÓN</v>
      </c>
      <c r="Y820" s="17">
        <v>46003</v>
      </c>
      <c r="Z820" s="17">
        <v>46003</v>
      </c>
      <c r="AA820" s="3">
        <v>813</v>
      </c>
      <c r="AB820" s="4">
        <v>3143.25</v>
      </c>
      <c r="AC820" s="18">
        <v>0</v>
      </c>
      <c r="AD820" s="17"/>
      <c r="AE820" s="5" t="s">
        <v>2957</v>
      </c>
      <c r="AF820" s="3">
        <v>813</v>
      </c>
      <c r="AG820" s="6" t="s">
        <v>258</v>
      </c>
      <c r="AH820" s="3" t="s">
        <v>259</v>
      </c>
      <c r="AI820" s="35">
        <v>46050</v>
      </c>
      <c r="AJ820" s="43">
        <v>2525</v>
      </c>
    </row>
    <row r="821" spans="1:36" s="20" customFormat="1" ht="23.25" customHeight="1" x14ac:dyDescent="0.25">
      <c r="A821" s="13">
        <v>2025</v>
      </c>
      <c r="B821" s="14">
        <v>45931</v>
      </c>
      <c r="C821" s="14">
        <v>46022</v>
      </c>
      <c r="D821" s="20" t="s">
        <v>98</v>
      </c>
      <c r="E821" s="3">
        <v>3</v>
      </c>
      <c r="F821" s="20" t="s">
        <v>132</v>
      </c>
      <c r="G821" s="20" t="s">
        <v>133</v>
      </c>
      <c r="H821" s="20" t="s">
        <v>134</v>
      </c>
      <c r="I821" s="20" t="s">
        <v>737</v>
      </c>
      <c r="J821" s="20" t="s">
        <v>738</v>
      </c>
      <c r="K821" s="20" t="s">
        <v>739</v>
      </c>
      <c r="L821" s="20" t="s">
        <v>102</v>
      </c>
      <c r="M821" s="20" t="s">
        <v>103</v>
      </c>
      <c r="N821" s="20" t="s">
        <v>908</v>
      </c>
      <c r="O821" s="20" t="s">
        <v>105</v>
      </c>
      <c r="P821" s="13">
        <v>0</v>
      </c>
      <c r="Q821" s="13">
        <v>0</v>
      </c>
      <c r="R821" s="13" t="s">
        <v>255</v>
      </c>
      <c r="S821" s="13" t="s">
        <v>256</v>
      </c>
      <c r="T821" s="13" t="s">
        <v>257</v>
      </c>
      <c r="U821" s="13" t="s">
        <v>255</v>
      </c>
      <c r="V821" s="13" t="s">
        <v>256</v>
      </c>
      <c r="W821" s="20" t="s">
        <v>262</v>
      </c>
      <c r="X821" s="16" t="str">
        <f t="shared" si="13"/>
        <v>SUPERVISÓN</v>
      </c>
      <c r="Y821" s="17">
        <v>46009</v>
      </c>
      <c r="Z821" s="17">
        <v>46009</v>
      </c>
      <c r="AA821" s="3">
        <v>814</v>
      </c>
      <c r="AB821" s="4">
        <v>1990.43</v>
      </c>
      <c r="AC821" s="18">
        <v>0</v>
      </c>
      <c r="AD821" s="17"/>
      <c r="AE821" s="5" t="s">
        <v>2958</v>
      </c>
      <c r="AF821" s="3">
        <v>814</v>
      </c>
      <c r="AG821" s="6" t="s">
        <v>258</v>
      </c>
      <c r="AH821" s="3" t="s">
        <v>259</v>
      </c>
      <c r="AI821" s="35">
        <v>46050</v>
      </c>
      <c r="AJ821" s="43">
        <v>2526</v>
      </c>
    </row>
    <row r="822" spans="1:36" s="20" customFormat="1" ht="23.25" customHeight="1" x14ac:dyDescent="0.25">
      <c r="A822" s="13">
        <v>2025</v>
      </c>
      <c r="B822" s="14">
        <v>45931</v>
      </c>
      <c r="C822" s="14">
        <v>46022</v>
      </c>
      <c r="D822" s="20" t="s">
        <v>98</v>
      </c>
      <c r="E822" s="3">
        <v>3</v>
      </c>
      <c r="F822" s="20" t="s">
        <v>132</v>
      </c>
      <c r="G822" s="20" t="s">
        <v>133</v>
      </c>
      <c r="H822" s="20" t="s">
        <v>134</v>
      </c>
      <c r="I822" s="20" t="s">
        <v>737</v>
      </c>
      <c r="J822" s="20" t="s">
        <v>738</v>
      </c>
      <c r="K822" s="20" t="s">
        <v>739</v>
      </c>
      <c r="L822" s="20" t="s">
        <v>102</v>
      </c>
      <c r="M822" s="20" t="s">
        <v>103</v>
      </c>
      <c r="N822" s="20" t="s">
        <v>297</v>
      </c>
      <c r="O822" s="20" t="s">
        <v>105</v>
      </c>
      <c r="P822" s="13">
        <v>0</v>
      </c>
      <c r="Q822" s="13">
        <v>0</v>
      </c>
      <c r="R822" s="13" t="s">
        <v>255</v>
      </c>
      <c r="S822" s="13" t="s">
        <v>256</v>
      </c>
      <c r="T822" s="13" t="s">
        <v>257</v>
      </c>
      <c r="U822" s="13" t="s">
        <v>255</v>
      </c>
      <c r="V822" s="13" t="s">
        <v>256</v>
      </c>
      <c r="W822" s="20" t="s">
        <v>262</v>
      </c>
      <c r="X822" s="16" t="str">
        <f t="shared" si="13"/>
        <v>SUPERVISIÓN</v>
      </c>
      <c r="Y822" s="17">
        <v>46007</v>
      </c>
      <c r="Z822" s="17">
        <v>46007</v>
      </c>
      <c r="AA822" s="3">
        <v>815</v>
      </c>
      <c r="AB822" s="4">
        <v>1990.43</v>
      </c>
      <c r="AC822" s="18">
        <v>0</v>
      </c>
      <c r="AD822" s="17"/>
      <c r="AE822" s="5" t="s">
        <v>2959</v>
      </c>
      <c r="AF822" s="3">
        <v>815</v>
      </c>
      <c r="AG822" s="6" t="s">
        <v>258</v>
      </c>
      <c r="AH822" s="3" t="s">
        <v>259</v>
      </c>
      <c r="AI822" s="35">
        <v>46050</v>
      </c>
      <c r="AJ822" s="43">
        <v>2527</v>
      </c>
    </row>
    <row r="823" spans="1:36" s="20" customFormat="1" ht="23.25" customHeight="1" x14ac:dyDescent="0.25">
      <c r="A823" s="13">
        <v>2025</v>
      </c>
      <c r="B823" s="14">
        <v>45931</v>
      </c>
      <c r="C823" s="14">
        <v>46022</v>
      </c>
      <c r="D823" s="20" t="s">
        <v>91</v>
      </c>
      <c r="E823" s="3">
        <v>22</v>
      </c>
      <c r="F823" s="20" t="s">
        <v>116</v>
      </c>
      <c r="G823" s="20" t="s">
        <v>185</v>
      </c>
      <c r="H823" s="20" t="s">
        <v>134</v>
      </c>
      <c r="I823" s="20" t="s">
        <v>237</v>
      </c>
      <c r="J823" s="20" t="s">
        <v>191</v>
      </c>
      <c r="K823" s="20" t="s">
        <v>238</v>
      </c>
      <c r="L823" s="20" t="s">
        <v>101</v>
      </c>
      <c r="M823" s="20" t="s">
        <v>103</v>
      </c>
      <c r="N823" s="20" t="s">
        <v>296</v>
      </c>
      <c r="O823" s="20" t="s">
        <v>105</v>
      </c>
      <c r="P823" s="13">
        <v>0</v>
      </c>
      <c r="Q823" s="13">
        <v>0</v>
      </c>
      <c r="R823" s="13" t="s">
        <v>255</v>
      </c>
      <c r="S823" s="13" t="s">
        <v>256</v>
      </c>
      <c r="T823" s="13" t="s">
        <v>257</v>
      </c>
      <c r="U823" s="13" t="s">
        <v>255</v>
      </c>
      <c r="V823" s="13" t="s">
        <v>256</v>
      </c>
      <c r="W823" s="20" t="s">
        <v>688</v>
      </c>
      <c r="X823" s="16" t="str">
        <f t="shared" si="13"/>
        <v>VERIFICACIÓN</v>
      </c>
      <c r="Y823" s="17">
        <v>46014</v>
      </c>
      <c r="Z823" s="17">
        <v>46014</v>
      </c>
      <c r="AA823" s="3">
        <v>816</v>
      </c>
      <c r="AB823" s="4">
        <v>2283.5</v>
      </c>
      <c r="AC823" s="18">
        <v>0</v>
      </c>
      <c r="AD823" s="17"/>
      <c r="AE823" s="7" t="s">
        <v>3284</v>
      </c>
      <c r="AF823" s="3">
        <v>816</v>
      </c>
      <c r="AG823" s="6" t="s">
        <v>258</v>
      </c>
      <c r="AH823" s="3" t="s">
        <v>259</v>
      </c>
      <c r="AI823" s="35">
        <v>46050</v>
      </c>
      <c r="AJ823" s="43">
        <v>2542</v>
      </c>
    </row>
    <row r="824" spans="1:36" s="20" customFormat="1" ht="23.25" customHeight="1" x14ac:dyDescent="0.25">
      <c r="A824" s="13">
        <v>2025</v>
      </c>
      <c r="B824" s="14">
        <v>45931</v>
      </c>
      <c r="C824" s="14">
        <v>46022</v>
      </c>
      <c r="D824" s="20" t="s">
        <v>94</v>
      </c>
      <c r="E824" s="3">
        <v>7</v>
      </c>
      <c r="F824" s="20" t="s">
        <v>126</v>
      </c>
      <c r="G824" s="20" t="s">
        <v>181</v>
      </c>
      <c r="H824" s="20" t="s">
        <v>181</v>
      </c>
      <c r="I824" s="20" t="s">
        <v>909</v>
      </c>
      <c r="J824" s="20" t="s">
        <v>247</v>
      </c>
      <c r="K824" s="20" t="s">
        <v>187</v>
      </c>
      <c r="L824" s="20" t="s">
        <v>101</v>
      </c>
      <c r="M824" s="20" t="s">
        <v>103</v>
      </c>
      <c r="N824" s="20" t="s">
        <v>416</v>
      </c>
      <c r="O824" s="20" t="s">
        <v>105</v>
      </c>
      <c r="P824" s="13">
        <v>0</v>
      </c>
      <c r="Q824" s="13">
        <v>0</v>
      </c>
      <c r="R824" s="13" t="s">
        <v>255</v>
      </c>
      <c r="S824" s="13" t="s">
        <v>256</v>
      </c>
      <c r="T824" s="13" t="s">
        <v>257</v>
      </c>
      <c r="U824" s="13" t="s">
        <v>255</v>
      </c>
      <c r="V824" s="13" t="s">
        <v>256</v>
      </c>
      <c r="W824" s="20" t="s">
        <v>329</v>
      </c>
      <c r="X824" s="16" t="str">
        <f t="shared" si="13"/>
        <v>VERIFICACION DE OBRA</v>
      </c>
      <c r="Y824" s="17">
        <v>45992</v>
      </c>
      <c r="Z824" s="17">
        <v>45992</v>
      </c>
      <c r="AA824" s="3">
        <v>817</v>
      </c>
      <c r="AB824" s="4">
        <v>2560.27</v>
      </c>
      <c r="AC824" s="18">
        <v>0</v>
      </c>
      <c r="AD824" s="17"/>
      <c r="AE824" s="5" t="s">
        <v>2960</v>
      </c>
      <c r="AF824" s="3">
        <v>817</v>
      </c>
      <c r="AG824" s="6" t="s">
        <v>258</v>
      </c>
      <c r="AH824" s="3" t="s">
        <v>259</v>
      </c>
      <c r="AI824" s="35">
        <v>46050</v>
      </c>
      <c r="AJ824" s="43">
        <v>2562</v>
      </c>
    </row>
    <row r="825" spans="1:36" s="20" customFormat="1" ht="23.25" customHeight="1" x14ac:dyDescent="0.25">
      <c r="A825" s="13">
        <v>2025</v>
      </c>
      <c r="B825" s="14">
        <v>45931</v>
      </c>
      <c r="C825" s="14">
        <v>46022</v>
      </c>
      <c r="D825" s="20" t="s">
        <v>94</v>
      </c>
      <c r="E825" s="3">
        <v>7</v>
      </c>
      <c r="F825" s="20" t="s">
        <v>126</v>
      </c>
      <c r="G825" s="20" t="s">
        <v>181</v>
      </c>
      <c r="H825" s="20" t="s">
        <v>181</v>
      </c>
      <c r="I825" s="20" t="s">
        <v>909</v>
      </c>
      <c r="J825" s="20" t="s">
        <v>247</v>
      </c>
      <c r="K825" s="20" t="s">
        <v>187</v>
      </c>
      <c r="L825" s="20" t="s">
        <v>101</v>
      </c>
      <c r="M825" s="20" t="s">
        <v>103</v>
      </c>
      <c r="N825" s="20" t="s">
        <v>416</v>
      </c>
      <c r="O825" s="20" t="s">
        <v>105</v>
      </c>
      <c r="P825" s="13">
        <v>0</v>
      </c>
      <c r="Q825" s="13">
        <v>0</v>
      </c>
      <c r="R825" s="13" t="s">
        <v>255</v>
      </c>
      <c r="S825" s="13" t="s">
        <v>256</v>
      </c>
      <c r="T825" s="13" t="s">
        <v>257</v>
      </c>
      <c r="U825" s="13" t="s">
        <v>255</v>
      </c>
      <c r="V825" s="13" t="s">
        <v>256</v>
      </c>
      <c r="W825" s="20" t="s">
        <v>329</v>
      </c>
      <c r="X825" s="16" t="str">
        <f t="shared" si="13"/>
        <v>VERIFICACION DE OBRA</v>
      </c>
      <c r="Y825" s="17">
        <v>45994</v>
      </c>
      <c r="Z825" s="17">
        <v>45994</v>
      </c>
      <c r="AA825" s="3">
        <v>818</v>
      </c>
      <c r="AB825" s="4">
        <v>2560.27</v>
      </c>
      <c r="AC825" s="18">
        <v>0</v>
      </c>
      <c r="AD825" s="17"/>
      <c r="AE825" s="5" t="s">
        <v>2961</v>
      </c>
      <c r="AF825" s="3">
        <v>818</v>
      </c>
      <c r="AG825" s="6" t="s">
        <v>258</v>
      </c>
      <c r="AH825" s="3" t="s">
        <v>259</v>
      </c>
      <c r="AI825" s="35">
        <v>46050</v>
      </c>
      <c r="AJ825" s="43">
        <v>2564</v>
      </c>
    </row>
    <row r="826" spans="1:36" s="20" customFormat="1" ht="23.25" customHeight="1" x14ac:dyDescent="0.25">
      <c r="A826" s="13">
        <v>2025</v>
      </c>
      <c r="B826" s="14">
        <v>45931</v>
      </c>
      <c r="C826" s="14">
        <v>46022</v>
      </c>
      <c r="D826" s="20" t="s">
        <v>94</v>
      </c>
      <c r="E826" s="3">
        <v>7</v>
      </c>
      <c r="F826" s="20" t="s">
        <v>126</v>
      </c>
      <c r="G826" s="20" t="s">
        <v>181</v>
      </c>
      <c r="H826" s="20" t="s">
        <v>181</v>
      </c>
      <c r="I826" s="20" t="s">
        <v>909</v>
      </c>
      <c r="J826" s="20" t="s">
        <v>247</v>
      </c>
      <c r="K826" s="20" t="s">
        <v>187</v>
      </c>
      <c r="L826" s="20" t="s">
        <v>101</v>
      </c>
      <c r="M826" s="20" t="s">
        <v>103</v>
      </c>
      <c r="N826" s="20" t="s">
        <v>416</v>
      </c>
      <c r="O826" s="20" t="s">
        <v>105</v>
      </c>
      <c r="P826" s="13">
        <v>0</v>
      </c>
      <c r="Q826" s="13">
        <v>0</v>
      </c>
      <c r="R826" s="13" t="s">
        <v>255</v>
      </c>
      <c r="S826" s="13" t="s">
        <v>256</v>
      </c>
      <c r="T826" s="13" t="s">
        <v>257</v>
      </c>
      <c r="U826" s="13" t="s">
        <v>255</v>
      </c>
      <c r="V826" s="13" t="s">
        <v>256</v>
      </c>
      <c r="W826" s="20" t="s">
        <v>329</v>
      </c>
      <c r="X826" s="16" t="str">
        <f t="shared" si="13"/>
        <v>VERIFICACION DE OBRA</v>
      </c>
      <c r="Y826" s="17">
        <v>45996</v>
      </c>
      <c r="Z826" s="17">
        <v>45996</v>
      </c>
      <c r="AA826" s="3">
        <v>819</v>
      </c>
      <c r="AB826" s="4">
        <v>2560.27</v>
      </c>
      <c r="AC826" s="18">
        <v>0</v>
      </c>
      <c r="AD826" s="17"/>
      <c r="AE826" s="5" t="s">
        <v>2962</v>
      </c>
      <c r="AF826" s="3">
        <v>819</v>
      </c>
      <c r="AG826" s="6" t="s">
        <v>258</v>
      </c>
      <c r="AH826" s="3" t="s">
        <v>259</v>
      </c>
      <c r="AI826" s="35">
        <v>46050</v>
      </c>
      <c r="AJ826" s="43">
        <v>2565</v>
      </c>
    </row>
    <row r="827" spans="1:36" s="20" customFormat="1" ht="23.25" customHeight="1" x14ac:dyDescent="0.25">
      <c r="A827" s="13">
        <v>2025</v>
      </c>
      <c r="B827" s="14">
        <v>45931</v>
      </c>
      <c r="C827" s="14">
        <v>46022</v>
      </c>
      <c r="D827" s="20" t="s">
        <v>94</v>
      </c>
      <c r="E827" s="3">
        <v>7</v>
      </c>
      <c r="F827" s="20" t="s">
        <v>126</v>
      </c>
      <c r="G827" s="20" t="s">
        <v>181</v>
      </c>
      <c r="H827" s="20" t="s">
        <v>181</v>
      </c>
      <c r="I827" s="20" t="s">
        <v>909</v>
      </c>
      <c r="J827" s="20" t="s">
        <v>247</v>
      </c>
      <c r="K827" s="20" t="s">
        <v>187</v>
      </c>
      <c r="L827" s="20" t="s">
        <v>101</v>
      </c>
      <c r="M827" s="20" t="s">
        <v>103</v>
      </c>
      <c r="N827" s="20" t="s">
        <v>416</v>
      </c>
      <c r="O827" s="20" t="s">
        <v>105</v>
      </c>
      <c r="P827" s="13">
        <v>0</v>
      </c>
      <c r="Q827" s="13">
        <v>0</v>
      </c>
      <c r="R827" s="13" t="s">
        <v>255</v>
      </c>
      <c r="S827" s="13" t="s">
        <v>256</v>
      </c>
      <c r="T827" s="13" t="s">
        <v>257</v>
      </c>
      <c r="U827" s="13" t="s">
        <v>255</v>
      </c>
      <c r="V827" s="13" t="s">
        <v>256</v>
      </c>
      <c r="W827" s="20" t="s">
        <v>329</v>
      </c>
      <c r="X827" s="16" t="str">
        <f t="shared" si="13"/>
        <v>VERIFICACION DE OBRA</v>
      </c>
      <c r="Y827" s="17">
        <v>46000</v>
      </c>
      <c r="Z827" s="17">
        <v>46000</v>
      </c>
      <c r="AA827" s="3">
        <v>820</v>
      </c>
      <c r="AB827" s="4">
        <v>2491.16</v>
      </c>
      <c r="AC827" s="18">
        <v>0</v>
      </c>
      <c r="AD827" s="17"/>
      <c r="AE827" s="5" t="s">
        <v>2963</v>
      </c>
      <c r="AF827" s="3">
        <v>820</v>
      </c>
      <c r="AG827" s="6" t="s">
        <v>258</v>
      </c>
      <c r="AH827" s="3" t="s">
        <v>259</v>
      </c>
      <c r="AI827" s="35">
        <v>46050</v>
      </c>
      <c r="AJ827" s="43">
        <v>2567</v>
      </c>
    </row>
    <row r="828" spans="1:36" s="20" customFormat="1" ht="23.25" customHeight="1" x14ac:dyDescent="0.25">
      <c r="A828" s="13">
        <v>2025</v>
      </c>
      <c r="B828" s="14">
        <v>45931</v>
      </c>
      <c r="C828" s="14">
        <v>46022</v>
      </c>
      <c r="D828" s="20" t="s">
        <v>94</v>
      </c>
      <c r="E828" s="3">
        <v>7</v>
      </c>
      <c r="F828" s="20" t="s">
        <v>126</v>
      </c>
      <c r="G828" s="20" t="s">
        <v>181</v>
      </c>
      <c r="H828" s="20" t="s">
        <v>181</v>
      </c>
      <c r="I828" s="20" t="s">
        <v>909</v>
      </c>
      <c r="J828" s="20" t="s">
        <v>247</v>
      </c>
      <c r="K828" s="20" t="s">
        <v>187</v>
      </c>
      <c r="L828" s="20" t="s">
        <v>101</v>
      </c>
      <c r="M828" s="20" t="s">
        <v>103</v>
      </c>
      <c r="N828" s="20" t="s">
        <v>416</v>
      </c>
      <c r="O828" s="20" t="s">
        <v>105</v>
      </c>
      <c r="P828" s="13">
        <v>0</v>
      </c>
      <c r="Q828" s="13">
        <v>0</v>
      </c>
      <c r="R828" s="13" t="s">
        <v>255</v>
      </c>
      <c r="S828" s="13" t="s">
        <v>256</v>
      </c>
      <c r="T828" s="13" t="s">
        <v>257</v>
      </c>
      <c r="U828" s="13" t="s">
        <v>255</v>
      </c>
      <c r="V828" s="13" t="s">
        <v>256</v>
      </c>
      <c r="W828" s="20" t="s">
        <v>329</v>
      </c>
      <c r="X828" s="16" t="str">
        <f t="shared" si="13"/>
        <v>VERIFICACION DE OBRA</v>
      </c>
      <c r="Y828" s="17">
        <v>46002</v>
      </c>
      <c r="Z828" s="17">
        <v>46002</v>
      </c>
      <c r="AA828" s="3">
        <v>821</v>
      </c>
      <c r="AB828" s="4">
        <v>2560.27</v>
      </c>
      <c r="AC828" s="18">
        <v>0</v>
      </c>
      <c r="AD828" s="17"/>
      <c r="AE828" s="5" t="s">
        <v>2964</v>
      </c>
      <c r="AF828" s="3">
        <v>821</v>
      </c>
      <c r="AG828" s="6" t="s">
        <v>258</v>
      </c>
      <c r="AH828" s="3" t="s">
        <v>259</v>
      </c>
      <c r="AI828" s="35">
        <v>46050</v>
      </c>
      <c r="AJ828" s="43">
        <v>2568</v>
      </c>
    </row>
    <row r="829" spans="1:36" s="20" customFormat="1" ht="23.25" customHeight="1" x14ac:dyDescent="0.25">
      <c r="A829" s="13">
        <v>2025</v>
      </c>
      <c r="B829" s="14">
        <v>45931</v>
      </c>
      <c r="C829" s="14">
        <v>46022</v>
      </c>
      <c r="D829" s="20" t="s">
        <v>98</v>
      </c>
      <c r="E829" s="3">
        <v>2</v>
      </c>
      <c r="F829" s="20" t="s">
        <v>141</v>
      </c>
      <c r="G829" s="20" t="s">
        <v>139</v>
      </c>
      <c r="H829" s="20" t="s">
        <v>139</v>
      </c>
      <c r="I829" s="20" t="s">
        <v>285</v>
      </c>
      <c r="J829" s="20" t="s">
        <v>186</v>
      </c>
      <c r="K829" s="20" t="s">
        <v>152</v>
      </c>
      <c r="L829" s="20" t="s">
        <v>102</v>
      </c>
      <c r="M829" s="20" t="s">
        <v>103</v>
      </c>
      <c r="N829" s="20" t="s">
        <v>774</v>
      </c>
      <c r="O829" s="20" t="s">
        <v>105</v>
      </c>
      <c r="P829" s="13">
        <v>0</v>
      </c>
      <c r="Q829" s="13">
        <v>0</v>
      </c>
      <c r="R829" s="13" t="s">
        <v>255</v>
      </c>
      <c r="S829" s="13" t="s">
        <v>256</v>
      </c>
      <c r="T829" s="13" t="s">
        <v>257</v>
      </c>
      <c r="U829" s="13" t="s">
        <v>255</v>
      </c>
      <c r="V829" s="13" t="s">
        <v>256</v>
      </c>
      <c r="W829" s="20" t="s">
        <v>609</v>
      </c>
      <c r="X829" s="16" t="str">
        <f t="shared" si="13"/>
        <v>VERIFICACION DE LA CONSTRUCCION DE LA SEGUNDA Y ÚLTIMA ETAPA DEL SISTEMA DE AGUA POTABLE EN LA LOCALIDAD DE TIERRA COLORADA, MUNICIPIO DE TEPECOACUILCO DE TRUJANO EN EL ESTADO DE GUERRERO</v>
      </c>
      <c r="Y829" s="17">
        <v>46007</v>
      </c>
      <c r="Z829" s="17">
        <v>46007</v>
      </c>
      <c r="AA829" s="3">
        <v>822</v>
      </c>
      <c r="AB829" s="4">
        <v>1136.8499999999999</v>
      </c>
      <c r="AC829" s="18">
        <v>0</v>
      </c>
      <c r="AD829" s="17"/>
      <c r="AE829" s="5" t="s">
        <v>2965</v>
      </c>
      <c r="AF829" s="3">
        <v>822</v>
      </c>
      <c r="AG829" s="6" t="s">
        <v>258</v>
      </c>
      <c r="AH829" s="3" t="s">
        <v>259</v>
      </c>
      <c r="AI829" s="35">
        <v>46050</v>
      </c>
      <c r="AJ829" s="43">
        <v>2570</v>
      </c>
    </row>
    <row r="830" spans="1:36" s="20" customFormat="1" ht="23.25" customHeight="1" x14ac:dyDescent="0.25">
      <c r="A830" s="13">
        <v>2025</v>
      </c>
      <c r="B830" s="14">
        <v>45931</v>
      </c>
      <c r="C830" s="14">
        <v>46022</v>
      </c>
      <c r="D830" s="20" t="s">
        <v>94</v>
      </c>
      <c r="E830" s="3">
        <v>7</v>
      </c>
      <c r="F830" s="20" t="s">
        <v>126</v>
      </c>
      <c r="G830" s="20" t="s">
        <v>181</v>
      </c>
      <c r="H830" s="20" t="s">
        <v>181</v>
      </c>
      <c r="I830" s="20" t="s">
        <v>909</v>
      </c>
      <c r="J830" s="20" t="s">
        <v>247</v>
      </c>
      <c r="K830" s="20" t="s">
        <v>187</v>
      </c>
      <c r="L830" s="20" t="s">
        <v>101</v>
      </c>
      <c r="M830" s="20" t="s">
        <v>103</v>
      </c>
      <c r="N830" s="20" t="s">
        <v>416</v>
      </c>
      <c r="O830" s="20" t="s">
        <v>105</v>
      </c>
      <c r="P830" s="13">
        <v>0</v>
      </c>
      <c r="Q830" s="13">
        <v>0</v>
      </c>
      <c r="R830" s="13" t="s">
        <v>255</v>
      </c>
      <c r="S830" s="13" t="s">
        <v>256</v>
      </c>
      <c r="T830" s="13" t="s">
        <v>257</v>
      </c>
      <c r="U830" s="13" t="s">
        <v>255</v>
      </c>
      <c r="V830" s="13" t="s">
        <v>256</v>
      </c>
      <c r="W830" s="20" t="s">
        <v>329</v>
      </c>
      <c r="X830" s="16" t="str">
        <f t="shared" si="13"/>
        <v>VERIFICACION DE OBRA</v>
      </c>
      <c r="Y830" s="17">
        <v>46006</v>
      </c>
      <c r="Z830" s="17">
        <v>46006</v>
      </c>
      <c r="AA830" s="3">
        <v>823</v>
      </c>
      <c r="AB830" s="4">
        <v>2491.16</v>
      </c>
      <c r="AC830" s="18">
        <v>0</v>
      </c>
      <c r="AD830" s="17"/>
      <c r="AE830" s="5" t="s">
        <v>2966</v>
      </c>
      <c r="AF830" s="3">
        <v>823</v>
      </c>
      <c r="AG830" s="6" t="s">
        <v>258</v>
      </c>
      <c r="AH830" s="3" t="s">
        <v>259</v>
      </c>
      <c r="AI830" s="35">
        <v>46050</v>
      </c>
      <c r="AJ830" s="43">
        <v>2571</v>
      </c>
    </row>
    <row r="831" spans="1:36" s="20" customFormat="1" ht="23.25" customHeight="1" x14ac:dyDescent="0.25">
      <c r="A831" s="13">
        <v>2025</v>
      </c>
      <c r="B831" s="14">
        <v>45931</v>
      </c>
      <c r="C831" s="14">
        <v>46022</v>
      </c>
      <c r="D831" s="20" t="s">
        <v>94</v>
      </c>
      <c r="E831" s="3">
        <v>7</v>
      </c>
      <c r="F831" s="20" t="s">
        <v>126</v>
      </c>
      <c r="G831" s="20" t="s">
        <v>181</v>
      </c>
      <c r="H831" s="20" t="s">
        <v>181</v>
      </c>
      <c r="I831" s="20" t="s">
        <v>909</v>
      </c>
      <c r="J831" s="20" t="s">
        <v>247</v>
      </c>
      <c r="K831" s="20" t="s">
        <v>187</v>
      </c>
      <c r="L831" s="20" t="s">
        <v>101</v>
      </c>
      <c r="M831" s="20" t="s">
        <v>103</v>
      </c>
      <c r="N831" s="20" t="s">
        <v>416</v>
      </c>
      <c r="O831" s="20" t="s">
        <v>105</v>
      </c>
      <c r="P831" s="13">
        <v>0</v>
      </c>
      <c r="Q831" s="13">
        <v>0</v>
      </c>
      <c r="R831" s="13" t="s">
        <v>255</v>
      </c>
      <c r="S831" s="13" t="s">
        <v>256</v>
      </c>
      <c r="T831" s="13" t="s">
        <v>257</v>
      </c>
      <c r="U831" s="13" t="s">
        <v>255</v>
      </c>
      <c r="V831" s="13" t="s">
        <v>256</v>
      </c>
      <c r="W831" s="20" t="s">
        <v>329</v>
      </c>
      <c r="X831" s="16" t="str">
        <f t="shared" si="13"/>
        <v>VERIFICACION DE OBRA</v>
      </c>
      <c r="Y831" s="17">
        <v>46008</v>
      </c>
      <c r="Z831" s="17">
        <v>46008</v>
      </c>
      <c r="AA831" s="3">
        <v>824</v>
      </c>
      <c r="AB831" s="4">
        <v>2491.16</v>
      </c>
      <c r="AC831" s="18">
        <v>0</v>
      </c>
      <c r="AD831" s="17"/>
      <c r="AE831" s="5" t="s">
        <v>2967</v>
      </c>
      <c r="AF831" s="3">
        <v>824</v>
      </c>
      <c r="AG831" s="6" t="s">
        <v>258</v>
      </c>
      <c r="AH831" s="3" t="s">
        <v>259</v>
      </c>
      <c r="AI831" s="35">
        <v>46050</v>
      </c>
      <c r="AJ831" s="43">
        <v>2573</v>
      </c>
    </row>
    <row r="832" spans="1:36" s="20" customFormat="1" ht="23.25" customHeight="1" x14ac:dyDescent="0.25">
      <c r="A832" s="13">
        <v>2025</v>
      </c>
      <c r="B832" s="14">
        <v>45931</v>
      </c>
      <c r="C832" s="14">
        <v>46022</v>
      </c>
      <c r="D832" s="20" t="s">
        <v>94</v>
      </c>
      <c r="E832" s="3">
        <v>7</v>
      </c>
      <c r="F832" s="20" t="s">
        <v>126</v>
      </c>
      <c r="G832" s="20" t="s">
        <v>181</v>
      </c>
      <c r="H832" s="20" t="s">
        <v>181</v>
      </c>
      <c r="I832" s="20" t="s">
        <v>909</v>
      </c>
      <c r="J832" s="20" t="s">
        <v>247</v>
      </c>
      <c r="K832" s="20" t="s">
        <v>187</v>
      </c>
      <c r="L832" s="20" t="s">
        <v>101</v>
      </c>
      <c r="M832" s="20" t="s">
        <v>103</v>
      </c>
      <c r="N832" s="20" t="s">
        <v>416</v>
      </c>
      <c r="O832" s="20" t="s">
        <v>105</v>
      </c>
      <c r="P832" s="13">
        <v>0</v>
      </c>
      <c r="Q832" s="13">
        <v>0</v>
      </c>
      <c r="R832" s="13" t="s">
        <v>255</v>
      </c>
      <c r="S832" s="13" t="s">
        <v>256</v>
      </c>
      <c r="T832" s="13" t="s">
        <v>257</v>
      </c>
      <c r="U832" s="13" t="s">
        <v>255</v>
      </c>
      <c r="V832" s="13" t="s">
        <v>256</v>
      </c>
      <c r="W832" s="20" t="s">
        <v>329</v>
      </c>
      <c r="X832" s="16" t="str">
        <f t="shared" si="13"/>
        <v>VERIFICACION DE OBRA</v>
      </c>
      <c r="Y832" s="17">
        <v>46010</v>
      </c>
      <c r="Z832" s="17">
        <v>46010</v>
      </c>
      <c r="AA832" s="3">
        <v>825</v>
      </c>
      <c r="AB832" s="4">
        <v>2560.27</v>
      </c>
      <c r="AC832" s="18">
        <v>0</v>
      </c>
      <c r="AD832" s="17"/>
      <c r="AE832" s="5" t="s">
        <v>2968</v>
      </c>
      <c r="AF832" s="3">
        <v>825</v>
      </c>
      <c r="AG832" s="6" t="s">
        <v>258</v>
      </c>
      <c r="AH832" s="3" t="s">
        <v>259</v>
      </c>
      <c r="AI832" s="35">
        <v>46050</v>
      </c>
      <c r="AJ832" s="43">
        <v>2574</v>
      </c>
    </row>
    <row r="833" spans="1:36" s="20" customFormat="1" ht="23.25" customHeight="1" x14ac:dyDescent="0.25">
      <c r="A833" s="13">
        <v>2025</v>
      </c>
      <c r="B833" s="14">
        <v>45931</v>
      </c>
      <c r="C833" s="14">
        <v>46022</v>
      </c>
      <c r="D833" s="20" t="s">
        <v>94</v>
      </c>
      <c r="E833" s="3">
        <v>7</v>
      </c>
      <c r="F833" s="20" t="s">
        <v>126</v>
      </c>
      <c r="G833" s="20" t="s">
        <v>181</v>
      </c>
      <c r="H833" s="20" t="s">
        <v>181</v>
      </c>
      <c r="I833" s="20" t="s">
        <v>909</v>
      </c>
      <c r="J833" s="20" t="s">
        <v>247</v>
      </c>
      <c r="K833" s="20" t="s">
        <v>187</v>
      </c>
      <c r="L833" s="20" t="s">
        <v>101</v>
      </c>
      <c r="M833" s="20" t="s">
        <v>103</v>
      </c>
      <c r="N833" s="20" t="s">
        <v>416</v>
      </c>
      <c r="O833" s="20" t="s">
        <v>105</v>
      </c>
      <c r="P833" s="13">
        <v>0</v>
      </c>
      <c r="Q833" s="13">
        <v>0</v>
      </c>
      <c r="R833" s="13" t="s">
        <v>255</v>
      </c>
      <c r="S833" s="13" t="s">
        <v>256</v>
      </c>
      <c r="T833" s="13" t="s">
        <v>257</v>
      </c>
      <c r="U833" s="13" t="s">
        <v>255</v>
      </c>
      <c r="V833" s="13" t="s">
        <v>256</v>
      </c>
      <c r="W833" s="20" t="s">
        <v>262</v>
      </c>
      <c r="X833" s="16" t="str">
        <f t="shared" si="13"/>
        <v>VERIFICACION DE OBRA</v>
      </c>
      <c r="Y833" s="17">
        <v>45993</v>
      </c>
      <c r="Z833" s="17">
        <v>45993</v>
      </c>
      <c r="AA833" s="3">
        <v>826</v>
      </c>
      <c r="AB833" s="4">
        <v>1965.08</v>
      </c>
      <c r="AC833" s="18">
        <v>0</v>
      </c>
      <c r="AD833" s="17"/>
      <c r="AE833" s="5" t="s">
        <v>2969</v>
      </c>
      <c r="AF833" s="3">
        <v>826</v>
      </c>
      <c r="AG833" s="6" t="s">
        <v>258</v>
      </c>
      <c r="AH833" s="3" t="s">
        <v>259</v>
      </c>
      <c r="AI833" s="35">
        <v>46050</v>
      </c>
      <c r="AJ833" s="43">
        <v>2661</v>
      </c>
    </row>
    <row r="834" spans="1:36" s="20" customFormat="1" ht="23.25" customHeight="1" x14ac:dyDescent="0.25">
      <c r="A834" s="13">
        <v>2025</v>
      </c>
      <c r="B834" s="14">
        <v>45931</v>
      </c>
      <c r="C834" s="14">
        <v>46022</v>
      </c>
      <c r="D834" s="20" t="s">
        <v>94</v>
      </c>
      <c r="E834" s="3">
        <v>7</v>
      </c>
      <c r="F834" s="20" t="s">
        <v>126</v>
      </c>
      <c r="G834" s="20" t="s">
        <v>181</v>
      </c>
      <c r="H834" s="20" t="s">
        <v>181</v>
      </c>
      <c r="I834" s="20" t="s">
        <v>909</v>
      </c>
      <c r="J834" s="20" t="s">
        <v>247</v>
      </c>
      <c r="K834" s="20" t="s">
        <v>187</v>
      </c>
      <c r="L834" s="20" t="s">
        <v>101</v>
      </c>
      <c r="M834" s="20" t="s">
        <v>103</v>
      </c>
      <c r="N834" s="20" t="s">
        <v>416</v>
      </c>
      <c r="O834" s="20" t="s">
        <v>105</v>
      </c>
      <c r="P834" s="13">
        <v>0</v>
      </c>
      <c r="Q834" s="13">
        <v>0</v>
      </c>
      <c r="R834" s="13" t="s">
        <v>255</v>
      </c>
      <c r="S834" s="13" t="s">
        <v>256</v>
      </c>
      <c r="T834" s="13" t="s">
        <v>257</v>
      </c>
      <c r="U834" s="13" t="s">
        <v>255</v>
      </c>
      <c r="V834" s="13" t="s">
        <v>256</v>
      </c>
      <c r="W834" s="20" t="s">
        <v>262</v>
      </c>
      <c r="X834" s="16" t="str">
        <f t="shared" si="13"/>
        <v>VERIFICACION DE OBRA</v>
      </c>
      <c r="Y834" s="17">
        <v>45995</v>
      </c>
      <c r="Z834" s="17">
        <v>45995</v>
      </c>
      <c r="AA834" s="3">
        <v>827</v>
      </c>
      <c r="AB834" s="4">
        <v>1965.08</v>
      </c>
      <c r="AC834" s="18">
        <v>0</v>
      </c>
      <c r="AD834" s="17"/>
      <c r="AE834" s="5" t="s">
        <v>2970</v>
      </c>
      <c r="AF834" s="3">
        <v>827</v>
      </c>
      <c r="AG834" s="6" t="s">
        <v>258</v>
      </c>
      <c r="AH834" s="3" t="s">
        <v>259</v>
      </c>
      <c r="AI834" s="35">
        <v>46050</v>
      </c>
      <c r="AJ834" s="43">
        <v>2662</v>
      </c>
    </row>
    <row r="835" spans="1:36" s="20" customFormat="1" ht="23.25" customHeight="1" x14ac:dyDescent="0.25">
      <c r="A835" s="13">
        <v>2025</v>
      </c>
      <c r="B835" s="14">
        <v>45931</v>
      </c>
      <c r="C835" s="14">
        <v>46022</v>
      </c>
      <c r="D835" s="20" t="s">
        <v>94</v>
      </c>
      <c r="E835" s="3">
        <v>7</v>
      </c>
      <c r="F835" s="20" t="s">
        <v>126</v>
      </c>
      <c r="G835" s="20" t="s">
        <v>181</v>
      </c>
      <c r="H835" s="20" t="s">
        <v>181</v>
      </c>
      <c r="I835" s="20" t="s">
        <v>909</v>
      </c>
      <c r="J835" s="20" t="s">
        <v>247</v>
      </c>
      <c r="K835" s="20" t="s">
        <v>187</v>
      </c>
      <c r="L835" s="20" t="s">
        <v>101</v>
      </c>
      <c r="M835" s="20" t="s">
        <v>103</v>
      </c>
      <c r="N835" s="20" t="s">
        <v>416</v>
      </c>
      <c r="O835" s="20" t="s">
        <v>105</v>
      </c>
      <c r="P835" s="13">
        <v>0</v>
      </c>
      <c r="Q835" s="13">
        <v>0</v>
      </c>
      <c r="R835" s="13" t="s">
        <v>255</v>
      </c>
      <c r="S835" s="13" t="s">
        <v>256</v>
      </c>
      <c r="T835" s="13" t="s">
        <v>257</v>
      </c>
      <c r="U835" s="13" t="s">
        <v>255</v>
      </c>
      <c r="V835" s="13" t="s">
        <v>256</v>
      </c>
      <c r="W835" s="20" t="s">
        <v>262</v>
      </c>
      <c r="X835" s="16" t="str">
        <f t="shared" si="13"/>
        <v>VERIFICACION DE OBRA</v>
      </c>
      <c r="Y835" s="17">
        <v>45999</v>
      </c>
      <c r="Z835" s="17">
        <v>45999</v>
      </c>
      <c r="AA835" s="3">
        <v>828</v>
      </c>
      <c r="AB835" s="4">
        <v>1913.77</v>
      </c>
      <c r="AC835" s="18">
        <v>0</v>
      </c>
      <c r="AD835" s="17"/>
      <c r="AE835" s="5" t="s">
        <v>2971</v>
      </c>
      <c r="AF835" s="3">
        <v>828</v>
      </c>
      <c r="AG835" s="6" t="s">
        <v>258</v>
      </c>
      <c r="AH835" s="3" t="s">
        <v>259</v>
      </c>
      <c r="AI835" s="35">
        <v>46050</v>
      </c>
      <c r="AJ835" s="43">
        <v>2663</v>
      </c>
    </row>
    <row r="836" spans="1:36" s="20" customFormat="1" ht="23.25" customHeight="1" x14ac:dyDescent="0.25">
      <c r="A836" s="13">
        <v>2025</v>
      </c>
      <c r="B836" s="14">
        <v>45931</v>
      </c>
      <c r="C836" s="14">
        <v>46022</v>
      </c>
      <c r="D836" s="20" t="s">
        <v>94</v>
      </c>
      <c r="E836" s="3">
        <v>7</v>
      </c>
      <c r="F836" s="20" t="s">
        <v>126</v>
      </c>
      <c r="G836" s="20" t="s">
        <v>181</v>
      </c>
      <c r="H836" s="20" t="s">
        <v>181</v>
      </c>
      <c r="I836" s="20" t="s">
        <v>909</v>
      </c>
      <c r="J836" s="20" t="s">
        <v>247</v>
      </c>
      <c r="K836" s="20" t="s">
        <v>187</v>
      </c>
      <c r="L836" s="20" t="s">
        <v>101</v>
      </c>
      <c r="M836" s="20" t="s">
        <v>103</v>
      </c>
      <c r="N836" s="20" t="s">
        <v>416</v>
      </c>
      <c r="O836" s="20" t="s">
        <v>105</v>
      </c>
      <c r="P836" s="13">
        <v>0</v>
      </c>
      <c r="Q836" s="13">
        <v>0</v>
      </c>
      <c r="R836" s="13" t="s">
        <v>255</v>
      </c>
      <c r="S836" s="13" t="s">
        <v>256</v>
      </c>
      <c r="T836" s="13" t="s">
        <v>257</v>
      </c>
      <c r="U836" s="13" t="s">
        <v>255</v>
      </c>
      <c r="V836" s="13" t="s">
        <v>256</v>
      </c>
      <c r="W836" s="20" t="s">
        <v>262</v>
      </c>
      <c r="X836" s="16" t="str">
        <f t="shared" si="13"/>
        <v>VERIFICACION DE OBRA</v>
      </c>
      <c r="Y836" s="17">
        <v>46001</v>
      </c>
      <c r="Z836" s="17">
        <v>46001</v>
      </c>
      <c r="AA836" s="3">
        <v>829</v>
      </c>
      <c r="AB836" s="4">
        <v>1913.77</v>
      </c>
      <c r="AC836" s="18">
        <v>0</v>
      </c>
      <c r="AD836" s="17"/>
      <c r="AE836" s="5" t="s">
        <v>2972</v>
      </c>
      <c r="AF836" s="3">
        <v>829</v>
      </c>
      <c r="AG836" s="6" t="s">
        <v>258</v>
      </c>
      <c r="AH836" s="3" t="s">
        <v>259</v>
      </c>
      <c r="AI836" s="35">
        <v>46050</v>
      </c>
      <c r="AJ836" s="43">
        <v>2664</v>
      </c>
    </row>
    <row r="837" spans="1:36" s="20" customFormat="1" ht="23.25" customHeight="1" x14ac:dyDescent="0.25">
      <c r="A837" s="13">
        <v>2025</v>
      </c>
      <c r="B837" s="14">
        <v>45931</v>
      </c>
      <c r="C837" s="14">
        <v>46022</v>
      </c>
      <c r="D837" s="20" t="s">
        <v>94</v>
      </c>
      <c r="E837" s="3">
        <v>7</v>
      </c>
      <c r="F837" s="20" t="s">
        <v>126</v>
      </c>
      <c r="G837" s="20" t="s">
        <v>181</v>
      </c>
      <c r="H837" s="20" t="s">
        <v>181</v>
      </c>
      <c r="I837" s="20" t="s">
        <v>909</v>
      </c>
      <c r="J837" s="20" t="s">
        <v>247</v>
      </c>
      <c r="K837" s="20" t="s">
        <v>187</v>
      </c>
      <c r="L837" s="20" t="s">
        <v>101</v>
      </c>
      <c r="M837" s="20" t="s">
        <v>103</v>
      </c>
      <c r="N837" s="20" t="s">
        <v>416</v>
      </c>
      <c r="O837" s="20" t="s">
        <v>105</v>
      </c>
      <c r="P837" s="13">
        <v>0</v>
      </c>
      <c r="Q837" s="13">
        <v>0</v>
      </c>
      <c r="R837" s="13" t="s">
        <v>255</v>
      </c>
      <c r="S837" s="13" t="s">
        <v>256</v>
      </c>
      <c r="T837" s="13" t="s">
        <v>257</v>
      </c>
      <c r="U837" s="13" t="s">
        <v>255</v>
      </c>
      <c r="V837" s="13" t="s">
        <v>256</v>
      </c>
      <c r="W837" s="20" t="s">
        <v>262</v>
      </c>
      <c r="X837" s="16" t="str">
        <f t="shared" si="13"/>
        <v>VERIFICACION DE OBRA</v>
      </c>
      <c r="Y837" s="17">
        <v>46003</v>
      </c>
      <c r="Z837" s="17">
        <v>46003</v>
      </c>
      <c r="AA837" s="3">
        <v>830</v>
      </c>
      <c r="AB837" s="4">
        <v>1965.08</v>
      </c>
      <c r="AC837" s="18">
        <v>0</v>
      </c>
      <c r="AD837" s="17"/>
      <c r="AE837" s="7" t="s">
        <v>2973</v>
      </c>
      <c r="AF837" s="3">
        <v>830</v>
      </c>
      <c r="AG837" s="6" t="s">
        <v>258</v>
      </c>
      <c r="AH837" s="3" t="s">
        <v>259</v>
      </c>
      <c r="AI837" s="35">
        <v>46050</v>
      </c>
      <c r="AJ837" s="43">
        <v>2665</v>
      </c>
    </row>
    <row r="838" spans="1:36" s="20" customFormat="1" ht="23.25" customHeight="1" x14ac:dyDescent="0.25">
      <c r="A838" s="13">
        <v>2025</v>
      </c>
      <c r="B838" s="14">
        <v>45931</v>
      </c>
      <c r="C838" s="14">
        <v>46022</v>
      </c>
      <c r="D838" s="20" t="s">
        <v>94</v>
      </c>
      <c r="E838" s="3">
        <v>7</v>
      </c>
      <c r="F838" s="20" t="s">
        <v>126</v>
      </c>
      <c r="G838" s="20" t="s">
        <v>181</v>
      </c>
      <c r="H838" s="20" t="s">
        <v>181</v>
      </c>
      <c r="I838" s="20" t="s">
        <v>909</v>
      </c>
      <c r="J838" s="20" t="s">
        <v>247</v>
      </c>
      <c r="K838" s="20" t="s">
        <v>187</v>
      </c>
      <c r="L838" s="20" t="s">
        <v>101</v>
      </c>
      <c r="M838" s="20" t="s">
        <v>103</v>
      </c>
      <c r="N838" s="20" t="s">
        <v>416</v>
      </c>
      <c r="O838" s="20" t="s">
        <v>105</v>
      </c>
      <c r="P838" s="13">
        <v>0</v>
      </c>
      <c r="Q838" s="13">
        <v>0</v>
      </c>
      <c r="R838" s="13" t="s">
        <v>255</v>
      </c>
      <c r="S838" s="13" t="s">
        <v>256</v>
      </c>
      <c r="T838" s="13" t="s">
        <v>257</v>
      </c>
      <c r="U838" s="13" t="s">
        <v>255</v>
      </c>
      <c r="V838" s="13" t="s">
        <v>256</v>
      </c>
      <c r="W838" s="20" t="s">
        <v>262</v>
      </c>
      <c r="X838" s="16" t="str">
        <f t="shared" si="13"/>
        <v>VERIFICACION DE OBRA</v>
      </c>
      <c r="Y838" s="17">
        <v>46007</v>
      </c>
      <c r="Z838" s="17">
        <v>46007</v>
      </c>
      <c r="AA838" s="3">
        <v>831</v>
      </c>
      <c r="AB838" s="4">
        <v>1913.77</v>
      </c>
      <c r="AC838" s="18">
        <v>0</v>
      </c>
      <c r="AD838" s="17"/>
      <c r="AE838" s="5" t="s">
        <v>2974</v>
      </c>
      <c r="AF838" s="3">
        <v>831</v>
      </c>
      <c r="AG838" s="6" t="s">
        <v>258</v>
      </c>
      <c r="AH838" s="3" t="s">
        <v>259</v>
      </c>
      <c r="AI838" s="35">
        <v>46050</v>
      </c>
      <c r="AJ838" s="43">
        <v>2666</v>
      </c>
    </row>
    <row r="839" spans="1:36" s="20" customFormat="1" ht="23.25" customHeight="1" x14ac:dyDescent="0.25">
      <c r="A839" s="13">
        <v>2025</v>
      </c>
      <c r="B839" s="14">
        <v>45931</v>
      </c>
      <c r="C839" s="14">
        <v>46022</v>
      </c>
      <c r="D839" s="20" t="s">
        <v>94</v>
      </c>
      <c r="E839" s="3">
        <v>7</v>
      </c>
      <c r="F839" s="20" t="s">
        <v>126</v>
      </c>
      <c r="G839" s="20" t="s">
        <v>181</v>
      </c>
      <c r="H839" s="20" t="s">
        <v>181</v>
      </c>
      <c r="I839" s="20" t="s">
        <v>909</v>
      </c>
      <c r="J839" s="20" t="s">
        <v>247</v>
      </c>
      <c r="K839" s="20" t="s">
        <v>187</v>
      </c>
      <c r="L839" s="20" t="s">
        <v>101</v>
      </c>
      <c r="M839" s="20" t="s">
        <v>103</v>
      </c>
      <c r="N839" s="20" t="s">
        <v>416</v>
      </c>
      <c r="O839" s="20" t="s">
        <v>105</v>
      </c>
      <c r="P839" s="13">
        <v>0</v>
      </c>
      <c r="Q839" s="13">
        <v>0</v>
      </c>
      <c r="R839" s="13" t="s">
        <v>255</v>
      </c>
      <c r="S839" s="13" t="s">
        <v>256</v>
      </c>
      <c r="T839" s="13" t="s">
        <v>257</v>
      </c>
      <c r="U839" s="13" t="s">
        <v>255</v>
      </c>
      <c r="V839" s="13" t="s">
        <v>256</v>
      </c>
      <c r="W839" s="20" t="s">
        <v>262</v>
      </c>
      <c r="X839" s="16" t="str">
        <f t="shared" si="13"/>
        <v>VERIFICACION DE OBRA</v>
      </c>
      <c r="Y839" s="17">
        <v>46009</v>
      </c>
      <c r="Z839" s="17">
        <v>46009</v>
      </c>
      <c r="AA839" s="3">
        <v>832</v>
      </c>
      <c r="AB839" s="4">
        <v>1913.77</v>
      </c>
      <c r="AC839" s="18">
        <v>0</v>
      </c>
      <c r="AD839" s="17"/>
      <c r="AE839" s="5" t="s">
        <v>2975</v>
      </c>
      <c r="AF839" s="3">
        <v>832</v>
      </c>
      <c r="AG839" s="6" t="s">
        <v>258</v>
      </c>
      <c r="AH839" s="3" t="s">
        <v>259</v>
      </c>
      <c r="AI839" s="35">
        <v>46050</v>
      </c>
      <c r="AJ839" s="43">
        <v>2668</v>
      </c>
    </row>
    <row r="840" spans="1:36" s="20" customFormat="1" ht="23.25" customHeight="1" x14ac:dyDescent="0.25">
      <c r="A840" s="13">
        <v>2025</v>
      </c>
      <c r="B840" s="14">
        <v>45931</v>
      </c>
      <c r="C840" s="14">
        <v>46022</v>
      </c>
      <c r="D840" s="20" t="s">
        <v>94</v>
      </c>
      <c r="E840" s="3">
        <v>7</v>
      </c>
      <c r="F840" s="20" t="s">
        <v>126</v>
      </c>
      <c r="G840" s="20" t="s">
        <v>181</v>
      </c>
      <c r="H840" s="20" t="s">
        <v>181</v>
      </c>
      <c r="I840" s="20" t="s">
        <v>909</v>
      </c>
      <c r="J840" s="20" t="s">
        <v>247</v>
      </c>
      <c r="K840" s="20" t="s">
        <v>187</v>
      </c>
      <c r="L840" s="20" t="s">
        <v>101</v>
      </c>
      <c r="M840" s="20" t="s">
        <v>103</v>
      </c>
      <c r="N840" s="20" t="s">
        <v>416</v>
      </c>
      <c r="O840" s="20" t="s">
        <v>105</v>
      </c>
      <c r="P840" s="13">
        <v>0</v>
      </c>
      <c r="Q840" s="13">
        <v>0</v>
      </c>
      <c r="R840" s="13" t="s">
        <v>255</v>
      </c>
      <c r="S840" s="13" t="s">
        <v>256</v>
      </c>
      <c r="T840" s="13" t="s">
        <v>257</v>
      </c>
      <c r="U840" s="13" t="s">
        <v>255</v>
      </c>
      <c r="V840" s="13" t="s">
        <v>256</v>
      </c>
      <c r="W840" s="20" t="s">
        <v>329</v>
      </c>
      <c r="X840" s="16" t="str">
        <f t="shared" si="13"/>
        <v>VERIFICACION DE OBRA</v>
      </c>
      <c r="Y840" s="17">
        <v>46013</v>
      </c>
      <c r="Z840" s="17">
        <v>46013</v>
      </c>
      <c r="AA840" s="3">
        <v>833</v>
      </c>
      <c r="AB840" s="4">
        <v>2560.27</v>
      </c>
      <c r="AC840" s="18">
        <v>0</v>
      </c>
      <c r="AD840" s="17"/>
      <c r="AE840" s="5" t="s">
        <v>2976</v>
      </c>
      <c r="AF840" s="3">
        <v>833</v>
      </c>
      <c r="AG840" s="6" t="s">
        <v>258</v>
      </c>
      <c r="AH840" s="3" t="s">
        <v>259</v>
      </c>
      <c r="AI840" s="35">
        <v>46050</v>
      </c>
      <c r="AJ840" s="43">
        <v>2669</v>
      </c>
    </row>
    <row r="841" spans="1:36" s="20" customFormat="1" ht="23.25" customHeight="1" x14ac:dyDescent="0.25">
      <c r="A841" s="13">
        <v>2025</v>
      </c>
      <c r="B841" s="14">
        <v>45931</v>
      </c>
      <c r="C841" s="14">
        <v>46022</v>
      </c>
      <c r="D841" s="20" t="s">
        <v>94</v>
      </c>
      <c r="E841" s="3">
        <v>7</v>
      </c>
      <c r="F841" s="20" t="s">
        <v>126</v>
      </c>
      <c r="G841" s="20" t="s">
        <v>181</v>
      </c>
      <c r="H841" s="20" t="s">
        <v>181</v>
      </c>
      <c r="I841" s="20" t="s">
        <v>909</v>
      </c>
      <c r="J841" s="20" t="s">
        <v>247</v>
      </c>
      <c r="K841" s="20" t="s">
        <v>187</v>
      </c>
      <c r="L841" s="20" t="s">
        <v>101</v>
      </c>
      <c r="M841" s="20" t="s">
        <v>103</v>
      </c>
      <c r="N841" s="20" t="s">
        <v>416</v>
      </c>
      <c r="O841" s="20" t="s">
        <v>105</v>
      </c>
      <c r="P841" s="13">
        <v>0</v>
      </c>
      <c r="Q841" s="13">
        <v>0</v>
      </c>
      <c r="R841" s="13" t="s">
        <v>255</v>
      </c>
      <c r="S841" s="13" t="s">
        <v>256</v>
      </c>
      <c r="T841" s="13" t="s">
        <v>257</v>
      </c>
      <c r="U841" s="13" t="s">
        <v>255</v>
      </c>
      <c r="V841" s="13" t="s">
        <v>256</v>
      </c>
      <c r="W841" s="20" t="s">
        <v>262</v>
      </c>
      <c r="X841" s="16" t="str">
        <f t="shared" si="13"/>
        <v>VERIFICACION DE OBRA</v>
      </c>
      <c r="Y841" s="17">
        <v>46014</v>
      </c>
      <c r="Z841" s="17">
        <v>46014</v>
      </c>
      <c r="AA841" s="3">
        <v>834</v>
      </c>
      <c r="AB841" s="4">
        <v>1965.08</v>
      </c>
      <c r="AC841" s="18">
        <v>0</v>
      </c>
      <c r="AD841" s="17"/>
      <c r="AE841" s="5" t="s">
        <v>2977</v>
      </c>
      <c r="AF841" s="3">
        <v>834</v>
      </c>
      <c r="AG841" s="6" t="s">
        <v>258</v>
      </c>
      <c r="AH841" s="3" t="s">
        <v>259</v>
      </c>
      <c r="AI841" s="35">
        <v>46050</v>
      </c>
      <c r="AJ841" s="43">
        <v>2670</v>
      </c>
    </row>
    <row r="842" spans="1:36" s="20" customFormat="1" ht="23.25" customHeight="1" x14ac:dyDescent="0.25">
      <c r="A842" s="13">
        <v>2025</v>
      </c>
      <c r="B842" s="14">
        <v>45931</v>
      </c>
      <c r="C842" s="14">
        <v>46022</v>
      </c>
      <c r="D842" s="20" t="s">
        <v>94</v>
      </c>
      <c r="E842" s="3">
        <v>7</v>
      </c>
      <c r="F842" s="20" t="s">
        <v>126</v>
      </c>
      <c r="G842" s="20" t="s">
        <v>181</v>
      </c>
      <c r="H842" s="20" t="s">
        <v>181</v>
      </c>
      <c r="I842" s="20" t="s">
        <v>909</v>
      </c>
      <c r="J842" s="20" t="s">
        <v>247</v>
      </c>
      <c r="K842" s="20" t="s">
        <v>187</v>
      </c>
      <c r="L842" s="20" t="s">
        <v>101</v>
      </c>
      <c r="M842" s="20" t="s">
        <v>103</v>
      </c>
      <c r="N842" s="20" t="s">
        <v>416</v>
      </c>
      <c r="O842" s="20" t="s">
        <v>105</v>
      </c>
      <c r="P842" s="13">
        <v>0</v>
      </c>
      <c r="Q842" s="13">
        <v>0</v>
      </c>
      <c r="R842" s="13" t="s">
        <v>255</v>
      </c>
      <c r="S842" s="13" t="s">
        <v>256</v>
      </c>
      <c r="T842" s="13" t="s">
        <v>257</v>
      </c>
      <c r="U842" s="13" t="s">
        <v>255</v>
      </c>
      <c r="V842" s="13" t="s">
        <v>256</v>
      </c>
      <c r="W842" s="20" t="s">
        <v>262</v>
      </c>
      <c r="X842" s="16" t="str">
        <f t="shared" si="13"/>
        <v>VERIFICACION DE OBRA</v>
      </c>
      <c r="Y842" s="17">
        <v>46015</v>
      </c>
      <c r="Z842" s="17">
        <v>46015</v>
      </c>
      <c r="AA842" s="3">
        <v>835</v>
      </c>
      <c r="AB842" s="4">
        <v>1913.77</v>
      </c>
      <c r="AC842" s="18">
        <v>0</v>
      </c>
      <c r="AD842" s="17"/>
      <c r="AE842" s="5" t="s">
        <v>2978</v>
      </c>
      <c r="AF842" s="3">
        <v>835</v>
      </c>
      <c r="AG842" s="6" t="s">
        <v>258</v>
      </c>
      <c r="AH842" s="3" t="s">
        <v>259</v>
      </c>
      <c r="AI842" s="35">
        <v>46050</v>
      </c>
      <c r="AJ842" s="43">
        <v>2671</v>
      </c>
    </row>
    <row r="843" spans="1:36" s="20" customFormat="1" ht="23.25" customHeight="1" x14ac:dyDescent="0.25">
      <c r="A843" s="13">
        <v>2025</v>
      </c>
      <c r="B843" s="14">
        <v>45931</v>
      </c>
      <c r="C843" s="14">
        <v>46022</v>
      </c>
      <c r="D843" s="20" t="s">
        <v>94</v>
      </c>
      <c r="E843" s="3">
        <v>7</v>
      </c>
      <c r="F843" s="20" t="s">
        <v>126</v>
      </c>
      <c r="G843" s="20" t="s">
        <v>910</v>
      </c>
      <c r="H843" s="20" t="s">
        <v>911</v>
      </c>
      <c r="I843" s="20" t="s">
        <v>912</v>
      </c>
      <c r="J843" s="20" t="s">
        <v>913</v>
      </c>
      <c r="K843" s="20" t="s">
        <v>914</v>
      </c>
      <c r="L843" s="20" t="s">
        <v>102</v>
      </c>
      <c r="M843" s="20" t="s">
        <v>103</v>
      </c>
      <c r="N843" s="20" t="s">
        <v>416</v>
      </c>
      <c r="O843" s="20" t="s">
        <v>105</v>
      </c>
      <c r="P843" s="13">
        <v>0</v>
      </c>
      <c r="Q843" s="13">
        <v>0</v>
      </c>
      <c r="R843" s="13" t="s">
        <v>255</v>
      </c>
      <c r="S843" s="13" t="s">
        <v>256</v>
      </c>
      <c r="T843" s="13" t="s">
        <v>257</v>
      </c>
      <c r="U843" s="13" t="s">
        <v>255</v>
      </c>
      <c r="V843" s="13" t="s">
        <v>256</v>
      </c>
      <c r="W843" s="20" t="s">
        <v>345</v>
      </c>
      <c r="X843" s="16" t="str">
        <f t="shared" si="13"/>
        <v>VERIFICACION DE OBRA</v>
      </c>
      <c r="Y843" s="17">
        <v>45992</v>
      </c>
      <c r="Z843" s="17">
        <v>45992</v>
      </c>
      <c r="AA843" s="3">
        <v>836</v>
      </c>
      <c r="AB843" s="4">
        <v>2536.7399999999998</v>
      </c>
      <c r="AC843" s="18">
        <v>0</v>
      </c>
      <c r="AD843" s="17"/>
      <c r="AE843" s="5" t="s">
        <v>2979</v>
      </c>
      <c r="AF843" s="3">
        <v>836</v>
      </c>
      <c r="AG843" s="6" t="s">
        <v>258</v>
      </c>
      <c r="AH843" s="3" t="s">
        <v>259</v>
      </c>
      <c r="AI843" s="35">
        <v>46050</v>
      </c>
      <c r="AJ843" s="43">
        <v>2673</v>
      </c>
    </row>
    <row r="844" spans="1:36" s="20" customFormat="1" ht="23.25" customHeight="1" x14ac:dyDescent="0.25">
      <c r="A844" s="13">
        <v>2025</v>
      </c>
      <c r="B844" s="14">
        <v>45931</v>
      </c>
      <c r="C844" s="14">
        <v>46022</v>
      </c>
      <c r="D844" s="20" t="s">
        <v>94</v>
      </c>
      <c r="E844" s="3">
        <v>7</v>
      </c>
      <c r="F844" s="20" t="s">
        <v>126</v>
      </c>
      <c r="G844" s="20" t="s">
        <v>910</v>
      </c>
      <c r="H844" s="20" t="s">
        <v>911</v>
      </c>
      <c r="I844" s="20" t="s">
        <v>912</v>
      </c>
      <c r="J844" s="20" t="s">
        <v>913</v>
      </c>
      <c r="K844" s="20" t="s">
        <v>914</v>
      </c>
      <c r="L844" s="20" t="s">
        <v>102</v>
      </c>
      <c r="M844" s="20" t="s">
        <v>103</v>
      </c>
      <c r="N844" s="20" t="s">
        <v>416</v>
      </c>
      <c r="O844" s="20" t="s">
        <v>105</v>
      </c>
      <c r="P844" s="13">
        <v>0</v>
      </c>
      <c r="Q844" s="13">
        <v>0</v>
      </c>
      <c r="R844" s="13" t="s">
        <v>255</v>
      </c>
      <c r="S844" s="13" t="s">
        <v>256</v>
      </c>
      <c r="T844" s="13" t="s">
        <v>257</v>
      </c>
      <c r="U844" s="13" t="s">
        <v>255</v>
      </c>
      <c r="V844" s="13" t="s">
        <v>256</v>
      </c>
      <c r="W844" s="20" t="s">
        <v>345</v>
      </c>
      <c r="X844" s="16" t="str">
        <f t="shared" si="13"/>
        <v>VERIFICACION DE OBRA</v>
      </c>
      <c r="Y844" s="17">
        <v>45994</v>
      </c>
      <c r="Z844" s="17">
        <v>45994</v>
      </c>
      <c r="AA844" s="3">
        <v>837</v>
      </c>
      <c r="AB844" s="4">
        <v>2536.7399999999998</v>
      </c>
      <c r="AC844" s="18">
        <v>0</v>
      </c>
      <c r="AD844" s="17"/>
      <c r="AE844" s="5" t="s">
        <v>2980</v>
      </c>
      <c r="AF844" s="3">
        <v>837</v>
      </c>
      <c r="AG844" s="6" t="s">
        <v>258</v>
      </c>
      <c r="AH844" s="3" t="s">
        <v>259</v>
      </c>
      <c r="AI844" s="35">
        <v>46050</v>
      </c>
      <c r="AJ844" s="43">
        <v>2674</v>
      </c>
    </row>
    <row r="845" spans="1:36" s="20" customFormat="1" ht="23.25" customHeight="1" x14ac:dyDescent="0.25">
      <c r="A845" s="13">
        <v>2025</v>
      </c>
      <c r="B845" s="14">
        <v>45931</v>
      </c>
      <c r="C845" s="14">
        <v>46022</v>
      </c>
      <c r="D845" s="20" t="s">
        <v>94</v>
      </c>
      <c r="E845" s="3">
        <v>7</v>
      </c>
      <c r="F845" s="20" t="s">
        <v>126</v>
      </c>
      <c r="G845" s="20" t="s">
        <v>910</v>
      </c>
      <c r="H845" s="20" t="s">
        <v>911</v>
      </c>
      <c r="I845" s="20" t="s">
        <v>912</v>
      </c>
      <c r="J845" s="20" t="s">
        <v>913</v>
      </c>
      <c r="K845" s="20" t="s">
        <v>914</v>
      </c>
      <c r="L845" s="20" t="s">
        <v>102</v>
      </c>
      <c r="M845" s="20" t="s">
        <v>103</v>
      </c>
      <c r="N845" s="20" t="s">
        <v>416</v>
      </c>
      <c r="O845" s="20" t="s">
        <v>105</v>
      </c>
      <c r="P845" s="13">
        <v>0</v>
      </c>
      <c r="Q845" s="13">
        <v>0</v>
      </c>
      <c r="R845" s="13" t="s">
        <v>255</v>
      </c>
      <c r="S845" s="13" t="s">
        <v>256</v>
      </c>
      <c r="T845" s="13" t="s">
        <v>257</v>
      </c>
      <c r="U845" s="13" t="s">
        <v>255</v>
      </c>
      <c r="V845" s="13" t="s">
        <v>256</v>
      </c>
      <c r="W845" s="20" t="s">
        <v>345</v>
      </c>
      <c r="X845" s="16" t="str">
        <f t="shared" si="13"/>
        <v>VERIFICACION DE OBRA</v>
      </c>
      <c r="Y845" s="17">
        <v>45996</v>
      </c>
      <c r="Z845" s="17">
        <v>45996</v>
      </c>
      <c r="AA845" s="3">
        <v>838</v>
      </c>
      <c r="AB845" s="4">
        <v>2536.7399999999998</v>
      </c>
      <c r="AC845" s="18">
        <v>0</v>
      </c>
      <c r="AD845" s="17"/>
      <c r="AE845" s="5" t="s">
        <v>2981</v>
      </c>
      <c r="AF845" s="3">
        <v>838</v>
      </c>
      <c r="AG845" s="6" t="s">
        <v>258</v>
      </c>
      <c r="AH845" s="3" t="s">
        <v>259</v>
      </c>
      <c r="AI845" s="35">
        <v>46050</v>
      </c>
      <c r="AJ845" s="43">
        <v>2675</v>
      </c>
    </row>
    <row r="846" spans="1:36" s="20" customFormat="1" ht="23.25" customHeight="1" x14ac:dyDescent="0.25">
      <c r="A846" s="13">
        <v>2025</v>
      </c>
      <c r="B846" s="14">
        <v>45931</v>
      </c>
      <c r="C846" s="14">
        <v>46022</v>
      </c>
      <c r="D846" s="20" t="s">
        <v>94</v>
      </c>
      <c r="E846" s="3">
        <v>7</v>
      </c>
      <c r="F846" s="20" t="s">
        <v>126</v>
      </c>
      <c r="G846" s="20" t="s">
        <v>910</v>
      </c>
      <c r="H846" s="20" t="s">
        <v>911</v>
      </c>
      <c r="I846" s="20" t="s">
        <v>912</v>
      </c>
      <c r="J846" s="20" t="s">
        <v>913</v>
      </c>
      <c r="K846" s="20" t="s">
        <v>914</v>
      </c>
      <c r="L846" s="20" t="s">
        <v>102</v>
      </c>
      <c r="M846" s="20" t="s">
        <v>103</v>
      </c>
      <c r="N846" s="20" t="s">
        <v>416</v>
      </c>
      <c r="O846" s="20" t="s">
        <v>105</v>
      </c>
      <c r="P846" s="13">
        <v>0</v>
      </c>
      <c r="Q846" s="13">
        <v>0</v>
      </c>
      <c r="R846" s="13" t="s">
        <v>255</v>
      </c>
      <c r="S846" s="13" t="s">
        <v>256</v>
      </c>
      <c r="T846" s="13" t="s">
        <v>257</v>
      </c>
      <c r="U846" s="13" t="s">
        <v>255</v>
      </c>
      <c r="V846" s="13" t="s">
        <v>256</v>
      </c>
      <c r="W846" s="20" t="s">
        <v>345</v>
      </c>
      <c r="X846" s="16" t="str">
        <f t="shared" si="13"/>
        <v>VERIFICACION DE OBRA</v>
      </c>
      <c r="Y846" s="17">
        <v>46000</v>
      </c>
      <c r="Z846" s="17">
        <v>46000</v>
      </c>
      <c r="AA846" s="3">
        <v>839</v>
      </c>
      <c r="AB846" s="4">
        <v>2607.2600000000002</v>
      </c>
      <c r="AC846" s="18">
        <v>0</v>
      </c>
      <c r="AD846" s="17"/>
      <c r="AE846" s="5" t="s">
        <v>2982</v>
      </c>
      <c r="AF846" s="3">
        <v>839</v>
      </c>
      <c r="AG846" s="6" t="s">
        <v>258</v>
      </c>
      <c r="AH846" s="3" t="s">
        <v>259</v>
      </c>
      <c r="AI846" s="35">
        <v>46050</v>
      </c>
      <c r="AJ846" s="43">
        <v>2676</v>
      </c>
    </row>
    <row r="847" spans="1:36" s="20" customFormat="1" ht="23.25" customHeight="1" x14ac:dyDescent="0.25">
      <c r="A847" s="13">
        <v>2025</v>
      </c>
      <c r="B847" s="14">
        <v>45931</v>
      </c>
      <c r="C847" s="14">
        <v>46022</v>
      </c>
      <c r="D847" s="20" t="s">
        <v>94</v>
      </c>
      <c r="E847" s="3">
        <v>7</v>
      </c>
      <c r="F847" s="20" t="s">
        <v>126</v>
      </c>
      <c r="G847" s="20" t="s">
        <v>910</v>
      </c>
      <c r="H847" s="20" t="s">
        <v>911</v>
      </c>
      <c r="I847" s="20" t="s">
        <v>912</v>
      </c>
      <c r="J847" s="20" t="s">
        <v>913</v>
      </c>
      <c r="K847" s="20" t="s">
        <v>914</v>
      </c>
      <c r="L847" s="20" t="s">
        <v>102</v>
      </c>
      <c r="M847" s="20" t="s">
        <v>103</v>
      </c>
      <c r="N847" s="20" t="s">
        <v>416</v>
      </c>
      <c r="O847" s="20" t="s">
        <v>105</v>
      </c>
      <c r="P847" s="13">
        <v>0</v>
      </c>
      <c r="Q847" s="13">
        <v>0</v>
      </c>
      <c r="R847" s="13" t="s">
        <v>255</v>
      </c>
      <c r="S847" s="13" t="s">
        <v>256</v>
      </c>
      <c r="T847" s="13" t="s">
        <v>257</v>
      </c>
      <c r="U847" s="13" t="s">
        <v>255</v>
      </c>
      <c r="V847" s="13" t="s">
        <v>256</v>
      </c>
      <c r="W847" s="20" t="s">
        <v>345</v>
      </c>
      <c r="X847" s="16" t="str">
        <f t="shared" si="13"/>
        <v>VERIFICACION DE OBRA</v>
      </c>
      <c r="Y847" s="17">
        <v>46002</v>
      </c>
      <c r="Z847" s="17">
        <v>46002</v>
      </c>
      <c r="AA847" s="3">
        <v>840</v>
      </c>
      <c r="AB847" s="4">
        <v>2536.7399999999998</v>
      </c>
      <c r="AC847" s="18">
        <v>0</v>
      </c>
      <c r="AD847" s="17"/>
      <c r="AE847" s="5" t="s">
        <v>2983</v>
      </c>
      <c r="AF847" s="3">
        <v>840</v>
      </c>
      <c r="AG847" s="6" t="s">
        <v>258</v>
      </c>
      <c r="AH847" s="3" t="s">
        <v>259</v>
      </c>
      <c r="AI847" s="35">
        <v>46050</v>
      </c>
      <c r="AJ847" s="43">
        <v>2677</v>
      </c>
    </row>
    <row r="848" spans="1:36" s="20" customFormat="1" ht="23.25" customHeight="1" x14ac:dyDescent="0.25">
      <c r="A848" s="13">
        <v>2025</v>
      </c>
      <c r="B848" s="14">
        <v>45931</v>
      </c>
      <c r="C848" s="14">
        <v>46022</v>
      </c>
      <c r="D848" s="20" t="s">
        <v>98</v>
      </c>
      <c r="E848" s="3">
        <v>2</v>
      </c>
      <c r="F848" s="20" t="s">
        <v>141</v>
      </c>
      <c r="G848" s="20" t="s">
        <v>139</v>
      </c>
      <c r="H848" s="20" t="s">
        <v>139</v>
      </c>
      <c r="I848" s="20" t="s">
        <v>285</v>
      </c>
      <c r="J848" s="20" t="s">
        <v>186</v>
      </c>
      <c r="K848" s="20" t="s">
        <v>152</v>
      </c>
      <c r="L848" s="20" t="s">
        <v>102</v>
      </c>
      <c r="M848" s="20" t="s">
        <v>103</v>
      </c>
      <c r="N848" s="20" t="s">
        <v>915</v>
      </c>
      <c r="O848" s="20" t="s">
        <v>105</v>
      </c>
      <c r="P848" s="13">
        <v>0</v>
      </c>
      <c r="Q848" s="13">
        <v>0</v>
      </c>
      <c r="R848" s="13" t="s">
        <v>255</v>
      </c>
      <c r="S848" s="13" t="s">
        <v>256</v>
      </c>
      <c r="T848" s="13" t="s">
        <v>257</v>
      </c>
      <c r="U848" s="13" t="s">
        <v>255</v>
      </c>
      <c r="V848" s="13" t="s">
        <v>256</v>
      </c>
      <c r="W848" s="20" t="s">
        <v>355</v>
      </c>
      <c r="X848" s="16" t="str">
        <f t="shared" si="13"/>
        <v>VERIFICACION DE LA REHABILITACION DEL SISTEMA DE AGUA POTABLE EN LA LOCALIDAD DE COLONIA CUAUHTÉMOS, MUNICIPIO DE TLALCHAA EN EL ESTADO DE GUERRERO</v>
      </c>
      <c r="Y848" s="17">
        <v>46006</v>
      </c>
      <c r="Z848" s="17">
        <v>46006</v>
      </c>
      <c r="AA848" s="3">
        <v>841</v>
      </c>
      <c r="AB848" s="4">
        <v>2150.86</v>
      </c>
      <c r="AC848" s="18">
        <v>0</v>
      </c>
      <c r="AD848" s="17"/>
      <c r="AE848" s="5" t="s">
        <v>2984</v>
      </c>
      <c r="AF848" s="3">
        <v>841</v>
      </c>
      <c r="AG848" s="6" t="s">
        <v>258</v>
      </c>
      <c r="AH848" s="3" t="s">
        <v>259</v>
      </c>
      <c r="AI848" s="35">
        <v>46050</v>
      </c>
      <c r="AJ848" s="43">
        <v>2678</v>
      </c>
    </row>
    <row r="849" spans="1:36" s="20" customFormat="1" ht="23.25" customHeight="1" x14ac:dyDescent="0.25">
      <c r="A849" s="13">
        <v>2025</v>
      </c>
      <c r="B849" s="14">
        <v>45931</v>
      </c>
      <c r="C849" s="14">
        <v>46022</v>
      </c>
      <c r="D849" s="20" t="s">
        <v>94</v>
      </c>
      <c r="E849" s="3">
        <v>7</v>
      </c>
      <c r="F849" s="20" t="s">
        <v>126</v>
      </c>
      <c r="G849" s="20" t="s">
        <v>910</v>
      </c>
      <c r="H849" s="20" t="s">
        <v>911</v>
      </c>
      <c r="I849" s="20" t="s">
        <v>912</v>
      </c>
      <c r="J849" s="20" t="s">
        <v>913</v>
      </c>
      <c r="K849" s="20" t="s">
        <v>914</v>
      </c>
      <c r="L849" s="20" t="s">
        <v>102</v>
      </c>
      <c r="M849" s="20" t="s">
        <v>103</v>
      </c>
      <c r="N849" s="20" t="s">
        <v>416</v>
      </c>
      <c r="O849" s="20" t="s">
        <v>105</v>
      </c>
      <c r="P849" s="13">
        <v>0</v>
      </c>
      <c r="Q849" s="13">
        <v>0</v>
      </c>
      <c r="R849" s="13" t="s">
        <v>255</v>
      </c>
      <c r="S849" s="13" t="s">
        <v>256</v>
      </c>
      <c r="T849" s="13" t="s">
        <v>257</v>
      </c>
      <c r="U849" s="13" t="s">
        <v>255</v>
      </c>
      <c r="V849" s="13" t="s">
        <v>256</v>
      </c>
      <c r="W849" s="20" t="s">
        <v>345</v>
      </c>
      <c r="X849" s="16" t="str">
        <f t="shared" ref="X849:X912" si="14">N849</f>
        <v>VERIFICACION DE OBRA</v>
      </c>
      <c r="Y849" s="17">
        <v>46006</v>
      </c>
      <c r="Z849" s="17">
        <v>46006</v>
      </c>
      <c r="AA849" s="3">
        <v>842</v>
      </c>
      <c r="AB849" s="4">
        <v>2312.2800000000002</v>
      </c>
      <c r="AC849" s="18">
        <v>0</v>
      </c>
      <c r="AD849" s="17"/>
      <c r="AE849" s="5" t="s">
        <v>2985</v>
      </c>
      <c r="AF849" s="3">
        <v>842</v>
      </c>
      <c r="AG849" s="6" t="s">
        <v>258</v>
      </c>
      <c r="AH849" s="3" t="s">
        <v>259</v>
      </c>
      <c r="AI849" s="35">
        <v>46050</v>
      </c>
      <c r="AJ849" s="43">
        <v>2679</v>
      </c>
    </row>
    <row r="850" spans="1:36" s="20" customFormat="1" ht="23.25" customHeight="1" x14ac:dyDescent="0.25">
      <c r="A850" s="13">
        <v>2025</v>
      </c>
      <c r="B850" s="14">
        <v>45931</v>
      </c>
      <c r="C850" s="14">
        <v>46022</v>
      </c>
      <c r="D850" s="20" t="s">
        <v>94</v>
      </c>
      <c r="E850" s="3">
        <v>7</v>
      </c>
      <c r="F850" s="20" t="s">
        <v>126</v>
      </c>
      <c r="G850" s="20" t="s">
        <v>910</v>
      </c>
      <c r="H850" s="20" t="s">
        <v>911</v>
      </c>
      <c r="I850" s="20" t="s">
        <v>912</v>
      </c>
      <c r="J850" s="20" t="s">
        <v>913</v>
      </c>
      <c r="K850" s="20" t="s">
        <v>914</v>
      </c>
      <c r="L850" s="20" t="s">
        <v>102</v>
      </c>
      <c r="M850" s="20" t="s">
        <v>103</v>
      </c>
      <c r="N850" s="20" t="s">
        <v>416</v>
      </c>
      <c r="O850" s="20" t="s">
        <v>105</v>
      </c>
      <c r="P850" s="13">
        <v>0</v>
      </c>
      <c r="Q850" s="13">
        <v>0</v>
      </c>
      <c r="R850" s="13" t="s">
        <v>255</v>
      </c>
      <c r="S850" s="13" t="s">
        <v>256</v>
      </c>
      <c r="T850" s="13" t="s">
        <v>257</v>
      </c>
      <c r="U850" s="13" t="s">
        <v>255</v>
      </c>
      <c r="V850" s="13" t="s">
        <v>256</v>
      </c>
      <c r="W850" s="20" t="s">
        <v>345</v>
      </c>
      <c r="X850" s="16" t="str">
        <f t="shared" si="14"/>
        <v>VERIFICACION DE OBRA</v>
      </c>
      <c r="Y850" s="17">
        <v>46008</v>
      </c>
      <c r="Z850" s="17">
        <v>46008</v>
      </c>
      <c r="AA850" s="3">
        <v>843</v>
      </c>
      <c r="AB850" s="4">
        <v>2536.7399999999998</v>
      </c>
      <c r="AC850" s="18">
        <v>0</v>
      </c>
      <c r="AD850" s="17"/>
      <c r="AE850" s="5" t="s">
        <v>2986</v>
      </c>
      <c r="AF850" s="3">
        <v>843</v>
      </c>
      <c r="AG850" s="6" t="s">
        <v>258</v>
      </c>
      <c r="AH850" s="3" t="s">
        <v>259</v>
      </c>
      <c r="AI850" s="35">
        <v>46050</v>
      </c>
      <c r="AJ850" s="43">
        <v>2680</v>
      </c>
    </row>
    <row r="851" spans="1:36" s="20" customFormat="1" ht="23.25" customHeight="1" x14ac:dyDescent="0.25">
      <c r="A851" s="13">
        <v>2025</v>
      </c>
      <c r="B851" s="14">
        <v>45931</v>
      </c>
      <c r="C851" s="14">
        <v>46022</v>
      </c>
      <c r="D851" s="20" t="s">
        <v>94</v>
      </c>
      <c r="E851" s="3">
        <v>7</v>
      </c>
      <c r="F851" s="20" t="s">
        <v>126</v>
      </c>
      <c r="G851" s="20" t="s">
        <v>910</v>
      </c>
      <c r="H851" s="20" t="s">
        <v>911</v>
      </c>
      <c r="I851" s="20" t="s">
        <v>912</v>
      </c>
      <c r="J851" s="20" t="s">
        <v>913</v>
      </c>
      <c r="K851" s="20" t="s">
        <v>914</v>
      </c>
      <c r="L851" s="20" t="s">
        <v>102</v>
      </c>
      <c r="M851" s="20" t="s">
        <v>103</v>
      </c>
      <c r="N851" s="20" t="s">
        <v>416</v>
      </c>
      <c r="O851" s="20" t="s">
        <v>105</v>
      </c>
      <c r="P851" s="13">
        <v>0</v>
      </c>
      <c r="Q851" s="13">
        <v>0</v>
      </c>
      <c r="R851" s="13" t="s">
        <v>255</v>
      </c>
      <c r="S851" s="13" t="s">
        <v>256</v>
      </c>
      <c r="T851" s="13" t="s">
        <v>257</v>
      </c>
      <c r="U851" s="13" t="s">
        <v>255</v>
      </c>
      <c r="V851" s="13" t="s">
        <v>256</v>
      </c>
      <c r="W851" s="20" t="s">
        <v>345</v>
      </c>
      <c r="X851" s="16" t="str">
        <f t="shared" si="14"/>
        <v>VERIFICACION DE OBRA</v>
      </c>
      <c r="Y851" s="17">
        <v>46010</v>
      </c>
      <c r="Z851" s="17">
        <v>46010</v>
      </c>
      <c r="AA851" s="3">
        <v>844</v>
      </c>
      <c r="AB851" s="4">
        <v>2536.7399999999998</v>
      </c>
      <c r="AC851" s="18">
        <v>0</v>
      </c>
      <c r="AD851" s="17"/>
      <c r="AE851" s="5" t="s">
        <v>2987</v>
      </c>
      <c r="AF851" s="3">
        <v>844</v>
      </c>
      <c r="AG851" s="6" t="s">
        <v>258</v>
      </c>
      <c r="AH851" s="3" t="s">
        <v>259</v>
      </c>
      <c r="AI851" s="35">
        <v>46050</v>
      </c>
      <c r="AJ851" s="43">
        <v>2681</v>
      </c>
    </row>
    <row r="852" spans="1:36" s="20" customFormat="1" ht="23.25" customHeight="1" x14ac:dyDescent="0.25">
      <c r="A852" s="13">
        <v>2025</v>
      </c>
      <c r="B852" s="14">
        <v>45931</v>
      </c>
      <c r="C852" s="14">
        <v>46022</v>
      </c>
      <c r="D852" s="20" t="s">
        <v>94</v>
      </c>
      <c r="E852" s="3">
        <v>7</v>
      </c>
      <c r="F852" s="20" t="s">
        <v>126</v>
      </c>
      <c r="G852" s="20" t="s">
        <v>910</v>
      </c>
      <c r="H852" s="20" t="s">
        <v>911</v>
      </c>
      <c r="I852" s="20" t="s">
        <v>912</v>
      </c>
      <c r="J852" s="20" t="s">
        <v>913</v>
      </c>
      <c r="K852" s="20" t="s">
        <v>914</v>
      </c>
      <c r="L852" s="20" t="s">
        <v>102</v>
      </c>
      <c r="M852" s="20" t="s">
        <v>103</v>
      </c>
      <c r="N852" s="20" t="s">
        <v>416</v>
      </c>
      <c r="O852" s="20" t="s">
        <v>105</v>
      </c>
      <c r="P852" s="13">
        <v>0</v>
      </c>
      <c r="Q852" s="13">
        <v>0</v>
      </c>
      <c r="R852" s="13" t="s">
        <v>255</v>
      </c>
      <c r="S852" s="13" t="s">
        <v>256</v>
      </c>
      <c r="T852" s="13" t="s">
        <v>257</v>
      </c>
      <c r="U852" s="13" t="s">
        <v>255</v>
      </c>
      <c r="V852" s="13" t="s">
        <v>256</v>
      </c>
      <c r="W852" s="20" t="s">
        <v>344</v>
      </c>
      <c r="X852" s="16" t="str">
        <f t="shared" si="14"/>
        <v>VERIFICACION DE OBRA</v>
      </c>
      <c r="Y852" s="17">
        <v>45993</v>
      </c>
      <c r="Z852" s="17">
        <v>45993</v>
      </c>
      <c r="AA852" s="3">
        <v>845</v>
      </c>
      <c r="AB852" s="4">
        <v>1845.4</v>
      </c>
      <c r="AC852" s="18">
        <v>0</v>
      </c>
      <c r="AD852" s="17"/>
      <c r="AE852" s="5" t="s">
        <v>2988</v>
      </c>
      <c r="AF852" s="3">
        <v>845</v>
      </c>
      <c r="AG852" s="6" t="s">
        <v>258</v>
      </c>
      <c r="AH852" s="3" t="s">
        <v>259</v>
      </c>
      <c r="AI852" s="35">
        <v>46050</v>
      </c>
      <c r="AJ852" s="43">
        <v>2682</v>
      </c>
    </row>
    <row r="853" spans="1:36" s="20" customFormat="1" ht="23.25" customHeight="1" x14ac:dyDescent="0.25">
      <c r="A853" s="13">
        <v>2025</v>
      </c>
      <c r="B853" s="14">
        <v>45931</v>
      </c>
      <c r="C853" s="14">
        <v>46022</v>
      </c>
      <c r="D853" s="20" t="s">
        <v>94</v>
      </c>
      <c r="E853" s="3">
        <v>7</v>
      </c>
      <c r="F853" s="20" t="s">
        <v>126</v>
      </c>
      <c r="G853" s="20" t="s">
        <v>910</v>
      </c>
      <c r="H853" s="20" t="s">
        <v>911</v>
      </c>
      <c r="I853" s="20" t="s">
        <v>912</v>
      </c>
      <c r="J853" s="20" t="s">
        <v>913</v>
      </c>
      <c r="K853" s="20" t="s">
        <v>914</v>
      </c>
      <c r="L853" s="20" t="s">
        <v>102</v>
      </c>
      <c r="M853" s="20" t="s">
        <v>103</v>
      </c>
      <c r="N853" s="20" t="s">
        <v>416</v>
      </c>
      <c r="O853" s="20" t="s">
        <v>105</v>
      </c>
      <c r="P853" s="13">
        <v>0</v>
      </c>
      <c r="Q853" s="13">
        <v>0</v>
      </c>
      <c r="R853" s="13" t="s">
        <v>255</v>
      </c>
      <c r="S853" s="13" t="s">
        <v>256</v>
      </c>
      <c r="T853" s="13" t="s">
        <v>257</v>
      </c>
      <c r="U853" s="13" t="s">
        <v>255</v>
      </c>
      <c r="V853" s="13" t="s">
        <v>256</v>
      </c>
      <c r="W853" s="20" t="s">
        <v>344</v>
      </c>
      <c r="X853" s="16" t="str">
        <f t="shared" si="14"/>
        <v>VERIFICACION DE OBRA</v>
      </c>
      <c r="Y853" s="17">
        <v>45995</v>
      </c>
      <c r="Z853" s="17">
        <v>45995</v>
      </c>
      <c r="AA853" s="3">
        <v>846</v>
      </c>
      <c r="AB853" s="4">
        <v>1845.4</v>
      </c>
      <c r="AC853" s="18">
        <v>0</v>
      </c>
      <c r="AD853" s="17"/>
      <c r="AE853" s="5" t="s">
        <v>2989</v>
      </c>
      <c r="AF853" s="3">
        <v>846</v>
      </c>
      <c r="AG853" s="6" t="s">
        <v>258</v>
      </c>
      <c r="AH853" s="3" t="s">
        <v>259</v>
      </c>
      <c r="AI853" s="35">
        <v>46050</v>
      </c>
      <c r="AJ853" s="43">
        <v>2683</v>
      </c>
    </row>
    <row r="854" spans="1:36" s="20" customFormat="1" ht="23.25" customHeight="1" x14ac:dyDescent="0.25">
      <c r="A854" s="13">
        <v>2025</v>
      </c>
      <c r="B854" s="14">
        <v>45931</v>
      </c>
      <c r="C854" s="14">
        <v>46022</v>
      </c>
      <c r="D854" s="20" t="s">
        <v>94</v>
      </c>
      <c r="E854" s="3">
        <v>7</v>
      </c>
      <c r="F854" s="20" t="s">
        <v>126</v>
      </c>
      <c r="G854" s="20" t="s">
        <v>910</v>
      </c>
      <c r="H854" s="20" t="s">
        <v>911</v>
      </c>
      <c r="I854" s="20" t="s">
        <v>912</v>
      </c>
      <c r="J854" s="20" t="s">
        <v>913</v>
      </c>
      <c r="K854" s="20" t="s">
        <v>914</v>
      </c>
      <c r="L854" s="20" t="s">
        <v>102</v>
      </c>
      <c r="M854" s="20" t="s">
        <v>103</v>
      </c>
      <c r="N854" s="20" t="s">
        <v>416</v>
      </c>
      <c r="O854" s="20" t="s">
        <v>105</v>
      </c>
      <c r="P854" s="13">
        <v>0</v>
      </c>
      <c r="Q854" s="13">
        <v>0</v>
      </c>
      <c r="R854" s="13" t="s">
        <v>255</v>
      </c>
      <c r="S854" s="13" t="s">
        <v>256</v>
      </c>
      <c r="T854" s="13" t="s">
        <v>257</v>
      </c>
      <c r="U854" s="13" t="s">
        <v>255</v>
      </c>
      <c r="V854" s="13" t="s">
        <v>256</v>
      </c>
      <c r="W854" s="20" t="s">
        <v>344</v>
      </c>
      <c r="X854" s="16" t="str">
        <f t="shared" si="14"/>
        <v>VERIFICACION DE OBRA</v>
      </c>
      <c r="Y854" s="17">
        <v>45999</v>
      </c>
      <c r="Z854" s="17">
        <v>45999</v>
      </c>
      <c r="AA854" s="3">
        <v>847</v>
      </c>
      <c r="AB854" s="4">
        <v>1845.4</v>
      </c>
      <c r="AC854" s="18">
        <v>0</v>
      </c>
      <c r="AD854" s="17"/>
      <c r="AE854" s="5" t="s">
        <v>2990</v>
      </c>
      <c r="AF854" s="3">
        <v>847</v>
      </c>
      <c r="AG854" s="6" t="s">
        <v>258</v>
      </c>
      <c r="AH854" s="3" t="s">
        <v>259</v>
      </c>
      <c r="AI854" s="35">
        <v>46050</v>
      </c>
      <c r="AJ854" s="43">
        <v>2685</v>
      </c>
    </row>
    <row r="855" spans="1:36" s="20" customFormat="1" ht="23.25" customHeight="1" x14ac:dyDescent="0.25">
      <c r="A855" s="13">
        <v>2025</v>
      </c>
      <c r="B855" s="14">
        <v>45931</v>
      </c>
      <c r="C855" s="14">
        <v>46022</v>
      </c>
      <c r="D855" s="20" t="s">
        <v>94</v>
      </c>
      <c r="E855" s="3">
        <v>7</v>
      </c>
      <c r="F855" s="20" t="s">
        <v>126</v>
      </c>
      <c r="G855" s="20" t="s">
        <v>910</v>
      </c>
      <c r="H855" s="20" t="s">
        <v>911</v>
      </c>
      <c r="I855" s="20" t="s">
        <v>912</v>
      </c>
      <c r="J855" s="20" t="s">
        <v>913</v>
      </c>
      <c r="K855" s="20" t="s">
        <v>914</v>
      </c>
      <c r="L855" s="20" t="s">
        <v>102</v>
      </c>
      <c r="M855" s="20" t="s">
        <v>103</v>
      </c>
      <c r="N855" s="20" t="s">
        <v>416</v>
      </c>
      <c r="O855" s="20" t="s">
        <v>105</v>
      </c>
      <c r="P855" s="13">
        <v>0</v>
      </c>
      <c r="Q855" s="13">
        <v>0</v>
      </c>
      <c r="R855" s="13" t="s">
        <v>255</v>
      </c>
      <c r="S855" s="13" t="s">
        <v>256</v>
      </c>
      <c r="T855" s="13" t="s">
        <v>257</v>
      </c>
      <c r="U855" s="13" t="s">
        <v>255</v>
      </c>
      <c r="V855" s="13" t="s">
        <v>256</v>
      </c>
      <c r="W855" s="20" t="s">
        <v>344</v>
      </c>
      <c r="X855" s="16" t="str">
        <f t="shared" si="14"/>
        <v>VERIFICACION DE OBRA</v>
      </c>
      <c r="Y855" s="17">
        <v>46001</v>
      </c>
      <c r="Z855" s="17">
        <v>46001</v>
      </c>
      <c r="AA855" s="3">
        <v>848</v>
      </c>
      <c r="AB855" s="4">
        <v>1845.4</v>
      </c>
      <c r="AC855" s="18">
        <v>0</v>
      </c>
      <c r="AD855" s="17"/>
      <c r="AE855" s="5" t="s">
        <v>2991</v>
      </c>
      <c r="AF855" s="3">
        <v>848</v>
      </c>
      <c r="AG855" s="6" t="s">
        <v>258</v>
      </c>
      <c r="AH855" s="3" t="s">
        <v>259</v>
      </c>
      <c r="AI855" s="35">
        <v>46050</v>
      </c>
      <c r="AJ855" s="43">
        <v>2686</v>
      </c>
    </row>
    <row r="856" spans="1:36" s="20" customFormat="1" ht="23.25" customHeight="1" x14ac:dyDescent="0.25">
      <c r="A856" s="13">
        <v>2025</v>
      </c>
      <c r="B856" s="14">
        <v>45931</v>
      </c>
      <c r="C856" s="14">
        <v>46022</v>
      </c>
      <c r="D856" s="20" t="s">
        <v>98</v>
      </c>
      <c r="E856" s="3">
        <v>5</v>
      </c>
      <c r="F856" s="20" t="s">
        <v>164</v>
      </c>
      <c r="G856" s="20" t="s">
        <v>185</v>
      </c>
      <c r="H856" s="20" t="s">
        <v>134</v>
      </c>
      <c r="I856" s="20" t="s">
        <v>284</v>
      </c>
      <c r="J856" s="20" t="s">
        <v>291</v>
      </c>
      <c r="K856" s="20" t="s">
        <v>236</v>
      </c>
      <c r="L856" s="20" t="s">
        <v>101</v>
      </c>
      <c r="M856" s="20" t="s">
        <v>103</v>
      </c>
      <c r="N856" s="20" t="s">
        <v>904</v>
      </c>
      <c r="O856" s="20" t="s">
        <v>105</v>
      </c>
      <c r="P856" s="13">
        <v>0</v>
      </c>
      <c r="Q856" s="13">
        <v>0</v>
      </c>
      <c r="R856" s="13" t="s">
        <v>255</v>
      </c>
      <c r="S856" s="13" t="s">
        <v>256</v>
      </c>
      <c r="T856" s="13" t="s">
        <v>257</v>
      </c>
      <c r="U856" s="13" t="s">
        <v>255</v>
      </c>
      <c r="V856" s="13" t="s">
        <v>256</v>
      </c>
      <c r="W856" s="20" t="s">
        <v>345</v>
      </c>
      <c r="X856" s="16" t="str">
        <f t="shared" si="14"/>
        <v>AUXILIAR EN LA VERIFICACION DE LA CONSTRUCCIÓN DE LA SEGUNDA ETAPA DEL SISTEMA DE AGUA POTABLE EN LA LOCALIDAD DE LAS MESAS, MUNICIPIO DE PETATLÁN, EN EL ESTADO DE GUERRERO</v>
      </c>
      <c r="Y856" s="17">
        <v>46017</v>
      </c>
      <c r="Z856" s="17">
        <v>46017</v>
      </c>
      <c r="AA856" s="3">
        <v>849</v>
      </c>
      <c r="AB856" s="4">
        <v>2663.93</v>
      </c>
      <c r="AC856" s="18">
        <v>0</v>
      </c>
      <c r="AD856" s="17"/>
      <c r="AE856" s="5" t="s">
        <v>2992</v>
      </c>
      <c r="AF856" s="3">
        <v>849</v>
      </c>
      <c r="AG856" s="6" t="s">
        <v>258</v>
      </c>
      <c r="AH856" s="3" t="s">
        <v>259</v>
      </c>
      <c r="AI856" s="35">
        <v>46050</v>
      </c>
      <c r="AJ856" s="43">
        <v>2687</v>
      </c>
    </row>
    <row r="857" spans="1:36" s="20" customFormat="1" ht="23.25" customHeight="1" x14ac:dyDescent="0.25">
      <c r="A857" s="13">
        <v>2025</v>
      </c>
      <c r="B857" s="14">
        <v>45931</v>
      </c>
      <c r="C857" s="14">
        <v>46022</v>
      </c>
      <c r="D857" s="20" t="s">
        <v>94</v>
      </c>
      <c r="E857" s="3">
        <v>7</v>
      </c>
      <c r="F857" s="20" t="s">
        <v>126</v>
      </c>
      <c r="G857" s="20" t="s">
        <v>910</v>
      </c>
      <c r="H857" s="20" t="s">
        <v>911</v>
      </c>
      <c r="I857" s="20" t="s">
        <v>912</v>
      </c>
      <c r="J857" s="20" t="s">
        <v>913</v>
      </c>
      <c r="K857" s="20" t="s">
        <v>914</v>
      </c>
      <c r="L857" s="20" t="s">
        <v>102</v>
      </c>
      <c r="M857" s="20" t="s">
        <v>103</v>
      </c>
      <c r="N857" s="20" t="s">
        <v>416</v>
      </c>
      <c r="O857" s="20" t="s">
        <v>105</v>
      </c>
      <c r="P857" s="13">
        <v>0</v>
      </c>
      <c r="Q857" s="13">
        <v>0</v>
      </c>
      <c r="R857" s="13" t="s">
        <v>255</v>
      </c>
      <c r="S857" s="13" t="s">
        <v>256</v>
      </c>
      <c r="T857" s="13" t="s">
        <v>257</v>
      </c>
      <c r="U857" s="13" t="s">
        <v>255</v>
      </c>
      <c r="V857" s="13" t="s">
        <v>256</v>
      </c>
      <c r="W857" s="20" t="s">
        <v>344</v>
      </c>
      <c r="X857" s="16" t="str">
        <f t="shared" si="14"/>
        <v>VERIFICACION DE OBRA</v>
      </c>
      <c r="Y857" s="17">
        <v>46003</v>
      </c>
      <c r="Z857" s="17">
        <v>46003</v>
      </c>
      <c r="AA857" s="3">
        <v>850</v>
      </c>
      <c r="AB857" s="4">
        <v>1845.4</v>
      </c>
      <c r="AC857" s="18">
        <v>0</v>
      </c>
      <c r="AD857" s="17"/>
      <c r="AE857" s="5" t="s">
        <v>2993</v>
      </c>
      <c r="AF857" s="3">
        <v>850</v>
      </c>
      <c r="AG857" s="6" t="s">
        <v>258</v>
      </c>
      <c r="AH857" s="3" t="s">
        <v>259</v>
      </c>
      <c r="AI857" s="35">
        <v>46050</v>
      </c>
      <c r="AJ857" s="43">
        <v>2688</v>
      </c>
    </row>
    <row r="858" spans="1:36" s="20" customFormat="1" ht="23.25" customHeight="1" x14ac:dyDescent="0.25">
      <c r="A858" s="13">
        <v>2025</v>
      </c>
      <c r="B858" s="14">
        <v>45931</v>
      </c>
      <c r="C858" s="14">
        <v>46022</v>
      </c>
      <c r="D858" s="20" t="s">
        <v>94</v>
      </c>
      <c r="E858" s="3">
        <v>7</v>
      </c>
      <c r="F858" s="20" t="s">
        <v>126</v>
      </c>
      <c r="G858" s="20" t="s">
        <v>910</v>
      </c>
      <c r="H858" s="20" t="s">
        <v>911</v>
      </c>
      <c r="I858" s="20" t="s">
        <v>912</v>
      </c>
      <c r="J858" s="20" t="s">
        <v>913</v>
      </c>
      <c r="K858" s="20" t="s">
        <v>914</v>
      </c>
      <c r="L858" s="20" t="s">
        <v>102</v>
      </c>
      <c r="M858" s="20" t="s">
        <v>103</v>
      </c>
      <c r="N858" s="20" t="s">
        <v>416</v>
      </c>
      <c r="O858" s="20" t="s">
        <v>105</v>
      </c>
      <c r="P858" s="13">
        <v>0</v>
      </c>
      <c r="Q858" s="13">
        <v>0</v>
      </c>
      <c r="R858" s="13" t="s">
        <v>255</v>
      </c>
      <c r="S858" s="13" t="s">
        <v>256</v>
      </c>
      <c r="T858" s="13" t="s">
        <v>257</v>
      </c>
      <c r="U858" s="13" t="s">
        <v>255</v>
      </c>
      <c r="V858" s="13" t="s">
        <v>256</v>
      </c>
      <c r="W858" s="20" t="s">
        <v>344</v>
      </c>
      <c r="X858" s="16" t="str">
        <f t="shared" si="14"/>
        <v>VERIFICACION DE OBRA</v>
      </c>
      <c r="Y858" s="17">
        <v>46007</v>
      </c>
      <c r="Z858" s="17">
        <v>46007</v>
      </c>
      <c r="AA858" s="3">
        <v>851</v>
      </c>
      <c r="AB858" s="4">
        <v>1845.4</v>
      </c>
      <c r="AC858" s="18">
        <v>0</v>
      </c>
      <c r="AD858" s="17"/>
      <c r="AE858" s="5" t="s">
        <v>2994</v>
      </c>
      <c r="AF858" s="3">
        <v>851</v>
      </c>
      <c r="AG858" s="6" t="s">
        <v>258</v>
      </c>
      <c r="AH858" s="3" t="s">
        <v>259</v>
      </c>
      <c r="AI858" s="35">
        <v>46050</v>
      </c>
      <c r="AJ858" s="43">
        <v>2689</v>
      </c>
    </row>
    <row r="859" spans="1:36" s="20" customFormat="1" ht="23.25" customHeight="1" x14ac:dyDescent="0.25">
      <c r="A859" s="13">
        <v>2025</v>
      </c>
      <c r="B859" s="14">
        <v>45931</v>
      </c>
      <c r="C859" s="14">
        <v>46022</v>
      </c>
      <c r="D859" s="20" t="s">
        <v>94</v>
      </c>
      <c r="E859" s="3">
        <v>7</v>
      </c>
      <c r="F859" s="20" t="s">
        <v>126</v>
      </c>
      <c r="G859" s="20" t="s">
        <v>910</v>
      </c>
      <c r="H859" s="20" t="s">
        <v>911</v>
      </c>
      <c r="I859" s="20" t="s">
        <v>912</v>
      </c>
      <c r="J859" s="20" t="s">
        <v>913</v>
      </c>
      <c r="K859" s="20" t="s">
        <v>914</v>
      </c>
      <c r="L859" s="20" t="s">
        <v>102</v>
      </c>
      <c r="M859" s="20" t="s">
        <v>103</v>
      </c>
      <c r="N859" s="20" t="s">
        <v>416</v>
      </c>
      <c r="O859" s="20" t="s">
        <v>105</v>
      </c>
      <c r="P859" s="13">
        <v>0</v>
      </c>
      <c r="Q859" s="13">
        <v>0</v>
      </c>
      <c r="R859" s="13" t="s">
        <v>255</v>
      </c>
      <c r="S859" s="13" t="s">
        <v>256</v>
      </c>
      <c r="T859" s="13" t="s">
        <v>257</v>
      </c>
      <c r="U859" s="13" t="s">
        <v>255</v>
      </c>
      <c r="V859" s="13" t="s">
        <v>256</v>
      </c>
      <c r="W859" s="20" t="s">
        <v>344</v>
      </c>
      <c r="X859" s="16" t="str">
        <f t="shared" si="14"/>
        <v>VERIFICACION DE OBRA</v>
      </c>
      <c r="Y859" s="17">
        <v>46009</v>
      </c>
      <c r="Z859" s="17">
        <v>46009</v>
      </c>
      <c r="AA859" s="3">
        <v>852</v>
      </c>
      <c r="AB859" s="4">
        <v>1845.4</v>
      </c>
      <c r="AC859" s="18">
        <v>0</v>
      </c>
      <c r="AD859" s="17"/>
      <c r="AE859" s="5" t="s">
        <v>2995</v>
      </c>
      <c r="AF859" s="3">
        <v>852</v>
      </c>
      <c r="AG859" s="6" t="s">
        <v>258</v>
      </c>
      <c r="AH859" s="3" t="s">
        <v>259</v>
      </c>
      <c r="AI859" s="35">
        <v>46050</v>
      </c>
      <c r="AJ859" s="43">
        <v>2690</v>
      </c>
    </row>
    <row r="860" spans="1:36" s="20" customFormat="1" ht="23.25" customHeight="1" x14ac:dyDescent="0.25">
      <c r="A860" s="13">
        <v>2025</v>
      </c>
      <c r="B860" s="14">
        <v>45931</v>
      </c>
      <c r="C860" s="14">
        <v>46022</v>
      </c>
      <c r="D860" s="20" t="s">
        <v>94</v>
      </c>
      <c r="E860" s="3">
        <v>7</v>
      </c>
      <c r="F860" s="20" t="s">
        <v>126</v>
      </c>
      <c r="G860" s="20" t="s">
        <v>910</v>
      </c>
      <c r="H860" s="20" t="s">
        <v>911</v>
      </c>
      <c r="I860" s="20" t="s">
        <v>912</v>
      </c>
      <c r="J860" s="20" t="s">
        <v>913</v>
      </c>
      <c r="K860" s="20" t="s">
        <v>914</v>
      </c>
      <c r="L860" s="20" t="s">
        <v>102</v>
      </c>
      <c r="M860" s="20" t="s">
        <v>103</v>
      </c>
      <c r="N860" s="20" t="s">
        <v>416</v>
      </c>
      <c r="O860" s="20" t="s">
        <v>105</v>
      </c>
      <c r="P860" s="13">
        <v>0</v>
      </c>
      <c r="Q860" s="13">
        <v>0</v>
      </c>
      <c r="R860" s="13" t="s">
        <v>255</v>
      </c>
      <c r="S860" s="13" t="s">
        <v>256</v>
      </c>
      <c r="T860" s="13" t="s">
        <v>257</v>
      </c>
      <c r="U860" s="13" t="s">
        <v>255</v>
      </c>
      <c r="V860" s="13" t="s">
        <v>256</v>
      </c>
      <c r="W860" s="20" t="s">
        <v>345</v>
      </c>
      <c r="X860" s="16" t="str">
        <f t="shared" si="14"/>
        <v>VERIFICACION DE OBRA</v>
      </c>
      <c r="Y860" s="17">
        <v>46013</v>
      </c>
      <c r="Z860" s="17">
        <v>46013</v>
      </c>
      <c r="AA860" s="3">
        <v>853</v>
      </c>
      <c r="AB860" s="4">
        <v>2536.7399999999998</v>
      </c>
      <c r="AC860" s="18">
        <v>0</v>
      </c>
      <c r="AD860" s="17"/>
      <c r="AE860" s="5" t="s">
        <v>2996</v>
      </c>
      <c r="AF860" s="3">
        <v>853</v>
      </c>
      <c r="AG860" s="6" t="s">
        <v>258</v>
      </c>
      <c r="AH860" s="3" t="s">
        <v>259</v>
      </c>
      <c r="AI860" s="35">
        <v>46050</v>
      </c>
      <c r="AJ860" s="43">
        <v>2691</v>
      </c>
    </row>
    <row r="861" spans="1:36" s="20" customFormat="1" ht="23.25" customHeight="1" x14ac:dyDescent="0.25">
      <c r="A861" s="13">
        <v>2025</v>
      </c>
      <c r="B861" s="14">
        <v>45931</v>
      </c>
      <c r="C861" s="14">
        <v>46022</v>
      </c>
      <c r="D861" s="20" t="s">
        <v>94</v>
      </c>
      <c r="E861" s="3">
        <v>7</v>
      </c>
      <c r="F861" s="20" t="s">
        <v>126</v>
      </c>
      <c r="G861" s="20" t="s">
        <v>910</v>
      </c>
      <c r="H861" s="20" t="s">
        <v>911</v>
      </c>
      <c r="I861" s="20" t="s">
        <v>912</v>
      </c>
      <c r="J861" s="20" t="s">
        <v>913</v>
      </c>
      <c r="K861" s="20" t="s">
        <v>914</v>
      </c>
      <c r="L861" s="20" t="s">
        <v>102</v>
      </c>
      <c r="M861" s="20" t="s">
        <v>103</v>
      </c>
      <c r="N861" s="20" t="s">
        <v>416</v>
      </c>
      <c r="O861" s="20" t="s">
        <v>105</v>
      </c>
      <c r="P861" s="13">
        <v>0</v>
      </c>
      <c r="Q861" s="13">
        <v>0</v>
      </c>
      <c r="R861" s="13" t="s">
        <v>255</v>
      </c>
      <c r="S861" s="13" t="s">
        <v>256</v>
      </c>
      <c r="T861" s="13" t="s">
        <v>257</v>
      </c>
      <c r="U861" s="13" t="s">
        <v>255</v>
      </c>
      <c r="V861" s="13" t="s">
        <v>256</v>
      </c>
      <c r="W861" s="20" t="s">
        <v>344</v>
      </c>
      <c r="X861" s="16" t="str">
        <f t="shared" si="14"/>
        <v>VERIFICACION DE OBRA</v>
      </c>
      <c r="Y861" s="17">
        <v>46014</v>
      </c>
      <c r="Z861" s="17">
        <v>46014</v>
      </c>
      <c r="AA861" s="3">
        <v>854</v>
      </c>
      <c r="AB861" s="4">
        <v>1894.6</v>
      </c>
      <c r="AC861" s="18">
        <v>0</v>
      </c>
      <c r="AD861" s="17"/>
      <c r="AE861" s="5" t="s">
        <v>2997</v>
      </c>
      <c r="AF861" s="3">
        <v>854</v>
      </c>
      <c r="AG861" s="6" t="s">
        <v>258</v>
      </c>
      <c r="AH861" s="3" t="s">
        <v>259</v>
      </c>
      <c r="AI861" s="35">
        <v>46050</v>
      </c>
      <c r="AJ861" s="43">
        <v>2693</v>
      </c>
    </row>
    <row r="862" spans="1:36" s="20" customFormat="1" ht="23.25" customHeight="1" x14ac:dyDescent="0.25">
      <c r="A862" s="13">
        <v>2025</v>
      </c>
      <c r="B862" s="14">
        <v>45931</v>
      </c>
      <c r="C862" s="14">
        <v>46022</v>
      </c>
      <c r="D862" s="20" t="s">
        <v>94</v>
      </c>
      <c r="E862" s="3">
        <v>7</v>
      </c>
      <c r="F862" s="20" t="s">
        <v>126</v>
      </c>
      <c r="G862" s="20" t="s">
        <v>910</v>
      </c>
      <c r="H862" s="20" t="s">
        <v>911</v>
      </c>
      <c r="I862" s="20" t="s">
        <v>912</v>
      </c>
      <c r="J862" s="20" t="s">
        <v>913</v>
      </c>
      <c r="K862" s="20" t="s">
        <v>914</v>
      </c>
      <c r="L862" s="20" t="s">
        <v>102</v>
      </c>
      <c r="M862" s="20" t="s">
        <v>103</v>
      </c>
      <c r="N862" s="20" t="s">
        <v>416</v>
      </c>
      <c r="O862" s="20" t="s">
        <v>105</v>
      </c>
      <c r="P862" s="13">
        <v>0</v>
      </c>
      <c r="Q862" s="13">
        <v>0</v>
      </c>
      <c r="R862" s="13" t="s">
        <v>255</v>
      </c>
      <c r="S862" s="13" t="s">
        <v>256</v>
      </c>
      <c r="T862" s="13" t="s">
        <v>257</v>
      </c>
      <c r="U862" s="13" t="s">
        <v>255</v>
      </c>
      <c r="V862" s="13" t="s">
        <v>256</v>
      </c>
      <c r="W862" s="20" t="s">
        <v>345</v>
      </c>
      <c r="X862" s="16" t="str">
        <f t="shared" si="14"/>
        <v>VERIFICACION DE OBRA</v>
      </c>
      <c r="Y862" s="17">
        <v>46015</v>
      </c>
      <c r="Z862" s="17">
        <v>46015</v>
      </c>
      <c r="AA862" s="3">
        <v>855</v>
      </c>
      <c r="AB862" s="4">
        <v>2536.7399999999998</v>
      </c>
      <c r="AC862" s="18">
        <v>0</v>
      </c>
      <c r="AD862" s="17"/>
      <c r="AE862" s="5" t="s">
        <v>2998</v>
      </c>
      <c r="AF862" s="3">
        <v>855</v>
      </c>
      <c r="AG862" s="6" t="s">
        <v>258</v>
      </c>
      <c r="AH862" s="3" t="s">
        <v>259</v>
      </c>
      <c r="AI862" s="35">
        <v>46050</v>
      </c>
      <c r="AJ862" s="43">
        <v>2694</v>
      </c>
    </row>
    <row r="863" spans="1:36" s="20" customFormat="1" ht="23.25" customHeight="1" x14ac:dyDescent="0.25">
      <c r="A863" s="13">
        <v>2025</v>
      </c>
      <c r="B863" s="14">
        <v>45931</v>
      </c>
      <c r="C863" s="14">
        <v>46022</v>
      </c>
      <c r="D863" s="20" t="s">
        <v>94</v>
      </c>
      <c r="E863" s="3">
        <v>7</v>
      </c>
      <c r="F863" s="20" t="s">
        <v>126</v>
      </c>
      <c r="G863" s="20" t="s">
        <v>916</v>
      </c>
      <c r="H863" s="20" t="s">
        <v>134</v>
      </c>
      <c r="I863" s="20" t="s">
        <v>917</v>
      </c>
      <c r="J863" s="20" t="s">
        <v>918</v>
      </c>
      <c r="K863" s="20" t="s">
        <v>919</v>
      </c>
      <c r="L863" s="20" t="s">
        <v>101</v>
      </c>
      <c r="M863" s="20" t="s">
        <v>103</v>
      </c>
      <c r="N863" s="20" t="s">
        <v>416</v>
      </c>
      <c r="O863" s="20" t="s">
        <v>105</v>
      </c>
      <c r="P863" s="13">
        <v>0</v>
      </c>
      <c r="Q863" s="13">
        <v>0</v>
      </c>
      <c r="R863" s="13" t="s">
        <v>255</v>
      </c>
      <c r="S863" s="13" t="s">
        <v>256</v>
      </c>
      <c r="T863" s="13" t="s">
        <v>257</v>
      </c>
      <c r="U863" s="13" t="s">
        <v>255</v>
      </c>
      <c r="V863" s="13" t="s">
        <v>256</v>
      </c>
      <c r="W863" s="20" t="s">
        <v>350</v>
      </c>
      <c r="X863" s="16" t="str">
        <f t="shared" si="14"/>
        <v>VERIFICACION DE OBRA</v>
      </c>
      <c r="Y863" s="17">
        <v>45992</v>
      </c>
      <c r="Z863" s="17">
        <v>45992</v>
      </c>
      <c r="AA863" s="3">
        <v>856</v>
      </c>
      <c r="AB863" s="4">
        <v>2529.14</v>
      </c>
      <c r="AC863" s="18">
        <v>0</v>
      </c>
      <c r="AD863" s="17"/>
      <c r="AE863" s="5" t="s">
        <v>2999</v>
      </c>
      <c r="AF863" s="3">
        <v>856</v>
      </c>
      <c r="AG863" s="6" t="s">
        <v>258</v>
      </c>
      <c r="AH863" s="3" t="s">
        <v>259</v>
      </c>
      <c r="AI863" s="35">
        <v>46050</v>
      </c>
      <c r="AJ863" s="43">
        <v>2701</v>
      </c>
    </row>
    <row r="864" spans="1:36" s="20" customFormat="1" ht="23.25" customHeight="1" x14ac:dyDescent="0.25">
      <c r="A864" s="13">
        <v>2025</v>
      </c>
      <c r="B864" s="14">
        <v>45931</v>
      </c>
      <c r="C864" s="14">
        <v>46022</v>
      </c>
      <c r="D864" s="20" t="s">
        <v>94</v>
      </c>
      <c r="E864" s="3">
        <v>7</v>
      </c>
      <c r="F864" s="20" t="s">
        <v>126</v>
      </c>
      <c r="G864" s="20" t="s">
        <v>916</v>
      </c>
      <c r="H864" s="20" t="s">
        <v>134</v>
      </c>
      <c r="I864" s="20" t="s">
        <v>917</v>
      </c>
      <c r="J864" s="20" t="s">
        <v>918</v>
      </c>
      <c r="K864" s="20" t="s">
        <v>919</v>
      </c>
      <c r="L864" s="20" t="s">
        <v>101</v>
      </c>
      <c r="M864" s="20" t="s">
        <v>103</v>
      </c>
      <c r="N864" s="20" t="s">
        <v>416</v>
      </c>
      <c r="O864" s="20" t="s">
        <v>105</v>
      </c>
      <c r="P864" s="13">
        <v>0</v>
      </c>
      <c r="Q864" s="13">
        <v>0</v>
      </c>
      <c r="R864" s="13" t="s">
        <v>255</v>
      </c>
      <c r="S864" s="13" t="s">
        <v>256</v>
      </c>
      <c r="T864" s="13" t="s">
        <v>257</v>
      </c>
      <c r="U864" s="13" t="s">
        <v>255</v>
      </c>
      <c r="V864" s="13" t="s">
        <v>256</v>
      </c>
      <c r="W864" s="20" t="s">
        <v>350</v>
      </c>
      <c r="X864" s="16" t="str">
        <f t="shared" si="14"/>
        <v>VERIFICACION DE OBRA</v>
      </c>
      <c r="Y864" s="17">
        <v>45994</v>
      </c>
      <c r="Z864" s="17">
        <v>45994</v>
      </c>
      <c r="AA864" s="3">
        <v>857</v>
      </c>
      <c r="AB864" s="4">
        <v>2529.14</v>
      </c>
      <c r="AC864" s="18">
        <v>0</v>
      </c>
      <c r="AD864" s="17"/>
      <c r="AE864" s="5" t="s">
        <v>3000</v>
      </c>
      <c r="AF864" s="3">
        <v>857</v>
      </c>
      <c r="AG864" s="6" t="s">
        <v>258</v>
      </c>
      <c r="AH864" s="3" t="s">
        <v>259</v>
      </c>
      <c r="AI864" s="35">
        <v>46050</v>
      </c>
      <c r="AJ864" s="43">
        <v>2702</v>
      </c>
    </row>
    <row r="865" spans="1:36" s="20" customFormat="1" ht="23.25" customHeight="1" x14ac:dyDescent="0.25">
      <c r="A865" s="13">
        <v>2025</v>
      </c>
      <c r="B865" s="14">
        <v>45931</v>
      </c>
      <c r="C865" s="14">
        <v>46022</v>
      </c>
      <c r="D865" s="20" t="s">
        <v>94</v>
      </c>
      <c r="E865" s="3">
        <v>7</v>
      </c>
      <c r="F865" s="20" t="s">
        <v>126</v>
      </c>
      <c r="G865" s="20" t="s">
        <v>916</v>
      </c>
      <c r="H865" s="20" t="s">
        <v>134</v>
      </c>
      <c r="I865" s="20" t="s">
        <v>917</v>
      </c>
      <c r="J865" s="20" t="s">
        <v>918</v>
      </c>
      <c r="K865" s="20" t="s">
        <v>919</v>
      </c>
      <c r="L865" s="20" t="s">
        <v>101</v>
      </c>
      <c r="M865" s="20" t="s">
        <v>103</v>
      </c>
      <c r="N865" s="20" t="s">
        <v>416</v>
      </c>
      <c r="O865" s="20" t="s">
        <v>105</v>
      </c>
      <c r="P865" s="13">
        <v>0</v>
      </c>
      <c r="Q865" s="13">
        <v>0</v>
      </c>
      <c r="R865" s="13" t="s">
        <v>255</v>
      </c>
      <c r="S865" s="13" t="s">
        <v>256</v>
      </c>
      <c r="T865" s="13" t="s">
        <v>257</v>
      </c>
      <c r="U865" s="13" t="s">
        <v>255</v>
      </c>
      <c r="V865" s="13" t="s">
        <v>256</v>
      </c>
      <c r="W865" s="20" t="s">
        <v>350</v>
      </c>
      <c r="X865" s="16" t="str">
        <f t="shared" si="14"/>
        <v>VERIFICACION DE OBRA</v>
      </c>
      <c r="Y865" s="17">
        <v>45996</v>
      </c>
      <c r="Z865" s="17">
        <v>45996</v>
      </c>
      <c r="AA865" s="3">
        <v>858</v>
      </c>
      <c r="AB865" s="4">
        <v>2529.14</v>
      </c>
      <c r="AC865" s="18">
        <v>0</v>
      </c>
      <c r="AD865" s="17"/>
      <c r="AE865" s="5" t="s">
        <v>3001</v>
      </c>
      <c r="AF865" s="3">
        <v>858</v>
      </c>
      <c r="AG865" s="6" t="s">
        <v>258</v>
      </c>
      <c r="AH865" s="3" t="s">
        <v>259</v>
      </c>
      <c r="AI865" s="35">
        <v>46050</v>
      </c>
      <c r="AJ865" s="43">
        <v>2707</v>
      </c>
    </row>
    <row r="866" spans="1:36" s="20" customFormat="1" ht="23.25" customHeight="1" x14ac:dyDescent="0.25">
      <c r="A866" s="13">
        <v>2025</v>
      </c>
      <c r="B866" s="14">
        <v>45931</v>
      </c>
      <c r="C866" s="14">
        <v>46022</v>
      </c>
      <c r="D866" s="20" t="s">
        <v>94</v>
      </c>
      <c r="E866" s="3">
        <v>7</v>
      </c>
      <c r="F866" s="20" t="s">
        <v>126</v>
      </c>
      <c r="G866" s="20" t="s">
        <v>916</v>
      </c>
      <c r="H866" s="20" t="s">
        <v>134</v>
      </c>
      <c r="I866" s="20" t="s">
        <v>917</v>
      </c>
      <c r="J866" s="20" t="s">
        <v>918</v>
      </c>
      <c r="K866" s="20" t="s">
        <v>919</v>
      </c>
      <c r="L866" s="20" t="s">
        <v>101</v>
      </c>
      <c r="M866" s="20" t="s">
        <v>103</v>
      </c>
      <c r="N866" s="20" t="s">
        <v>416</v>
      </c>
      <c r="O866" s="20" t="s">
        <v>105</v>
      </c>
      <c r="P866" s="13">
        <v>0</v>
      </c>
      <c r="Q866" s="13">
        <v>0</v>
      </c>
      <c r="R866" s="13" t="s">
        <v>255</v>
      </c>
      <c r="S866" s="13" t="s">
        <v>256</v>
      </c>
      <c r="T866" s="13" t="s">
        <v>257</v>
      </c>
      <c r="U866" s="13" t="s">
        <v>255</v>
      </c>
      <c r="V866" s="13" t="s">
        <v>256</v>
      </c>
      <c r="W866" s="20" t="s">
        <v>350</v>
      </c>
      <c r="X866" s="16" t="str">
        <f t="shared" si="14"/>
        <v>VERIFICACION DE OBRA</v>
      </c>
      <c r="Y866" s="17">
        <v>46000</v>
      </c>
      <c r="Z866" s="17">
        <v>46000</v>
      </c>
      <c r="AA866" s="3">
        <v>859</v>
      </c>
      <c r="AB866" s="4">
        <v>2529.14</v>
      </c>
      <c r="AC866" s="18">
        <v>0</v>
      </c>
      <c r="AD866" s="17"/>
      <c r="AE866" s="5" t="s">
        <v>3002</v>
      </c>
      <c r="AF866" s="3">
        <v>859</v>
      </c>
      <c r="AG866" s="6" t="s">
        <v>258</v>
      </c>
      <c r="AH866" s="3" t="s">
        <v>259</v>
      </c>
      <c r="AI866" s="35">
        <v>46050</v>
      </c>
      <c r="AJ866" s="43">
        <v>2708</v>
      </c>
    </row>
    <row r="867" spans="1:36" s="20" customFormat="1" ht="23.25" customHeight="1" x14ac:dyDescent="0.25">
      <c r="A867" s="13">
        <v>2025</v>
      </c>
      <c r="B867" s="14">
        <v>45931</v>
      </c>
      <c r="C867" s="14">
        <v>46022</v>
      </c>
      <c r="D867" s="20" t="s">
        <v>94</v>
      </c>
      <c r="E867" s="3">
        <v>7</v>
      </c>
      <c r="F867" s="20" t="s">
        <v>126</v>
      </c>
      <c r="G867" s="20" t="s">
        <v>916</v>
      </c>
      <c r="H867" s="20" t="s">
        <v>134</v>
      </c>
      <c r="I867" s="20" t="s">
        <v>917</v>
      </c>
      <c r="J867" s="20" t="s">
        <v>918</v>
      </c>
      <c r="K867" s="20" t="s">
        <v>919</v>
      </c>
      <c r="L867" s="20" t="s">
        <v>101</v>
      </c>
      <c r="M867" s="20" t="s">
        <v>103</v>
      </c>
      <c r="N867" s="20" t="s">
        <v>416</v>
      </c>
      <c r="O867" s="20" t="s">
        <v>105</v>
      </c>
      <c r="P867" s="13">
        <v>0</v>
      </c>
      <c r="Q867" s="13">
        <v>0</v>
      </c>
      <c r="R867" s="13" t="s">
        <v>255</v>
      </c>
      <c r="S867" s="13" t="s">
        <v>256</v>
      </c>
      <c r="T867" s="13" t="s">
        <v>257</v>
      </c>
      <c r="U867" s="13" t="s">
        <v>255</v>
      </c>
      <c r="V867" s="13" t="s">
        <v>256</v>
      </c>
      <c r="W867" s="20" t="s">
        <v>350</v>
      </c>
      <c r="X867" s="16" t="str">
        <f t="shared" si="14"/>
        <v>VERIFICACION DE OBRA</v>
      </c>
      <c r="Y867" s="17">
        <v>46002</v>
      </c>
      <c r="Z867" s="17">
        <v>46002</v>
      </c>
      <c r="AA867" s="3">
        <v>860</v>
      </c>
      <c r="AB867" s="4">
        <v>2391.56</v>
      </c>
      <c r="AC867" s="18">
        <v>0</v>
      </c>
      <c r="AD867" s="17"/>
      <c r="AE867" s="5" t="s">
        <v>3003</v>
      </c>
      <c r="AF867" s="3">
        <v>860</v>
      </c>
      <c r="AG867" s="6" t="s">
        <v>258</v>
      </c>
      <c r="AH867" s="3" t="s">
        <v>259</v>
      </c>
      <c r="AI867" s="35">
        <v>46050</v>
      </c>
      <c r="AJ867" s="43">
        <v>2709</v>
      </c>
    </row>
    <row r="868" spans="1:36" s="20" customFormat="1" ht="23.25" customHeight="1" x14ac:dyDescent="0.25">
      <c r="A868" s="13">
        <v>2025</v>
      </c>
      <c r="B868" s="14">
        <v>45931</v>
      </c>
      <c r="C868" s="14">
        <v>46022</v>
      </c>
      <c r="D868" s="20" t="s">
        <v>94</v>
      </c>
      <c r="E868" s="3">
        <v>7</v>
      </c>
      <c r="F868" s="20" t="s">
        <v>126</v>
      </c>
      <c r="G868" s="20" t="s">
        <v>916</v>
      </c>
      <c r="H868" s="20" t="s">
        <v>134</v>
      </c>
      <c r="I868" s="20" t="s">
        <v>917</v>
      </c>
      <c r="J868" s="20" t="s">
        <v>918</v>
      </c>
      <c r="K868" s="20" t="s">
        <v>919</v>
      </c>
      <c r="L868" s="20" t="s">
        <v>101</v>
      </c>
      <c r="M868" s="20" t="s">
        <v>103</v>
      </c>
      <c r="N868" s="20" t="s">
        <v>416</v>
      </c>
      <c r="O868" s="20" t="s">
        <v>105</v>
      </c>
      <c r="P868" s="13">
        <v>0</v>
      </c>
      <c r="Q868" s="13">
        <v>0</v>
      </c>
      <c r="R868" s="13" t="s">
        <v>255</v>
      </c>
      <c r="S868" s="13" t="s">
        <v>256</v>
      </c>
      <c r="T868" s="13" t="s">
        <v>257</v>
      </c>
      <c r="U868" s="13" t="s">
        <v>255</v>
      </c>
      <c r="V868" s="13" t="s">
        <v>256</v>
      </c>
      <c r="W868" s="20" t="s">
        <v>329</v>
      </c>
      <c r="X868" s="16" t="str">
        <f t="shared" si="14"/>
        <v>VERIFICACION DE OBRA</v>
      </c>
      <c r="Y868" s="17">
        <v>45993</v>
      </c>
      <c r="Z868" s="17">
        <v>45993</v>
      </c>
      <c r="AA868" s="3">
        <v>861</v>
      </c>
      <c r="AB868" s="4">
        <v>2491.16</v>
      </c>
      <c r="AC868" s="18">
        <v>0</v>
      </c>
      <c r="AD868" s="17"/>
      <c r="AE868" s="5" t="s">
        <v>3004</v>
      </c>
      <c r="AF868" s="3">
        <v>861</v>
      </c>
      <c r="AG868" s="6" t="s">
        <v>258</v>
      </c>
      <c r="AH868" s="3" t="s">
        <v>259</v>
      </c>
      <c r="AI868" s="35">
        <v>46050</v>
      </c>
      <c r="AJ868" s="43">
        <v>2713</v>
      </c>
    </row>
    <row r="869" spans="1:36" s="20" customFormat="1" ht="23.25" customHeight="1" x14ac:dyDescent="0.25">
      <c r="A869" s="13">
        <v>2025</v>
      </c>
      <c r="B869" s="14">
        <v>45931</v>
      </c>
      <c r="C869" s="14">
        <v>46022</v>
      </c>
      <c r="D869" s="20" t="s">
        <v>94</v>
      </c>
      <c r="E869" s="3">
        <v>7</v>
      </c>
      <c r="F869" s="20" t="s">
        <v>126</v>
      </c>
      <c r="G869" s="20" t="s">
        <v>916</v>
      </c>
      <c r="H869" s="20" t="s">
        <v>134</v>
      </c>
      <c r="I869" s="20" t="s">
        <v>917</v>
      </c>
      <c r="J869" s="20" t="s">
        <v>918</v>
      </c>
      <c r="K869" s="20" t="s">
        <v>919</v>
      </c>
      <c r="L869" s="20" t="s">
        <v>101</v>
      </c>
      <c r="M869" s="20" t="s">
        <v>103</v>
      </c>
      <c r="N869" s="20" t="s">
        <v>416</v>
      </c>
      <c r="O869" s="20" t="s">
        <v>105</v>
      </c>
      <c r="P869" s="13">
        <v>0</v>
      </c>
      <c r="Q869" s="13">
        <v>0</v>
      </c>
      <c r="R869" s="13" t="s">
        <v>255</v>
      </c>
      <c r="S869" s="13" t="s">
        <v>256</v>
      </c>
      <c r="T869" s="13" t="s">
        <v>257</v>
      </c>
      <c r="U869" s="13" t="s">
        <v>255</v>
      </c>
      <c r="V869" s="13" t="s">
        <v>256</v>
      </c>
      <c r="W869" s="20" t="s">
        <v>329</v>
      </c>
      <c r="X869" s="16" t="str">
        <f t="shared" si="14"/>
        <v>VERIFICACION DE OBRA</v>
      </c>
      <c r="Y869" s="17">
        <v>45995</v>
      </c>
      <c r="Z869" s="17">
        <v>45995</v>
      </c>
      <c r="AA869" s="3">
        <v>862</v>
      </c>
      <c r="AB869" s="4">
        <v>2491.16</v>
      </c>
      <c r="AC869" s="18">
        <v>0</v>
      </c>
      <c r="AD869" s="17"/>
      <c r="AE869" s="5" t="s">
        <v>3005</v>
      </c>
      <c r="AF869" s="3">
        <v>862</v>
      </c>
      <c r="AG869" s="6" t="s">
        <v>258</v>
      </c>
      <c r="AH869" s="3" t="s">
        <v>259</v>
      </c>
      <c r="AI869" s="35">
        <v>46050</v>
      </c>
      <c r="AJ869" s="43">
        <v>2714</v>
      </c>
    </row>
    <row r="870" spans="1:36" s="20" customFormat="1" ht="23.25" customHeight="1" x14ac:dyDescent="0.25">
      <c r="A870" s="13">
        <v>2025</v>
      </c>
      <c r="B870" s="14">
        <v>45931</v>
      </c>
      <c r="C870" s="14">
        <v>46022</v>
      </c>
      <c r="D870" s="20" t="s">
        <v>94</v>
      </c>
      <c r="E870" s="3">
        <v>7</v>
      </c>
      <c r="F870" s="20" t="s">
        <v>126</v>
      </c>
      <c r="G870" s="20" t="s">
        <v>916</v>
      </c>
      <c r="H870" s="20" t="s">
        <v>134</v>
      </c>
      <c r="I870" s="20" t="s">
        <v>917</v>
      </c>
      <c r="J870" s="20" t="s">
        <v>918</v>
      </c>
      <c r="K870" s="20" t="s">
        <v>919</v>
      </c>
      <c r="L870" s="20" t="s">
        <v>101</v>
      </c>
      <c r="M870" s="20" t="s">
        <v>103</v>
      </c>
      <c r="N870" s="20" t="s">
        <v>416</v>
      </c>
      <c r="O870" s="20" t="s">
        <v>105</v>
      </c>
      <c r="P870" s="13">
        <v>0</v>
      </c>
      <c r="Q870" s="13">
        <v>0</v>
      </c>
      <c r="R870" s="13" t="s">
        <v>255</v>
      </c>
      <c r="S870" s="13" t="s">
        <v>256</v>
      </c>
      <c r="T870" s="13" t="s">
        <v>257</v>
      </c>
      <c r="U870" s="13" t="s">
        <v>255</v>
      </c>
      <c r="V870" s="13" t="s">
        <v>256</v>
      </c>
      <c r="W870" s="20" t="s">
        <v>329</v>
      </c>
      <c r="X870" s="16" t="str">
        <f t="shared" si="14"/>
        <v>VERIFICACION DE OBRA</v>
      </c>
      <c r="Y870" s="17">
        <v>45999</v>
      </c>
      <c r="Z870" s="17">
        <v>45999</v>
      </c>
      <c r="AA870" s="3">
        <v>863</v>
      </c>
      <c r="AB870" s="4">
        <v>2560.27</v>
      </c>
      <c r="AC870" s="18">
        <v>0</v>
      </c>
      <c r="AD870" s="17"/>
      <c r="AE870" s="5" t="s">
        <v>3006</v>
      </c>
      <c r="AF870" s="3">
        <v>863</v>
      </c>
      <c r="AG870" s="6" t="s">
        <v>258</v>
      </c>
      <c r="AH870" s="3" t="s">
        <v>259</v>
      </c>
      <c r="AI870" s="35">
        <v>46050</v>
      </c>
      <c r="AJ870" s="43">
        <v>2716</v>
      </c>
    </row>
    <row r="871" spans="1:36" s="20" customFormat="1" ht="23.25" customHeight="1" x14ac:dyDescent="0.25">
      <c r="A871" s="13">
        <v>2025</v>
      </c>
      <c r="B871" s="14">
        <v>45931</v>
      </c>
      <c r="C871" s="14">
        <v>46022</v>
      </c>
      <c r="D871" s="20" t="s">
        <v>94</v>
      </c>
      <c r="E871" s="3">
        <v>7</v>
      </c>
      <c r="F871" s="20" t="s">
        <v>126</v>
      </c>
      <c r="G871" s="20" t="s">
        <v>916</v>
      </c>
      <c r="H871" s="20" t="s">
        <v>134</v>
      </c>
      <c r="I871" s="20" t="s">
        <v>917</v>
      </c>
      <c r="J871" s="20" t="s">
        <v>918</v>
      </c>
      <c r="K871" s="20" t="s">
        <v>919</v>
      </c>
      <c r="L871" s="20" t="s">
        <v>101</v>
      </c>
      <c r="M871" s="20" t="s">
        <v>103</v>
      </c>
      <c r="N871" s="20" t="s">
        <v>416</v>
      </c>
      <c r="O871" s="20" t="s">
        <v>105</v>
      </c>
      <c r="P871" s="13">
        <v>0</v>
      </c>
      <c r="Q871" s="13">
        <v>0</v>
      </c>
      <c r="R871" s="13" t="s">
        <v>255</v>
      </c>
      <c r="S871" s="13" t="s">
        <v>256</v>
      </c>
      <c r="T871" s="13" t="s">
        <v>257</v>
      </c>
      <c r="U871" s="13" t="s">
        <v>255</v>
      </c>
      <c r="V871" s="13" t="s">
        <v>256</v>
      </c>
      <c r="W871" s="20" t="s">
        <v>329</v>
      </c>
      <c r="X871" s="16" t="str">
        <f t="shared" si="14"/>
        <v>VERIFICACION DE OBRA</v>
      </c>
      <c r="Y871" s="17">
        <v>46001</v>
      </c>
      <c r="Z871" s="17">
        <v>46001</v>
      </c>
      <c r="AA871" s="3">
        <v>864</v>
      </c>
      <c r="AB871" s="4">
        <v>2560.27</v>
      </c>
      <c r="AC871" s="18">
        <v>0</v>
      </c>
      <c r="AD871" s="17"/>
      <c r="AE871" s="5" t="s">
        <v>3007</v>
      </c>
      <c r="AF871" s="3">
        <v>864</v>
      </c>
      <c r="AG871" s="6" t="s">
        <v>258</v>
      </c>
      <c r="AH871" s="3" t="s">
        <v>259</v>
      </c>
      <c r="AI871" s="35">
        <v>46050</v>
      </c>
      <c r="AJ871" s="43">
        <v>2718</v>
      </c>
    </row>
    <row r="872" spans="1:36" s="20" customFormat="1" ht="23.25" customHeight="1" x14ac:dyDescent="0.25">
      <c r="A872" s="13">
        <v>2025</v>
      </c>
      <c r="B872" s="14">
        <v>45931</v>
      </c>
      <c r="C872" s="14">
        <v>46022</v>
      </c>
      <c r="D872" s="20" t="s">
        <v>94</v>
      </c>
      <c r="E872" s="3">
        <v>7</v>
      </c>
      <c r="F872" s="20" t="s">
        <v>126</v>
      </c>
      <c r="G872" s="20" t="s">
        <v>916</v>
      </c>
      <c r="H872" s="20" t="s">
        <v>134</v>
      </c>
      <c r="I872" s="20" t="s">
        <v>917</v>
      </c>
      <c r="J872" s="20" t="s">
        <v>918</v>
      </c>
      <c r="K872" s="20" t="s">
        <v>919</v>
      </c>
      <c r="L872" s="20" t="s">
        <v>101</v>
      </c>
      <c r="M872" s="20" t="s">
        <v>103</v>
      </c>
      <c r="N872" s="20" t="s">
        <v>416</v>
      </c>
      <c r="O872" s="20" t="s">
        <v>105</v>
      </c>
      <c r="P872" s="13">
        <v>0</v>
      </c>
      <c r="Q872" s="13">
        <v>0</v>
      </c>
      <c r="R872" s="13" t="s">
        <v>255</v>
      </c>
      <c r="S872" s="13" t="s">
        <v>256</v>
      </c>
      <c r="T872" s="13" t="s">
        <v>257</v>
      </c>
      <c r="U872" s="13" t="s">
        <v>255</v>
      </c>
      <c r="V872" s="13" t="s">
        <v>256</v>
      </c>
      <c r="W872" s="20" t="s">
        <v>329</v>
      </c>
      <c r="X872" s="16" t="str">
        <f t="shared" si="14"/>
        <v>VERIFICACION DE OBRA</v>
      </c>
      <c r="Y872" s="17">
        <v>46003</v>
      </c>
      <c r="Z872" s="17">
        <v>46003</v>
      </c>
      <c r="AA872" s="3">
        <v>865</v>
      </c>
      <c r="AB872" s="4">
        <v>2491.16</v>
      </c>
      <c r="AC872" s="18">
        <v>0</v>
      </c>
      <c r="AD872" s="17"/>
      <c r="AE872" s="5" t="s">
        <v>3008</v>
      </c>
      <c r="AF872" s="3">
        <v>865</v>
      </c>
      <c r="AG872" s="6" t="s">
        <v>258</v>
      </c>
      <c r="AH872" s="3" t="s">
        <v>259</v>
      </c>
      <c r="AI872" s="35">
        <v>46050</v>
      </c>
      <c r="AJ872" s="43">
        <v>2720</v>
      </c>
    </row>
    <row r="873" spans="1:36" s="20" customFormat="1" ht="23.25" customHeight="1" x14ac:dyDescent="0.25">
      <c r="A873" s="13">
        <v>2025</v>
      </c>
      <c r="B873" s="14">
        <v>45931</v>
      </c>
      <c r="C873" s="14">
        <v>46022</v>
      </c>
      <c r="D873" s="20" t="s">
        <v>94</v>
      </c>
      <c r="E873" s="3">
        <v>7</v>
      </c>
      <c r="F873" s="20" t="s">
        <v>126</v>
      </c>
      <c r="G873" s="20" t="s">
        <v>916</v>
      </c>
      <c r="H873" s="20" t="s">
        <v>134</v>
      </c>
      <c r="I873" s="20" t="s">
        <v>917</v>
      </c>
      <c r="J873" s="20" t="s">
        <v>918</v>
      </c>
      <c r="K873" s="20" t="s">
        <v>919</v>
      </c>
      <c r="L873" s="20" t="s">
        <v>101</v>
      </c>
      <c r="M873" s="20" t="s">
        <v>103</v>
      </c>
      <c r="N873" s="20" t="s">
        <v>416</v>
      </c>
      <c r="O873" s="20" t="s">
        <v>105</v>
      </c>
      <c r="P873" s="13">
        <v>0</v>
      </c>
      <c r="Q873" s="13">
        <v>0</v>
      </c>
      <c r="R873" s="13" t="s">
        <v>255</v>
      </c>
      <c r="S873" s="13" t="s">
        <v>256</v>
      </c>
      <c r="T873" s="13" t="s">
        <v>257</v>
      </c>
      <c r="U873" s="13" t="s">
        <v>255</v>
      </c>
      <c r="V873" s="13" t="s">
        <v>256</v>
      </c>
      <c r="W873" s="20" t="s">
        <v>329</v>
      </c>
      <c r="X873" s="16" t="str">
        <f t="shared" si="14"/>
        <v>VERIFICACION DE OBRA</v>
      </c>
      <c r="Y873" s="17">
        <v>46007</v>
      </c>
      <c r="Z873" s="17">
        <v>46007</v>
      </c>
      <c r="AA873" s="3">
        <v>866</v>
      </c>
      <c r="AB873" s="4">
        <v>2560.27</v>
      </c>
      <c r="AC873" s="18">
        <v>0</v>
      </c>
      <c r="AD873" s="17"/>
      <c r="AE873" s="5" t="s">
        <v>3009</v>
      </c>
      <c r="AF873" s="3">
        <v>866</v>
      </c>
      <c r="AG873" s="6" t="s">
        <v>258</v>
      </c>
      <c r="AH873" s="3" t="s">
        <v>259</v>
      </c>
      <c r="AI873" s="35">
        <v>46050</v>
      </c>
      <c r="AJ873" s="43">
        <v>2721</v>
      </c>
    </row>
    <row r="874" spans="1:36" s="20" customFormat="1" ht="23.25" customHeight="1" x14ac:dyDescent="0.25">
      <c r="A874" s="13">
        <v>2025</v>
      </c>
      <c r="B874" s="14">
        <v>45931</v>
      </c>
      <c r="C874" s="14">
        <v>46022</v>
      </c>
      <c r="D874" s="20" t="s">
        <v>94</v>
      </c>
      <c r="E874" s="3">
        <v>7</v>
      </c>
      <c r="F874" s="20" t="s">
        <v>126</v>
      </c>
      <c r="G874" s="20" t="s">
        <v>916</v>
      </c>
      <c r="H874" s="20" t="s">
        <v>134</v>
      </c>
      <c r="I874" s="20" t="s">
        <v>917</v>
      </c>
      <c r="J874" s="20" t="s">
        <v>918</v>
      </c>
      <c r="K874" s="20" t="s">
        <v>919</v>
      </c>
      <c r="L874" s="20" t="s">
        <v>101</v>
      </c>
      <c r="M874" s="20" t="s">
        <v>103</v>
      </c>
      <c r="N874" s="20" t="s">
        <v>416</v>
      </c>
      <c r="O874" s="20" t="s">
        <v>105</v>
      </c>
      <c r="P874" s="13">
        <v>0</v>
      </c>
      <c r="Q874" s="13">
        <v>0</v>
      </c>
      <c r="R874" s="13" t="s">
        <v>255</v>
      </c>
      <c r="S874" s="13" t="s">
        <v>256</v>
      </c>
      <c r="T874" s="13" t="s">
        <v>257</v>
      </c>
      <c r="U874" s="13" t="s">
        <v>255</v>
      </c>
      <c r="V874" s="13" t="s">
        <v>256</v>
      </c>
      <c r="W874" s="20" t="s">
        <v>355</v>
      </c>
      <c r="X874" s="16" t="str">
        <f t="shared" si="14"/>
        <v>VERIFICACION DE OBRA</v>
      </c>
      <c r="Y874" s="17">
        <v>46006</v>
      </c>
      <c r="Z874" s="17">
        <v>46006</v>
      </c>
      <c r="AA874" s="3">
        <v>867</v>
      </c>
      <c r="AB874" s="4">
        <v>1928.6</v>
      </c>
      <c r="AC874" s="18">
        <v>0</v>
      </c>
      <c r="AD874" s="17"/>
      <c r="AE874" s="5" t="s">
        <v>3010</v>
      </c>
      <c r="AF874" s="3">
        <v>867</v>
      </c>
      <c r="AG874" s="6" t="s">
        <v>258</v>
      </c>
      <c r="AH874" s="3" t="s">
        <v>259</v>
      </c>
      <c r="AI874" s="35">
        <v>46050</v>
      </c>
      <c r="AJ874" s="43">
        <v>2724</v>
      </c>
    </row>
    <row r="875" spans="1:36" s="20" customFormat="1" ht="23.25" customHeight="1" x14ac:dyDescent="0.25">
      <c r="A875" s="13">
        <v>2025</v>
      </c>
      <c r="B875" s="14">
        <v>45931</v>
      </c>
      <c r="C875" s="14">
        <v>46022</v>
      </c>
      <c r="D875" s="20" t="s">
        <v>94</v>
      </c>
      <c r="E875" s="3">
        <v>7</v>
      </c>
      <c r="F875" s="20" t="s">
        <v>126</v>
      </c>
      <c r="G875" s="20" t="s">
        <v>916</v>
      </c>
      <c r="H875" s="20" t="s">
        <v>134</v>
      </c>
      <c r="I875" s="20" t="s">
        <v>917</v>
      </c>
      <c r="J875" s="20" t="s">
        <v>918</v>
      </c>
      <c r="K875" s="20" t="s">
        <v>919</v>
      </c>
      <c r="L875" s="20" t="s">
        <v>101</v>
      </c>
      <c r="M875" s="20" t="s">
        <v>103</v>
      </c>
      <c r="N875" s="20" t="s">
        <v>416</v>
      </c>
      <c r="O875" s="20" t="s">
        <v>105</v>
      </c>
      <c r="P875" s="13">
        <v>0</v>
      </c>
      <c r="Q875" s="13">
        <v>0</v>
      </c>
      <c r="R875" s="13" t="s">
        <v>255</v>
      </c>
      <c r="S875" s="13" t="s">
        <v>256</v>
      </c>
      <c r="T875" s="13" t="s">
        <v>257</v>
      </c>
      <c r="U875" s="13" t="s">
        <v>255</v>
      </c>
      <c r="V875" s="13" t="s">
        <v>256</v>
      </c>
      <c r="W875" s="20" t="s">
        <v>355</v>
      </c>
      <c r="X875" s="16" t="str">
        <f t="shared" si="14"/>
        <v>VERIFICACION DE OBRA</v>
      </c>
      <c r="Y875" s="17">
        <v>46008</v>
      </c>
      <c r="Z875" s="17">
        <v>46008</v>
      </c>
      <c r="AA875" s="3">
        <v>868</v>
      </c>
      <c r="AB875" s="4">
        <v>2168.6999999999998</v>
      </c>
      <c r="AC875" s="18">
        <v>0</v>
      </c>
      <c r="AD875" s="17"/>
      <c r="AE875" s="5" t="s">
        <v>3011</v>
      </c>
      <c r="AF875" s="3">
        <v>868</v>
      </c>
      <c r="AG875" s="6" t="s">
        <v>258</v>
      </c>
      <c r="AH875" s="3" t="s">
        <v>259</v>
      </c>
      <c r="AI875" s="35">
        <v>46050</v>
      </c>
      <c r="AJ875" s="43">
        <v>2725</v>
      </c>
    </row>
    <row r="876" spans="1:36" s="20" customFormat="1" ht="23.25" customHeight="1" x14ac:dyDescent="0.25">
      <c r="A876" s="13">
        <v>2025</v>
      </c>
      <c r="B876" s="14">
        <v>45931</v>
      </c>
      <c r="C876" s="14">
        <v>46022</v>
      </c>
      <c r="D876" s="20" t="s">
        <v>94</v>
      </c>
      <c r="E876" s="3">
        <v>7</v>
      </c>
      <c r="F876" s="20" t="s">
        <v>126</v>
      </c>
      <c r="G876" s="20" t="s">
        <v>916</v>
      </c>
      <c r="H876" s="20" t="s">
        <v>134</v>
      </c>
      <c r="I876" s="20" t="s">
        <v>917</v>
      </c>
      <c r="J876" s="20" t="s">
        <v>918</v>
      </c>
      <c r="K876" s="20" t="s">
        <v>919</v>
      </c>
      <c r="L876" s="20" t="s">
        <v>101</v>
      </c>
      <c r="M876" s="20" t="s">
        <v>103</v>
      </c>
      <c r="N876" s="20" t="s">
        <v>416</v>
      </c>
      <c r="O876" s="20" t="s">
        <v>105</v>
      </c>
      <c r="P876" s="13">
        <v>0</v>
      </c>
      <c r="Q876" s="13">
        <v>0</v>
      </c>
      <c r="R876" s="13" t="s">
        <v>255</v>
      </c>
      <c r="S876" s="13" t="s">
        <v>256</v>
      </c>
      <c r="T876" s="13" t="s">
        <v>257</v>
      </c>
      <c r="U876" s="13" t="s">
        <v>255</v>
      </c>
      <c r="V876" s="13" t="s">
        <v>256</v>
      </c>
      <c r="W876" s="20" t="s">
        <v>355</v>
      </c>
      <c r="X876" s="16" t="str">
        <f t="shared" si="14"/>
        <v>VERIFICACION DE OBRA</v>
      </c>
      <c r="Y876" s="17">
        <v>46010</v>
      </c>
      <c r="Z876" s="17">
        <v>46010</v>
      </c>
      <c r="AA876" s="3">
        <v>869</v>
      </c>
      <c r="AB876" s="4">
        <v>2111.3000000000002</v>
      </c>
      <c r="AC876" s="18">
        <v>0</v>
      </c>
      <c r="AD876" s="17"/>
      <c r="AE876" s="5" t="s">
        <v>3012</v>
      </c>
      <c r="AF876" s="3">
        <v>869</v>
      </c>
      <c r="AG876" s="6" t="s">
        <v>258</v>
      </c>
      <c r="AH876" s="3" t="s">
        <v>259</v>
      </c>
      <c r="AI876" s="35">
        <v>46050</v>
      </c>
      <c r="AJ876" s="43">
        <v>2727</v>
      </c>
    </row>
    <row r="877" spans="1:36" s="20" customFormat="1" ht="23.25" customHeight="1" x14ac:dyDescent="0.25">
      <c r="A877" s="13">
        <v>2025</v>
      </c>
      <c r="B877" s="14">
        <v>45931</v>
      </c>
      <c r="C877" s="14">
        <v>46022</v>
      </c>
      <c r="D877" s="20" t="s">
        <v>94</v>
      </c>
      <c r="E877" s="3">
        <v>7</v>
      </c>
      <c r="F877" s="20" t="s">
        <v>126</v>
      </c>
      <c r="G877" s="20" t="s">
        <v>916</v>
      </c>
      <c r="H877" s="20" t="s">
        <v>134</v>
      </c>
      <c r="I877" s="20" t="s">
        <v>917</v>
      </c>
      <c r="J877" s="20" t="s">
        <v>918</v>
      </c>
      <c r="K877" s="20" t="s">
        <v>919</v>
      </c>
      <c r="L877" s="20" t="s">
        <v>101</v>
      </c>
      <c r="M877" s="20" t="s">
        <v>103</v>
      </c>
      <c r="N877" s="20" t="s">
        <v>416</v>
      </c>
      <c r="O877" s="20" t="s">
        <v>105</v>
      </c>
      <c r="P877" s="13">
        <v>0</v>
      </c>
      <c r="Q877" s="13">
        <v>0</v>
      </c>
      <c r="R877" s="13" t="s">
        <v>255</v>
      </c>
      <c r="S877" s="13" t="s">
        <v>256</v>
      </c>
      <c r="T877" s="13" t="s">
        <v>257</v>
      </c>
      <c r="U877" s="13" t="s">
        <v>255</v>
      </c>
      <c r="V877" s="13" t="s">
        <v>256</v>
      </c>
      <c r="W877" s="20" t="s">
        <v>344</v>
      </c>
      <c r="X877" s="16" t="str">
        <f t="shared" si="14"/>
        <v>VERIFICACION DE OBRA</v>
      </c>
      <c r="Y877" s="17">
        <v>46009</v>
      </c>
      <c r="Z877" s="17">
        <v>46009</v>
      </c>
      <c r="AA877" s="3">
        <v>870</v>
      </c>
      <c r="AB877" s="4">
        <v>1845.4</v>
      </c>
      <c r="AC877" s="18">
        <v>0</v>
      </c>
      <c r="AD877" s="17"/>
      <c r="AE877" s="5" t="s">
        <v>3013</v>
      </c>
      <c r="AF877" s="3">
        <v>870</v>
      </c>
      <c r="AG877" s="6" t="s">
        <v>258</v>
      </c>
      <c r="AH877" s="3" t="s">
        <v>259</v>
      </c>
      <c r="AI877" s="35">
        <v>46050</v>
      </c>
      <c r="AJ877" s="43">
        <v>2729</v>
      </c>
    </row>
    <row r="878" spans="1:36" s="20" customFormat="1" ht="23.25" customHeight="1" x14ac:dyDescent="0.25">
      <c r="A878" s="13">
        <v>2025</v>
      </c>
      <c r="B878" s="14">
        <v>45931</v>
      </c>
      <c r="C878" s="14">
        <v>46022</v>
      </c>
      <c r="D878" s="20" t="s">
        <v>94</v>
      </c>
      <c r="E878" s="3">
        <v>7</v>
      </c>
      <c r="F878" s="20" t="s">
        <v>126</v>
      </c>
      <c r="G878" s="20" t="s">
        <v>916</v>
      </c>
      <c r="H878" s="20" t="s">
        <v>134</v>
      </c>
      <c r="I878" s="20" t="s">
        <v>917</v>
      </c>
      <c r="J878" s="20" t="s">
        <v>918</v>
      </c>
      <c r="K878" s="20" t="s">
        <v>919</v>
      </c>
      <c r="L878" s="20" t="s">
        <v>101</v>
      </c>
      <c r="M878" s="20" t="s">
        <v>103</v>
      </c>
      <c r="N878" s="20" t="s">
        <v>416</v>
      </c>
      <c r="O878" s="20" t="s">
        <v>105</v>
      </c>
      <c r="P878" s="13">
        <v>0</v>
      </c>
      <c r="Q878" s="13">
        <v>0</v>
      </c>
      <c r="R878" s="13" t="s">
        <v>255</v>
      </c>
      <c r="S878" s="13" t="s">
        <v>256</v>
      </c>
      <c r="T878" s="13" t="s">
        <v>257</v>
      </c>
      <c r="U878" s="13" t="s">
        <v>255</v>
      </c>
      <c r="V878" s="13" t="s">
        <v>256</v>
      </c>
      <c r="W878" s="20" t="s">
        <v>344</v>
      </c>
      <c r="X878" s="16" t="str">
        <f t="shared" si="14"/>
        <v>VERIFICACION DE OBRA</v>
      </c>
      <c r="Y878" s="17">
        <v>46013</v>
      </c>
      <c r="Z878" s="17">
        <v>46013</v>
      </c>
      <c r="AA878" s="3">
        <v>871</v>
      </c>
      <c r="AB878" s="4">
        <v>1845.4</v>
      </c>
      <c r="AC878" s="18">
        <v>0</v>
      </c>
      <c r="AD878" s="17"/>
      <c r="AE878" s="5" t="s">
        <v>3014</v>
      </c>
      <c r="AF878" s="3">
        <v>871</v>
      </c>
      <c r="AG878" s="6" t="s">
        <v>258</v>
      </c>
      <c r="AH878" s="3" t="s">
        <v>259</v>
      </c>
      <c r="AI878" s="35">
        <v>46050</v>
      </c>
      <c r="AJ878" s="43">
        <v>2730</v>
      </c>
    </row>
    <row r="879" spans="1:36" s="20" customFormat="1" ht="23.25" customHeight="1" x14ac:dyDescent="0.25">
      <c r="A879" s="13">
        <v>2025</v>
      </c>
      <c r="B879" s="14">
        <v>45931</v>
      </c>
      <c r="C879" s="14">
        <v>46022</v>
      </c>
      <c r="D879" s="20" t="s">
        <v>94</v>
      </c>
      <c r="E879" s="3">
        <v>7</v>
      </c>
      <c r="F879" s="20" t="s">
        <v>126</v>
      </c>
      <c r="G879" s="20" t="s">
        <v>916</v>
      </c>
      <c r="H879" s="20" t="s">
        <v>134</v>
      </c>
      <c r="I879" s="20" t="s">
        <v>917</v>
      </c>
      <c r="J879" s="20" t="s">
        <v>918</v>
      </c>
      <c r="K879" s="20" t="s">
        <v>919</v>
      </c>
      <c r="L879" s="20" t="s">
        <v>101</v>
      </c>
      <c r="M879" s="20" t="s">
        <v>103</v>
      </c>
      <c r="N879" s="20" t="s">
        <v>416</v>
      </c>
      <c r="O879" s="20" t="s">
        <v>105</v>
      </c>
      <c r="P879" s="13">
        <v>0</v>
      </c>
      <c r="Q879" s="13">
        <v>0</v>
      </c>
      <c r="R879" s="13" t="s">
        <v>255</v>
      </c>
      <c r="S879" s="13" t="s">
        <v>256</v>
      </c>
      <c r="T879" s="13" t="s">
        <v>257</v>
      </c>
      <c r="U879" s="13" t="s">
        <v>255</v>
      </c>
      <c r="V879" s="13" t="s">
        <v>256</v>
      </c>
      <c r="W879" s="20" t="s">
        <v>345</v>
      </c>
      <c r="X879" s="16" t="str">
        <f t="shared" si="14"/>
        <v>VERIFICACION DE OBRA</v>
      </c>
      <c r="Y879" s="17">
        <v>46014</v>
      </c>
      <c r="Z879" s="17">
        <v>46014</v>
      </c>
      <c r="AA879" s="3">
        <v>872</v>
      </c>
      <c r="AB879" s="4">
        <v>2536.7399999999998</v>
      </c>
      <c r="AC879" s="18">
        <v>0</v>
      </c>
      <c r="AD879" s="17"/>
      <c r="AE879" s="5" t="s">
        <v>3015</v>
      </c>
      <c r="AF879" s="3">
        <v>872</v>
      </c>
      <c r="AG879" s="6" t="s">
        <v>258</v>
      </c>
      <c r="AH879" s="3" t="s">
        <v>259</v>
      </c>
      <c r="AI879" s="35">
        <v>46050</v>
      </c>
      <c r="AJ879" s="43">
        <v>2731</v>
      </c>
    </row>
    <row r="880" spans="1:36" s="20" customFormat="1" ht="23.25" customHeight="1" x14ac:dyDescent="0.25">
      <c r="A880" s="13">
        <v>2025</v>
      </c>
      <c r="B880" s="14">
        <v>45931</v>
      </c>
      <c r="C880" s="14">
        <v>46022</v>
      </c>
      <c r="D880" s="20" t="s">
        <v>98</v>
      </c>
      <c r="E880" s="3">
        <v>5</v>
      </c>
      <c r="F880" s="20" t="s">
        <v>164</v>
      </c>
      <c r="G880" s="20" t="s">
        <v>169</v>
      </c>
      <c r="H880" s="20" t="s">
        <v>134</v>
      </c>
      <c r="I880" s="20" t="s">
        <v>223</v>
      </c>
      <c r="J880" s="20" t="s">
        <v>224</v>
      </c>
      <c r="K880" s="20" t="s">
        <v>163</v>
      </c>
      <c r="L880" s="20" t="s">
        <v>101</v>
      </c>
      <c r="M880" s="20" t="s">
        <v>103</v>
      </c>
      <c r="N880" s="20" t="s">
        <v>791</v>
      </c>
      <c r="O880" s="20" t="s">
        <v>105</v>
      </c>
      <c r="P880" s="13">
        <v>0</v>
      </c>
      <c r="Q880" s="13">
        <v>0</v>
      </c>
      <c r="R880" s="13" t="s">
        <v>255</v>
      </c>
      <c r="S880" s="13" t="s">
        <v>256</v>
      </c>
      <c r="T880" s="13" t="s">
        <v>257</v>
      </c>
      <c r="U880" s="13" t="s">
        <v>255</v>
      </c>
      <c r="V880" s="13" t="s">
        <v>256</v>
      </c>
      <c r="W880" s="20" t="s">
        <v>345</v>
      </c>
      <c r="X880" s="16" t="str">
        <f t="shared" si="14"/>
        <v>SUPERIVISION DE OBRA</v>
      </c>
      <c r="Y880" s="17">
        <v>46013</v>
      </c>
      <c r="Z880" s="17">
        <v>46013</v>
      </c>
      <c r="AA880" s="3">
        <v>873</v>
      </c>
      <c r="AB880" s="4">
        <v>2687.43</v>
      </c>
      <c r="AC880" s="18">
        <v>0</v>
      </c>
      <c r="AD880" s="17"/>
      <c r="AE880" s="5" t="s">
        <v>3016</v>
      </c>
      <c r="AF880" s="3">
        <v>873</v>
      </c>
      <c r="AG880" s="6" t="s">
        <v>258</v>
      </c>
      <c r="AH880" s="3" t="s">
        <v>259</v>
      </c>
      <c r="AI880" s="35">
        <v>46050</v>
      </c>
      <c r="AJ880" s="43">
        <v>2765</v>
      </c>
    </row>
    <row r="881" spans="1:36" s="20" customFormat="1" ht="23.25" customHeight="1" x14ac:dyDescent="0.25">
      <c r="A881" s="13">
        <v>2025</v>
      </c>
      <c r="B881" s="14">
        <v>45931</v>
      </c>
      <c r="C881" s="14">
        <v>46022</v>
      </c>
      <c r="D881" s="20" t="s">
        <v>98</v>
      </c>
      <c r="E881" s="3">
        <v>5</v>
      </c>
      <c r="F881" s="20" t="s">
        <v>164</v>
      </c>
      <c r="G881" s="20" t="s">
        <v>169</v>
      </c>
      <c r="H881" s="20" t="s">
        <v>134</v>
      </c>
      <c r="I881" s="20" t="s">
        <v>223</v>
      </c>
      <c r="J881" s="20" t="s">
        <v>224</v>
      </c>
      <c r="K881" s="20" t="s">
        <v>163</v>
      </c>
      <c r="L881" s="20" t="s">
        <v>101</v>
      </c>
      <c r="M881" s="20" t="s">
        <v>103</v>
      </c>
      <c r="N881" s="20" t="s">
        <v>735</v>
      </c>
      <c r="O881" s="20" t="s">
        <v>105</v>
      </c>
      <c r="P881" s="13">
        <v>0</v>
      </c>
      <c r="Q881" s="13">
        <v>0</v>
      </c>
      <c r="R881" s="13" t="s">
        <v>255</v>
      </c>
      <c r="S881" s="13" t="s">
        <v>256</v>
      </c>
      <c r="T881" s="13" t="s">
        <v>257</v>
      </c>
      <c r="U881" s="13" t="s">
        <v>255</v>
      </c>
      <c r="V881" s="13" t="s">
        <v>256</v>
      </c>
      <c r="W881" s="20" t="s">
        <v>345</v>
      </c>
      <c r="X881" s="16" t="str">
        <f t="shared" si="14"/>
        <v>SUPERVISION DE OBRA</v>
      </c>
      <c r="Y881" s="17">
        <v>46014</v>
      </c>
      <c r="Z881" s="17">
        <v>46014</v>
      </c>
      <c r="AA881" s="3">
        <v>874</v>
      </c>
      <c r="AB881" s="4">
        <v>2687.43</v>
      </c>
      <c r="AC881" s="18">
        <v>0</v>
      </c>
      <c r="AD881" s="17"/>
      <c r="AE881" s="5" t="s">
        <v>3017</v>
      </c>
      <c r="AF881" s="3">
        <v>874</v>
      </c>
      <c r="AG881" s="6" t="s">
        <v>258</v>
      </c>
      <c r="AH881" s="3" t="s">
        <v>259</v>
      </c>
      <c r="AI881" s="35">
        <v>46050</v>
      </c>
      <c r="AJ881" s="43">
        <v>2786</v>
      </c>
    </row>
    <row r="882" spans="1:36" s="20" customFormat="1" ht="23.25" customHeight="1" x14ac:dyDescent="0.25">
      <c r="A882" s="13">
        <v>2025</v>
      </c>
      <c r="B882" s="14">
        <v>45931</v>
      </c>
      <c r="C882" s="14">
        <v>46022</v>
      </c>
      <c r="D882" s="20" t="s">
        <v>98</v>
      </c>
      <c r="E882" s="3">
        <v>5</v>
      </c>
      <c r="F882" s="20" t="s">
        <v>164</v>
      </c>
      <c r="G882" s="20" t="s">
        <v>169</v>
      </c>
      <c r="H882" s="20" t="s">
        <v>134</v>
      </c>
      <c r="I882" s="20" t="s">
        <v>223</v>
      </c>
      <c r="J882" s="20" t="s">
        <v>224</v>
      </c>
      <c r="K882" s="20" t="s">
        <v>163</v>
      </c>
      <c r="L882" s="20" t="s">
        <v>101</v>
      </c>
      <c r="M882" s="20" t="s">
        <v>103</v>
      </c>
      <c r="N882" s="20" t="s">
        <v>735</v>
      </c>
      <c r="O882" s="20" t="s">
        <v>105</v>
      </c>
      <c r="P882" s="13">
        <v>0</v>
      </c>
      <c r="Q882" s="13">
        <v>0</v>
      </c>
      <c r="R882" s="13" t="s">
        <v>255</v>
      </c>
      <c r="S882" s="13" t="s">
        <v>256</v>
      </c>
      <c r="T882" s="13" t="s">
        <v>257</v>
      </c>
      <c r="U882" s="13" t="s">
        <v>255</v>
      </c>
      <c r="V882" s="13" t="s">
        <v>256</v>
      </c>
      <c r="W882" s="20" t="s">
        <v>345</v>
      </c>
      <c r="X882" s="16" t="str">
        <f t="shared" si="14"/>
        <v>SUPERVISION DE OBRA</v>
      </c>
      <c r="Y882" s="17">
        <v>46017</v>
      </c>
      <c r="Z882" s="17">
        <v>46017</v>
      </c>
      <c r="AA882" s="3">
        <v>875</v>
      </c>
      <c r="AB882" s="4">
        <v>2687.43</v>
      </c>
      <c r="AC882" s="18">
        <v>0</v>
      </c>
      <c r="AD882" s="17"/>
      <c r="AE882" s="5" t="s">
        <v>3018</v>
      </c>
      <c r="AF882" s="3">
        <v>875</v>
      </c>
      <c r="AG882" s="6" t="s">
        <v>258</v>
      </c>
      <c r="AH882" s="3" t="s">
        <v>259</v>
      </c>
      <c r="AI882" s="35">
        <v>46050</v>
      </c>
      <c r="AJ882" s="43">
        <v>2787</v>
      </c>
    </row>
    <row r="883" spans="1:36" s="20" customFormat="1" ht="23.25" customHeight="1" x14ac:dyDescent="0.25">
      <c r="A883" s="13">
        <v>2025</v>
      </c>
      <c r="B883" s="14">
        <v>45931</v>
      </c>
      <c r="C883" s="14">
        <v>46022</v>
      </c>
      <c r="D883" s="20" t="s">
        <v>98</v>
      </c>
      <c r="E883" s="3">
        <v>5</v>
      </c>
      <c r="F883" s="20" t="s">
        <v>164</v>
      </c>
      <c r="G883" s="20" t="s">
        <v>169</v>
      </c>
      <c r="H883" s="20" t="s">
        <v>134</v>
      </c>
      <c r="I883" s="20" t="s">
        <v>223</v>
      </c>
      <c r="J883" s="20" t="s">
        <v>224</v>
      </c>
      <c r="K883" s="20" t="s">
        <v>163</v>
      </c>
      <c r="L883" s="20" t="s">
        <v>101</v>
      </c>
      <c r="M883" s="20" t="s">
        <v>103</v>
      </c>
      <c r="N883" s="20" t="s">
        <v>735</v>
      </c>
      <c r="O883" s="20" t="s">
        <v>105</v>
      </c>
      <c r="P883" s="13">
        <v>0</v>
      </c>
      <c r="Q883" s="13">
        <v>0</v>
      </c>
      <c r="R883" s="13" t="s">
        <v>255</v>
      </c>
      <c r="S883" s="13" t="s">
        <v>256</v>
      </c>
      <c r="T883" s="13" t="s">
        <v>257</v>
      </c>
      <c r="U883" s="13" t="s">
        <v>255</v>
      </c>
      <c r="V883" s="13" t="s">
        <v>256</v>
      </c>
      <c r="W883" s="20" t="s">
        <v>332</v>
      </c>
      <c r="X883" s="16" t="str">
        <f t="shared" si="14"/>
        <v>SUPERVISION DE OBRA</v>
      </c>
      <c r="Y883" s="17">
        <v>46021</v>
      </c>
      <c r="Z883" s="17">
        <v>46021</v>
      </c>
      <c r="AA883" s="3">
        <v>876</v>
      </c>
      <c r="AB883" s="4">
        <v>2229</v>
      </c>
      <c r="AC883" s="18">
        <v>0</v>
      </c>
      <c r="AD883" s="17"/>
      <c r="AE883" s="5" t="s">
        <v>3019</v>
      </c>
      <c r="AF883" s="3">
        <v>876</v>
      </c>
      <c r="AG883" s="6" t="s">
        <v>258</v>
      </c>
      <c r="AH883" s="3" t="s">
        <v>259</v>
      </c>
      <c r="AI883" s="35">
        <v>46050</v>
      </c>
      <c r="AJ883" s="43">
        <v>2789</v>
      </c>
    </row>
    <row r="884" spans="1:36" s="20" customFormat="1" ht="23.25" customHeight="1" x14ac:dyDescent="0.25">
      <c r="A884" s="13">
        <v>2025</v>
      </c>
      <c r="B884" s="14">
        <v>45931</v>
      </c>
      <c r="C884" s="14">
        <v>46022</v>
      </c>
      <c r="D884" s="20" t="s">
        <v>98</v>
      </c>
      <c r="E884" s="3">
        <v>5</v>
      </c>
      <c r="F884" s="20" t="s">
        <v>164</v>
      </c>
      <c r="G884" s="20" t="s">
        <v>169</v>
      </c>
      <c r="H884" s="20" t="s">
        <v>134</v>
      </c>
      <c r="I884" s="20" t="s">
        <v>223</v>
      </c>
      <c r="J884" s="20" t="s">
        <v>224</v>
      </c>
      <c r="K884" s="20" t="s">
        <v>163</v>
      </c>
      <c r="L884" s="20" t="s">
        <v>101</v>
      </c>
      <c r="M884" s="20" t="s">
        <v>103</v>
      </c>
      <c r="N884" s="20" t="s">
        <v>735</v>
      </c>
      <c r="O884" s="20" t="s">
        <v>105</v>
      </c>
      <c r="P884" s="13">
        <v>0</v>
      </c>
      <c r="Q884" s="13">
        <v>0</v>
      </c>
      <c r="R884" s="13" t="s">
        <v>255</v>
      </c>
      <c r="S884" s="13" t="s">
        <v>256</v>
      </c>
      <c r="T884" s="13" t="s">
        <v>257</v>
      </c>
      <c r="U884" s="13" t="s">
        <v>255</v>
      </c>
      <c r="V884" s="13" t="s">
        <v>256</v>
      </c>
      <c r="W884" s="20" t="s">
        <v>332</v>
      </c>
      <c r="X884" s="16" t="str">
        <f t="shared" si="14"/>
        <v>SUPERVISION DE OBRA</v>
      </c>
      <c r="Y884" s="17">
        <v>45986</v>
      </c>
      <c r="Z884" s="17">
        <v>45986</v>
      </c>
      <c r="AA884" s="3">
        <v>877</v>
      </c>
      <c r="AB884" s="4">
        <v>2229</v>
      </c>
      <c r="AC884" s="18">
        <v>0</v>
      </c>
      <c r="AD884" s="17"/>
      <c r="AE884" s="5" t="s">
        <v>3020</v>
      </c>
      <c r="AF884" s="3">
        <v>877</v>
      </c>
      <c r="AG884" s="6" t="s">
        <v>258</v>
      </c>
      <c r="AH884" s="3" t="s">
        <v>259</v>
      </c>
      <c r="AI884" s="35">
        <v>46050</v>
      </c>
      <c r="AJ884" s="43">
        <v>2792</v>
      </c>
    </row>
    <row r="885" spans="1:36" s="20" customFormat="1" ht="23.25" customHeight="1" x14ac:dyDescent="0.25">
      <c r="A885" s="13">
        <v>2025</v>
      </c>
      <c r="B885" s="14">
        <v>45931</v>
      </c>
      <c r="C885" s="14">
        <v>46022</v>
      </c>
      <c r="D885" s="20" t="s">
        <v>98</v>
      </c>
      <c r="E885" s="3">
        <v>5</v>
      </c>
      <c r="F885" s="20" t="s">
        <v>164</v>
      </c>
      <c r="G885" s="20" t="s">
        <v>169</v>
      </c>
      <c r="H885" s="20" t="s">
        <v>134</v>
      </c>
      <c r="I885" s="20" t="s">
        <v>223</v>
      </c>
      <c r="J885" s="20" t="s">
        <v>224</v>
      </c>
      <c r="K885" s="20" t="s">
        <v>163</v>
      </c>
      <c r="L885" s="20" t="s">
        <v>101</v>
      </c>
      <c r="M885" s="20" t="s">
        <v>103</v>
      </c>
      <c r="N885" s="20" t="s">
        <v>735</v>
      </c>
      <c r="O885" s="20" t="s">
        <v>105</v>
      </c>
      <c r="P885" s="13">
        <v>0</v>
      </c>
      <c r="Q885" s="13">
        <v>0</v>
      </c>
      <c r="R885" s="13" t="s">
        <v>255</v>
      </c>
      <c r="S885" s="13" t="s">
        <v>256</v>
      </c>
      <c r="T885" s="13" t="s">
        <v>257</v>
      </c>
      <c r="U885" s="13" t="s">
        <v>255</v>
      </c>
      <c r="V885" s="13" t="s">
        <v>256</v>
      </c>
      <c r="W885" s="20" t="s">
        <v>332</v>
      </c>
      <c r="X885" s="16" t="str">
        <f t="shared" si="14"/>
        <v>SUPERVISION DE OBRA</v>
      </c>
      <c r="Y885" s="17">
        <v>45979</v>
      </c>
      <c r="Z885" s="17">
        <v>45979</v>
      </c>
      <c r="AA885" s="3">
        <v>878</v>
      </c>
      <c r="AB885" s="4">
        <v>2229</v>
      </c>
      <c r="AC885" s="18">
        <v>0</v>
      </c>
      <c r="AD885" s="17"/>
      <c r="AE885" s="5" t="s">
        <v>3021</v>
      </c>
      <c r="AF885" s="3">
        <v>878</v>
      </c>
      <c r="AG885" s="6" t="s">
        <v>258</v>
      </c>
      <c r="AH885" s="3" t="s">
        <v>259</v>
      </c>
      <c r="AI885" s="35">
        <v>46050</v>
      </c>
      <c r="AJ885" s="43">
        <v>2793</v>
      </c>
    </row>
    <row r="886" spans="1:36" s="20" customFormat="1" ht="23.25" customHeight="1" x14ac:dyDescent="0.25">
      <c r="A886" s="13">
        <v>2025</v>
      </c>
      <c r="B886" s="14">
        <v>45931</v>
      </c>
      <c r="C886" s="14">
        <v>46022</v>
      </c>
      <c r="D886" s="20" t="s">
        <v>98</v>
      </c>
      <c r="E886" s="3">
        <v>5</v>
      </c>
      <c r="F886" s="20" t="s">
        <v>164</v>
      </c>
      <c r="G886" s="20" t="s">
        <v>169</v>
      </c>
      <c r="H886" s="20" t="s">
        <v>134</v>
      </c>
      <c r="I886" s="20" t="s">
        <v>223</v>
      </c>
      <c r="J886" s="20" t="s">
        <v>224</v>
      </c>
      <c r="K886" s="20" t="s">
        <v>163</v>
      </c>
      <c r="L886" s="20" t="s">
        <v>101</v>
      </c>
      <c r="M886" s="20" t="s">
        <v>103</v>
      </c>
      <c r="N886" s="20" t="s">
        <v>735</v>
      </c>
      <c r="O886" s="20" t="s">
        <v>105</v>
      </c>
      <c r="P886" s="13">
        <v>0</v>
      </c>
      <c r="Q886" s="13">
        <v>0</v>
      </c>
      <c r="R886" s="13" t="s">
        <v>255</v>
      </c>
      <c r="S886" s="13" t="s">
        <v>256</v>
      </c>
      <c r="T886" s="13" t="s">
        <v>257</v>
      </c>
      <c r="U886" s="13" t="s">
        <v>255</v>
      </c>
      <c r="V886" s="13" t="s">
        <v>256</v>
      </c>
      <c r="W886" s="20" t="s">
        <v>332</v>
      </c>
      <c r="X886" s="16" t="str">
        <f t="shared" si="14"/>
        <v>SUPERVISION DE OBRA</v>
      </c>
      <c r="Y886" s="17">
        <v>45981</v>
      </c>
      <c r="Z886" s="17">
        <v>45981</v>
      </c>
      <c r="AA886" s="3">
        <v>879</v>
      </c>
      <c r="AB886" s="4">
        <v>2229</v>
      </c>
      <c r="AC886" s="18">
        <v>0</v>
      </c>
      <c r="AD886" s="17"/>
      <c r="AE886" s="5" t="s">
        <v>3021</v>
      </c>
      <c r="AF886" s="3">
        <v>879</v>
      </c>
      <c r="AG886" s="6" t="s">
        <v>258</v>
      </c>
      <c r="AH886" s="3" t="s">
        <v>259</v>
      </c>
      <c r="AI886" s="35">
        <v>46050</v>
      </c>
      <c r="AJ886" s="43">
        <v>2794</v>
      </c>
    </row>
    <row r="887" spans="1:36" s="20" customFormat="1" ht="23.25" customHeight="1" x14ac:dyDescent="0.25">
      <c r="A887" s="13">
        <v>2025</v>
      </c>
      <c r="B887" s="14">
        <v>45931</v>
      </c>
      <c r="C887" s="14">
        <v>46022</v>
      </c>
      <c r="D887" s="20" t="s">
        <v>98</v>
      </c>
      <c r="E887" s="3">
        <v>5</v>
      </c>
      <c r="F887" s="20" t="s">
        <v>164</v>
      </c>
      <c r="G887" s="20" t="s">
        <v>169</v>
      </c>
      <c r="H887" s="20" t="s">
        <v>134</v>
      </c>
      <c r="I887" s="20" t="s">
        <v>223</v>
      </c>
      <c r="J887" s="20" t="s">
        <v>224</v>
      </c>
      <c r="K887" s="20" t="s">
        <v>163</v>
      </c>
      <c r="L887" s="20" t="s">
        <v>101</v>
      </c>
      <c r="M887" s="20" t="s">
        <v>103</v>
      </c>
      <c r="N887" s="20" t="s">
        <v>735</v>
      </c>
      <c r="O887" s="20" t="s">
        <v>105</v>
      </c>
      <c r="P887" s="13">
        <v>0</v>
      </c>
      <c r="Q887" s="13">
        <v>0</v>
      </c>
      <c r="R887" s="13" t="s">
        <v>255</v>
      </c>
      <c r="S887" s="13" t="s">
        <v>256</v>
      </c>
      <c r="T887" s="13" t="s">
        <v>257</v>
      </c>
      <c r="U887" s="13" t="s">
        <v>255</v>
      </c>
      <c r="V887" s="13" t="s">
        <v>256</v>
      </c>
      <c r="W887" s="20" t="s">
        <v>332</v>
      </c>
      <c r="X887" s="16" t="str">
        <f t="shared" si="14"/>
        <v>SUPERVISION DE OBRA</v>
      </c>
      <c r="Y887" s="17">
        <v>45982</v>
      </c>
      <c r="Z887" s="17">
        <v>45982</v>
      </c>
      <c r="AA887" s="3">
        <v>880</v>
      </c>
      <c r="AB887" s="4">
        <v>2229</v>
      </c>
      <c r="AC887" s="18">
        <v>0</v>
      </c>
      <c r="AD887" s="17"/>
      <c r="AE887" s="5" t="s">
        <v>3022</v>
      </c>
      <c r="AF887" s="3">
        <v>880</v>
      </c>
      <c r="AG887" s="6" t="s">
        <v>258</v>
      </c>
      <c r="AH887" s="3" t="s">
        <v>259</v>
      </c>
      <c r="AI887" s="35">
        <v>46050</v>
      </c>
      <c r="AJ887" s="43">
        <v>2795</v>
      </c>
    </row>
    <row r="888" spans="1:36" s="20" customFormat="1" ht="23.25" customHeight="1" x14ac:dyDescent="0.25">
      <c r="A888" s="13">
        <v>2025</v>
      </c>
      <c r="B888" s="14">
        <v>45931</v>
      </c>
      <c r="C888" s="14">
        <v>46022</v>
      </c>
      <c r="D888" s="20" t="s">
        <v>98</v>
      </c>
      <c r="E888" s="3">
        <v>5</v>
      </c>
      <c r="F888" s="20" t="s">
        <v>164</v>
      </c>
      <c r="G888" s="20" t="s">
        <v>169</v>
      </c>
      <c r="H888" s="20" t="s">
        <v>134</v>
      </c>
      <c r="I888" s="20" t="s">
        <v>223</v>
      </c>
      <c r="J888" s="20" t="s">
        <v>224</v>
      </c>
      <c r="K888" s="20" t="s">
        <v>163</v>
      </c>
      <c r="L888" s="20" t="s">
        <v>101</v>
      </c>
      <c r="M888" s="20" t="s">
        <v>103</v>
      </c>
      <c r="N888" s="20" t="s">
        <v>735</v>
      </c>
      <c r="O888" s="20" t="s">
        <v>105</v>
      </c>
      <c r="P888" s="13">
        <v>0</v>
      </c>
      <c r="Q888" s="13">
        <v>0</v>
      </c>
      <c r="R888" s="13" t="s">
        <v>255</v>
      </c>
      <c r="S888" s="13" t="s">
        <v>256</v>
      </c>
      <c r="T888" s="13" t="s">
        <v>257</v>
      </c>
      <c r="U888" s="13" t="s">
        <v>255</v>
      </c>
      <c r="V888" s="13" t="s">
        <v>256</v>
      </c>
      <c r="W888" s="20" t="s">
        <v>920</v>
      </c>
      <c r="X888" s="16" t="str">
        <f t="shared" si="14"/>
        <v>SUPERVISION DE OBRA</v>
      </c>
      <c r="Y888" s="17">
        <v>46015</v>
      </c>
      <c r="Z888" s="17">
        <v>46015</v>
      </c>
      <c r="AA888" s="3">
        <v>881</v>
      </c>
      <c r="AB888" s="4">
        <v>2160.48</v>
      </c>
      <c r="AC888" s="18">
        <v>0</v>
      </c>
      <c r="AD888" s="17"/>
      <c r="AE888" s="5" t="s">
        <v>3023</v>
      </c>
      <c r="AF888" s="3">
        <v>881</v>
      </c>
      <c r="AG888" s="6" t="s">
        <v>258</v>
      </c>
      <c r="AH888" s="3" t="s">
        <v>259</v>
      </c>
      <c r="AI888" s="35">
        <v>46050</v>
      </c>
      <c r="AJ888" s="43">
        <v>2796</v>
      </c>
    </row>
    <row r="889" spans="1:36" s="20" customFormat="1" ht="23.25" customHeight="1" x14ac:dyDescent="0.25">
      <c r="A889" s="13">
        <v>2025</v>
      </c>
      <c r="B889" s="14">
        <v>45931</v>
      </c>
      <c r="C889" s="14">
        <v>46022</v>
      </c>
      <c r="D889" s="20" t="s">
        <v>91</v>
      </c>
      <c r="E889" s="3">
        <v>23</v>
      </c>
      <c r="F889" s="20" t="s">
        <v>157</v>
      </c>
      <c r="G889" s="20" t="s">
        <v>169</v>
      </c>
      <c r="H889" s="20" t="s">
        <v>134</v>
      </c>
      <c r="I889" s="20" t="s">
        <v>309</v>
      </c>
      <c r="J889" s="20" t="s">
        <v>316</v>
      </c>
      <c r="K889" s="20" t="s">
        <v>170</v>
      </c>
      <c r="L889" s="20" t="s">
        <v>101</v>
      </c>
      <c r="M889" s="20" t="s">
        <v>103</v>
      </c>
      <c r="N889" s="20" t="s">
        <v>921</v>
      </c>
      <c r="O889" s="20" t="s">
        <v>105</v>
      </c>
      <c r="P889" s="13">
        <v>0</v>
      </c>
      <c r="Q889" s="13">
        <v>0</v>
      </c>
      <c r="R889" s="13" t="s">
        <v>255</v>
      </c>
      <c r="S889" s="13" t="s">
        <v>256</v>
      </c>
      <c r="T889" s="13" t="s">
        <v>257</v>
      </c>
      <c r="U889" s="13" t="s">
        <v>255</v>
      </c>
      <c r="V889" s="13" t="s">
        <v>256</v>
      </c>
      <c r="W889" s="20" t="s">
        <v>688</v>
      </c>
      <c r="X889" s="16" t="str">
        <f t="shared" si="14"/>
        <v>REHABILITACIÓN DE LA CUARTA ETAPA DE LA LÍNEA DE CONDUCCIÓN DE AGUA POTABLE EN LA LOCALIDAD DE APAXTLA DE CASTREJÓN, MUNICIPIO DE APAXTLA, EN EL ESTADO DE GUERRERO.</v>
      </c>
      <c r="Y889" s="17">
        <v>46010</v>
      </c>
      <c r="Z889" s="17">
        <v>46010</v>
      </c>
      <c r="AA889" s="3">
        <v>882</v>
      </c>
      <c r="AB889" s="4">
        <v>1702.5</v>
      </c>
      <c r="AC889" s="18">
        <v>0</v>
      </c>
      <c r="AD889" s="17"/>
      <c r="AE889" s="5" t="s">
        <v>3024</v>
      </c>
      <c r="AF889" s="3">
        <v>882</v>
      </c>
      <c r="AG889" s="6" t="s">
        <v>258</v>
      </c>
      <c r="AH889" s="3" t="s">
        <v>259</v>
      </c>
      <c r="AI889" s="35">
        <v>46050</v>
      </c>
      <c r="AJ889" s="43">
        <v>2813</v>
      </c>
    </row>
    <row r="890" spans="1:36" s="20" customFormat="1" ht="23.25" customHeight="1" x14ac:dyDescent="0.25">
      <c r="A890" s="13">
        <v>2025</v>
      </c>
      <c r="B890" s="14">
        <v>45931</v>
      </c>
      <c r="C890" s="14">
        <v>46022</v>
      </c>
      <c r="D890" s="20" t="s">
        <v>98</v>
      </c>
      <c r="E890" s="3">
        <v>5</v>
      </c>
      <c r="F890" s="20" t="s">
        <v>164</v>
      </c>
      <c r="G890" s="20" t="s">
        <v>180</v>
      </c>
      <c r="H890" s="20" t="s">
        <v>181</v>
      </c>
      <c r="I890" s="20" t="s">
        <v>288</v>
      </c>
      <c r="J890" s="20" t="s">
        <v>152</v>
      </c>
      <c r="K890" s="20" t="s">
        <v>294</v>
      </c>
      <c r="L890" s="20" t="s">
        <v>101</v>
      </c>
      <c r="M890" s="20" t="s">
        <v>103</v>
      </c>
      <c r="N890" s="20" t="s">
        <v>416</v>
      </c>
      <c r="O890" s="20" t="s">
        <v>105</v>
      </c>
      <c r="P890" s="13">
        <v>0</v>
      </c>
      <c r="Q890" s="13">
        <v>0</v>
      </c>
      <c r="R890" s="13" t="s">
        <v>255</v>
      </c>
      <c r="S890" s="13" t="s">
        <v>256</v>
      </c>
      <c r="T890" s="13" t="s">
        <v>257</v>
      </c>
      <c r="U890" s="13" t="s">
        <v>255</v>
      </c>
      <c r="V890" s="13" t="s">
        <v>256</v>
      </c>
      <c r="W890" s="20" t="s">
        <v>262</v>
      </c>
      <c r="X890" s="16" t="str">
        <f t="shared" si="14"/>
        <v>VERIFICACION DE OBRA</v>
      </c>
      <c r="Y890" s="17">
        <v>45945</v>
      </c>
      <c r="Z890" s="17">
        <v>45945</v>
      </c>
      <c r="AA890" s="3">
        <v>883</v>
      </c>
      <c r="AB890" s="4">
        <v>1438</v>
      </c>
      <c r="AC890" s="18">
        <v>0</v>
      </c>
      <c r="AD890" s="17"/>
      <c r="AE890" s="5" t="s">
        <v>3025</v>
      </c>
      <c r="AF890" s="3">
        <v>883</v>
      </c>
      <c r="AG890" s="6" t="s">
        <v>258</v>
      </c>
      <c r="AH890" s="3" t="s">
        <v>259</v>
      </c>
      <c r="AI890" s="35">
        <v>46050</v>
      </c>
      <c r="AJ890" s="43">
        <v>2818</v>
      </c>
    </row>
    <row r="891" spans="1:36" s="20" customFormat="1" ht="23.25" customHeight="1" x14ac:dyDescent="0.25">
      <c r="A891" s="13">
        <v>2025</v>
      </c>
      <c r="B891" s="14">
        <v>45931</v>
      </c>
      <c r="C891" s="14">
        <v>46022</v>
      </c>
      <c r="D891" s="20" t="s">
        <v>98</v>
      </c>
      <c r="E891" s="3">
        <v>5</v>
      </c>
      <c r="F891" s="20" t="s">
        <v>164</v>
      </c>
      <c r="G891" s="20" t="s">
        <v>180</v>
      </c>
      <c r="H891" s="20" t="s">
        <v>181</v>
      </c>
      <c r="I891" s="20" t="s">
        <v>288</v>
      </c>
      <c r="J891" s="20" t="s">
        <v>152</v>
      </c>
      <c r="K891" s="20" t="s">
        <v>294</v>
      </c>
      <c r="L891" s="20" t="s">
        <v>101</v>
      </c>
      <c r="M891" s="20" t="s">
        <v>103</v>
      </c>
      <c r="N891" s="20" t="s">
        <v>416</v>
      </c>
      <c r="O891" s="20" t="s">
        <v>105</v>
      </c>
      <c r="P891" s="13">
        <v>0</v>
      </c>
      <c r="Q891" s="13">
        <v>0</v>
      </c>
      <c r="R891" s="13" t="s">
        <v>255</v>
      </c>
      <c r="S891" s="13" t="s">
        <v>256</v>
      </c>
      <c r="T891" s="13" t="s">
        <v>257</v>
      </c>
      <c r="U891" s="13" t="s">
        <v>255</v>
      </c>
      <c r="V891" s="13" t="s">
        <v>256</v>
      </c>
      <c r="W891" s="20" t="s">
        <v>344</v>
      </c>
      <c r="X891" s="16" t="str">
        <f t="shared" si="14"/>
        <v>VERIFICACION DE OBRA</v>
      </c>
      <c r="Y891" s="17">
        <v>45946</v>
      </c>
      <c r="Z891" s="17">
        <v>45946</v>
      </c>
      <c r="AA891" s="3">
        <v>884</v>
      </c>
      <c r="AB891" s="4">
        <v>1738</v>
      </c>
      <c r="AC891" s="18">
        <v>0</v>
      </c>
      <c r="AD891" s="17"/>
      <c r="AE891" s="5" t="s">
        <v>3026</v>
      </c>
      <c r="AF891" s="3">
        <v>884</v>
      </c>
      <c r="AG891" s="6" t="s">
        <v>258</v>
      </c>
      <c r="AH891" s="3" t="s">
        <v>259</v>
      </c>
      <c r="AI891" s="35">
        <v>46050</v>
      </c>
      <c r="AJ891" s="43">
        <v>2819</v>
      </c>
    </row>
    <row r="892" spans="1:36" s="20" customFormat="1" ht="23.25" customHeight="1" x14ac:dyDescent="0.25">
      <c r="A892" s="13">
        <v>2025</v>
      </c>
      <c r="B892" s="14">
        <v>45931</v>
      </c>
      <c r="C892" s="14">
        <v>46022</v>
      </c>
      <c r="D892" s="20" t="s">
        <v>98</v>
      </c>
      <c r="E892" s="3">
        <v>5</v>
      </c>
      <c r="F892" s="20" t="s">
        <v>164</v>
      </c>
      <c r="G892" s="20" t="s">
        <v>180</v>
      </c>
      <c r="H892" s="20" t="s">
        <v>181</v>
      </c>
      <c r="I892" s="20" t="s">
        <v>288</v>
      </c>
      <c r="J892" s="20" t="s">
        <v>152</v>
      </c>
      <c r="K892" s="20" t="s">
        <v>294</v>
      </c>
      <c r="L892" s="20" t="s">
        <v>101</v>
      </c>
      <c r="M892" s="20" t="s">
        <v>103</v>
      </c>
      <c r="N892" s="20" t="s">
        <v>416</v>
      </c>
      <c r="O892" s="20" t="s">
        <v>105</v>
      </c>
      <c r="P892" s="13">
        <v>0</v>
      </c>
      <c r="Q892" s="13">
        <v>0</v>
      </c>
      <c r="R892" s="13" t="s">
        <v>255</v>
      </c>
      <c r="S892" s="13" t="s">
        <v>256</v>
      </c>
      <c r="T892" s="13" t="s">
        <v>257</v>
      </c>
      <c r="U892" s="13" t="s">
        <v>255</v>
      </c>
      <c r="V892" s="13" t="s">
        <v>256</v>
      </c>
      <c r="W892" s="20" t="s">
        <v>262</v>
      </c>
      <c r="X892" s="16" t="str">
        <f t="shared" si="14"/>
        <v>VERIFICACION DE OBRA</v>
      </c>
      <c r="Y892" s="17">
        <v>45950</v>
      </c>
      <c r="Z892" s="17">
        <v>45950</v>
      </c>
      <c r="AA892" s="3">
        <v>885</v>
      </c>
      <c r="AB892" s="4">
        <v>1438</v>
      </c>
      <c r="AC892" s="18">
        <v>0</v>
      </c>
      <c r="AD892" s="17"/>
      <c r="AE892" s="5" t="s">
        <v>3027</v>
      </c>
      <c r="AF892" s="3">
        <v>885</v>
      </c>
      <c r="AG892" s="6" t="s">
        <v>258</v>
      </c>
      <c r="AH892" s="3" t="s">
        <v>259</v>
      </c>
      <c r="AI892" s="35">
        <v>46050</v>
      </c>
      <c r="AJ892" s="43">
        <v>2822</v>
      </c>
    </row>
    <row r="893" spans="1:36" s="20" customFormat="1" ht="23.25" customHeight="1" x14ac:dyDescent="0.25">
      <c r="A893" s="13">
        <v>2025</v>
      </c>
      <c r="B893" s="14">
        <v>45931</v>
      </c>
      <c r="C893" s="14">
        <v>46022</v>
      </c>
      <c r="D893" s="20" t="s">
        <v>98</v>
      </c>
      <c r="E893" s="3">
        <v>5</v>
      </c>
      <c r="F893" s="20" t="s">
        <v>164</v>
      </c>
      <c r="G893" s="20" t="s">
        <v>180</v>
      </c>
      <c r="H893" s="20" t="s">
        <v>181</v>
      </c>
      <c r="I893" s="20" t="s">
        <v>288</v>
      </c>
      <c r="J893" s="20" t="s">
        <v>152</v>
      </c>
      <c r="K893" s="20" t="s">
        <v>294</v>
      </c>
      <c r="L893" s="20" t="s">
        <v>101</v>
      </c>
      <c r="M893" s="20" t="s">
        <v>103</v>
      </c>
      <c r="N893" s="20" t="s">
        <v>416</v>
      </c>
      <c r="O893" s="20" t="s">
        <v>105</v>
      </c>
      <c r="P893" s="13">
        <v>0</v>
      </c>
      <c r="Q893" s="13">
        <v>0</v>
      </c>
      <c r="R893" s="13" t="s">
        <v>255</v>
      </c>
      <c r="S893" s="13" t="s">
        <v>256</v>
      </c>
      <c r="T893" s="13" t="s">
        <v>257</v>
      </c>
      <c r="U893" s="13" t="s">
        <v>255</v>
      </c>
      <c r="V893" s="13" t="s">
        <v>256</v>
      </c>
      <c r="W893" s="20" t="s">
        <v>344</v>
      </c>
      <c r="X893" s="16" t="str">
        <f t="shared" si="14"/>
        <v>VERIFICACION DE OBRA</v>
      </c>
      <c r="Y893" s="17">
        <v>45951</v>
      </c>
      <c r="Z893" s="17">
        <v>45951</v>
      </c>
      <c r="AA893" s="3">
        <v>886</v>
      </c>
      <c r="AB893" s="4">
        <v>1738</v>
      </c>
      <c r="AC893" s="18">
        <v>0</v>
      </c>
      <c r="AD893" s="17"/>
      <c r="AE893" s="5" t="s">
        <v>3028</v>
      </c>
      <c r="AF893" s="3">
        <v>886</v>
      </c>
      <c r="AG893" s="6" t="s">
        <v>258</v>
      </c>
      <c r="AH893" s="3" t="s">
        <v>259</v>
      </c>
      <c r="AI893" s="35">
        <v>46050</v>
      </c>
      <c r="AJ893" s="43">
        <v>2824</v>
      </c>
    </row>
    <row r="894" spans="1:36" s="20" customFormat="1" ht="23.25" customHeight="1" x14ac:dyDescent="0.25">
      <c r="A894" s="13">
        <v>2025</v>
      </c>
      <c r="B894" s="14">
        <v>45931</v>
      </c>
      <c r="C894" s="14">
        <v>46022</v>
      </c>
      <c r="D894" s="20" t="s">
        <v>98</v>
      </c>
      <c r="E894" s="3">
        <v>5</v>
      </c>
      <c r="F894" s="20" t="s">
        <v>164</v>
      </c>
      <c r="G894" s="20" t="s">
        <v>180</v>
      </c>
      <c r="H894" s="20" t="s">
        <v>181</v>
      </c>
      <c r="I894" s="20" t="s">
        <v>288</v>
      </c>
      <c r="J894" s="20" t="s">
        <v>152</v>
      </c>
      <c r="K894" s="20" t="s">
        <v>294</v>
      </c>
      <c r="L894" s="20" t="s">
        <v>101</v>
      </c>
      <c r="M894" s="20" t="s">
        <v>103</v>
      </c>
      <c r="N894" s="20" t="s">
        <v>416</v>
      </c>
      <c r="O894" s="20" t="s">
        <v>105</v>
      </c>
      <c r="P894" s="13">
        <v>0</v>
      </c>
      <c r="Q894" s="13">
        <v>0</v>
      </c>
      <c r="R894" s="13" t="s">
        <v>255</v>
      </c>
      <c r="S894" s="13" t="s">
        <v>256</v>
      </c>
      <c r="T894" s="13" t="s">
        <v>257</v>
      </c>
      <c r="U894" s="13" t="s">
        <v>255</v>
      </c>
      <c r="V894" s="13" t="s">
        <v>256</v>
      </c>
      <c r="W894" s="20" t="s">
        <v>301</v>
      </c>
      <c r="X894" s="16" t="str">
        <f t="shared" si="14"/>
        <v>VERIFICACION DE OBRA</v>
      </c>
      <c r="Y894" s="17">
        <v>45953</v>
      </c>
      <c r="Z894" s="17">
        <v>45953</v>
      </c>
      <c r="AA894" s="3">
        <v>887</v>
      </c>
      <c r="AB894" s="4">
        <v>1480</v>
      </c>
      <c r="AC894" s="18">
        <v>0</v>
      </c>
      <c r="AD894" s="17"/>
      <c r="AE894" s="5" t="s">
        <v>3029</v>
      </c>
      <c r="AF894" s="3">
        <v>887</v>
      </c>
      <c r="AG894" s="6" t="s">
        <v>258</v>
      </c>
      <c r="AH894" s="3" t="s">
        <v>259</v>
      </c>
      <c r="AI894" s="35">
        <v>46050</v>
      </c>
      <c r="AJ894" s="43">
        <v>2825</v>
      </c>
    </row>
    <row r="895" spans="1:36" s="20" customFormat="1" ht="23.25" customHeight="1" x14ac:dyDescent="0.25">
      <c r="A895" s="13">
        <v>2025</v>
      </c>
      <c r="B895" s="14">
        <v>45931</v>
      </c>
      <c r="C895" s="14">
        <v>46022</v>
      </c>
      <c r="D895" s="20" t="s">
        <v>98</v>
      </c>
      <c r="E895" s="3">
        <v>5</v>
      </c>
      <c r="F895" s="20" t="s">
        <v>164</v>
      </c>
      <c r="G895" s="20" t="s">
        <v>180</v>
      </c>
      <c r="H895" s="20" t="s">
        <v>181</v>
      </c>
      <c r="I895" s="20" t="s">
        <v>288</v>
      </c>
      <c r="J895" s="20" t="s">
        <v>152</v>
      </c>
      <c r="K895" s="20" t="s">
        <v>294</v>
      </c>
      <c r="L895" s="20" t="s">
        <v>101</v>
      </c>
      <c r="M895" s="20" t="s">
        <v>103</v>
      </c>
      <c r="N895" s="20" t="s">
        <v>416</v>
      </c>
      <c r="O895" s="20" t="s">
        <v>105</v>
      </c>
      <c r="P895" s="13">
        <v>0</v>
      </c>
      <c r="Q895" s="13">
        <v>0</v>
      </c>
      <c r="R895" s="13" t="s">
        <v>255</v>
      </c>
      <c r="S895" s="13" t="s">
        <v>256</v>
      </c>
      <c r="T895" s="13" t="s">
        <v>257</v>
      </c>
      <c r="U895" s="13" t="s">
        <v>255</v>
      </c>
      <c r="V895" s="13" t="s">
        <v>256</v>
      </c>
      <c r="W895" s="20" t="s">
        <v>301</v>
      </c>
      <c r="X895" s="16" t="str">
        <f t="shared" si="14"/>
        <v>VERIFICACION DE OBRA</v>
      </c>
      <c r="Y895" s="17">
        <v>45947</v>
      </c>
      <c r="Z895" s="17">
        <v>45947</v>
      </c>
      <c r="AA895" s="3">
        <v>888</v>
      </c>
      <c r="AB895" s="4">
        <v>1480</v>
      </c>
      <c r="AC895" s="18">
        <v>0</v>
      </c>
      <c r="AD895" s="17"/>
      <c r="AE895" s="7" t="s">
        <v>3030</v>
      </c>
      <c r="AF895" s="3">
        <v>888</v>
      </c>
      <c r="AG895" s="6" t="s">
        <v>258</v>
      </c>
      <c r="AH895" s="3" t="s">
        <v>259</v>
      </c>
      <c r="AI895" s="35">
        <v>46050</v>
      </c>
      <c r="AJ895" s="43">
        <v>2826</v>
      </c>
    </row>
    <row r="896" spans="1:36" s="20" customFormat="1" ht="23.25" customHeight="1" x14ac:dyDescent="0.25">
      <c r="A896" s="13">
        <v>2025</v>
      </c>
      <c r="B896" s="14">
        <v>45931</v>
      </c>
      <c r="C896" s="14">
        <v>46022</v>
      </c>
      <c r="D896" s="20" t="s">
        <v>98</v>
      </c>
      <c r="E896" s="3">
        <v>5</v>
      </c>
      <c r="F896" s="20" t="s">
        <v>164</v>
      </c>
      <c r="G896" s="20" t="s">
        <v>180</v>
      </c>
      <c r="H896" s="20" t="s">
        <v>181</v>
      </c>
      <c r="I896" s="20" t="s">
        <v>288</v>
      </c>
      <c r="J896" s="20" t="s">
        <v>152</v>
      </c>
      <c r="K896" s="20" t="s">
        <v>294</v>
      </c>
      <c r="L896" s="20" t="s">
        <v>101</v>
      </c>
      <c r="M896" s="20" t="s">
        <v>103</v>
      </c>
      <c r="N896" s="20" t="s">
        <v>416</v>
      </c>
      <c r="O896" s="20" t="s">
        <v>105</v>
      </c>
      <c r="P896" s="13">
        <v>0</v>
      </c>
      <c r="Q896" s="13">
        <v>0</v>
      </c>
      <c r="R896" s="13" t="s">
        <v>255</v>
      </c>
      <c r="S896" s="13" t="s">
        <v>256</v>
      </c>
      <c r="T896" s="13" t="s">
        <v>257</v>
      </c>
      <c r="U896" s="13" t="s">
        <v>255</v>
      </c>
      <c r="V896" s="13" t="s">
        <v>256</v>
      </c>
      <c r="W896" s="20" t="s">
        <v>262</v>
      </c>
      <c r="X896" s="16" t="str">
        <f t="shared" si="14"/>
        <v>VERIFICACION DE OBRA</v>
      </c>
      <c r="Y896" s="17">
        <v>45954</v>
      </c>
      <c r="Z896" s="17">
        <v>45954</v>
      </c>
      <c r="AA896" s="3">
        <v>889</v>
      </c>
      <c r="AB896" s="4">
        <v>1438</v>
      </c>
      <c r="AC896" s="18">
        <v>0</v>
      </c>
      <c r="AD896" s="17"/>
      <c r="AE896" s="5" t="s">
        <v>3031</v>
      </c>
      <c r="AF896" s="3">
        <v>889</v>
      </c>
      <c r="AG896" s="6" t="s">
        <v>258</v>
      </c>
      <c r="AH896" s="3" t="s">
        <v>259</v>
      </c>
      <c r="AI896" s="35">
        <v>46050</v>
      </c>
      <c r="AJ896" s="43">
        <v>2827</v>
      </c>
    </row>
    <row r="897" spans="1:36" s="20" customFormat="1" ht="23.25" customHeight="1" x14ac:dyDescent="0.25">
      <c r="A897" s="13">
        <v>2025</v>
      </c>
      <c r="B897" s="14">
        <v>45931</v>
      </c>
      <c r="C897" s="14">
        <v>46022</v>
      </c>
      <c r="D897" s="20" t="s">
        <v>98</v>
      </c>
      <c r="E897" s="3">
        <v>5</v>
      </c>
      <c r="F897" s="20" t="s">
        <v>164</v>
      </c>
      <c r="G897" s="20" t="s">
        <v>180</v>
      </c>
      <c r="H897" s="20" t="s">
        <v>181</v>
      </c>
      <c r="I897" s="20" t="s">
        <v>288</v>
      </c>
      <c r="J897" s="20" t="s">
        <v>152</v>
      </c>
      <c r="K897" s="20" t="s">
        <v>294</v>
      </c>
      <c r="L897" s="20" t="s">
        <v>101</v>
      </c>
      <c r="M897" s="20" t="s">
        <v>103</v>
      </c>
      <c r="N897" s="20" t="s">
        <v>416</v>
      </c>
      <c r="O897" s="20" t="s">
        <v>105</v>
      </c>
      <c r="P897" s="13">
        <v>0</v>
      </c>
      <c r="Q897" s="13">
        <v>0</v>
      </c>
      <c r="R897" s="13" t="s">
        <v>255</v>
      </c>
      <c r="S897" s="13" t="s">
        <v>256</v>
      </c>
      <c r="T897" s="13" t="s">
        <v>257</v>
      </c>
      <c r="U897" s="13" t="s">
        <v>255</v>
      </c>
      <c r="V897" s="13" t="s">
        <v>256</v>
      </c>
      <c r="W897" s="20" t="s">
        <v>344</v>
      </c>
      <c r="X897" s="16" t="str">
        <f t="shared" si="14"/>
        <v>VERIFICACION DE OBRA</v>
      </c>
      <c r="Y897" s="17">
        <v>45957</v>
      </c>
      <c r="Z897" s="17">
        <v>45957</v>
      </c>
      <c r="AA897" s="3">
        <v>890</v>
      </c>
      <c r="AB897" s="4">
        <v>1738</v>
      </c>
      <c r="AC897" s="18">
        <v>0</v>
      </c>
      <c r="AD897" s="17"/>
      <c r="AE897" s="5" t="s">
        <v>3032</v>
      </c>
      <c r="AF897" s="3">
        <v>890</v>
      </c>
      <c r="AG897" s="6" t="s">
        <v>258</v>
      </c>
      <c r="AH897" s="3" t="s">
        <v>259</v>
      </c>
      <c r="AI897" s="35">
        <v>46050</v>
      </c>
      <c r="AJ897" s="43">
        <v>2828</v>
      </c>
    </row>
    <row r="898" spans="1:36" s="20" customFormat="1" ht="23.25" customHeight="1" x14ac:dyDescent="0.25">
      <c r="A898" s="13">
        <v>2025</v>
      </c>
      <c r="B898" s="14">
        <v>45931</v>
      </c>
      <c r="C898" s="14">
        <v>46022</v>
      </c>
      <c r="D898" s="20" t="s">
        <v>98</v>
      </c>
      <c r="E898" s="3">
        <v>5</v>
      </c>
      <c r="F898" s="20" t="s">
        <v>164</v>
      </c>
      <c r="G898" s="20" t="s">
        <v>180</v>
      </c>
      <c r="H898" s="20" t="s">
        <v>181</v>
      </c>
      <c r="I898" s="20" t="s">
        <v>288</v>
      </c>
      <c r="J898" s="20" t="s">
        <v>152</v>
      </c>
      <c r="K898" s="20" t="s">
        <v>294</v>
      </c>
      <c r="L898" s="20" t="s">
        <v>101</v>
      </c>
      <c r="M898" s="20" t="s">
        <v>103</v>
      </c>
      <c r="N898" s="20" t="s">
        <v>416</v>
      </c>
      <c r="O898" s="20" t="s">
        <v>105</v>
      </c>
      <c r="P898" s="13">
        <v>0</v>
      </c>
      <c r="Q898" s="13">
        <v>0</v>
      </c>
      <c r="R898" s="13" t="s">
        <v>255</v>
      </c>
      <c r="S898" s="13" t="s">
        <v>256</v>
      </c>
      <c r="T898" s="13" t="s">
        <v>257</v>
      </c>
      <c r="U898" s="13" t="s">
        <v>255</v>
      </c>
      <c r="V898" s="13" t="s">
        <v>256</v>
      </c>
      <c r="W898" s="20" t="s">
        <v>301</v>
      </c>
      <c r="X898" s="16" t="str">
        <f t="shared" si="14"/>
        <v>VERIFICACION DE OBRA</v>
      </c>
      <c r="Y898" s="17">
        <v>45959</v>
      </c>
      <c r="Z898" s="17">
        <v>45959</v>
      </c>
      <c r="AA898" s="3">
        <v>891</v>
      </c>
      <c r="AB898" s="4">
        <v>1480</v>
      </c>
      <c r="AC898" s="18">
        <v>0</v>
      </c>
      <c r="AD898" s="17"/>
      <c r="AE898" s="5" t="s">
        <v>3033</v>
      </c>
      <c r="AF898" s="3">
        <v>891</v>
      </c>
      <c r="AG898" s="6" t="s">
        <v>258</v>
      </c>
      <c r="AH898" s="3" t="s">
        <v>259</v>
      </c>
      <c r="AI898" s="35">
        <v>46050</v>
      </c>
      <c r="AJ898" s="43">
        <v>2829</v>
      </c>
    </row>
    <row r="899" spans="1:36" s="20" customFormat="1" ht="23.25" customHeight="1" x14ac:dyDescent="0.25">
      <c r="A899" s="13">
        <v>2025</v>
      </c>
      <c r="B899" s="14">
        <v>45931</v>
      </c>
      <c r="C899" s="14">
        <v>46022</v>
      </c>
      <c r="D899" s="20" t="s">
        <v>98</v>
      </c>
      <c r="E899" s="3">
        <v>5</v>
      </c>
      <c r="F899" s="20" t="s">
        <v>164</v>
      </c>
      <c r="G899" s="20" t="s">
        <v>180</v>
      </c>
      <c r="H899" s="20" t="s">
        <v>181</v>
      </c>
      <c r="I899" s="20" t="s">
        <v>288</v>
      </c>
      <c r="J899" s="20" t="s">
        <v>152</v>
      </c>
      <c r="K899" s="20" t="s">
        <v>294</v>
      </c>
      <c r="L899" s="20" t="s">
        <v>101</v>
      </c>
      <c r="M899" s="20" t="s">
        <v>103</v>
      </c>
      <c r="N899" s="20" t="s">
        <v>416</v>
      </c>
      <c r="O899" s="20" t="s">
        <v>105</v>
      </c>
      <c r="P899" s="13">
        <v>0</v>
      </c>
      <c r="Q899" s="13">
        <v>0</v>
      </c>
      <c r="R899" s="13" t="s">
        <v>255</v>
      </c>
      <c r="S899" s="13" t="s">
        <v>256</v>
      </c>
      <c r="T899" s="13" t="s">
        <v>257</v>
      </c>
      <c r="U899" s="13" t="s">
        <v>255</v>
      </c>
      <c r="V899" s="13" t="s">
        <v>256</v>
      </c>
      <c r="W899" s="20" t="s">
        <v>344</v>
      </c>
      <c r="X899" s="16" t="str">
        <f t="shared" si="14"/>
        <v>VERIFICACION DE OBRA</v>
      </c>
      <c r="Y899" s="17">
        <v>45961</v>
      </c>
      <c r="Z899" s="17">
        <v>45961</v>
      </c>
      <c r="AA899" s="3">
        <v>892</v>
      </c>
      <c r="AB899" s="4">
        <v>1738</v>
      </c>
      <c r="AC899" s="18">
        <v>0</v>
      </c>
      <c r="AD899" s="17"/>
      <c r="AE899" s="5" t="s">
        <v>3034</v>
      </c>
      <c r="AF899" s="3">
        <v>892</v>
      </c>
      <c r="AG899" s="6" t="s">
        <v>258</v>
      </c>
      <c r="AH899" s="3" t="s">
        <v>259</v>
      </c>
      <c r="AI899" s="35">
        <v>46050</v>
      </c>
      <c r="AJ899" s="43">
        <v>2830</v>
      </c>
    </row>
    <row r="900" spans="1:36" s="20" customFormat="1" ht="23.25" customHeight="1" x14ac:dyDescent="0.25">
      <c r="A900" s="13">
        <v>2025</v>
      </c>
      <c r="B900" s="14">
        <v>45931</v>
      </c>
      <c r="C900" s="14">
        <v>46022</v>
      </c>
      <c r="D900" s="20" t="s">
        <v>98</v>
      </c>
      <c r="E900" s="3">
        <v>5</v>
      </c>
      <c r="F900" s="20" t="s">
        <v>164</v>
      </c>
      <c r="G900" s="20" t="s">
        <v>180</v>
      </c>
      <c r="H900" s="20" t="s">
        <v>181</v>
      </c>
      <c r="I900" s="20" t="s">
        <v>288</v>
      </c>
      <c r="J900" s="20" t="s">
        <v>152</v>
      </c>
      <c r="K900" s="20" t="s">
        <v>294</v>
      </c>
      <c r="L900" s="20" t="s">
        <v>101</v>
      </c>
      <c r="M900" s="20" t="s">
        <v>103</v>
      </c>
      <c r="N900" s="20" t="s">
        <v>416</v>
      </c>
      <c r="O900" s="20" t="s">
        <v>105</v>
      </c>
      <c r="P900" s="13">
        <v>0</v>
      </c>
      <c r="Q900" s="13">
        <v>0</v>
      </c>
      <c r="R900" s="13" t="s">
        <v>255</v>
      </c>
      <c r="S900" s="13" t="s">
        <v>256</v>
      </c>
      <c r="T900" s="13" t="s">
        <v>257</v>
      </c>
      <c r="U900" s="13" t="s">
        <v>255</v>
      </c>
      <c r="V900" s="13" t="s">
        <v>256</v>
      </c>
      <c r="W900" s="20" t="s">
        <v>262</v>
      </c>
      <c r="X900" s="16" t="str">
        <f t="shared" si="14"/>
        <v>VERIFICACION DE OBRA</v>
      </c>
      <c r="Y900" s="17">
        <v>45960</v>
      </c>
      <c r="Z900" s="17">
        <v>45960</v>
      </c>
      <c r="AA900" s="3">
        <v>893</v>
      </c>
      <c r="AB900" s="4">
        <v>1438</v>
      </c>
      <c r="AC900" s="18">
        <v>0</v>
      </c>
      <c r="AD900" s="17"/>
      <c r="AE900" s="5" t="s">
        <v>3035</v>
      </c>
      <c r="AF900" s="3">
        <v>893</v>
      </c>
      <c r="AG900" s="6" t="s">
        <v>258</v>
      </c>
      <c r="AH900" s="3" t="s">
        <v>259</v>
      </c>
      <c r="AI900" s="35">
        <v>46050</v>
      </c>
      <c r="AJ900" s="43">
        <v>2831</v>
      </c>
    </row>
    <row r="901" spans="1:36" s="20" customFormat="1" ht="23.25" customHeight="1" x14ac:dyDescent="0.25">
      <c r="A901" s="13">
        <v>2025</v>
      </c>
      <c r="B901" s="14">
        <v>45931</v>
      </c>
      <c r="C901" s="14">
        <v>46022</v>
      </c>
      <c r="D901" s="20" t="s">
        <v>98</v>
      </c>
      <c r="E901" s="3">
        <v>5</v>
      </c>
      <c r="F901" s="20" t="s">
        <v>164</v>
      </c>
      <c r="G901" s="20" t="s">
        <v>180</v>
      </c>
      <c r="H901" s="20" t="s">
        <v>181</v>
      </c>
      <c r="I901" s="20" t="s">
        <v>288</v>
      </c>
      <c r="J901" s="20" t="s">
        <v>152</v>
      </c>
      <c r="K901" s="20" t="s">
        <v>294</v>
      </c>
      <c r="L901" s="20" t="s">
        <v>101</v>
      </c>
      <c r="M901" s="20" t="s">
        <v>103</v>
      </c>
      <c r="N901" s="20" t="s">
        <v>416</v>
      </c>
      <c r="O901" s="20" t="s">
        <v>105</v>
      </c>
      <c r="P901" s="13">
        <v>0</v>
      </c>
      <c r="Q901" s="13">
        <v>0</v>
      </c>
      <c r="R901" s="13" t="s">
        <v>255</v>
      </c>
      <c r="S901" s="13" t="s">
        <v>256</v>
      </c>
      <c r="T901" s="13" t="s">
        <v>257</v>
      </c>
      <c r="U901" s="13" t="s">
        <v>255</v>
      </c>
      <c r="V901" s="13" t="s">
        <v>256</v>
      </c>
      <c r="W901" s="20" t="s">
        <v>301</v>
      </c>
      <c r="X901" s="16" t="str">
        <f t="shared" si="14"/>
        <v>VERIFICACION DE OBRA</v>
      </c>
      <c r="Y901" s="17">
        <v>45964</v>
      </c>
      <c r="Z901" s="17">
        <v>45964</v>
      </c>
      <c r="AA901" s="3">
        <v>894</v>
      </c>
      <c r="AB901" s="4">
        <v>1480</v>
      </c>
      <c r="AC901" s="18">
        <v>0</v>
      </c>
      <c r="AD901" s="17"/>
      <c r="AE901" s="5" t="s">
        <v>3036</v>
      </c>
      <c r="AF901" s="3">
        <v>894</v>
      </c>
      <c r="AG901" s="6" t="s">
        <v>258</v>
      </c>
      <c r="AH901" s="3" t="s">
        <v>259</v>
      </c>
      <c r="AI901" s="35">
        <v>46050</v>
      </c>
      <c r="AJ901" s="43">
        <v>2832</v>
      </c>
    </row>
    <row r="902" spans="1:36" s="20" customFormat="1" ht="23.25" customHeight="1" x14ac:dyDescent="0.25">
      <c r="A902" s="13">
        <v>2025</v>
      </c>
      <c r="B902" s="14">
        <v>45931</v>
      </c>
      <c r="C902" s="14">
        <v>46022</v>
      </c>
      <c r="D902" s="20" t="s">
        <v>98</v>
      </c>
      <c r="E902" s="3">
        <v>5</v>
      </c>
      <c r="F902" s="20" t="s">
        <v>164</v>
      </c>
      <c r="G902" s="20" t="s">
        <v>180</v>
      </c>
      <c r="H902" s="20" t="s">
        <v>181</v>
      </c>
      <c r="I902" s="20" t="s">
        <v>288</v>
      </c>
      <c r="J902" s="20" t="s">
        <v>152</v>
      </c>
      <c r="K902" s="20" t="s">
        <v>294</v>
      </c>
      <c r="L902" s="20" t="s">
        <v>101</v>
      </c>
      <c r="M902" s="20" t="s">
        <v>103</v>
      </c>
      <c r="N902" s="20" t="s">
        <v>416</v>
      </c>
      <c r="O902" s="20" t="s">
        <v>105</v>
      </c>
      <c r="P902" s="13">
        <v>0</v>
      </c>
      <c r="Q902" s="13">
        <v>0</v>
      </c>
      <c r="R902" s="13" t="s">
        <v>255</v>
      </c>
      <c r="S902" s="13" t="s">
        <v>256</v>
      </c>
      <c r="T902" s="13" t="s">
        <v>257</v>
      </c>
      <c r="U902" s="13" t="s">
        <v>255</v>
      </c>
      <c r="V902" s="13" t="s">
        <v>256</v>
      </c>
      <c r="W902" s="20" t="s">
        <v>262</v>
      </c>
      <c r="X902" s="16" t="str">
        <f t="shared" si="14"/>
        <v>VERIFICACION DE OBRA</v>
      </c>
      <c r="Y902" s="17">
        <v>45965</v>
      </c>
      <c r="Z902" s="17">
        <v>45965</v>
      </c>
      <c r="AA902" s="3">
        <v>895</v>
      </c>
      <c r="AB902" s="4">
        <v>1438</v>
      </c>
      <c r="AC902" s="18">
        <v>0</v>
      </c>
      <c r="AD902" s="17"/>
      <c r="AE902" s="5" t="s">
        <v>3037</v>
      </c>
      <c r="AF902" s="3">
        <v>895</v>
      </c>
      <c r="AG902" s="6" t="s">
        <v>258</v>
      </c>
      <c r="AH902" s="3" t="s">
        <v>259</v>
      </c>
      <c r="AI902" s="35">
        <v>46050</v>
      </c>
      <c r="AJ902" s="43">
        <v>2833</v>
      </c>
    </row>
    <row r="903" spans="1:36" s="20" customFormat="1" ht="23.25" customHeight="1" x14ac:dyDescent="0.25">
      <c r="A903" s="13">
        <v>2025</v>
      </c>
      <c r="B903" s="14">
        <v>45931</v>
      </c>
      <c r="C903" s="14">
        <v>46022</v>
      </c>
      <c r="D903" s="20" t="s">
        <v>98</v>
      </c>
      <c r="E903" s="3">
        <v>5</v>
      </c>
      <c r="F903" s="20" t="s">
        <v>164</v>
      </c>
      <c r="G903" s="20" t="s">
        <v>180</v>
      </c>
      <c r="H903" s="20" t="s">
        <v>181</v>
      </c>
      <c r="I903" s="20" t="s">
        <v>288</v>
      </c>
      <c r="J903" s="20" t="s">
        <v>152</v>
      </c>
      <c r="K903" s="20" t="s">
        <v>294</v>
      </c>
      <c r="L903" s="20" t="s">
        <v>101</v>
      </c>
      <c r="M903" s="20" t="s">
        <v>103</v>
      </c>
      <c r="N903" s="20" t="s">
        <v>416</v>
      </c>
      <c r="O903" s="20" t="s">
        <v>105</v>
      </c>
      <c r="P903" s="13">
        <v>0</v>
      </c>
      <c r="Q903" s="13">
        <v>0</v>
      </c>
      <c r="R903" s="13" t="s">
        <v>255</v>
      </c>
      <c r="S903" s="13" t="s">
        <v>256</v>
      </c>
      <c r="T903" s="13" t="s">
        <v>257</v>
      </c>
      <c r="U903" s="13" t="s">
        <v>255</v>
      </c>
      <c r="V903" s="13" t="s">
        <v>256</v>
      </c>
      <c r="W903" s="20" t="s">
        <v>344</v>
      </c>
      <c r="X903" s="16" t="str">
        <f t="shared" si="14"/>
        <v>VERIFICACION DE OBRA</v>
      </c>
      <c r="Y903" s="17">
        <v>45966</v>
      </c>
      <c r="Z903" s="17">
        <v>45966</v>
      </c>
      <c r="AA903" s="3">
        <v>896</v>
      </c>
      <c r="AB903" s="4">
        <v>1738</v>
      </c>
      <c r="AC903" s="18">
        <v>0</v>
      </c>
      <c r="AD903" s="17"/>
      <c r="AE903" s="5" t="s">
        <v>3038</v>
      </c>
      <c r="AF903" s="3">
        <v>896</v>
      </c>
      <c r="AG903" s="6" t="s">
        <v>258</v>
      </c>
      <c r="AH903" s="3" t="s">
        <v>259</v>
      </c>
      <c r="AI903" s="35">
        <v>46050</v>
      </c>
      <c r="AJ903" s="43">
        <v>2834</v>
      </c>
    </row>
    <row r="904" spans="1:36" s="20" customFormat="1" ht="23.25" customHeight="1" x14ac:dyDescent="0.25">
      <c r="A904" s="13">
        <v>2025</v>
      </c>
      <c r="B904" s="14">
        <v>45931</v>
      </c>
      <c r="C904" s="14">
        <v>46022</v>
      </c>
      <c r="D904" s="20" t="s">
        <v>91</v>
      </c>
      <c r="E904" s="3">
        <v>6</v>
      </c>
      <c r="F904" s="20" t="s">
        <v>122</v>
      </c>
      <c r="G904" s="20" t="s">
        <v>127</v>
      </c>
      <c r="H904" s="20" t="s">
        <v>128</v>
      </c>
      <c r="I904" s="20" t="s">
        <v>922</v>
      </c>
      <c r="J904" s="20" t="s">
        <v>923</v>
      </c>
      <c r="K904" s="20" t="s">
        <v>924</v>
      </c>
      <c r="L904" s="20" t="s">
        <v>102</v>
      </c>
      <c r="M904" s="20" t="s">
        <v>103</v>
      </c>
      <c r="N904" s="20" t="s">
        <v>416</v>
      </c>
      <c r="O904" s="20" t="s">
        <v>105</v>
      </c>
      <c r="P904" s="13">
        <v>0</v>
      </c>
      <c r="Q904" s="13">
        <v>0</v>
      </c>
      <c r="R904" s="13" t="s">
        <v>255</v>
      </c>
      <c r="S904" s="13" t="s">
        <v>256</v>
      </c>
      <c r="T904" s="13" t="s">
        <v>257</v>
      </c>
      <c r="U904" s="13" t="s">
        <v>255</v>
      </c>
      <c r="V904" s="13" t="s">
        <v>256</v>
      </c>
      <c r="W904" s="20" t="s">
        <v>345</v>
      </c>
      <c r="X904" s="16" t="str">
        <f t="shared" si="14"/>
        <v>VERIFICACION DE OBRA</v>
      </c>
      <c r="Y904" s="17">
        <v>45945</v>
      </c>
      <c r="Z904" s="17">
        <v>45945</v>
      </c>
      <c r="AA904" s="3">
        <v>897</v>
      </c>
      <c r="AB904" s="4">
        <v>1770</v>
      </c>
      <c r="AC904" s="18">
        <v>0</v>
      </c>
      <c r="AD904" s="17"/>
      <c r="AE904" s="5" t="s">
        <v>3039</v>
      </c>
      <c r="AF904" s="3">
        <v>897</v>
      </c>
      <c r="AG904" s="6" t="s">
        <v>258</v>
      </c>
      <c r="AH904" s="3" t="s">
        <v>259</v>
      </c>
      <c r="AI904" s="35">
        <v>46050</v>
      </c>
      <c r="AJ904" s="43">
        <v>2837</v>
      </c>
    </row>
    <row r="905" spans="1:36" s="20" customFormat="1" ht="23.25" customHeight="1" x14ac:dyDescent="0.25">
      <c r="A905" s="13">
        <v>2025</v>
      </c>
      <c r="B905" s="14">
        <v>45931</v>
      </c>
      <c r="C905" s="14">
        <v>46022</v>
      </c>
      <c r="D905" s="20" t="s">
        <v>91</v>
      </c>
      <c r="E905" s="3">
        <v>6</v>
      </c>
      <c r="F905" s="20" t="s">
        <v>122</v>
      </c>
      <c r="G905" s="20" t="s">
        <v>127</v>
      </c>
      <c r="H905" s="20" t="s">
        <v>128</v>
      </c>
      <c r="I905" s="20" t="s">
        <v>922</v>
      </c>
      <c r="J905" s="20" t="s">
        <v>923</v>
      </c>
      <c r="K905" s="20" t="s">
        <v>924</v>
      </c>
      <c r="L905" s="20" t="s">
        <v>102</v>
      </c>
      <c r="M905" s="20" t="s">
        <v>103</v>
      </c>
      <c r="N905" s="20" t="s">
        <v>416</v>
      </c>
      <c r="O905" s="20" t="s">
        <v>105</v>
      </c>
      <c r="P905" s="13">
        <v>0</v>
      </c>
      <c r="Q905" s="13">
        <v>0</v>
      </c>
      <c r="R905" s="13" t="s">
        <v>255</v>
      </c>
      <c r="S905" s="13" t="s">
        <v>256</v>
      </c>
      <c r="T905" s="13" t="s">
        <v>257</v>
      </c>
      <c r="U905" s="13" t="s">
        <v>255</v>
      </c>
      <c r="V905" s="13" t="s">
        <v>256</v>
      </c>
      <c r="W905" s="20" t="s">
        <v>355</v>
      </c>
      <c r="X905" s="16" t="str">
        <f t="shared" si="14"/>
        <v>VERIFICACION DE OBRA</v>
      </c>
      <c r="Y905" s="17">
        <v>45946</v>
      </c>
      <c r="Z905" s="17">
        <v>45946</v>
      </c>
      <c r="AA905" s="3">
        <v>898</v>
      </c>
      <c r="AB905" s="4">
        <v>1600</v>
      </c>
      <c r="AC905" s="18">
        <v>0</v>
      </c>
      <c r="AD905" s="17"/>
      <c r="AE905" s="5" t="s">
        <v>3040</v>
      </c>
      <c r="AF905" s="3">
        <v>898</v>
      </c>
      <c r="AG905" s="6" t="s">
        <v>258</v>
      </c>
      <c r="AH905" s="3" t="s">
        <v>259</v>
      </c>
      <c r="AI905" s="35">
        <v>46050</v>
      </c>
      <c r="AJ905" s="43">
        <v>2838</v>
      </c>
    </row>
    <row r="906" spans="1:36" s="20" customFormat="1" ht="23.25" customHeight="1" x14ac:dyDescent="0.25">
      <c r="A906" s="13">
        <v>2025</v>
      </c>
      <c r="B906" s="14">
        <v>45931</v>
      </c>
      <c r="C906" s="14">
        <v>46022</v>
      </c>
      <c r="D906" s="20" t="s">
        <v>91</v>
      </c>
      <c r="E906" s="3">
        <v>6</v>
      </c>
      <c r="F906" s="20" t="s">
        <v>122</v>
      </c>
      <c r="G906" s="20" t="s">
        <v>127</v>
      </c>
      <c r="H906" s="20" t="s">
        <v>128</v>
      </c>
      <c r="I906" s="20" t="s">
        <v>922</v>
      </c>
      <c r="J906" s="20" t="s">
        <v>923</v>
      </c>
      <c r="K906" s="20" t="s">
        <v>924</v>
      </c>
      <c r="L906" s="20" t="s">
        <v>102</v>
      </c>
      <c r="M906" s="20" t="s">
        <v>103</v>
      </c>
      <c r="N906" s="20" t="s">
        <v>416</v>
      </c>
      <c r="O906" s="20" t="s">
        <v>105</v>
      </c>
      <c r="P906" s="13">
        <v>0</v>
      </c>
      <c r="Q906" s="13">
        <v>0</v>
      </c>
      <c r="R906" s="13" t="s">
        <v>255</v>
      </c>
      <c r="S906" s="13" t="s">
        <v>256</v>
      </c>
      <c r="T906" s="13" t="s">
        <v>257</v>
      </c>
      <c r="U906" s="13" t="s">
        <v>255</v>
      </c>
      <c r="V906" s="13" t="s">
        <v>256</v>
      </c>
      <c r="W906" s="20" t="s">
        <v>345</v>
      </c>
      <c r="X906" s="16" t="str">
        <f t="shared" si="14"/>
        <v>VERIFICACION DE OBRA</v>
      </c>
      <c r="Y906" s="17">
        <v>45950</v>
      </c>
      <c r="Z906" s="17">
        <v>45950</v>
      </c>
      <c r="AA906" s="3">
        <v>899</v>
      </c>
      <c r="AB906" s="4">
        <v>1770</v>
      </c>
      <c r="AC906" s="18">
        <v>0</v>
      </c>
      <c r="AD906" s="17"/>
      <c r="AE906" s="5" t="s">
        <v>3041</v>
      </c>
      <c r="AF906" s="3">
        <v>899</v>
      </c>
      <c r="AG906" s="6" t="s">
        <v>258</v>
      </c>
      <c r="AH906" s="3" t="s">
        <v>259</v>
      </c>
      <c r="AI906" s="35">
        <v>46050</v>
      </c>
      <c r="AJ906" s="43">
        <v>2840</v>
      </c>
    </row>
    <row r="907" spans="1:36" s="20" customFormat="1" ht="23.25" customHeight="1" x14ac:dyDescent="0.25">
      <c r="A907" s="13">
        <v>2025</v>
      </c>
      <c r="B907" s="14">
        <v>45931</v>
      </c>
      <c r="C907" s="14">
        <v>46022</v>
      </c>
      <c r="D907" s="20" t="s">
        <v>91</v>
      </c>
      <c r="E907" s="3">
        <v>6</v>
      </c>
      <c r="F907" s="20" t="s">
        <v>122</v>
      </c>
      <c r="G907" s="20" t="s">
        <v>127</v>
      </c>
      <c r="H907" s="20" t="s">
        <v>128</v>
      </c>
      <c r="I907" s="20" t="s">
        <v>922</v>
      </c>
      <c r="J907" s="20" t="s">
        <v>923</v>
      </c>
      <c r="K907" s="20" t="s">
        <v>924</v>
      </c>
      <c r="L907" s="20" t="s">
        <v>102</v>
      </c>
      <c r="M907" s="20" t="s">
        <v>103</v>
      </c>
      <c r="N907" s="20" t="s">
        <v>416</v>
      </c>
      <c r="O907" s="20" t="s">
        <v>105</v>
      </c>
      <c r="P907" s="13">
        <v>0</v>
      </c>
      <c r="Q907" s="13">
        <v>0</v>
      </c>
      <c r="R907" s="13" t="s">
        <v>255</v>
      </c>
      <c r="S907" s="13" t="s">
        <v>256</v>
      </c>
      <c r="T907" s="13" t="s">
        <v>257</v>
      </c>
      <c r="U907" s="13" t="s">
        <v>255</v>
      </c>
      <c r="V907" s="13" t="s">
        <v>256</v>
      </c>
      <c r="W907" s="20" t="s">
        <v>355</v>
      </c>
      <c r="X907" s="16" t="str">
        <f t="shared" si="14"/>
        <v>VERIFICACION DE OBRA</v>
      </c>
      <c r="Y907" s="17">
        <v>45951</v>
      </c>
      <c r="Z907" s="17">
        <v>45951</v>
      </c>
      <c r="AA907" s="3">
        <v>900</v>
      </c>
      <c r="AB907" s="4">
        <v>1600</v>
      </c>
      <c r="AC907" s="18">
        <v>0</v>
      </c>
      <c r="AD907" s="17"/>
      <c r="AE907" s="5" t="s">
        <v>3042</v>
      </c>
      <c r="AF907" s="3">
        <v>900</v>
      </c>
      <c r="AG907" s="6" t="s">
        <v>258</v>
      </c>
      <c r="AH907" s="3" t="s">
        <v>259</v>
      </c>
      <c r="AI907" s="35">
        <v>46050</v>
      </c>
      <c r="AJ907" s="43">
        <v>2841</v>
      </c>
    </row>
    <row r="908" spans="1:36" s="20" customFormat="1" ht="23.25" customHeight="1" x14ac:dyDescent="0.25">
      <c r="A908" s="13">
        <v>2025</v>
      </c>
      <c r="B908" s="14">
        <v>45931</v>
      </c>
      <c r="C908" s="14">
        <v>46022</v>
      </c>
      <c r="D908" s="20" t="s">
        <v>91</v>
      </c>
      <c r="E908" s="3">
        <v>6</v>
      </c>
      <c r="F908" s="20" t="s">
        <v>122</v>
      </c>
      <c r="G908" s="20" t="s">
        <v>127</v>
      </c>
      <c r="H908" s="20" t="s">
        <v>128</v>
      </c>
      <c r="I908" s="20" t="s">
        <v>922</v>
      </c>
      <c r="J908" s="20" t="s">
        <v>923</v>
      </c>
      <c r="K908" s="20" t="s">
        <v>924</v>
      </c>
      <c r="L908" s="20" t="s">
        <v>102</v>
      </c>
      <c r="M908" s="20" t="s">
        <v>103</v>
      </c>
      <c r="N908" s="20" t="s">
        <v>416</v>
      </c>
      <c r="O908" s="20" t="s">
        <v>105</v>
      </c>
      <c r="P908" s="13">
        <v>0</v>
      </c>
      <c r="Q908" s="13">
        <v>0</v>
      </c>
      <c r="R908" s="13" t="s">
        <v>255</v>
      </c>
      <c r="S908" s="13" t="s">
        <v>256</v>
      </c>
      <c r="T908" s="13" t="s">
        <v>257</v>
      </c>
      <c r="U908" s="13" t="s">
        <v>255</v>
      </c>
      <c r="V908" s="13" t="s">
        <v>256</v>
      </c>
      <c r="W908" s="20" t="s">
        <v>345</v>
      </c>
      <c r="X908" s="16" t="str">
        <f t="shared" si="14"/>
        <v>VERIFICACION DE OBRA</v>
      </c>
      <c r="Y908" s="17">
        <v>45953</v>
      </c>
      <c r="Z908" s="17">
        <v>45953</v>
      </c>
      <c r="AA908" s="3">
        <v>901</v>
      </c>
      <c r="AB908" s="4">
        <v>1770</v>
      </c>
      <c r="AC908" s="18">
        <v>0</v>
      </c>
      <c r="AD908" s="17"/>
      <c r="AE908" s="5" t="s">
        <v>3043</v>
      </c>
      <c r="AF908" s="3">
        <v>901</v>
      </c>
      <c r="AG908" s="6" t="s">
        <v>258</v>
      </c>
      <c r="AH908" s="3" t="s">
        <v>259</v>
      </c>
      <c r="AI908" s="35">
        <v>46050</v>
      </c>
      <c r="AJ908" s="43">
        <v>2843</v>
      </c>
    </row>
    <row r="909" spans="1:36" s="20" customFormat="1" ht="23.25" customHeight="1" x14ac:dyDescent="0.25">
      <c r="A909" s="13">
        <v>2025</v>
      </c>
      <c r="B909" s="14">
        <v>45931</v>
      </c>
      <c r="C909" s="14">
        <v>46022</v>
      </c>
      <c r="D909" s="20" t="s">
        <v>91</v>
      </c>
      <c r="E909" s="3">
        <v>6</v>
      </c>
      <c r="F909" s="20" t="s">
        <v>122</v>
      </c>
      <c r="G909" s="20" t="s">
        <v>127</v>
      </c>
      <c r="H909" s="20" t="s">
        <v>128</v>
      </c>
      <c r="I909" s="20" t="s">
        <v>922</v>
      </c>
      <c r="J909" s="20" t="s">
        <v>923</v>
      </c>
      <c r="K909" s="20" t="s">
        <v>924</v>
      </c>
      <c r="L909" s="20" t="s">
        <v>102</v>
      </c>
      <c r="M909" s="20" t="s">
        <v>103</v>
      </c>
      <c r="N909" s="20" t="s">
        <v>416</v>
      </c>
      <c r="O909" s="20" t="s">
        <v>105</v>
      </c>
      <c r="P909" s="13">
        <v>0</v>
      </c>
      <c r="Q909" s="13">
        <v>0</v>
      </c>
      <c r="R909" s="13" t="s">
        <v>255</v>
      </c>
      <c r="S909" s="13" t="s">
        <v>256</v>
      </c>
      <c r="T909" s="13" t="s">
        <v>257</v>
      </c>
      <c r="U909" s="13" t="s">
        <v>255</v>
      </c>
      <c r="V909" s="13" t="s">
        <v>256</v>
      </c>
      <c r="W909" s="20" t="s">
        <v>355</v>
      </c>
      <c r="X909" s="16" t="str">
        <f t="shared" si="14"/>
        <v>VERIFICACION DE OBRA</v>
      </c>
      <c r="Y909" s="17">
        <v>45954</v>
      </c>
      <c r="Z909" s="17">
        <v>45954</v>
      </c>
      <c r="AA909" s="3">
        <v>902</v>
      </c>
      <c r="AB909" s="4">
        <v>1600</v>
      </c>
      <c r="AC909" s="18">
        <v>0</v>
      </c>
      <c r="AD909" s="17"/>
      <c r="AE909" s="5" t="s">
        <v>3044</v>
      </c>
      <c r="AF909" s="3">
        <v>902</v>
      </c>
      <c r="AG909" s="6" t="s">
        <v>258</v>
      </c>
      <c r="AH909" s="3" t="s">
        <v>259</v>
      </c>
      <c r="AI909" s="35">
        <v>46050</v>
      </c>
      <c r="AJ909" s="43">
        <v>2844</v>
      </c>
    </row>
    <row r="910" spans="1:36" s="20" customFormat="1" ht="23.25" customHeight="1" x14ac:dyDescent="0.25">
      <c r="A910" s="13">
        <v>2025</v>
      </c>
      <c r="B910" s="14">
        <v>45931</v>
      </c>
      <c r="C910" s="14">
        <v>46022</v>
      </c>
      <c r="D910" s="20" t="s">
        <v>91</v>
      </c>
      <c r="E910" s="3">
        <v>6</v>
      </c>
      <c r="F910" s="20" t="s">
        <v>122</v>
      </c>
      <c r="G910" s="20" t="s">
        <v>127</v>
      </c>
      <c r="H910" s="20" t="s">
        <v>128</v>
      </c>
      <c r="I910" s="20" t="s">
        <v>922</v>
      </c>
      <c r="J910" s="20" t="s">
        <v>923</v>
      </c>
      <c r="K910" s="20" t="s">
        <v>924</v>
      </c>
      <c r="L910" s="20" t="s">
        <v>102</v>
      </c>
      <c r="M910" s="20" t="s">
        <v>103</v>
      </c>
      <c r="N910" s="20" t="s">
        <v>416</v>
      </c>
      <c r="O910" s="20" t="s">
        <v>105</v>
      </c>
      <c r="P910" s="13">
        <v>0</v>
      </c>
      <c r="Q910" s="13">
        <v>0</v>
      </c>
      <c r="R910" s="13" t="s">
        <v>255</v>
      </c>
      <c r="S910" s="13" t="s">
        <v>256</v>
      </c>
      <c r="T910" s="13" t="s">
        <v>257</v>
      </c>
      <c r="U910" s="13" t="s">
        <v>255</v>
      </c>
      <c r="V910" s="13" t="s">
        <v>256</v>
      </c>
      <c r="W910" s="20" t="s">
        <v>345</v>
      </c>
      <c r="X910" s="16" t="str">
        <f t="shared" si="14"/>
        <v>VERIFICACION DE OBRA</v>
      </c>
      <c r="Y910" s="17">
        <v>45957</v>
      </c>
      <c r="Z910" s="17">
        <v>45957</v>
      </c>
      <c r="AA910" s="3">
        <v>903</v>
      </c>
      <c r="AB910" s="4">
        <v>1770</v>
      </c>
      <c r="AC910" s="18">
        <v>0</v>
      </c>
      <c r="AD910" s="17"/>
      <c r="AE910" s="5" t="s">
        <v>3045</v>
      </c>
      <c r="AF910" s="3">
        <v>903</v>
      </c>
      <c r="AG910" s="6" t="s">
        <v>258</v>
      </c>
      <c r="AH910" s="3" t="s">
        <v>259</v>
      </c>
      <c r="AI910" s="35">
        <v>46050</v>
      </c>
      <c r="AJ910" s="43">
        <v>2846</v>
      </c>
    </row>
    <row r="911" spans="1:36" s="20" customFormat="1" ht="23.25" customHeight="1" x14ac:dyDescent="0.25">
      <c r="A911" s="13">
        <v>2025</v>
      </c>
      <c r="B911" s="14">
        <v>45931</v>
      </c>
      <c r="C911" s="14">
        <v>46022</v>
      </c>
      <c r="D911" s="20" t="s">
        <v>91</v>
      </c>
      <c r="E911" s="3">
        <v>6</v>
      </c>
      <c r="F911" s="20" t="s">
        <v>122</v>
      </c>
      <c r="G911" s="20" t="s">
        <v>127</v>
      </c>
      <c r="H911" s="20" t="s">
        <v>128</v>
      </c>
      <c r="I911" s="20" t="s">
        <v>922</v>
      </c>
      <c r="J911" s="20" t="s">
        <v>923</v>
      </c>
      <c r="K911" s="20" t="s">
        <v>924</v>
      </c>
      <c r="L911" s="20" t="s">
        <v>102</v>
      </c>
      <c r="M911" s="20" t="s">
        <v>103</v>
      </c>
      <c r="N911" s="20" t="s">
        <v>416</v>
      </c>
      <c r="O911" s="20" t="s">
        <v>105</v>
      </c>
      <c r="P911" s="13">
        <v>0</v>
      </c>
      <c r="Q911" s="13">
        <v>0</v>
      </c>
      <c r="R911" s="13" t="s">
        <v>255</v>
      </c>
      <c r="S911" s="13" t="s">
        <v>256</v>
      </c>
      <c r="T911" s="13" t="s">
        <v>257</v>
      </c>
      <c r="U911" s="13" t="s">
        <v>255</v>
      </c>
      <c r="V911" s="13" t="s">
        <v>256</v>
      </c>
      <c r="W911" s="20" t="s">
        <v>355</v>
      </c>
      <c r="X911" s="16" t="str">
        <f t="shared" si="14"/>
        <v>VERIFICACION DE OBRA</v>
      </c>
      <c r="Y911" s="17">
        <v>45958</v>
      </c>
      <c r="Z911" s="17">
        <v>45958</v>
      </c>
      <c r="AA911" s="3">
        <v>904</v>
      </c>
      <c r="AB911" s="4">
        <v>1600</v>
      </c>
      <c r="AC911" s="18">
        <v>0</v>
      </c>
      <c r="AD911" s="17"/>
      <c r="AE911" s="5" t="s">
        <v>3046</v>
      </c>
      <c r="AF911" s="3">
        <v>904</v>
      </c>
      <c r="AG911" s="6" t="s">
        <v>258</v>
      </c>
      <c r="AH911" s="3" t="s">
        <v>259</v>
      </c>
      <c r="AI911" s="35">
        <v>46050</v>
      </c>
      <c r="AJ911" s="43">
        <v>2849</v>
      </c>
    </row>
    <row r="912" spans="1:36" s="20" customFormat="1" ht="23.25" customHeight="1" x14ac:dyDescent="0.25">
      <c r="A912" s="13">
        <v>2025</v>
      </c>
      <c r="B912" s="14">
        <v>45931</v>
      </c>
      <c r="C912" s="14">
        <v>46022</v>
      </c>
      <c r="D912" s="20" t="s">
        <v>91</v>
      </c>
      <c r="E912" s="3">
        <v>6</v>
      </c>
      <c r="F912" s="20" t="s">
        <v>122</v>
      </c>
      <c r="G912" s="20" t="s">
        <v>127</v>
      </c>
      <c r="H912" s="20" t="s">
        <v>128</v>
      </c>
      <c r="I912" s="20" t="s">
        <v>922</v>
      </c>
      <c r="J912" s="20" t="s">
        <v>923</v>
      </c>
      <c r="K912" s="20" t="s">
        <v>924</v>
      </c>
      <c r="L912" s="20" t="s">
        <v>102</v>
      </c>
      <c r="M912" s="20" t="s">
        <v>103</v>
      </c>
      <c r="N912" s="20" t="s">
        <v>416</v>
      </c>
      <c r="O912" s="20" t="s">
        <v>105</v>
      </c>
      <c r="P912" s="13">
        <v>0</v>
      </c>
      <c r="Q912" s="13">
        <v>0</v>
      </c>
      <c r="R912" s="13" t="s">
        <v>255</v>
      </c>
      <c r="S912" s="13" t="s">
        <v>256</v>
      </c>
      <c r="T912" s="13" t="s">
        <v>257</v>
      </c>
      <c r="U912" s="13" t="s">
        <v>255</v>
      </c>
      <c r="V912" s="13" t="s">
        <v>256</v>
      </c>
      <c r="W912" s="20" t="s">
        <v>345</v>
      </c>
      <c r="X912" s="16" t="str">
        <f t="shared" si="14"/>
        <v>VERIFICACION DE OBRA</v>
      </c>
      <c r="Y912" s="17">
        <v>45960</v>
      </c>
      <c r="Z912" s="17">
        <v>45960</v>
      </c>
      <c r="AA912" s="3">
        <v>905</v>
      </c>
      <c r="AB912" s="4">
        <v>1770</v>
      </c>
      <c r="AC912" s="18">
        <v>0</v>
      </c>
      <c r="AD912" s="17"/>
      <c r="AE912" s="5" t="s">
        <v>3047</v>
      </c>
      <c r="AF912" s="3">
        <v>905</v>
      </c>
      <c r="AG912" s="6" t="s">
        <v>258</v>
      </c>
      <c r="AH912" s="3" t="s">
        <v>259</v>
      </c>
      <c r="AI912" s="35">
        <v>46050</v>
      </c>
      <c r="AJ912" s="43">
        <v>2851</v>
      </c>
    </row>
    <row r="913" spans="1:36" s="20" customFormat="1" ht="23.25" customHeight="1" x14ac:dyDescent="0.25">
      <c r="A913" s="13">
        <v>2025</v>
      </c>
      <c r="B913" s="14">
        <v>45931</v>
      </c>
      <c r="C913" s="14">
        <v>46022</v>
      </c>
      <c r="D913" s="20" t="s">
        <v>91</v>
      </c>
      <c r="E913" s="3">
        <v>6</v>
      </c>
      <c r="F913" s="20" t="s">
        <v>122</v>
      </c>
      <c r="G913" s="20" t="s">
        <v>127</v>
      </c>
      <c r="H913" s="20" t="s">
        <v>128</v>
      </c>
      <c r="I913" s="20" t="s">
        <v>922</v>
      </c>
      <c r="J913" s="20" t="s">
        <v>923</v>
      </c>
      <c r="K913" s="20" t="s">
        <v>924</v>
      </c>
      <c r="L913" s="20" t="s">
        <v>102</v>
      </c>
      <c r="M913" s="20" t="s">
        <v>103</v>
      </c>
      <c r="N913" s="20" t="s">
        <v>416</v>
      </c>
      <c r="O913" s="20" t="s">
        <v>105</v>
      </c>
      <c r="P913" s="13">
        <v>0</v>
      </c>
      <c r="Q913" s="13">
        <v>0</v>
      </c>
      <c r="R913" s="13" t="s">
        <v>255</v>
      </c>
      <c r="S913" s="13" t="s">
        <v>256</v>
      </c>
      <c r="T913" s="13" t="s">
        <v>257</v>
      </c>
      <c r="U913" s="13" t="s">
        <v>255</v>
      </c>
      <c r="V913" s="13" t="s">
        <v>256</v>
      </c>
      <c r="W913" s="20" t="s">
        <v>355</v>
      </c>
      <c r="X913" s="16" t="str">
        <f t="shared" ref="X913:X976" si="15">N913</f>
        <v>VERIFICACION DE OBRA</v>
      </c>
      <c r="Y913" s="17">
        <v>45961</v>
      </c>
      <c r="Z913" s="17">
        <v>45961</v>
      </c>
      <c r="AA913" s="3">
        <v>906</v>
      </c>
      <c r="AB913" s="4">
        <v>1600</v>
      </c>
      <c r="AC913" s="18">
        <v>0</v>
      </c>
      <c r="AD913" s="17"/>
      <c r="AE913" s="5" t="s">
        <v>3048</v>
      </c>
      <c r="AF913" s="3">
        <v>906</v>
      </c>
      <c r="AG913" s="6" t="s">
        <v>258</v>
      </c>
      <c r="AH913" s="3" t="s">
        <v>259</v>
      </c>
      <c r="AI913" s="35">
        <v>46050</v>
      </c>
      <c r="AJ913" s="43">
        <v>2853</v>
      </c>
    </row>
    <row r="914" spans="1:36" s="20" customFormat="1" ht="23.25" customHeight="1" x14ac:dyDescent="0.25">
      <c r="A914" s="13">
        <v>2025</v>
      </c>
      <c r="B914" s="14">
        <v>45931</v>
      </c>
      <c r="C914" s="14">
        <v>46022</v>
      </c>
      <c r="D914" s="20" t="s">
        <v>91</v>
      </c>
      <c r="E914" s="3">
        <v>6</v>
      </c>
      <c r="F914" s="20" t="s">
        <v>122</v>
      </c>
      <c r="G914" s="20" t="s">
        <v>127</v>
      </c>
      <c r="H914" s="20" t="s">
        <v>128</v>
      </c>
      <c r="I914" s="20" t="s">
        <v>922</v>
      </c>
      <c r="J914" s="20" t="s">
        <v>923</v>
      </c>
      <c r="K914" s="20" t="s">
        <v>924</v>
      </c>
      <c r="L914" s="20" t="s">
        <v>102</v>
      </c>
      <c r="M914" s="20" t="s">
        <v>103</v>
      </c>
      <c r="N914" s="20" t="s">
        <v>416</v>
      </c>
      <c r="O914" s="20" t="s">
        <v>105</v>
      </c>
      <c r="P914" s="13">
        <v>0</v>
      </c>
      <c r="Q914" s="13">
        <v>0</v>
      </c>
      <c r="R914" s="13" t="s">
        <v>255</v>
      </c>
      <c r="S914" s="13" t="s">
        <v>256</v>
      </c>
      <c r="T914" s="13" t="s">
        <v>257</v>
      </c>
      <c r="U914" s="13" t="s">
        <v>255</v>
      </c>
      <c r="V914" s="13" t="s">
        <v>256</v>
      </c>
      <c r="W914" s="20" t="s">
        <v>345</v>
      </c>
      <c r="X914" s="16" t="str">
        <f t="shared" si="15"/>
        <v>VERIFICACION DE OBRA</v>
      </c>
      <c r="Y914" s="17">
        <v>45964</v>
      </c>
      <c r="Z914" s="17">
        <v>45964</v>
      </c>
      <c r="AA914" s="3">
        <v>907</v>
      </c>
      <c r="AB914" s="4">
        <v>1770</v>
      </c>
      <c r="AC914" s="18">
        <v>0</v>
      </c>
      <c r="AD914" s="17"/>
      <c r="AE914" s="5" t="s">
        <v>3049</v>
      </c>
      <c r="AF914" s="3">
        <v>907</v>
      </c>
      <c r="AG914" s="6" t="s">
        <v>258</v>
      </c>
      <c r="AH914" s="3" t="s">
        <v>259</v>
      </c>
      <c r="AI914" s="35">
        <v>46050</v>
      </c>
      <c r="AJ914" s="43">
        <v>2855</v>
      </c>
    </row>
    <row r="915" spans="1:36" s="20" customFormat="1" ht="23.25" customHeight="1" x14ac:dyDescent="0.25">
      <c r="A915" s="13">
        <v>2025</v>
      </c>
      <c r="B915" s="14">
        <v>45931</v>
      </c>
      <c r="C915" s="14">
        <v>46022</v>
      </c>
      <c r="D915" s="20" t="s">
        <v>91</v>
      </c>
      <c r="E915" s="3">
        <v>6</v>
      </c>
      <c r="F915" s="20" t="s">
        <v>122</v>
      </c>
      <c r="G915" s="20" t="s">
        <v>127</v>
      </c>
      <c r="H915" s="20" t="s">
        <v>128</v>
      </c>
      <c r="I915" s="20" t="s">
        <v>922</v>
      </c>
      <c r="J915" s="20" t="s">
        <v>923</v>
      </c>
      <c r="K915" s="20" t="s">
        <v>924</v>
      </c>
      <c r="L915" s="20" t="s">
        <v>102</v>
      </c>
      <c r="M915" s="20" t="s">
        <v>103</v>
      </c>
      <c r="N915" s="20" t="s">
        <v>416</v>
      </c>
      <c r="O915" s="20" t="s">
        <v>105</v>
      </c>
      <c r="P915" s="13">
        <v>0</v>
      </c>
      <c r="Q915" s="13">
        <v>0</v>
      </c>
      <c r="R915" s="13" t="s">
        <v>255</v>
      </c>
      <c r="S915" s="13" t="s">
        <v>256</v>
      </c>
      <c r="T915" s="13" t="s">
        <v>257</v>
      </c>
      <c r="U915" s="13" t="s">
        <v>255</v>
      </c>
      <c r="V915" s="13" t="s">
        <v>256</v>
      </c>
      <c r="W915" s="20" t="s">
        <v>355</v>
      </c>
      <c r="X915" s="16" t="str">
        <f t="shared" si="15"/>
        <v>VERIFICACION DE OBRA</v>
      </c>
      <c r="Y915" s="17">
        <v>45965</v>
      </c>
      <c r="Z915" s="17">
        <v>45965</v>
      </c>
      <c r="AA915" s="3">
        <v>908</v>
      </c>
      <c r="AB915" s="4">
        <v>1600</v>
      </c>
      <c r="AC915" s="18">
        <v>0</v>
      </c>
      <c r="AD915" s="17"/>
      <c r="AE915" s="5" t="s">
        <v>3050</v>
      </c>
      <c r="AF915" s="3">
        <v>908</v>
      </c>
      <c r="AG915" s="6" t="s">
        <v>258</v>
      </c>
      <c r="AH915" s="3" t="s">
        <v>259</v>
      </c>
      <c r="AI915" s="35">
        <v>46050</v>
      </c>
      <c r="AJ915" s="43">
        <v>2856</v>
      </c>
    </row>
    <row r="916" spans="1:36" s="20" customFormat="1" ht="23.25" customHeight="1" x14ac:dyDescent="0.25">
      <c r="A916" s="13">
        <v>2025</v>
      </c>
      <c r="B916" s="14">
        <v>45931</v>
      </c>
      <c r="C916" s="14">
        <v>46022</v>
      </c>
      <c r="D916" s="20" t="s">
        <v>91</v>
      </c>
      <c r="E916" s="3">
        <v>6</v>
      </c>
      <c r="F916" s="20" t="s">
        <v>122</v>
      </c>
      <c r="G916" s="20" t="s">
        <v>127</v>
      </c>
      <c r="H916" s="20" t="s">
        <v>128</v>
      </c>
      <c r="I916" s="20" t="s">
        <v>922</v>
      </c>
      <c r="J916" s="20" t="s">
        <v>923</v>
      </c>
      <c r="K916" s="20" t="s">
        <v>924</v>
      </c>
      <c r="L916" s="20" t="s">
        <v>102</v>
      </c>
      <c r="M916" s="20" t="s">
        <v>103</v>
      </c>
      <c r="N916" s="20" t="s">
        <v>416</v>
      </c>
      <c r="O916" s="20" t="s">
        <v>105</v>
      </c>
      <c r="P916" s="13">
        <v>0</v>
      </c>
      <c r="Q916" s="13">
        <v>0</v>
      </c>
      <c r="R916" s="13" t="s">
        <v>255</v>
      </c>
      <c r="S916" s="13" t="s">
        <v>256</v>
      </c>
      <c r="T916" s="13" t="s">
        <v>257</v>
      </c>
      <c r="U916" s="13" t="s">
        <v>255</v>
      </c>
      <c r="V916" s="13" t="s">
        <v>256</v>
      </c>
      <c r="W916" s="20" t="s">
        <v>345</v>
      </c>
      <c r="X916" s="16" t="str">
        <f t="shared" si="15"/>
        <v>VERIFICACION DE OBRA</v>
      </c>
      <c r="Y916" s="17">
        <v>45967</v>
      </c>
      <c r="Z916" s="17">
        <v>45967</v>
      </c>
      <c r="AA916" s="3">
        <v>909</v>
      </c>
      <c r="AB916" s="4">
        <v>1770</v>
      </c>
      <c r="AC916" s="18">
        <v>0</v>
      </c>
      <c r="AD916" s="17"/>
      <c r="AE916" s="5" t="s">
        <v>3051</v>
      </c>
      <c r="AF916" s="3">
        <v>909</v>
      </c>
      <c r="AG916" s="6" t="s">
        <v>258</v>
      </c>
      <c r="AH916" s="3" t="s">
        <v>259</v>
      </c>
      <c r="AI916" s="35">
        <v>46050</v>
      </c>
      <c r="AJ916" s="43">
        <v>2857</v>
      </c>
    </row>
    <row r="917" spans="1:36" s="20" customFormat="1" ht="23.25" customHeight="1" x14ac:dyDescent="0.25">
      <c r="A917" s="13">
        <v>2025</v>
      </c>
      <c r="B917" s="14">
        <v>45931</v>
      </c>
      <c r="C917" s="14">
        <v>46022</v>
      </c>
      <c r="D917" s="20" t="s">
        <v>91</v>
      </c>
      <c r="E917" s="3">
        <v>6</v>
      </c>
      <c r="F917" s="20" t="s">
        <v>122</v>
      </c>
      <c r="G917" s="20" t="s">
        <v>127</v>
      </c>
      <c r="H917" s="20" t="s">
        <v>128</v>
      </c>
      <c r="I917" s="20" t="s">
        <v>922</v>
      </c>
      <c r="J917" s="20" t="s">
        <v>923</v>
      </c>
      <c r="K917" s="20" t="s">
        <v>924</v>
      </c>
      <c r="L917" s="20" t="s">
        <v>102</v>
      </c>
      <c r="M917" s="20" t="s">
        <v>103</v>
      </c>
      <c r="N917" s="20" t="s">
        <v>416</v>
      </c>
      <c r="O917" s="20" t="s">
        <v>105</v>
      </c>
      <c r="P917" s="13">
        <v>0</v>
      </c>
      <c r="Q917" s="13">
        <v>0</v>
      </c>
      <c r="R917" s="13" t="s">
        <v>255</v>
      </c>
      <c r="S917" s="13" t="s">
        <v>256</v>
      </c>
      <c r="T917" s="13" t="s">
        <v>257</v>
      </c>
      <c r="U917" s="13" t="s">
        <v>255</v>
      </c>
      <c r="V917" s="13" t="s">
        <v>256</v>
      </c>
      <c r="W917" s="20" t="s">
        <v>355</v>
      </c>
      <c r="X917" s="16" t="str">
        <f t="shared" si="15"/>
        <v>VERIFICACION DE OBRA</v>
      </c>
      <c r="Y917" s="17">
        <v>45968</v>
      </c>
      <c r="Z917" s="17">
        <v>45968</v>
      </c>
      <c r="AA917" s="3">
        <v>910</v>
      </c>
      <c r="AB917" s="4">
        <v>1600</v>
      </c>
      <c r="AC917" s="18">
        <v>0</v>
      </c>
      <c r="AD917" s="17"/>
      <c r="AE917" s="5" t="s">
        <v>3052</v>
      </c>
      <c r="AF917" s="3">
        <v>910</v>
      </c>
      <c r="AG917" s="6" t="s">
        <v>258</v>
      </c>
      <c r="AH917" s="3" t="s">
        <v>259</v>
      </c>
      <c r="AI917" s="35">
        <v>46050</v>
      </c>
      <c r="AJ917" s="43">
        <v>2858</v>
      </c>
    </row>
    <row r="918" spans="1:36" s="20" customFormat="1" ht="23.25" customHeight="1" x14ac:dyDescent="0.25">
      <c r="A918" s="13">
        <v>2025</v>
      </c>
      <c r="B918" s="14">
        <v>45931</v>
      </c>
      <c r="C918" s="14">
        <v>46022</v>
      </c>
      <c r="D918" s="20" t="s">
        <v>91</v>
      </c>
      <c r="E918" s="3">
        <v>6</v>
      </c>
      <c r="F918" s="20" t="s">
        <v>122</v>
      </c>
      <c r="G918" s="20" t="s">
        <v>127</v>
      </c>
      <c r="H918" s="20" t="s">
        <v>128</v>
      </c>
      <c r="I918" s="20" t="s">
        <v>922</v>
      </c>
      <c r="J918" s="20" t="s">
        <v>923</v>
      </c>
      <c r="K918" s="20" t="s">
        <v>924</v>
      </c>
      <c r="L918" s="20" t="s">
        <v>102</v>
      </c>
      <c r="M918" s="20" t="s">
        <v>103</v>
      </c>
      <c r="N918" s="20" t="s">
        <v>416</v>
      </c>
      <c r="O918" s="20" t="s">
        <v>105</v>
      </c>
      <c r="P918" s="13">
        <v>0</v>
      </c>
      <c r="Q918" s="13">
        <v>0</v>
      </c>
      <c r="R918" s="13" t="s">
        <v>255</v>
      </c>
      <c r="S918" s="13" t="s">
        <v>256</v>
      </c>
      <c r="T918" s="13" t="s">
        <v>257</v>
      </c>
      <c r="U918" s="13" t="s">
        <v>255</v>
      </c>
      <c r="V918" s="13" t="s">
        <v>256</v>
      </c>
      <c r="W918" s="20" t="s">
        <v>345</v>
      </c>
      <c r="X918" s="16" t="str">
        <f t="shared" si="15"/>
        <v>VERIFICACION DE OBRA</v>
      </c>
      <c r="Y918" s="17">
        <v>45971</v>
      </c>
      <c r="Z918" s="17">
        <v>45971</v>
      </c>
      <c r="AA918" s="3">
        <v>911</v>
      </c>
      <c r="AB918" s="4">
        <v>1770</v>
      </c>
      <c r="AC918" s="18">
        <v>0</v>
      </c>
      <c r="AD918" s="17"/>
      <c r="AE918" s="5" t="s">
        <v>3053</v>
      </c>
      <c r="AF918" s="3">
        <v>911</v>
      </c>
      <c r="AG918" s="6" t="s">
        <v>258</v>
      </c>
      <c r="AH918" s="3" t="s">
        <v>259</v>
      </c>
      <c r="AI918" s="35">
        <v>46050</v>
      </c>
      <c r="AJ918" s="43">
        <v>2859</v>
      </c>
    </row>
    <row r="919" spans="1:36" s="20" customFormat="1" ht="23.25" customHeight="1" x14ac:dyDescent="0.25">
      <c r="A919" s="13">
        <v>2025</v>
      </c>
      <c r="B919" s="14">
        <v>45931</v>
      </c>
      <c r="C919" s="14">
        <v>46022</v>
      </c>
      <c r="D919" s="20" t="s">
        <v>91</v>
      </c>
      <c r="E919" s="3">
        <v>6</v>
      </c>
      <c r="F919" s="20" t="s">
        <v>122</v>
      </c>
      <c r="G919" s="20" t="s">
        <v>127</v>
      </c>
      <c r="H919" s="20" t="s">
        <v>128</v>
      </c>
      <c r="I919" s="20" t="s">
        <v>922</v>
      </c>
      <c r="J919" s="20" t="s">
        <v>923</v>
      </c>
      <c r="K919" s="20" t="s">
        <v>924</v>
      </c>
      <c r="L919" s="20" t="s">
        <v>102</v>
      </c>
      <c r="M919" s="20" t="s">
        <v>103</v>
      </c>
      <c r="N919" s="20" t="s">
        <v>416</v>
      </c>
      <c r="O919" s="20" t="s">
        <v>105</v>
      </c>
      <c r="P919" s="13">
        <v>0</v>
      </c>
      <c r="Q919" s="13">
        <v>0</v>
      </c>
      <c r="R919" s="13" t="s">
        <v>255</v>
      </c>
      <c r="S919" s="13" t="s">
        <v>256</v>
      </c>
      <c r="T919" s="13" t="s">
        <v>257</v>
      </c>
      <c r="U919" s="13" t="s">
        <v>255</v>
      </c>
      <c r="V919" s="13" t="s">
        <v>256</v>
      </c>
      <c r="W919" s="20" t="s">
        <v>355</v>
      </c>
      <c r="X919" s="16" t="str">
        <f t="shared" si="15"/>
        <v>VERIFICACION DE OBRA</v>
      </c>
      <c r="Y919" s="17">
        <v>45972</v>
      </c>
      <c r="Z919" s="17">
        <v>45972</v>
      </c>
      <c r="AA919" s="3">
        <v>912</v>
      </c>
      <c r="AB919" s="4">
        <v>1600</v>
      </c>
      <c r="AC919" s="18">
        <v>0</v>
      </c>
      <c r="AD919" s="17"/>
      <c r="AE919" s="5" t="s">
        <v>3054</v>
      </c>
      <c r="AF919" s="3">
        <v>912</v>
      </c>
      <c r="AG919" s="6" t="s">
        <v>258</v>
      </c>
      <c r="AH919" s="3" t="s">
        <v>259</v>
      </c>
      <c r="AI919" s="35">
        <v>46050</v>
      </c>
      <c r="AJ919" s="43">
        <v>2860</v>
      </c>
    </row>
    <row r="920" spans="1:36" s="20" customFormat="1" ht="23.25" customHeight="1" x14ac:dyDescent="0.25">
      <c r="A920" s="13">
        <v>2025</v>
      </c>
      <c r="B920" s="14">
        <v>45931</v>
      </c>
      <c r="C920" s="14">
        <v>46022</v>
      </c>
      <c r="D920" s="20" t="s">
        <v>91</v>
      </c>
      <c r="E920" s="3">
        <v>6</v>
      </c>
      <c r="F920" s="20" t="s">
        <v>122</v>
      </c>
      <c r="G920" s="20" t="s">
        <v>127</v>
      </c>
      <c r="H920" s="20" t="s">
        <v>128</v>
      </c>
      <c r="I920" s="20" t="s">
        <v>922</v>
      </c>
      <c r="J920" s="20" t="s">
        <v>923</v>
      </c>
      <c r="K920" s="20" t="s">
        <v>924</v>
      </c>
      <c r="L920" s="20" t="s">
        <v>102</v>
      </c>
      <c r="M920" s="20" t="s">
        <v>103</v>
      </c>
      <c r="N920" s="20" t="s">
        <v>416</v>
      </c>
      <c r="O920" s="20" t="s">
        <v>105</v>
      </c>
      <c r="P920" s="13">
        <v>0</v>
      </c>
      <c r="Q920" s="13">
        <v>0</v>
      </c>
      <c r="R920" s="13" t="s">
        <v>255</v>
      </c>
      <c r="S920" s="13" t="s">
        <v>256</v>
      </c>
      <c r="T920" s="13" t="s">
        <v>257</v>
      </c>
      <c r="U920" s="13" t="s">
        <v>255</v>
      </c>
      <c r="V920" s="13" t="s">
        <v>256</v>
      </c>
      <c r="W920" s="20" t="s">
        <v>345</v>
      </c>
      <c r="X920" s="16" t="str">
        <f t="shared" si="15"/>
        <v>VERIFICACION DE OBRA</v>
      </c>
      <c r="Y920" s="17">
        <v>45974</v>
      </c>
      <c r="Z920" s="17">
        <v>45974</v>
      </c>
      <c r="AA920" s="3">
        <v>913</v>
      </c>
      <c r="AB920" s="4">
        <v>1770</v>
      </c>
      <c r="AC920" s="18">
        <v>0</v>
      </c>
      <c r="AD920" s="17"/>
      <c r="AE920" s="5" t="s">
        <v>3055</v>
      </c>
      <c r="AF920" s="3">
        <v>913</v>
      </c>
      <c r="AG920" s="6" t="s">
        <v>258</v>
      </c>
      <c r="AH920" s="3" t="s">
        <v>259</v>
      </c>
      <c r="AI920" s="35">
        <v>46050</v>
      </c>
      <c r="AJ920" s="43">
        <v>2861</v>
      </c>
    </row>
    <row r="921" spans="1:36" s="20" customFormat="1" ht="23.25" customHeight="1" x14ac:dyDescent="0.25">
      <c r="A921" s="13">
        <v>2025</v>
      </c>
      <c r="B921" s="14">
        <v>45931</v>
      </c>
      <c r="C921" s="14">
        <v>46022</v>
      </c>
      <c r="D921" s="20" t="s">
        <v>91</v>
      </c>
      <c r="E921" s="3">
        <v>6</v>
      </c>
      <c r="F921" s="20" t="s">
        <v>122</v>
      </c>
      <c r="G921" s="20" t="s">
        <v>127</v>
      </c>
      <c r="H921" s="20" t="s">
        <v>128</v>
      </c>
      <c r="I921" s="20" t="s">
        <v>922</v>
      </c>
      <c r="J921" s="20" t="s">
        <v>923</v>
      </c>
      <c r="K921" s="20" t="s">
        <v>924</v>
      </c>
      <c r="L921" s="20" t="s">
        <v>102</v>
      </c>
      <c r="M921" s="20" t="s">
        <v>103</v>
      </c>
      <c r="N921" s="20" t="s">
        <v>416</v>
      </c>
      <c r="O921" s="20" t="s">
        <v>105</v>
      </c>
      <c r="P921" s="13">
        <v>0</v>
      </c>
      <c r="Q921" s="13">
        <v>0</v>
      </c>
      <c r="R921" s="13" t="s">
        <v>255</v>
      </c>
      <c r="S921" s="13" t="s">
        <v>256</v>
      </c>
      <c r="T921" s="13" t="s">
        <v>257</v>
      </c>
      <c r="U921" s="13" t="s">
        <v>255</v>
      </c>
      <c r="V921" s="13" t="s">
        <v>256</v>
      </c>
      <c r="W921" s="20" t="s">
        <v>355</v>
      </c>
      <c r="X921" s="16" t="str">
        <f t="shared" si="15"/>
        <v>VERIFICACION DE OBRA</v>
      </c>
      <c r="Y921" s="17">
        <v>45975</v>
      </c>
      <c r="Z921" s="17">
        <v>45975</v>
      </c>
      <c r="AA921" s="3">
        <v>914</v>
      </c>
      <c r="AB921" s="4">
        <v>1600</v>
      </c>
      <c r="AC921" s="18">
        <v>0</v>
      </c>
      <c r="AD921" s="17"/>
      <c r="AE921" s="5" t="s">
        <v>3056</v>
      </c>
      <c r="AF921" s="3">
        <v>914</v>
      </c>
      <c r="AG921" s="6" t="s">
        <v>258</v>
      </c>
      <c r="AH921" s="3" t="s">
        <v>259</v>
      </c>
      <c r="AI921" s="35">
        <v>46050</v>
      </c>
      <c r="AJ921" s="43">
        <v>2862</v>
      </c>
    </row>
    <row r="922" spans="1:36" s="20" customFormat="1" ht="23.25" customHeight="1" x14ac:dyDescent="0.25">
      <c r="A922" s="13">
        <v>2025</v>
      </c>
      <c r="B922" s="14">
        <v>45931</v>
      </c>
      <c r="C922" s="14">
        <v>46022</v>
      </c>
      <c r="D922" s="20" t="s">
        <v>91</v>
      </c>
      <c r="E922" s="3">
        <v>6</v>
      </c>
      <c r="F922" s="20" t="s">
        <v>122</v>
      </c>
      <c r="G922" s="20" t="s">
        <v>127</v>
      </c>
      <c r="H922" s="20" t="s">
        <v>128</v>
      </c>
      <c r="I922" s="20" t="s">
        <v>922</v>
      </c>
      <c r="J922" s="20" t="s">
        <v>923</v>
      </c>
      <c r="K922" s="20" t="s">
        <v>924</v>
      </c>
      <c r="L922" s="20" t="s">
        <v>102</v>
      </c>
      <c r="M922" s="20" t="s">
        <v>103</v>
      </c>
      <c r="N922" s="20" t="s">
        <v>416</v>
      </c>
      <c r="O922" s="20" t="s">
        <v>105</v>
      </c>
      <c r="P922" s="13">
        <v>0</v>
      </c>
      <c r="Q922" s="13">
        <v>0</v>
      </c>
      <c r="R922" s="13" t="s">
        <v>255</v>
      </c>
      <c r="S922" s="13" t="s">
        <v>256</v>
      </c>
      <c r="T922" s="13" t="s">
        <v>257</v>
      </c>
      <c r="U922" s="13" t="s">
        <v>255</v>
      </c>
      <c r="V922" s="13" t="s">
        <v>256</v>
      </c>
      <c r="W922" s="20" t="s">
        <v>345</v>
      </c>
      <c r="X922" s="16" t="str">
        <f t="shared" si="15"/>
        <v>VERIFICACION DE OBRA</v>
      </c>
      <c r="Y922" s="17">
        <v>45978</v>
      </c>
      <c r="Z922" s="17">
        <v>45978</v>
      </c>
      <c r="AA922" s="3">
        <v>915</v>
      </c>
      <c r="AB922" s="4">
        <v>1770</v>
      </c>
      <c r="AC922" s="18">
        <v>0</v>
      </c>
      <c r="AD922" s="17"/>
      <c r="AE922" s="5" t="s">
        <v>3057</v>
      </c>
      <c r="AF922" s="3">
        <v>915</v>
      </c>
      <c r="AG922" s="6" t="s">
        <v>258</v>
      </c>
      <c r="AH922" s="3" t="s">
        <v>259</v>
      </c>
      <c r="AI922" s="35">
        <v>46050</v>
      </c>
      <c r="AJ922" s="43">
        <v>2863</v>
      </c>
    </row>
    <row r="923" spans="1:36" s="20" customFormat="1" ht="23.25" customHeight="1" x14ac:dyDescent="0.25">
      <c r="A923" s="13">
        <v>2025</v>
      </c>
      <c r="B923" s="14">
        <v>45931</v>
      </c>
      <c r="C923" s="14">
        <v>46022</v>
      </c>
      <c r="D923" s="20" t="s">
        <v>91</v>
      </c>
      <c r="E923" s="3">
        <v>6</v>
      </c>
      <c r="F923" s="20" t="s">
        <v>122</v>
      </c>
      <c r="G923" s="20" t="s">
        <v>127</v>
      </c>
      <c r="H923" s="20" t="s">
        <v>128</v>
      </c>
      <c r="I923" s="20" t="s">
        <v>922</v>
      </c>
      <c r="J923" s="20" t="s">
        <v>923</v>
      </c>
      <c r="K923" s="20" t="s">
        <v>924</v>
      </c>
      <c r="L923" s="20" t="s">
        <v>102</v>
      </c>
      <c r="M923" s="20" t="s">
        <v>103</v>
      </c>
      <c r="N923" s="20" t="s">
        <v>416</v>
      </c>
      <c r="O923" s="20" t="s">
        <v>105</v>
      </c>
      <c r="P923" s="13">
        <v>0</v>
      </c>
      <c r="Q923" s="13">
        <v>0</v>
      </c>
      <c r="R923" s="13" t="s">
        <v>255</v>
      </c>
      <c r="S923" s="13" t="s">
        <v>256</v>
      </c>
      <c r="T923" s="13" t="s">
        <v>257</v>
      </c>
      <c r="U923" s="13" t="s">
        <v>255</v>
      </c>
      <c r="V923" s="13" t="s">
        <v>256</v>
      </c>
      <c r="W923" s="20" t="s">
        <v>355</v>
      </c>
      <c r="X923" s="16" t="str">
        <f t="shared" si="15"/>
        <v>VERIFICACION DE OBRA</v>
      </c>
      <c r="Y923" s="17">
        <v>45979</v>
      </c>
      <c r="Z923" s="17">
        <v>45979</v>
      </c>
      <c r="AA923" s="3">
        <v>916</v>
      </c>
      <c r="AB923" s="4">
        <v>1600</v>
      </c>
      <c r="AC923" s="18">
        <v>0</v>
      </c>
      <c r="AD923" s="17"/>
      <c r="AE923" s="5" t="s">
        <v>3058</v>
      </c>
      <c r="AF923" s="3">
        <v>916</v>
      </c>
      <c r="AG923" s="6" t="s">
        <v>258</v>
      </c>
      <c r="AH923" s="3" t="s">
        <v>259</v>
      </c>
      <c r="AI923" s="35">
        <v>46050</v>
      </c>
      <c r="AJ923" s="43">
        <v>2864</v>
      </c>
    </row>
    <row r="924" spans="1:36" s="20" customFormat="1" ht="23.25" customHeight="1" x14ac:dyDescent="0.25">
      <c r="A924" s="13">
        <v>2025</v>
      </c>
      <c r="B924" s="14">
        <v>45931</v>
      </c>
      <c r="C924" s="14">
        <v>46022</v>
      </c>
      <c r="D924" s="20" t="s">
        <v>91</v>
      </c>
      <c r="E924" s="3">
        <v>6</v>
      </c>
      <c r="F924" s="20" t="s">
        <v>122</v>
      </c>
      <c r="G924" s="20" t="s">
        <v>127</v>
      </c>
      <c r="H924" s="20" t="s">
        <v>128</v>
      </c>
      <c r="I924" s="20" t="s">
        <v>922</v>
      </c>
      <c r="J924" s="20" t="s">
        <v>923</v>
      </c>
      <c r="K924" s="20" t="s">
        <v>924</v>
      </c>
      <c r="L924" s="20" t="s">
        <v>102</v>
      </c>
      <c r="M924" s="20" t="s">
        <v>103</v>
      </c>
      <c r="N924" s="20" t="s">
        <v>416</v>
      </c>
      <c r="O924" s="20" t="s">
        <v>105</v>
      </c>
      <c r="P924" s="13">
        <v>0</v>
      </c>
      <c r="Q924" s="13">
        <v>0</v>
      </c>
      <c r="R924" s="13" t="s">
        <v>255</v>
      </c>
      <c r="S924" s="13" t="s">
        <v>256</v>
      </c>
      <c r="T924" s="13" t="s">
        <v>257</v>
      </c>
      <c r="U924" s="13" t="s">
        <v>255</v>
      </c>
      <c r="V924" s="13" t="s">
        <v>256</v>
      </c>
      <c r="W924" s="20" t="s">
        <v>345</v>
      </c>
      <c r="X924" s="16" t="str">
        <f t="shared" si="15"/>
        <v>VERIFICACION DE OBRA</v>
      </c>
      <c r="Y924" s="17">
        <v>45981</v>
      </c>
      <c r="Z924" s="17">
        <v>45981</v>
      </c>
      <c r="AA924" s="3">
        <v>917</v>
      </c>
      <c r="AB924" s="4">
        <v>1770</v>
      </c>
      <c r="AC924" s="18">
        <v>0</v>
      </c>
      <c r="AD924" s="17"/>
      <c r="AE924" s="5" t="s">
        <v>3059</v>
      </c>
      <c r="AF924" s="3">
        <v>917</v>
      </c>
      <c r="AG924" s="6" t="s">
        <v>258</v>
      </c>
      <c r="AH924" s="3" t="s">
        <v>259</v>
      </c>
      <c r="AI924" s="35">
        <v>46050</v>
      </c>
      <c r="AJ924" s="43">
        <v>2866</v>
      </c>
    </row>
    <row r="925" spans="1:36" s="20" customFormat="1" ht="23.25" customHeight="1" x14ac:dyDescent="0.25">
      <c r="A925" s="13">
        <v>2025</v>
      </c>
      <c r="B925" s="14">
        <v>45931</v>
      </c>
      <c r="C925" s="14">
        <v>46022</v>
      </c>
      <c r="D925" s="20" t="s">
        <v>91</v>
      </c>
      <c r="E925" s="3">
        <v>6</v>
      </c>
      <c r="F925" s="20" t="s">
        <v>122</v>
      </c>
      <c r="G925" s="20" t="s">
        <v>127</v>
      </c>
      <c r="H925" s="20" t="s">
        <v>128</v>
      </c>
      <c r="I925" s="20" t="s">
        <v>922</v>
      </c>
      <c r="J925" s="20" t="s">
        <v>923</v>
      </c>
      <c r="K925" s="20" t="s">
        <v>924</v>
      </c>
      <c r="L925" s="20" t="s">
        <v>102</v>
      </c>
      <c r="M925" s="20" t="s">
        <v>103</v>
      </c>
      <c r="N925" s="20" t="s">
        <v>416</v>
      </c>
      <c r="O925" s="20" t="s">
        <v>105</v>
      </c>
      <c r="P925" s="13">
        <v>0</v>
      </c>
      <c r="Q925" s="13">
        <v>0</v>
      </c>
      <c r="R925" s="13" t="s">
        <v>255</v>
      </c>
      <c r="S925" s="13" t="s">
        <v>256</v>
      </c>
      <c r="T925" s="13" t="s">
        <v>257</v>
      </c>
      <c r="U925" s="13" t="s">
        <v>255</v>
      </c>
      <c r="V925" s="13" t="s">
        <v>256</v>
      </c>
      <c r="W925" s="20" t="s">
        <v>355</v>
      </c>
      <c r="X925" s="16" t="str">
        <f t="shared" si="15"/>
        <v>VERIFICACION DE OBRA</v>
      </c>
      <c r="Y925" s="17">
        <v>45982</v>
      </c>
      <c r="Z925" s="17">
        <v>45982</v>
      </c>
      <c r="AA925" s="3">
        <v>918</v>
      </c>
      <c r="AB925" s="4">
        <v>1600</v>
      </c>
      <c r="AC925" s="18">
        <v>0</v>
      </c>
      <c r="AD925" s="17"/>
      <c r="AE925" s="5" t="s">
        <v>3060</v>
      </c>
      <c r="AF925" s="3">
        <v>918</v>
      </c>
      <c r="AG925" s="6" t="s">
        <v>258</v>
      </c>
      <c r="AH925" s="3" t="s">
        <v>259</v>
      </c>
      <c r="AI925" s="35">
        <v>46050</v>
      </c>
      <c r="AJ925" s="43">
        <v>2867</v>
      </c>
    </row>
    <row r="926" spans="1:36" s="20" customFormat="1" ht="23.25" customHeight="1" x14ac:dyDescent="0.25">
      <c r="A926" s="13">
        <v>2025</v>
      </c>
      <c r="B926" s="14">
        <v>45931</v>
      </c>
      <c r="C926" s="14">
        <v>46022</v>
      </c>
      <c r="D926" s="20" t="s">
        <v>91</v>
      </c>
      <c r="E926" s="3">
        <v>6</v>
      </c>
      <c r="F926" s="20" t="s">
        <v>122</v>
      </c>
      <c r="G926" s="20" t="s">
        <v>127</v>
      </c>
      <c r="H926" s="20" t="s">
        <v>128</v>
      </c>
      <c r="I926" s="20" t="s">
        <v>922</v>
      </c>
      <c r="J926" s="20" t="s">
        <v>923</v>
      </c>
      <c r="K926" s="20" t="s">
        <v>924</v>
      </c>
      <c r="L926" s="20" t="s">
        <v>102</v>
      </c>
      <c r="M926" s="20" t="s">
        <v>103</v>
      </c>
      <c r="N926" s="20" t="s">
        <v>416</v>
      </c>
      <c r="O926" s="20" t="s">
        <v>105</v>
      </c>
      <c r="P926" s="13">
        <v>0</v>
      </c>
      <c r="Q926" s="13">
        <v>0</v>
      </c>
      <c r="R926" s="13" t="s">
        <v>255</v>
      </c>
      <c r="S926" s="13" t="s">
        <v>256</v>
      </c>
      <c r="T926" s="13" t="s">
        <v>257</v>
      </c>
      <c r="U926" s="13" t="s">
        <v>255</v>
      </c>
      <c r="V926" s="13" t="s">
        <v>256</v>
      </c>
      <c r="W926" s="20" t="s">
        <v>345</v>
      </c>
      <c r="X926" s="16" t="str">
        <f t="shared" si="15"/>
        <v>VERIFICACION DE OBRA</v>
      </c>
      <c r="Y926" s="17">
        <v>45985</v>
      </c>
      <c r="Z926" s="17">
        <v>45985</v>
      </c>
      <c r="AA926" s="3">
        <v>919</v>
      </c>
      <c r="AB926" s="4">
        <v>1770</v>
      </c>
      <c r="AC926" s="18">
        <v>0</v>
      </c>
      <c r="AD926" s="17"/>
      <c r="AE926" s="5" t="s">
        <v>3061</v>
      </c>
      <c r="AF926" s="3">
        <v>919</v>
      </c>
      <c r="AG926" s="6" t="s">
        <v>258</v>
      </c>
      <c r="AH926" s="3" t="s">
        <v>259</v>
      </c>
      <c r="AI926" s="35">
        <v>46050</v>
      </c>
      <c r="AJ926" s="43">
        <v>2868</v>
      </c>
    </row>
    <row r="927" spans="1:36" s="20" customFormat="1" ht="23.25" customHeight="1" x14ac:dyDescent="0.25">
      <c r="A927" s="13">
        <v>2025</v>
      </c>
      <c r="B927" s="14">
        <v>45931</v>
      </c>
      <c r="C927" s="14">
        <v>46022</v>
      </c>
      <c r="D927" s="20" t="s">
        <v>91</v>
      </c>
      <c r="E927" s="3">
        <v>6</v>
      </c>
      <c r="F927" s="20" t="s">
        <v>122</v>
      </c>
      <c r="G927" s="20" t="s">
        <v>127</v>
      </c>
      <c r="H927" s="20" t="s">
        <v>128</v>
      </c>
      <c r="I927" s="20" t="s">
        <v>922</v>
      </c>
      <c r="J927" s="20" t="s">
        <v>923</v>
      </c>
      <c r="K927" s="20" t="s">
        <v>924</v>
      </c>
      <c r="L927" s="20" t="s">
        <v>102</v>
      </c>
      <c r="M927" s="20" t="s">
        <v>103</v>
      </c>
      <c r="N927" s="20" t="s">
        <v>416</v>
      </c>
      <c r="O927" s="20" t="s">
        <v>105</v>
      </c>
      <c r="P927" s="13">
        <v>0</v>
      </c>
      <c r="Q927" s="13">
        <v>0</v>
      </c>
      <c r="R927" s="13" t="s">
        <v>255</v>
      </c>
      <c r="S927" s="13" t="s">
        <v>256</v>
      </c>
      <c r="T927" s="13" t="s">
        <v>257</v>
      </c>
      <c r="U927" s="13" t="s">
        <v>255</v>
      </c>
      <c r="V927" s="13" t="s">
        <v>256</v>
      </c>
      <c r="W927" s="20" t="s">
        <v>355</v>
      </c>
      <c r="X927" s="16" t="str">
        <f t="shared" si="15"/>
        <v>VERIFICACION DE OBRA</v>
      </c>
      <c r="Y927" s="17">
        <v>45986</v>
      </c>
      <c r="Z927" s="17">
        <v>45986</v>
      </c>
      <c r="AA927" s="3">
        <v>920</v>
      </c>
      <c r="AB927" s="4">
        <v>1600</v>
      </c>
      <c r="AC927" s="18">
        <v>0</v>
      </c>
      <c r="AD927" s="17"/>
      <c r="AE927" s="5" t="s">
        <v>3062</v>
      </c>
      <c r="AF927" s="3">
        <v>920</v>
      </c>
      <c r="AG927" s="6" t="s">
        <v>258</v>
      </c>
      <c r="AH927" s="3" t="s">
        <v>259</v>
      </c>
      <c r="AI927" s="35">
        <v>46050</v>
      </c>
      <c r="AJ927" s="43">
        <v>2869</v>
      </c>
    </row>
    <row r="928" spans="1:36" s="20" customFormat="1" ht="23.25" customHeight="1" x14ac:dyDescent="0.25">
      <c r="A928" s="13">
        <v>2025</v>
      </c>
      <c r="B928" s="14">
        <v>45931</v>
      </c>
      <c r="C928" s="14">
        <v>46022</v>
      </c>
      <c r="D928" s="20" t="s">
        <v>98</v>
      </c>
      <c r="E928" s="3">
        <v>5</v>
      </c>
      <c r="F928" s="20" t="s">
        <v>164</v>
      </c>
      <c r="G928" s="20" t="s">
        <v>180</v>
      </c>
      <c r="H928" s="20" t="s">
        <v>181</v>
      </c>
      <c r="I928" s="20" t="s">
        <v>288</v>
      </c>
      <c r="J928" s="20" t="s">
        <v>152</v>
      </c>
      <c r="K928" s="20" t="s">
        <v>294</v>
      </c>
      <c r="L928" s="20" t="s">
        <v>101</v>
      </c>
      <c r="M928" s="20" t="s">
        <v>103</v>
      </c>
      <c r="N928" s="20" t="s">
        <v>416</v>
      </c>
      <c r="O928" s="20" t="s">
        <v>105</v>
      </c>
      <c r="P928" s="13">
        <v>0</v>
      </c>
      <c r="Q928" s="13">
        <v>0</v>
      </c>
      <c r="R928" s="13" t="s">
        <v>255</v>
      </c>
      <c r="S928" s="13" t="s">
        <v>256</v>
      </c>
      <c r="T928" s="13" t="s">
        <v>257</v>
      </c>
      <c r="U928" s="13" t="s">
        <v>255</v>
      </c>
      <c r="V928" s="13" t="s">
        <v>256</v>
      </c>
      <c r="W928" s="20" t="s">
        <v>345</v>
      </c>
      <c r="X928" s="16" t="str">
        <f t="shared" si="15"/>
        <v>VERIFICACION DE OBRA</v>
      </c>
      <c r="Y928" s="17">
        <v>45967</v>
      </c>
      <c r="Z928" s="17">
        <v>45967</v>
      </c>
      <c r="AA928" s="3">
        <v>921</v>
      </c>
      <c r="AB928" s="4">
        <v>1858</v>
      </c>
      <c r="AC928" s="18">
        <v>0</v>
      </c>
      <c r="AD928" s="17"/>
      <c r="AE928" s="5" t="s">
        <v>3063</v>
      </c>
      <c r="AF928" s="3">
        <v>921</v>
      </c>
      <c r="AG928" s="6" t="s">
        <v>258</v>
      </c>
      <c r="AH928" s="3" t="s">
        <v>259</v>
      </c>
      <c r="AI928" s="35">
        <v>46050</v>
      </c>
      <c r="AJ928" s="43">
        <v>2870</v>
      </c>
    </row>
    <row r="929" spans="1:36" s="20" customFormat="1" ht="23.25" customHeight="1" x14ac:dyDescent="0.25">
      <c r="A929" s="13">
        <v>2025</v>
      </c>
      <c r="B929" s="14">
        <v>45931</v>
      </c>
      <c r="C929" s="14">
        <v>46022</v>
      </c>
      <c r="D929" s="20" t="s">
        <v>98</v>
      </c>
      <c r="E929" s="3">
        <v>5</v>
      </c>
      <c r="F929" s="20" t="s">
        <v>164</v>
      </c>
      <c r="G929" s="20" t="s">
        <v>180</v>
      </c>
      <c r="H929" s="20" t="s">
        <v>181</v>
      </c>
      <c r="I929" s="20" t="s">
        <v>288</v>
      </c>
      <c r="J929" s="20" t="s">
        <v>152</v>
      </c>
      <c r="K929" s="20" t="s">
        <v>294</v>
      </c>
      <c r="L929" s="20" t="s">
        <v>101</v>
      </c>
      <c r="M929" s="20" t="s">
        <v>103</v>
      </c>
      <c r="N929" s="20" t="s">
        <v>416</v>
      </c>
      <c r="O929" s="20" t="s">
        <v>105</v>
      </c>
      <c r="P929" s="13">
        <v>0</v>
      </c>
      <c r="Q929" s="13">
        <v>0</v>
      </c>
      <c r="R929" s="13" t="s">
        <v>255</v>
      </c>
      <c r="S929" s="13" t="s">
        <v>256</v>
      </c>
      <c r="T929" s="13" t="s">
        <v>257</v>
      </c>
      <c r="U929" s="13" t="s">
        <v>255</v>
      </c>
      <c r="V929" s="13" t="s">
        <v>256</v>
      </c>
      <c r="W929" s="20" t="s">
        <v>262</v>
      </c>
      <c r="X929" s="16" t="str">
        <f t="shared" si="15"/>
        <v>VERIFICACION DE OBRA</v>
      </c>
      <c r="Y929" s="17">
        <v>45968</v>
      </c>
      <c r="Z929" s="17">
        <v>45968</v>
      </c>
      <c r="AA929" s="3">
        <v>922</v>
      </c>
      <c r="AB929" s="4">
        <v>1438</v>
      </c>
      <c r="AC929" s="18">
        <v>0</v>
      </c>
      <c r="AD929" s="17"/>
      <c r="AE929" s="5" t="s">
        <v>3064</v>
      </c>
      <c r="AF929" s="3">
        <v>922</v>
      </c>
      <c r="AG929" s="6" t="s">
        <v>258</v>
      </c>
      <c r="AH929" s="3" t="s">
        <v>259</v>
      </c>
      <c r="AI929" s="35">
        <v>46050</v>
      </c>
      <c r="AJ929" s="43">
        <v>2871</v>
      </c>
    </row>
    <row r="930" spans="1:36" s="20" customFormat="1" ht="23.25" customHeight="1" x14ac:dyDescent="0.25">
      <c r="A930" s="13">
        <v>2025</v>
      </c>
      <c r="B930" s="14">
        <v>45931</v>
      </c>
      <c r="C930" s="14">
        <v>46022</v>
      </c>
      <c r="D930" s="20" t="s">
        <v>98</v>
      </c>
      <c r="E930" s="3">
        <v>5</v>
      </c>
      <c r="F930" s="20" t="s">
        <v>164</v>
      </c>
      <c r="G930" s="20" t="s">
        <v>180</v>
      </c>
      <c r="H930" s="20" t="s">
        <v>181</v>
      </c>
      <c r="I930" s="20" t="s">
        <v>288</v>
      </c>
      <c r="J930" s="20" t="s">
        <v>152</v>
      </c>
      <c r="K930" s="20" t="s">
        <v>294</v>
      </c>
      <c r="L930" s="20" t="s">
        <v>101</v>
      </c>
      <c r="M930" s="20" t="s">
        <v>103</v>
      </c>
      <c r="N930" s="20" t="s">
        <v>416</v>
      </c>
      <c r="O930" s="20" t="s">
        <v>105</v>
      </c>
      <c r="P930" s="13">
        <v>0</v>
      </c>
      <c r="Q930" s="13">
        <v>0</v>
      </c>
      <c r="R930" s="13" t="s">
        <v>255</v>
      </c>
      <c r="S930" s="13" t="s">
        <v>256</v>
      </c>
      <c r="T930" s="13" t="s">
        <v>257</v>
      </c>
      <c r="U930" s="13" t="s">
        <v>255</v>
      </c>
      <c r="V930" s="13" t="s">
        <v>256</v>
      </c>
      <c r="W930" s="20" t="s">
        <v>344</v>
      </c>
      <c r="X930" s="16" t="str">
        <f t="shared" si="15"/>
        <v>VERIFICACION DE OBRA</v>
      </c>
      <c r="Y930" s="17">
        <v>45971</v>
      </c>
      <c r="Z930" s="17">
        <v>45971</v>
      </c>
      <c r="AA930" s="3">
        <v>923</v>
      </c>
      <c r="AB930" s="4">
        <v>1738</v>
      </c>
      <c r="AC930" s="18">
        <v>0</v>
      </c>
      <c r="AD930" s="17"/>
      <c r="AE930" s="5" t="s">
        <v>3065</v>
      </c>
      <c r="AF930" s="3">
        <v>923</v>
      </c>
      <c r="AG930" s="6" t="s">
        <v>258</v>
      </c>
      <c r="AH930" s="3" t="s">
        <v>259</v>
      </c>
      <c r="AI930" s="35">
        <v>46050</v>
      </c>
      <c r="AJ930" s="43">
        <v>2872</v>
      </c>
    </row>
    <row r="931" spans="1:36" s="20" customFormat="1" ht="23.25" customHeight="1" x14ac:dyDescent="0.25">
      <c r="A931" s="13">
        <v>2025</v>
      </c>
      <c r="B931" s="14">
        <v>45931</v>
      </c>
      <c r="C931" s="14">
        <v>46022</v>
      </c>
      <c r="D931" s="20" t="s">
        <v>98</v>
      </c>
      <c r="E931" s="3">
        <v>5</v>
      </c>
      <c r="F931" s="20" t="s">
        <v>164</v>
      </c>
      <c r="G931" s="20" t="s">
        <v>180</v>
      </c>
      <c r="H931" s="20" t="s">
        <v>181</v>
      </c>
      <c r="I931" s="20" t="s">
        <v>288</v>
      </c>
      <c r="J931" s="20" t="s">
        <v>152</v>
      </c>
      <c r="K931" s="20" t="s">
        <v>294</v>
      </c>
      <c r="L931" s="20" t="s">
        <v>101</v>
      </c>
      <c r="M931" s="20" t="s">
        <v>103</v>
      </c>
      <c r="N931" s="20" t="s">
        <v>416</v>
      </c>
      <c r="O931" s="20" t="s">
        <v>105</v>
      </c>
      <c r="P931" s="13">
        <v>0</v>
      </c>
      <c r="Q931" s="13">
        <v>0</v>
      </c>
      <c r="R931" s="13" t="s">
        <v>255</v>
      </c>
      <c r="S931" s="13" t="s">
        <v>256</v>
      </c>
      <c r="T931" s="13" t="s">
        <v>257</v>
      </c>
      <c r="U931" s="13" t="s">
        <v>255</v>
      </c>
      <c r="V931" s="13" t="s">
        <v>256</v>
      </c>
      <c r="W931" s="20" t="s">
        <v>345</v>
      </c>
      <c r="X931" s="16" t="str">
        <f t="shared" si="15"/>
        <v>VERIFICACION DE OBRA</v>
      </c>
      <c r="Y931" s="17">
        <v>45972</v>
      </c>
      <c r="Z931" s="17">
        <v>45972</v>
      </c>
      <c r="AA931" s="3">
        <v>924</v>
      </c>
      <c r="AB931" s="4">
        <v>1858</v>
      </c>
      <c r="AC931" s="18">
        <v>0</v>
      </c>
      <c r="AD931" s="17"/>
      <c r="AE931" s="5" t="s">
        <v>3066</v>
      </c>
      <c r="AF931" s="3">
        <v>924</v>
      </c>
      <c r="AG931" s="6" t="s">
        <v>258</v>
      </c>
      <c r="AH931" s="3" t="s">
        <v>259</v>
      </c>
      <c r="AI931" s="35">
        <v>46050</v>
      </c>
      <c r="AJ931" s="43">
        <v>2873</v>
      </c>
    </row>
    <row r="932" spans="1:36" s="20" customFormat="1" ht="23.25" customHeight="1" x14ac:dyDescent="0.25">
      <c r="A932" s="13">
        <v>2025</v>
      </c>
      <c r="B932" s="14">
        <v>45931</v>
      </c>
      <c r="C932" s="14">
        <v>46022</v>
      </c>
      <c r="D932" s="20" t="s">
        <v>98</v>
      </c>
      <c r="E932" s="3">
        <v>5</v>
      </c>
      <c r="F932" s="20" t="s">
        <v>164</v>
      </c>
      <c r="G932" s="20" t="s">
        <v>180</v>
      </c>
      <c r="H932" s="20" t="s">
        <v>181</v>
      </c>
      <c r="I932" s="20" t="s">
        <v>288</v>
      </c>
      <c r="J932" s="20" t="s">
        <v>152</v>
      </c>
      <c r="K932" s="20" t="s">
        <v>294</v>
      </c>
      <c r="L932" s="20" t="s">
        <v>101</v>
      </c>
      <c r="M932" s="20" t="s">
        <v>103</v>
      </c>
      <c r="N932" s="20" t="s">
        <v>416</v>
      </c>
      <c r="O932" s="20" t="s">
        <v>105</v>
      </c>
      <c r="P932" s="13">
        <v>0</v>
      </c>
      <c r="Q932" s="13">
        <v>0</v>
      </c>
      <c r="R932" s="13" t="s">
        <v>255</v>
      </c>
      <c r="S932" s="13" t="s">
        <v>256</v>
      </c>
      <c r="T932" s="13" t="s">
        <v>257</v>
      </c>
      <c r="U932" s="13" t="s">
        <v>255</v>
      </c>
      <c r="V932" s="13" t="s">
        <v>256</v>
      </c>
      <c r="W932" s="20" t="s">
        <v>262</v>
      </c>
      <c r="X932" s="16" t="str">
        <f t="shared" si="15"/>
        <v>VERIFICACION DE OBRA</v>
      </c>
      <c r="Y932" s="17">
        <v>45973</v>
      </c>
      <c r="Z932" s="17">
        <v>45973</v>
      </c>
      <c r="AA932" s="3">
        <v>925</v>
      </c>
      <c r="AB932" s="4">
        <v>1438</v>
      </c>
      <c r="AC932" s="18">
        <v>0</v>
      </c>
      <c r="AD932" s="17"/>
      <c r="AE932" s="5" t="s">
        <v>3067</v>
      </c>
      <c r="AF932" s="3">
        <v>925</v>
      </c>
      <c r="AG932" s="6" t="s">
        <v>258</v>
      </c>
      <c r="AH932" s="3" t="s">
        <v>259</v>
      </c>
      <c r="AI932" s="35">
        <v>46050</v>
      </c>
      <c r="AJ932" s="43">
        <v>2874</v>
      </c>
    </row>
    <row r="933" spans="1:36" s="20" customFormat="1" ht="23.25" customHeight="1" x14ac:dyDescent="0.25">
      <c r="A933" s="13">
        <v>2025</v>
      </c>
      <c r="B933" s="14">
        <v>45931</v>
      </c>
      <c r="C933" s="14">
        <v>46022</v>
      </c>
      <c r="D933" s="20" t="s">
        <v>98</v>
      </c>
      <c r="E933" s="3">
        <v>5</v>
      </c>
      <c r="F933" s="20" t="s">
        <v>164</v>
      </c>
      <c r="G933" s="20" t="s">
        <v>180</v>
      </c>
      <c r="H933" s="20" t="s">
        <v>181</v>
      </c>
      <c r="I933" s="20" t="s">
        <v>288</v>
      </c>
      <c r="J933" s="20" t="s">
        <v>152</v>
      </c>
      <c r="K933" s="20" t="s">
        <v>294</v>
      </c>
      <c r="L933" s="20" t="s">
        <v>101</v>
      </c>
      <c r="M933" s="20" t="s">
        <v>103</v>
      </c>
      <c r="N933" s="20" t="s">
        <v>416</v>
      </c>
      <c r="O933" s="20" t="s">
        <v>105</v>
      </c>
      <c r="P933" s="13">
        <v>0</v>
      </c>
      <c r="Q933" s="13">
        <v>0</v>
      </c>
      <c r="R933" s="13" t="s">
        <v>255</v>
      </c>
      <c r="S933" s="13" t="s">
        <v>256</v>
      </c>
      <c r="T933" s="13" t="s">
        <v>257</v>
      </c>
      <c r="U933" s="13" t="s">
        <v>255</v>
      </c>
      <c r="V933" s="13" t="s">
        <v>256</v>
      </c>
      <c r="W933" s="20" t="s">
        <v>344</v>
      </c>
      <c r="X933" s="16" t="str">
        <f t="shared" si="15"/>
        <v>VERIFICACION DE OBRA</v>
      </c>
      <c r="Y933" s="17">
        <v>45974</v>
      </c>
      <c r="Z933" s="17">
        <v>45974</v>
      </c>
      <c r="AA933" s="3">
        <v>926</v>
      </c>
      <c r="AB933" s="4">
        <v>1738</v>
      </c>
      <c r="AC933" s="18">
        <v>0</v>
      </c>
      <c r="AD933" s="17"/>
      <c r="AE933" s="5" t="s">
        <v>3068</v>
      </c>
      <c r="AF933" s="3">
        <v>926</v>
      </c>
      <c r="AG933" s="6" t="s">
        <v>258</v>
      </c>
      <c r="AH933" s="3" t="s">
        <v>259</v>
      </c>
      <c r="AI933" s="35">
        <v>46050</v>
      </c>
      <c r="AJ933" s="43">
        <v>2875</v>
      </c>
    </row>
    <row r="934" spans="1:36" s="20" customFormat="1" ht="23.25" customHeight="1" x14ac:dyDescent="0.25">
      <c r="A934" s="13">
        <v>2025</v>
      </c>
      <c r="B934" s="14">
        <v>45931</v>
      </c>
      <c r="C934" s="14">
        <v>46022</v>
      </c>
      <c r="D934" s="20" t="s">
        <v>98</v>
      </c>
      <c r="E934" s="3">
        <v>5</v>
      </c>
      <c r="F934" s="20" t="s">
        <v>164</v>
      </c>
      <c r="G934" s="20" t="s">
        <v>180</v>
      </c>
      <c r="H934" s="20" t="s">
        <v>181</v>
      </c>
      <c r="I934" s="20" t="s">
        <v>288</v>
      </c>
      <c r="J934" s="20" t="s">
        <v>152</v>
      </c>
      <c r="K934" s="20" t="s">
        <v>294</v>
      </c>
      <c r="L934" s="20" t="s">
        <v>101</v>
      </c>
      <c r="M934" s="20" t="s">
        <v>103</v>
      </c>
      <c r="N934" s="20" t="s">
        <v>416</v>
      </c>
      <c r="O934" s="20" t="s">
        <v>105</v>
      </c>
      <c r="P934" s="13">
        <v>0</v>
      </c>
      <c r="Q934" s="13">
        <v>0</v>
      </c>
      <c r="R934" s="13" t="s">
        <v>255</v>
      </c>
      <c r="S934" s="13" t="s">
        <v>256</v>
      </c>
      <c r="T934" s="13" t="s">
        <v>257</v>
      </c>
      <c r="U934" s="13" t="s">
        <v>255</v>
      </c>
      <c r="V934" s="13" t="s">
        <v>256</v>
      </c>
      <c r="W934" s="20" t="s">
        <v>355</v>
      </c>
      <c r="X934" s="16" t="str">
        <f t="shared" si="15"/>
        <v>VERIFICACION DE OBRA</v>
      </c>
      <c r="Y934" s="17">
        <v>45975</v>
      </c>
      <c r="Z934" s="17">
        <v>45975</v>
      </c>
      <c r="AA934" s="3">
        <v>927</v>
      </c>
      <c r="AB934" s="4">
        <v>1688</v>
      </c>
      <c r="AC934" s="18">
        <v>0</v>
      </c>
      <c r="AD934" s="17"/>
      <c r="AE934" s="5" t="s">
        <v>3069</v>
      </c>
      <c r="AF934" s="3">
        <v>927</v>
      </c>
      <c r="AG934" s="6" t="s">
        <v>258</v>
      </c>
      <c r="AH934" s="3" t="s">
        <v>259</v>
      </c>
      <c r="AI934" s="35">
        <v>46050</v>
      </c>
      <c r="AJ934" s="43">
        <v>2876</v>
      </c>
    </row>
    <row r="935" spans="1:36" s="20" customFormat="1" ht="23.25" customHeight="1" x14ac:dyDescent="0.25">
      <c r="A935" s="13">
        <v>2025</v>
      </c>
      <c r="B935" s="14">
        <v>45931</v>
      </c>
      <c r="C935" s="14">
        <v>46022</v>
      </c>
      <c r="D935" s="20" t="s">
        <v>98</v>
      </c>
      <c r="E935" s="3">
        <v>5</v>
      </c>
      <c r="F935" s="20" t="s">
        <v>164</v>
      </c>
      <c r="G935" s="20" t="s">
        <v>180</v>
      </c>
      <c r="H935" s="20" t="s">
        <v>181</v>
      </c>
      <c r="I935" s="20" t="s">
        <v>288</v>
      </c>
      <c r="J935" s="20" t="s">
        <v>152</v>
      </c>
      <c r="K935" s="20" t="s">
        <v>294</v>
      </c>
      <c r="L935" s="20" t="s">
        <v>101</v>
      </c>
      <c r="M935" s="20" t="s">
        <v>103</v>
      </c>
      <c r="N935" s="20" t="s">
        <v>416</v>
      </c>
      <c r="O935" s="20" t="s">
        <v>105</v>
      </c>
      <c r="P935" s="13">
        <v>0</v>
      </c>
      <c r="Q935" s="13">
        <v>0</v>
      </c>
      <c r="R935" s="13" t="s">
        <v>255</v>
      </c>
      <c r="S935" s="13" t="s">
        <v>256</v>
      </c>
      <c r="T935" s="13" t="s">
        <v>257</v>
      </c>
      <c r="U935" s="13" t="s">
        <v>255</v>
      </c>
      <c r="V935" s="13" t="s">
        <v>256</v>
      </c>
      <c r="W935" s="20" t="s">
        <v>262</v>
      </c>
      <c r="X935" s="16" t="str">
        <f t="shared" si="15"/>
        <v>VERIFICACION DE OBRA</v>
      </c>
      <c r="Y935" s="17">
        <v>45978</v>
      </c>
      <c r="Z935" s="17">
        <v>45978</v>
      </c>
      <c r="AA935" s="3">
        <v>928</v>
      </c>
      <c r="AB935" s="4">
        <v>1438</v>
      </c>
      <c r="AC935" s="18">
        <v>0</v>
      </c>
      <c r="AD935" s="17"/>
      <c r="AE935" s="5" t="s">
        <v>3070</v>
      </c>
      <c r="AF935" s="3">
        <v>928</v>
      </c>
      <c r="AG935" s="6" t="s">
        <v>258</v>
      </c>
      <c r="AH935" s="3" t="s">
        <v>259</v>
      </c>
      <c r="AI935" s="35">
        <v>46050</v>
      </c>
      <c r="AJ935" s="43">
        <v>2877</v>
      </c>
    </row>
    <row r="936" spans="1:36" s="20" customFormat="1" ht="23.25" customHeight="1" x14ac:dyDescent="0.25">
      <c r="A936" s="13">
        <v>2025</v>
      </c>
      <c r="B936" s="14">
        <v>45931</v>
      </c>
      <c r="C936" s="14">
        <v>46022</v>
      </c>
      <c r="D936" s="20" t="s">
        <v>98</v>
      </c>
      <c r="E936" s="3">
        <v>5</v>
      </c>
      <c r="F936" s="20" t="s">
        <v>164</v>
      </c>
      <c r="G936" s="20" t="s">
        <v>180</v>
      </c>
      <c r="H936" s="20" t="s">
        <v>181</v>
      </c>
      <c r="I936" s="20" t="s">
        <v>288</v>
      </c>
      <c r="J936" s="20" t="s">
        <v>152</v>
      </c>
      <c r="K936" s="20" t="s">
        <v>294</v>
      </c>
      <c r="L936" s="20" t="s">
        <v>101</v>
      </c>
      <c r="M936" s="20" t="s">
        <v>103</v>
      </c>
      <c r="N936" s="20" t="s">
        <v>416</v>
      </c>
      <c r="O936" s="20" t="s">
        <v>105</v>
      </c>
      <c r="P936" s="13">
        <v>0</v>
      </c>
      <c r="Q936" s="13">
        <v>0</v>
      </c>
      <c r="R936" s="13" t="s">
        <v>255</v>
      </c>
      <c r="S936" s="13" t="s">
        <v>256</v>
      </c>
      <c r="T936" s="13" t="s">
        <v>257</v>
      </c>
      <c r="U936" s="13" t="s">
        <v>255</v>
      </c>
      <c r="V936" s="13" t="s">
        <v>256</v>
      </c>
      <c r="W936" s="20" t="s">
        <v>355</v>
      </c>
      <c r="X936" s="16" t="str">
        <f t="shared" si="15"/>
        <v>VERIFICACION DE OBRA</v>
      </c>
      <c r="Y936" s="17">
        <v>45979</v>
      </c>
      <c r="Z936" s="17">
        <v>45979</v>
      </c>
      <c r="AA936" s="3">
        <v>929</v>
      </c>
      <c r="AB936" s="4">
        <v>1688</v>
      </c>
      <c r="AC936" s="18">
        <v>0</v>
      </c>
      <c r="AD936" s="17"/>
      <c r="AE936" s="5" t="s">
        <v>3071</v>
      </c>
      <c r="AF936" s="3">
        <v>929</v>
      </c>
      <c r="AG936" s="6" t="s">
        <v>258</v>
      </c>
      <c r="AH936" s="3" t="s">
        <v>259</v>
      </c>
      <c r="AI936" s="35">
        <v>46050</v>
      </c>
      <c r="AJ936" s="43">
        <v>2878</v>
      </c>
    </row>
    <row r="937" spans="1:36" s="20" customFormat="1" ht="23.25" customHeight="1" x14ac:dyDescent="0.25">
      <c r="A937" s="13">
        <v>2025</v>
      </c>
      <c r="B937" s="14">
        <v>45931</v>
      </c>
      <c r="C937" s="14">
        <v>46022</v>
      </c>
      <c r="D937" s="20" t="s">
        <v>98</v>
      </c>
      <c r="E937" s="3">
        <v>5</v>
      </c>
      <c r="F937" s="20" t="s">
        <v>164</v>
      </c>
      <c r="G937" s="20" t="s">
        <v>180</v>
      </c>
      <c r="H937" s="20" t="s">
        <v>181</v>
      </c>
      <c r="I937" s="20" t="s">
        <v>288</v>
      </c>
      <c r="J937" s="20" t="s">
        <v>152</v>
      </c>
      <c r="K937" s="20" t="s">
        <v>294</v>
      </c>
      <c r="L937" s="20" t="s">
        <v>101</v>
      </c>
      <c r="M937" s="20" t="s">
        <v>103</v>
      </c>
      <c r="N937" s="20" t="s">
        <v>416</v>
      </c>
      <c r="O937" s="20" t="s">
        <v>105</v>
      </c>
      <c r="P937" s="13">
        <v>0</v>
      </c>
      <c r="Q937" s="13">
        <v>0</v>
      </c>
      <c r="R937" s="13" t="s">
        <v>255</v>
      </c>
      <c r="S937" s="13" t="s">
        <v>256</v>
      </c>
      <c r="T937" s="13" t="s">
        <v>257</v>
      </c>
      <c r="U937" s="13" t="s">
        <v>255</v>
      </c>
      <c r="V937" s="13" t="s">
        <v>256</v>
      </c>
      <c r="W937" s="20" t="s">
        <v>301</v>
      </c>
      <c r="X937" s="16" t="str">
        <f t="shared" si="15"/>
        <v>VERIFICACION DE OBRA</v>
      </c>
      <c r="Y937" s="17">
        <v>45980</v>
      </c>
      <c r="Z937" s="17">
        <v>45980</v>
      </c>
      <c r="AA937" s="3">
        <v>930</v>
      </c>
      <c r="AB937" s="4">
        <v>1480</v>
      </c>
      <c r="AC937" s="18">
        <v>0</v>
      </c>
      <c r="AD937" s="17"/>
      <c r="AE937" s="5" t="s">
        <v>3072</v>
      </c>
      <c r="AF937" s="3">
        <v>930</v>
      </c>
      <c r="AG937" s="6" t="s">
        <v>258</v>
      </c>
      <c r="AH937" s="3" t="s">
        <v>259</v>
      </c>
      <c r="AI937" s="35">
        <v>46050</v>
      </c>
      <c r="AJ937" s="43">
        <v>2879</v>
      </c>
    </row>
    <row r="938" spans="1:36" s="20" customFormat="1" ht="23.25" customHeight="1" x14ac:dyDescent="0.25">
      <c r="A938" s="13">
        <v>2025</v>
      </c>
      <c r="B938" s="14">
        <v>45931</v>
      </c>
      <c r="C938" s="14">
        <v>46022</v>
      </c>
      <c r="D938" s="20" t="s">
        <v>98</v>
      </c>
      <c r="E938" s="3">
        <v>5</v>
      </c>
      <c r="F938" s="20" t="s">
        <v>164</v>
      </c>
      <c r="G938" s="20" t="s">
        <v>180</v>
      </c>
      <c r="H938" s="20" t="s">
        <v>181</v>
      </c>
      <c r="I938" s="20" t="s">
        <v>288</v>
      </c>
      <c r="J938" s="20" t="s">
        <v>152</v>
      </c>
      <c r="K938" s="20" t="s">
        <v>294</v>
      </c>
      <c r="L938" s="20" t="s">
        <v>101</v>
      </c>
      <c r="M938" s="20" t="s">
        <v>103</v>
      </c>
      <c r="N938" s="20" t="s">
        <v>416</v>
      </c>
      <c r="O938" s="20" t="s">
        <v>105</v>
      </c>
      <c r="P938" s="13">
        <v>0</v>
      </c>
      <c r="Q938" s="13">
        <v>0</v>
      </c>
      <c r="R938" s="13" t="s">
        <v>255</v>
      </c>
      <c r="S938" s="13" t="s">
        <v>256</v>
      </c>
      <c r="T938" s="13" t="s">
        <v>257</v>
      </c>
      <c r="U938" s="13" t="s">
        <v>255</v>
      </c>
      <c r="V938" s="13" t="s">
        <v>256</v>
      </c>
      <c r="W938" s="20" t="s">
        <v>262</v>
      </c>
      <c r="X938" s="16" t="str">
        <f t="shared" si="15"/>
        <v>VERIFICACION DE OBRA</v>
      </c>
      <c r="Y938" s="17">
        <v>45982</v>
      </c>
      <c r="Z938" s="17">
        <v>45982</v>
      </c>
      <c r="AA938" s="3">
        <v>931</v>
      </c>
      <c r="AB938" s="4">
        <v>1438</v>
      </c>
      <c r="AC938" s="18">
        <v>0</v>
      </c>
      <c r="AD938" s="17"/>
      <c r="AE938" s="7" t="s">
        <v>3285</v>
      </c>
      <c r="AF938" s="3">
        <v>931</v>
      </c>
      <c r="AG938" s="6" t="s">
        <v>258</v>
      </c>
      <c r="AH938" s="3" t="s">
        <v>259</v>
      </c>
      <c r="AI938" s="35">
        <v>46050</v>
      </c>
      <c r="AJ938" s="43">
        <v>2880</v>
      </c>
    </row>
    <row r="939" spans="1:36" s="20" customFormat="1" ht="23.25" customHeight="1" x14ac:dyDescent="0.25">
      <c r="A939" s="13">
        <v>2025</v>
      </c>
      <c r="B939" s="14">
        <v>45931</v>
      </c>
      <c r="C939" s="14">
        <v>46022</v>
      </c>
      <c r="D939" s="20" t="s">
        <v>98</v>
      </c>
      <c r="E939" s="3">
        <v>5</v>
      </c>
      <c r="F939" s="20" t="s">
        <v>164</v>
      </c>
      <c r="G939" s="20" t="s">
        <v>180</v>
      </c>
      <c r="H939" s="20" t="s">
        <v>181</v>
      </c>
      <c r="I939" s="20" t="s">
        <v>288</v>
      </c>
      <c r="J939" s="20" t="s">
        <v>152</v>
      </c>
      <c r="K939" s="20" t="s">
        <v>294</v>
      </c>
      <c r="L939" s="20" t="s">
        <v>101</v>
      </c>
      <c r="M939" s="20" t="s">
        <v>103</v>
      </c>
      <c r="N939" s="20" t="s">
        <v>416</v>
      </c>
      <c r="O939" s="20" t="s">
        <v>105</v>
      </c>
      <c r="P939" s="13">
        <v>0</v>
      </c>
      <c r="Q939" s="13">
        <v>0</v>
      </c>
      <c r="R939" s="13" t="s">
        <v>255</v>
      </c>
      <c r="S939" s="13" t="s">
        <v>256</v>
      </c>
      <c r="T939" s="13" t="s">
        <v>257</v>
      </c>
      <c r="U939" s="13" t="s">
        <v>255</v>
      </c>
      <c r="V939" s="13" t="s">
        <v>256</v>
      </c>
      <c r="W939" s="20" t="s">
        <v>355</v>
      </c>
      <c r="X939" s="16" t="str">
        <f t="shared" si="15"/>
        <v>VERIFICACION DE OBRA</v>
      </c>
      <c r="Y939" s="17">
        <v>45985</v>
      </c>
      <c r="Z939" s="17">
        <v>45985</v>
      </c>
      <c r="AA939" s="3">
        <v>932</v>
      </c>
      <c r="AB939" s="4">
        <v>1688</v>
      </c>
      <c r="AC939" s="18">
        <v>0</v>
      </c>
      <c r="AD939" s="17"/>
      <c r="AE939" s="5" t="s">
        <v>3073</v>
      </c>
      <c r="AF939" s="3">
        <v>932</v>
      </c>
      <c r="AG939" s="6" t="s">
        <v>258</v>
      </c>
      <c r="AH939" s="3" t="s">
        <v>259</v>
      </c>
      <c r="AI939" s="35">
        <v>46050</v>
      </c>
      <c r="AJ939" s="43">
        <v>2881</v>
      </c>
    </row>
    <row r="940" spans="1:36" s="20" customFormat="1" ht="23.25" customHeight="1" x14ac:dyDescent="0.25">
      <c r="A940" s="13">
        <v>2025</v>
      </c>
      <c r="B940" s="14">
        <v>45931</v>
      </c>
      <c r="C940" s="14">
        <v>46022</v>
      </c>
      <c r="D940" s="20" t="s">
        <v>98</v>
      </c>
      <c r="E940" s="3">
        <v>5</v>
      </c>
      <c r="F940" s="20" t="s">
        <v>164</v>
      </c>
      <c r="G940" s="20" t="s">
        <v>180</v>
      </c>
      <c r="H940" s="20" t="s">
        <v>181</v>
      </c>
      <c r="I940" s="20" t="s">
        <v>288</v>
      </c>
      <c r="J940" s="20" t="s">
        <v>152</v>
      </c>
      <c r="K940" s="20" t="s">
        <v>294</v>
      </c>
      <c r="L940" s="20" t="s">
        <v>101</v>
      </c>
      <c r="M940" s="20" t="s">
        <v>103</v>
      </c>
      <c r="N940" s="20" t="s">
        <v>416</v>
      </c>
      <c r="O940" s="20" t="s">
        <v>105</v>
      </c>
      <c r="P940" s="13">
        <v>0</v>
      </c>
      <c r="Q940" s="13">
        <v>0</v>
      </c>
      <c r="R940" s="13" t="s">
        <v>255</v>
      </c>
      <c r="S940" s="13" t="s">
        <v>256</v>
      </c>
      <c r="T940" s="13" t="s">
        <v>257</v>
      </c>
      <c r="U940" s="13" t="s">
        <v>255</v>
      </c>
      <c r="V940" s="13" t="s">
        <v>256</v>
      </c>
      <c r="W940" s="20" t="s">
        <v>301</v>
      </c>
      <c r="X940" s="16" t="str">
        <f t="shared" si="15"/>
        <v>VERIFICACION DE OBRA</v>
      </c>
      <c r="Y940" s="17">
        <v>45986</v>
      </c>
      <c r="Z940" s="17">
        <v>45986</v>
      </c>
      <c r="AA940" s="3">
        <v>933</v>
      </c>
      <c r="AB940" s="4">
        <v>1480</v>
      </c>
      <c r="AC940" s="18">
        <v>0</v>
      </c>
      <c r="AD940" s="17"/>
      <c r="AE940" s="5" t="s">
        <v>3074</v>
      </c>
      <c r="AF940" s="3">
        <v>933</v>
      </c>
      <c r="AG940" s="6" t="s">
        <v>258</v>
      </c>
      <c r="AH940" s="3" t="s">
        <v>259</v>
      </c>
      <c r="AI940" s="35">
        <v>46050</v>
      </c>
      <c r="AJ940" s="43">
        <v>2882</v>
      </c>
    </row>
    <row r="941" spans="1:36" s="20" customFormat="1" ht="23.25" customHeight="1" x14ac:dyDescent="0.25">
      <c r="A941" s="13">
        <v>2025</v>
      </c>
      <c r="B941" s="14">
        <v>45931</v>
      </c>
      <c r="C941" s="14">
        <v>46022</v>
      </c>
      <c r="D941" s="20" t="s">
        <v>98</v>
      </c>
      <c r="E941" s="3">
        <v>5</v>
      </c>
      <c r="F941" s="20" t="s">
        <v>164</v>
      </c>
      <c r="G941" s="20" t="s">
        <v>180</v>
      </c>
      <c r="H941" s="20" t="s">
        <v>181</v>
      </c>
      <c r="I941" s="20" t="s">
        <v>288</v>
      </c>
      <c r="J941" s="20" t="s">
        <v>152</v>
      </c>
      <c r="K941" s="20" t="s">
        <v>294</v>
      </c>
      <c r="L941" s="20" t="s">
        <v>101</v>
      </c>
      <c r="M941" s="20" t="s">
        <v>103</v>
      </c>
      <c r="N941" s="20" t="s">
        <v>416</v>
      </c>
      <c r="O941" s="20" t="s">
        <v>105</v>
      </c>
      <c r="P941" s="13">
        <v>0</v>
      </c>
      <c r="Q941" s="13">
        <v>0</v>
      </c>
      <c r="R941" s="13" t="s">
        <v>255</v>
      </c>
      <c r="S941" s="13" t="s">
        <v>256</v>
      </c>
      <c r="T941" s="13" t="s">
        <v>257</v>
      </c>
      <c r="U941" s="13" t="s">
        <v>255</v>
      </c>
      <c r="V941" s="13" t="s">
        <v>256</v>
      </c>
      <c r="W941" s="20" t="s">
        <v>262</v>
      </c>
      <c r="X941" s="16" t="str">
        <f t="shared" si="15"/>
        <v>VERIFICACION DE OBRA</v>
      </c>
      <c r="Y941" s="17">
        <v>45987</v>
      </c>
      <c r="Z941" s="17">
        <v>45987</v>
      </c>
      <c r="AA941" s="3">
        <v>934</v>
      </c>
      <c r="AB941" s="4">
        <v>1438</v>
      </c>
      <c r="AC941" s="18">
        <v>0</v>
      </c>
      <c r="AD941" s="17"/>
      <c r="AE941" s="5" t="s">
        <v>3075</v>
      </c>
      <c r="AF941" s="3">
        <v>934</v>
      </c>
      <c r="AG941" s="6" t="s">
        <v>258</v>
      </c>
      <c r="AH941" s="3" t="s">
        <v>259</v>
      </c>
      <c r="AI941" s="35">
        <v>46050</v>
      </c>
      <c r="AJ941" s="43">
        <v>2883</v>
      </c>
    </row>
    <row r="942" spans="1:36" s="20" customFormat="1" ht="23.25" customHeight="1" x14ac:dyDescent="0.25">
      <c r="A942" s="13">
        <v>2025</v>
      </c>
      <c r="B942" s="14">
        <v>45931</v>
      </c>
      <c r="C942" s="14">
        <v>46022</v>
      </c>
      <c r="D942" s="20" t="s">
        <v>98</v>
      </c>
      <c r="E942" s="3">
        <v>5</v>
      </c>
      <c r="F942" s="20" t="s">
        <v>164</v>
      </c>
      <c r="G942" s="20" t="s">
        <v>180</v>
      </c>
      <c r="H942" s="20" t="s">
        <v>181</v>
      </c>
      <c r="I942" s="20" t="s">
        <v>288</v>
      </c>
      <c r="J942" s="20" t="s">
        <v>152</v>
      </c>
      <c r="K942" s="20" t="s">
        <v>294</v>
      </c>
      <c r="L942" s="20" t="s">
        <v>101</v>
      </c>
      <c r="M942" s="20" t="s">
        <v>103</v>
      </c>
      <c r="N942" s="20" t="s">
        <v>416</v>
      </c>
      <c r="O942" s="20" t="s">
        <v>105</v>
      </c>
      <c r="P942" s="13">
        <v>0</v>
      </c>
      <c r="Q942" s="13">
        <v>0</v>
      </c>
      <c r="R942" s="13" t="s">
        <v>255</v>
      </c>
      <c r="S942" s="13" t="s">
        <v>256</v>
      </c>
      <c r="T942" s="13" t="s">
        <v>257</v>
      </c>
      <c r="U942" s="13" t="s">
        <v>255</v>
      </c>
      <c r="V942" s="13" t="s">
        <v>256</v>
      </c>
      <c r="W942" s="20" t="s">
        <v>355</v>
      </c>
      <c r="X942" s="16" t="str">
        <f t="shared" si="15"/>
        <v>VERIFICACION DE OBRA</v>
      </c>
      <c r="Y942" s="17">
        <v>45992</v>
      </c>
      <c r="Z942" s="17">
        <v>45992</v>
      </c>
      <c r="AA942" s="3">
        <v>935</v>
      </c>
      <c r="AB942" s="4">
        <v>1688</v>
      </c>
      <c r="AC942" s="18">
        <v>0</v>
      </c>
      <c r="AD942" s="17"/>
      <c r="AE942" s="5" t="s">
        <v>3076</v>
      </c>
      <c r="AF942" s="3">
        <v>935</v>
      </c>
      <c r="AG942" s="6" t="s">
        <v>258</v>
      </c>
      <c r="AH942" s="3" t="s">
        <v>259</v>
      </c>
      <c r="AI942" s="35">
        <v>46050</v>
      </c>
      <c r="AJ942" s="43">
        <v>2884</v>
      </c>
    </row>
    <row r="943" spans="1:36" s="20" customFormat="1" ht="23.25" customHeight="1" x14ac:dyDescent="0.25">
      <c r="A943" s="13">
        <v>2025</v>
      </c>
      <c r="B943" s="14">
        <v>45931</v>
      </c>
      <c r="C943" s="14">
        <v>46022</v>
      </c>
      <c r="D943" s="20" t="s">
        <v>98</v>
      </c>
      <c r="E943" s="3">
        <v>5</v>
      </c>
      <c r="F943" s="20" t="s">
        <v>164</v>
      </c>
      <c r="G943" s="20" t="s">
        <v>180</v>
      </c>
      <c r="H943" s="20" t="s">
        <v>181</v>
      </c>
      <c r="I943" s="20" t="s">
        <v>288</v>
      </c>
      <c r="J943" s="20" t="s">
        <v>152</v>
      </c>
      <c r="K943" s="20" t="s">
        <v>294</v>
      </c>
      <c r="L943" s="20" t="s">
        <v>101</v>
      </c>
      <c r="M943" s="20" t="s">
        <v>103</v>
      </c>
      <c r="N943" s="20" t="s">
        <v>416</v>
      </c>
      <c r="O943" s="20" t="s">
        <v>105</v>
      </c>
      <c r="P943" s="13">
        <v>0</v>
      </c>
      <c r="Q943" s="13">
        <v>0</v>
      </c>
      <c r="R943" s="13" t="s">
        <v>255</v>
      </c>
      <c r="S943" s="13" t="s">
        <v>256</v>
      </c>
      <c r="T943" s="13" t="s">
        <v>257</v>
      </c>
      <c r="U943" s="13" t="s">
        <v>255</v>
      </c>
      <c r="V943" s="13" t="s">
        <v>256</v>
      </c>
      <c r="W943" s="20" t="s">
        <v>301</v>
      </c>
      <c r="X943" s="16" t="str">
        <f t="shared" si="15"/>
        <v>VERIFICACION DE OBRA</v>
      </c>
      <c r="Y943" s="17">
        <v>45993</v>
      </c>
      <c r="Z943" s="17">
        <v>45993</v>
      </c>
      <c r="AA943" s="3">
        <v>936</v>
      </c>
      <c r="AB943" s="4">
        <v>1480</v>
      </c>
      <c r="AC943" s="18">
        <v>0</v>
      </c>
      <c r="AD943" s="17"/>
      <c r="AE943" s="5" t="s">
        <v>3077</v>
      </c>
      <c r="AF943" s="3">
        <v>936</v>
      </c>
      <c r="AG943" s="6" t="s">
        <v>258</v>
      </c>
      <c r="AH943" s="3" t="s">
        <v>259</v>
      </c>
      <c r="AI943" s="35">
        <v>46050</v>
      </c>
      <c r="AJ943" s="43">
        <v>2885</v>
      </c>
    </row>
    <row r="944" spans="1:36" s="20" customFormat="1" ht="23.25" customHeight="1" x14ac:dyDescent="0.25">
      <c r="A944" s="13">
        <v>2025</v>
      </c>
      <c r="B944" s="14">
        <v>45931</v>
      </c>
      <c r="C944" s="14">
        <v>46022</v>
      </c>
      <c r="D944" s="20" t="s">
        <v>98</v>
      </c>
      <c r="E944" s="3">
        <v>5</v>
      </c>
      <c r="F944" s="20" t="s">
        <v>164</v>
      </c>
      <c r="G944" s="20" t="s">
        <v>180</v>
      </c>
      <c r="H944" s="20" t="s">
        <v>181</v>
      </c>
      <c r="I944" s="20" t="s">
        <v>288</v>
      </c>
      <c r="J944" s="20" t="s">
        <v>152</v>
      </c>
      <c r="K944" s="20" t="s">
        <v>294</v>
      </c>
      <c r="L944" s="20" t="s">
        <v>101</v>
      </c>
      <c r="M944" s="20" t="s">
        <v>103</v>
      </c>
      <c r="N944" s="20" t="s">
        <v>416</v>
      </c>
      <c r="O944" s="20" t="s">
        <v>105</v>
      </c>
      <c r="P944" s="13">
        <v>0</v>
      </c>
      <c r="Q944" s="13">
        <v>0</v>
      </c>
      <c r="R944" s="13" t="s">
        <v>255</v>
      </c>
      <c r="S944" s="13" t="s">
        <v>256</v>
      </c>
      <c r="T944" s="13" t="s">
        <v>257</v>
      </c>
      <c r="U944" s="13" t="s">
        <v>255</v>
      </c>
      <c r="V944" s="13" t="s">
        <v>256</v>
      </c>
      <c r="W944" s="20" t="s">
        <v>262</v>
      </c>
      <c r="X944" s="16" t="str">
        <f t="shared" si="15"/>
        <v>VERIFICACION DE OBRA</v>
      </c>
      <c r="Y944" s="17">
        <v>45994</v>
      </c>
      <c r="Z944" s="17">
        <v>45994</v>
      </c>
      <c r="AA944" s="3">
        <v>937</v>
      </c>
      <c r="AB944" s="4">
        <v>1438</v>
      </c>
      <c r="AC944" s="18">
        <v>0</v>
      </c>
      <c r="AD944" s="17"/>
      <c r="AE944" s="5" t="s">
        <v>3078</v>
      </c>
      <c r="AF944" s="3">
        <v>937</v>
      </c>
      <c r="AG944" s="6" t="s">
        <v>258</v>
      </c>
      <c r="AH944" s="3" t="s">
        <v>259</v>
      </c>
      <c r="AI944" s="35">
        <v>46050</v>
      </c>
      <c r="AJ944" s="43">
        <v>2886</v>
      </c>
    </row>
    <row r="945" spans="1:36" s="20" customFormat="1" ht="23.25" customHeight="1" x14ac:dyDescent="0.25">
      <c r="A945" s="13">
        <v>2025</v>
      </c>
      <c r="B945" s="14">
        <v>45931</v>
      </c>
      <c r="C945" s="14">
        <v>46022</v>
      </c>
      <c r="D945" s="20" t="s">
        <v>98</v>
      </c>
      <c r="E945" s="3">
        <v>5</v>
      </c>
      <c r="F945" s="20" t="s">
        <v>164</v>
      </c>
      <c r="G945" s="20" t="s">
        <v>180</v>
      </c>
      <c r="H945" s="20" t="s">
        <v>181</v>
      </c>
      <c r="I945" s="20" t="s">
        <v>288</v>
      </c>
      <c r="J945" s="20" t="s">
        <v>152</v>
      </c>
      <c r="K945" s="20" t="s">
        <v>294</v>
      </c>
      <c r="L945" s="20" t="s">
        <v>101</v>
      </c>
      <c r="M945" s="20" t="s">
        <v>103</v>
      </c>
      <c r="N945" s="20" t="s">
        <v>416</v>
      </c>
      <c r="O945" s="20" t="s">
        <v>105</v>
      </c>
      <c r="P945" s="13">
        <v>0</v>
      </c>
      <c r="Q945" s="13">
        <v>0</v>
      </c>
      <c r="R945" s="13" t="s">
        <v>255</v>
      </c>
      <c r="S945" s="13" t="s">
        <v>256</v>
      </c>
      <c r="T945" s="13" t="s">
        <v>257</v>
      </c>
      <c r="U945" s="13" t="s">
        <v>255</v>
      </c>
      <c r="V945" s="13" t="s">
        <v>256</v>
      </c>
      <c r="W945" s="20" t="s">
        <v>355</v>
      </c>
      <c r="X945" s="16" t="str">
        <f t="shared" si="15"/>
        <v>VERIFICACION DE OBRA</v>
      </c>
      <c r="Y945" s="17">
        <v>45995</v>
      </c>
      <c r="Z945" s="17">
        <v>45995</v>
      </c>
      <c r="AA945" s="3">
        <v>938</v>
      </c>
      <c r="AB945" s="4">
        <v>1688</v>
      </c>
      <c r="AC945" s="18">
        <v>0</v>
      </c>
      <c r="AD945" s="17"/>
      <c r="AE945" s="5" t="s">
        <v>3079</v>
      </c>
      <c r="AF945" s="3">
        <v>938</v>
      </c>
      <c r="AG945" s="6" t="s">
        <v>258</v>
      </c>
      <c r="AH945" s="3" t="s">
        <v>259</v>
      </c>
      <c r="AI945" s="35">
        <v>46050</v>
      </c>
      <c r="AJ945" s="43">
        <v>2887</v>
      </c>
    </row>
    <row r="946" spans="1:36" s="20" customFormat="1" ht="23.25" customHeight="1" x14ac:dyDescent="0.25">
      <c r="A946" s="13">
        <v>2025</v>
      </c>
      <c r="B946" s="14">
        <v>45931</v>
      </c>
      <c r="C946" s="14">
        <v>46022</v>
      </c>
      <c r="D946" s="20" t="s">
        <v>98</v>
      </c>
      <c r="E946" s="3">
        <v>5</v>
      </c>
      <c r="F946" s="20" t="s">
        <v>164</v>
      </c>
      <c r="G946" s="20" t="s">
        <v>180</v>
      </c>
      <c r="H946" s="20" t="s">
        <v>181</v>
      </c>
      <c r="I946" s="20" t="s">
        <v>288</v>
      </c>
      <c r="J946" s="20" t="s">
        <v>152</v>
      </c>
      <c r="K946" s="20" t="s">
        <v>294</v>
      </c>
      <c r="L946" s="20" t="s">
        <v>101</v>
      </c>
      <c r="M946" s="20" t="s">
        <v>103</v>
      </c>
      <c r="N946" s="20" t="s">
        <v>416</v>
      </c>
      <c r="O946" s="20" t="s">
        <v>105</v>
      </c>
      <c r="P946" s="13">
        <v>0</v>
      </c>
      <c r="Q946" s="13">
        <v>0</v>
      </c>
      <c r="R946" s="13" t="s">
        <v>255</v>
      </c>
      <c r="S946" s="13" t="s">
        <v>256</v>
      </c>
      <c r="T946" s="13" t="s">
        <v>257</v>
      </c>
      <c r="U946" s="13" t="s">
        <v>255</v>
      </c>
      <c r="V946" s="13" t="s">
        <v>256</v>
      </c>
      <c r="W946" s="20" t="s">
        <v>301</v>
      </c>
      <c r="X946" s="16" t="str">
        <f t="shared" si="15"/>
        <v>VERIFICACION DE OBRA</v>
      </c>
      <c r="Y946" s="17">
        <v>45996</v>
      </c>
      <c r="Z946" s="17">
        <v>45996</v>
      </c>
      <c r="AA946" s="3">
        <v>939</v>
      </c>
      <c r="AB946" s="4">
        <v>1480</v>
      </c>
      <c r="AC946" s="18">
        <v>0</v>
      </c>
      <c r="AD946" s="17"/>
      <c r="AE946" s="5" t="s">
        <v>3080</v>
      </c>
      <c r="AF946" s="3">
        <v>939</v>
      </c>
      <c r="AG946" s="6" t="s">
        <v>258</v>
      </c>
      <c r="AH946" s="3" t="s">
        <v>259</v>
      </c>
      <c r="AI946" s="35">
        <v>46050</v>
      </c>
      <c r="AJ946" s="43">
        <v>2888</v>
      </c>
    </row>
    <row r="947" spans="1:36" s="20" customFormat="1" ht="23.25" customHeight="1" x14ac:dyDescent="0.25">
      <c r="A947" s="13">
        <v>2025</v>
      </c>
      <c r="B947" s="14">
        <v>45931</v>
      </c>
      <c r="C947" s="14">
        <v>46022</v>
      </c>
      <c r="D947" s="20" t="s">
        <v>98</v>
      </c>
      <c r="E947" s="3">
        <v>5</v>
      </c>
      <c r="F947" s="20" t="s">
        <v>164</v>
      </c>
      <c r="G947" s="20" t="s">
        <v>180</v>
      </c>
      <c r="H947" s="20" t="s">
        <v>181</v>
      </c>
      <c r="I947" s="20" t="s">
        <v>288</v>
      </c>
      <c r="J947" s="20" t="s">
        <v>152</v>
      </c>
      <c r="K947" s="20" t="s">
        <v>294</v>
      </c>
      <c r="L947" s="20" t="s">
        <v>101</v>
      </c>
      <c r="M947" s="20" t="s">
        <v>103</v>
      </c>
      <c r="N947" s="20" t="s">
        <v>416</v>
      </c>
      <c r="O947" s="20" t="s">
        <v>105</v>
      </c>
      <c r="P947" s="13">
        <v>0</v>
      </c>
      <c r="Q947" s="13">
        <v>0</v>
      </c>
      <c r="R947" s="13" t="s">
        <v>255</v>
      </c>
      <c r="S947" s="13" t="s">
        <v>256</v>
      </c>
      <c r="T947" s="13" t="s">
        <v>257</v>
      </c>
      <c r="U947" s="13" t="s">
        <v>255</v>
      </c>
      <c r="V947" s="13" t="s">
        <v>256</v>
      </c>
      <c r="W947" s="20" t="s">
        <v>262</v>
      </c>
      <c r="X947" s="16" t="str">
        <f t="shared" si="15"/>
        <v>VERIFICACION DE OBRA</v>
      </c>
      <c r="Y947" s="17">
        <v>45999</v>
      </c>
      <c r="Z947" s="17">
        <v>45999</v>
      </c>
      <c r="AA947" s="3">
        <v>940</v>
      </c>
      <c r="AB947" s="4">
        <v>1438</v>
      </c>
      <c r="AC947" s="18">
        <v>0</v>
      </c>
      <c r="AD947" s="17"/>
      <c r="AE947" s="5" t="s">
        <v>3081</v>
      </c>
      <c r="AF947" s="3">
        <v>940</v>
      </c>
      <c r="AG947" s="6" t="s">
        <v>258</v>
      </c>
      <c r="AH947" s="3" t="s">
        <v>259</v>
      </c>
      <c r="AI947" s="35">
        <v>46050</v>
      </c>
      <c r="AJ947" s="43">
        <v>2889</v>
      </c>
    </row>
    <row r="948" spans="1:36" s="20" customFormat="1" ht="23.25" customHeight="1" x14ac:dyDescent="0.25">
      <c r="A948" s="13">
        <v>2025</v>
      </c>
      <c r="B948" s="14">
        <v>45931</v>
      </c>
      <c r="C948" s="14">
        <v>46022</v>
      </c>
      <c r="D948" s="20" t="s">
        <v>98</v>
      </c>
      <c r="E948" s="3">
        <v>5</v>
      </c>
      <c r="F948" s="20" t="s">
        <v>164</v>
      </c>
      <c r="G948" s="20" t="s">
        <v>180</v>
      </c>
      <c r="H948" s="20" t="s">
        <v>181</v>
      </c>
      <c r="I948" s="20" t="s">
        <v>288</v>
      </c>
      <c r="J948" s="20" t="s">
        <v>152</v>
      </c>
      <c r="K948" s="20" t="s">
        <v>294</v>
      </c>
      <c r="L948" s="20" t="s">
        <v>101</v>
      </c>
      <c r="M948" s="20" t="s">
        <v>103</v>
      </c>
      <c r="N948" s="20" t="s">
        <v>416</v>
      </c>
      <c r="O948" s="20" t="s">
        <v>105</v>
      </c>
      <c r="P948" s="13">
        <v>0</v>
      </c>
      <c r="Q948" s="13">
        <v>0</v>
      </c>
      <c r="R948" s="13" t="s">
        <v>255</v>
      </c>
      <c r="S948" s="13" t="s">
        <v>256</v>
      </c>
      <c r="T948" s="13" t="s">
        <v>257</v>
      </c>
      <c r="U948" s="13" t="s">
        <v>255</v>
      </c>
      <c r="V948" s="13" t="s">
        <v>256</v>
      </c>
      <c r="W948" s="20" t="s">
        <v>262</v>
      </c>
      <c r="X948" s="16" t="str">
        <f t="shared" si="15"/>
        <v>VERIFICACION DE OBRA</v>
      </c>
      <c r="Y948" s="17">
        <v>46008</v>
      </c>
      <c r="Z948" s="17">
        <v>46009</v>
      </c>
      <c r="AA948" s="3">
        <v>941</v>
      </c>
      <c r="AB948" s="4">
        <v>2276</v>
      </c>
      <c r="AC948" s="18">
        <v>0</v>
      </c>
      <c r="AD948" s="17"/>
      <c r="AE948" s="5" t="s">
        <v>3082</v>
      </c>
      <c r="AF948" s="3">
        <v>941</v>
      </c>
      <c r="AG948" s="6" t="s">
        <v>258</v>
      </c>
      <c r="AH948" s="3" t="s">
        <v>259</v>
      </c>
      <c r="AI948" s="35">
        <v>46050</v>
      </c>
      <c r="AJ948" s="43">
        <v>2890</v>
      </c>
    </row>
    <row r="949" spans="1:36" s="20" customFormat="1" ht="23.25" customHeight="1" x14ac:dyDescent="0.25">
      <c r="A949" s="13">
        <v>2025</v>
      </c>
      <c r="B949" s="14">
        <v>45931</v>
      </c>
      <c r="C949" s="14">
        <v>46022</v>
      </c>
      <c r="D949" s="20" t="s">
        <v>98</v>
      </c>
      <c r="E949" s="3">
        <v>5</v>
      </c>
      <c r="F949" s="20" t="s">
        <v>164</v>
      </c>
      <c r="G949" s="20" t="s">
        <v>180</v>
      </c>
      <c r="H949" s="20" t="s">
        <v>181</v>
      </c>
      <c r="I949" s="20" t="s">
        <v>288</v>
      </c>
      <c r="J949" s="20" t="s">
        <v>152</v>
      </c>
      <c r="K949" s="20" t="s">
        <v>294</v>
      </c>
      <c r="L949" s="20" t="s">
        <v>101</v>
      </c>
      <c r="M949" s="20" t="s">
        <v>103</v>
      </c>
      <c r="N949" s="20" t="s">
        <v>416</v>
      </c>
      <c r="O949" s="20" t="s">
        <v>105</v>
      </c>
      <c r="P949" s="13">
        <v>0</v>
      </c>
      <c r="Q949" s="13">
        <v>0</v>
      </c>
      <c r="R949" s="13" t="s">
        <v>255</v>
      </c>
      <c r="S949" s="13" t="s">
        <v>256</v>
      </c>
      <c r="T949" s="13" t="s">
        <v>257</v>
      </c>
      <c r="U949" s="13" t="s">
        <v>255</v>
      </c>
      <c r="V949" s="13" t="s">
        <v>256</v>
      </c>
      <c r="W949" s="20" t="s">
        <v>262</v>
      </c>
      <c r="X949" s="16" t="str">
        <f t="shared" si="15"/>
        <v>VERIFICACION DE OBRA</v>
      </c>
      <c r="Y949" s="17">
        <v>46002</v>
      </c>
      <c r="Z949" s="17">
        <v>46003</v>
      </c>
      <c r="AA949" s="3">
        <v>942</v>
      </c>
      <c r="AB949" s="4">
        <v>2276</v>
      </c>
      <c r="AC949" s="18">
        <v>0</v>
      </c>
      <c r="AD949" s="17"/>
      <c r="AE949" s="5" t="s">
        <v>3083</v>
      </c>
      <c r="AF949" s="3">
        <v>942</v>
      </c>
      <c r="AG949" s="6" t="s">
        <v>258</v>
      </c>
      <c r="AH949" s="3" t="s">
        <v>259</v>
      </c>
      <c r="AI949" s="35">
        <v>46050</v>
      </c>
      <c r="AJ949" s="43">
        <v>2891</v>
      </c>
    </row>
    <row r="950" spans="1:36" s="20" customFormat="1" ht="23.25" customHeight="1" x14ac:dyDescent="0.25">
      <c r="A950" s="13">
        <v>2025</v>
      </c>
      <c r="B950" s="14">
        <v>45931</v>
      </c>
      <c r="C950" s="14">
        <v>46022</v>
      </c>
      <c r="D950" s="20" t="s">
        <v>91</v>
      </c>
      <c r="E950" s="3">
        <v>23</v>
      </c>
      <c r="F950" s="20" t="s">
        <v>157</v>
      </c>
      <c r="G950" s="20" t="s">
        <v>169</v>
      </c>
      <c r="H950" s="20" t="s">
        <v>134</v>
      </c>
      <c r="I950" s="20" t="s">
        <v>309</v>
      </c>
      <c r="J950" s="20" t="s">
        <v>316</v>
      </c>
      <c r="K950" s="20" t="s">
        <v>170</v>
      </c>
      <c r="L950" s="20" t="s">
        <v>101</v>
      </c>
      <c r="M950" s="20" t="s">
        <v>103</v>
      </c>
      <c r="N950" s="20" t="s">
        <v>416</v>
      </c>
      <c r="O950" s="20" t="s">
        <v>105</v>
      </c>
      <c r="P950" s="13">
        <v>0</v>
      </c>
      <c r="Q950" s="13">
        <v>0</v>
      </c>
      <c r="R950" s="13" t="s">
        <v>255</v>
      </c>
      <c r="S950" s="13" t="s">
        <v>256</v>
      </c>
      <c r="T950" s="13" t="s">
        <v>257</v>
      </c>
      <c r="U950" s="13" t="s">
        <v>255</v>
      </c>
      <c r="V950" s="13" t="s">
        <v>256</v>
      </c>
      <c r="W950" s="20" t="s">
        <v>304</v>
      </c>
      <c r="X950" s="16" t="str">
        <f t="shared" si="15"/>
        <v>VERIFICACION DE OBRA</v>
      </c>
      <c r="Y950" s="17">
        <v>45945</v>
      </c>
      <c r="Z950" s="17">
        <v>45947</v>
      </c>
      <c r="AA950" s="3">
        <v>943</v>
      </c>
      <c r="AB950" s="4">
        <v>2950</v>
      </c>
      <c r="AC950" s="18">
        <v>0</v>
      </c>
      <c r="AD950" s="17"/>
      <c r="AE950" s="5" t="s">
        <v>3084</v>
      </c>
      <c r="AF950" s="3">
        <v>943</v>
      </c>
      <c r="AG950" s="6" t="s">
        <v>258</v>
      </c>
      <c r="AH950" s="3" t="s">
        <v>259</v>
      </c>
      <c r="AI950" s="35">
        <v>46050</v>
      </c>
      <c r="AJ950" s="43">
        <v>2892</v>
      </c>
    </row>
    <row r="951" spans="1:36" s="20" customFormat="1" ht="23.25" customHeight="1" x14ac:dyDescent="0.25">
      <c r="A951" s="13">
        <v>2025</v>
      </c>
      <c r="B951" s="14">
        <v>45931</v>
      </c>
      <c r="C951" s="14">
        <v>46022</v>
      </c>
      <c r="D951" s="20" t="s">
        <v>91</v>
      </c>
      <c r="E951" s="3">
        <v>23</v>
      </c>
      <c r="F951" s="20" t="s">
        <v>157</v>
      </c>
      <c r="G951" s="20" t="s">
        <v>169</v>
      </c>
      <c r="H951" s="20" t="s">
        <v>134</v>
      </c>
      <c r="I951" s="20" t="s">
        <v>309</v>
      </c>
      <c r="J951" s="20" t="s">
        <v>316</v>
      </c>
      <c r="K951" s="20" t="s">
        <v>170</v>
      </c>
      <c r="L951" s="20" t="s">
        <v>101</v>
      </c>
      <c r="M951" s="20" t="s">
        <v>103</v>
      </c>
      <c r="N951" s="20" t="s">
        <v>416</v>
      </c>
      <c r="O951" s="20" t="s">
        <v>105</v>
      </c>
      <c r="P951" s="13">
        <v>0</v>
      </c>
      <c r="Q951" s="13">
        <v>0</v>
      </c>
      <c r="R951" s="13" t="s">
        <v>255</v>
      </c>
      <c r="S951" s="13" t="s">
        <v>256</v>
      </c>
      <c r="T951" s="13" t="s">
        <v>257</v>
      </c>
      <c r="U951" s="13" t="s">
        <v>255</v>
      </c>
      <c r="V951" s="13" t="s">
        <v>256</v>
      </c>
      <c r="W951" s="20" t="s">
        <v>610</v>
      </c>
      <c r="X951" s="16" t="str">
        <f t="shared" si="15"/>
        <v>VERIFICACION DE OBRA</v>
      </c>
      <c r="Y951" s="17">
        <v>45950</v>
      </c>
      <c r="Z951" s="17">
        <v>45952</v>
      </c>
      <c r="AA951" s="3">
        <v>944</v>
      </c>
      <c r="AB951" s="4">
        <v>3070</v>
      </c>
      <c r="AC951" s="18">
        <v>0</v>
      </c>
      <c r="AD951" s="17"/>
      <c r="AE951" s="5" t="s">
        <v>3085</v>
      </c>
      <c r="AF951" s="3">
        <v>944</v>
      </c>
      <c r="AG951" s="6" t="s">
        <v>258</v>
      </c>
      <c r="AH951" s="3" t="s">
        <v>259</v>
      </c>
      <c r="AI951" s="35">
        <v>46050</v>
      </c>
      <c r="AJ951" s="43">
        <v>2893</v>
      </c>
    </row>
    <row r="952" spans="1:36" s="20" customFormat="1" ht="23.25" customHeight="1" x14ac:dyDescent="0.25">
      <c r="A952" s="13">
        <v>2025</v>
      </c>
      <c r="B952" s="14">
        <v>45931</v>
      </c>
      <c r="C952" s="14">
        <v>46022</v>
      </c>
      <c r="D952" s="20" t="s">
        <v>91</v>
      </c>
      <c r="E952" s="3">
        <v>23</v>
      </c>
      <c r="F952" s="20" t="s">
        <v>157</v>
      </c>
      <c r="G952" s="20" t="s">
        <v>169</v>
      </c>
      <c r="H952" s="20" t="s">
        <v>134</v>
      </c>
      <c r="I952" s="20" t="s">
        <v>309</v>
      </c>
      <c r="J952" s="20" t="s">
        <v>316</v>
      </c>
      <c r="K952" s="20" t="s">
        <v>170</v>
      </c>
      <c r="L952" s="20" t="s">
        <v>101</v>
      </c>
      <c r="M952" s="20" t="s">
        <v>103</v>
      </c>
      <c r="N952" s="20" t="s">
        <v>416</v>
      </c>
      <c r="O952" s="20" t="s">
        <v>105</v>
      </c>
      <c r="P952" s="13">
        <v>0</v>
      </c>
      <c r="Q952" s="13">
        <v>0</v>
      </c>
      <c r="R952" s="13" t="s">
        <v>255</v>
      </c>
      <c r="S952" s="13" t="s">
        <v>256</v>
      </c>
      <c r="T952" s="13" t="s">
        <v>257</v>
      </c>
      <c r="U952" s="13" t="s">
        <v>255</v>
      </c>
      <c r="V952" s="13" t="s">
        <v>256</v>
      </c>
      <c r="W952" s="20" t="s">
        <v>304</v>
      </c>
      <c r="X952" s="16" t="str">
        <f t="shared" si="15"/>
        <v>VERIFICACION DE OBRA</v>
      </c>
      <c r="Y952" s="17">
        <v>45959</v>
      </c>
      <c r="Z952" s="17">
        <v>45961</v>
      </c>
      <c r="AA952" s="3">
        <v>945</v>
      </c>
      <c r="AB952" s="4">
        <v>2950</v>
      </c>
      <c r="AC952" s="18">
        <v>0</v>
      </c>
      <c r="AD952" s="17"/>
      <c r="AE952" s="5" t="s">
        <v>3086</v>
      </c>
      <c r="AF952" s="3">
        <v>945</v>
      </c>
      <c r="AG952" s="6" t="s">
        <v>258</v>
      </c>
      <c r="AH952" s="3" t="s">
        <v>259</v>
      </c>
      <c r="AI952" s="35">
        <v>46050</v>
      </c>
      <c r="AJ952" s="43">
        <v>2894</v>
      </c>
    </row>
    <row r="953" spans="1:36" s="20" customFormat="1" ht="23.25" customHeight="1" x14ac:dyDescent="0.25">
      <c r="A953" s="13">
        <v>2025</v>
      </c>
      <c r="B953" s="14">
        <v>45931</v>
      </c>
      <c r="C953" s="14">
        <v>46022</v>
      </c>
      <c r="D953" s="20" t="s">
        <v>91</v>
      </c>
      <c r="E953" s="3">
        <v>23</v>
      </c>
      <c r="F953" s="20" t="s">
        <v>157</v>
      </c>
      <c r="G953" s="20" t="s">
        <v>169</v>
      </c>
      <c r="H953" s="20" t="s">
        <v>134</v>
      </c>
      <c r="I953" s="20" t="s">
        <v>309</v>
      </c>
      <c r="J953" s="20" t="s">
        <v>316</v>
      </c>
      <c r="K953" s="20" t="s">
        <v>170</v>
      </c>
      <c r="L953" s="20" t="s">
        <v>101</v>
      </c>
      <c r="M953" s="20" t="s">
        <v>103</v>
      </c>
      <c r="N953" s="20" t="s">
        <v>416</v>
      </c>
      <c r="O953" s="20" t="s">
        <v>105</v>
      </c>
      <c r="P953" s="13">
        <v>0</v>
      </c>
      <c r="Q953" s="13">
        <v>0</v>
      </c>
      <c r="R953" s="13" t="s">
        <v>255</v>
      </c>
      <c r="S953" s="13" t="s">
        <v>256</v>
      </c>
      <c r="T953" s="13" t="s">
        <v>257</v>
      </c>
      <c r="U953" s="13" t="s">
        <v>255</v>
      </c>
      <c r="V953" s="13" t="s">
        <v>256</v>
      </c>
      <c r="W953" s="20" t="s">
        <v>610</v>
      </c>
      <c r="X953" s="16" t="str">
        <f t="shared" si="15"/>
        <v>VERIFICACION DE OBRA</v>
      </c>
      <c r="Y953" s="17">
        <v>45964</v>
      </c>
      <c r="Z953" s="17">
        <v>45966</v>
      </c>
      <c r="AA953" s="3">
        <v>946</v>
      </c>
      <c r="AB953" s="4">
        <v>3070</v>
      </c>
      <c r="AC953" s="18">
        <v>0</v>
      </c>
      <c r="AD953" s="17"/>
      <c r="AE953" s="7" t="s">
        <v>3087</v>
      </c>
      <c r="AF953" s="3">
        <v>946</v>
      </c>
      <c r="AG953" s="6" t="s">
        <v>258</v>
      </c>
      <c r="AH953" s="3" t="s">
        <v>259</v>
      </c>
      <c r="AI953" s="35">
        <v>46050</v>
      </c>
      <c r="AJ953" s="43">
        <v>2895</v>
      </c>
    </row>
    <row r="954" spans="1:36" s="20" customFormat="1" ht="23.25" customHeight="1" x14ac:dyDescent="0.25">
      <c r="A954" s="13">
        <v>2025</v>
      </c>
      <c r="B954" s="14">
        <v>45931</v>
      </c>
      <c r="C954" s="14">
        <v>46022</v>
      </c>
      <c r="D954" s="20" t="s">
        <v>91</v>
      </c>
      <c r="E954" s="3">
        <v>23</v>
      </c>
      <c r="F954" s="20" t="s">
        <v>157</v>
      </c>
      <c r="G954" s="20" t="s">
        <v>169</v>
      </c>
      <c r="H954" s="20" t="s">
        <v>134</v>
      </c>
      <c r="I954" s="20" t="s">
        <v>309</v>
      </c>
      <c r="J954" s="20" t="s">
        <v>316</v>
      </c>
      <c r="K954" s="20" t="s">
        <v>170</v>
      </c>
      <c r="L954" s="20" t="s">
        <v>101</v>
      </c>
      <c r="M954" s="20" t="s">
        <v>103</v>
      </c>
      <c r="N954" s="20" t="s">
        <v>416</v>
      </c>
      <c r="O954" s="20" t="s">
        <v>105</v>
      </c>
      <c r="P954" s="13">
        <v>0</v>
      </c>
      <c r="Q954" s="13">
        <v>0</v>
      </c>
      <c r="R954" s="13" t="s">
        <v>255</v>
      </c>
      <c r="S954" s="13" t="s">
        <v>256</v>
      </c>
      <c r="T954" s="13" t="s">
        <v>257</v>
      </c>
      <c r="U954" s="13" t="s">
        <v>255</v>
      </c>
      <c r="V954" s="13" t="s">
        <v>256</v>
      </c>
      <c r="W954" s="20" t="s">
        <v>304</v>
      </c>
      <c r="X954" s="16" t="str">
        <f t="shared" si="15"/>
        <v>VERIFICACION DE OBRA</v>
      </c>
      <c r="Y954" s="17">
        <v>45973</v>
      </c>
      <c r="Z954" s="17">
        <v>45975</v>
      </c>
      <c r="AA954" s="3">
        <v>947</v>
      </c>
      <c r="AB954" s="4">
        <v>2950</v>
      </c>
      <c r="AC954" s="18">
        <v>0</v>
      </c>
      <c r="AD954" s="17"/>
      <c r="AE954" s="5" t="s">
        <v>3088</v>
      </c>
      <c r="AF954" s="3">
        <v>947</v>
      </c>
      <c r="AG954" s="6" t="s">
        <v>258</v>
      </c>
      <c r="AH954" s="3" t="s">
        <v>259</v>
      </c>
      <c r="AI954" s="35">
        <v>46050</v>
      </c>
      <c r="AJ954" s="43">
        <v>2896</v>
      </c>
    </row>
    <row r="955" spans="1:36" s="20" customFormat="1" ht="23.25" customHeight="1" x14ac:dyDescent="0.25">
      <c r="A955" s="13">
        <v>2025</v>
      </c>
      <c r="B955" s="14">
        <v>45931</v>
      </c>
      <c r="C955" s="14">
        <v>46022</v>
      </c>
      <c r="D955" s="20" t="s">
        <v>91</v>
      </c>
      <c r="E955" s="3">
        <v>23</v>
      </c>
      <c r="F955" s="20" t="s">
        <v>157</v>
      </c>
      <c r="G955" s="20" t="s">
        <v>169</v>
      </c>
      <c r="H955" s="20" t="s">
        <v>134</v>
      </c>
      <c r="I955" s="20" t="s">
        <v>309</v>
      </c>
      <c r="J955" s="20" t="s">
        <v>316</v>
      </c>
      <c r="K955" s="20" t="s">
        <v>170</v>
      </c>
      <c r="L955" s="20" t="s">
        <v>101</v>
      </c>
      <c r="M955" s="20" t="s">
        <v>103</v>
      </c>
      <c r="N955" s="20" t="s">
        <v>416</v>
      </c>
      <c r="O955" s="20" t="s">
        <v>105</v>
      </c>
      <c r="P955" s="13">
        <v>0</v>
      </c>
      <c r="Q955" s="13">
        <v>0</v>
      </c>
      <c r="R955" s="13" t="s">
        <v>255</v>
      </c>
      <c r="S955" s="13" t="s">
        <v>256</v>
      </c>
      <c r="T955" s="13" t="s">
        <v>257</v>
      </c>
      <c r="U955" s="13" t="s">
        <v>255</v>
      </c>
      <c r="V955" s="13" t="s">
        <v>256</v>
      </c>
      <c r="W955" s="20" t="s">
        <v>610</v>
      </c>
      <c r="X955" s="16" t="str">
        <f t="shared" si="15"/>
        <v>VERIFICACION DE OBRA</v>
      </c>
      <c r="Y955" s="17">
        <v>45978</v>
      </c>
      <c r="Z955" s="17">
        <v>45980</v>
      </c>
      <c r="AA955" s="3">
        <v>948</v>
      </c>
      <c r="AB955" s="4">
        <v>3070</v>
      </c>
      <c r="AC955" s="18">
        <v>0</v>
      </c>
      <c r="AD955" s="17"/>
      <c r="AE955" s="5" t="s">
        <v>3089</v>
      </c>
      <c r="AF955" s="3">
        <v>948</v>
      </c>
      <c r="AG955" s="6" t="s">
        <v>258</v>
      </c>
      <c r="AH955" s="3" t="s">
        <v>259</v>
      </c>
      <c r="AI955" s="35">
        <v>46050</v>
      </c>
      <c r="AJ955" s="43">
        <v>2897</v>
      </c>
    </row>
    <row r="956" spans="1:36" s="20" customFormat="1" ht="23.25" customHeight="1" x14ac:dyDescent="0.25">
      <c r="A956" s="13">
        <v>2025</v>
      </c>
      <c r="B956" s="14">
        <v>45931</v>
      </c>
      <c r="C956" s="14">
        <v>46022</v>
      </c>
      <c r="D956" s="20" t="s">
        <v>91</v>
      </c>
      <c r="E956" s="3">
        <v>23</v>
      </c>
      <c r="F956" s="20" t="s">
        <v>157</v>
      </c>
      <c r="G956" s="20" t="s">
        <v>169</v>
      </c>
      <c r="H956" s="20" t="s">
        <v>134</v>
      </c>
      <c r="I956" s="20" t="s">
        <v>309</v>
      </c>
      <c r="J956" s="20" t="s">
        <v>316</v>
      </c>
      <c r="K956" s="20" t="s">
        <v>170</v>
      </c>
      <c r="L956" s="20" t="s">
        <v>101</v>
      </c>
      <c r="M956" s="20" t="s">
        <v>103</v>
      </c>
      <c r="N956" s="20" t="s">
        <v>416</v>
      </c>
      <c r="O956" s="20" t="s">
        <v>105</v>
      </c>
      <c r="P956" s="13">
        <v>0</v>
      </c>
      <c r="Q956" s="13">
        <v>0</v>
      </c>
      <c r="R956" s="13" t="s">
        <v>255</v>
      </c>
      <c r="S956" s="13" t="s">
        <v>256</v>
      </c>
      <c r="T956" s="13" t="s">
        <v>257</v>
      </c>
      <c r="U956" s="13" t="s">
        <v>255</v>
      </c>
      <c r="V956" s="13" t="s">
        <v>256</v>
      </c>
      <c r="W956" s="20" t="s">
        <v>304</v>
      </c>
      <c r="X956" s="16" t="str">
        <f t="shared" si="15"/>
        <v>VERIFICACION DE OBRA</v>
      </c>
      <c r="Y956" s="17">
        <v>45987</v>
      </c>
      <c r="Z956" s="17">
        <v>45989</v>
      </c>
      <c r="AA956" s="3">
        <v>949</v>
      </c>
      <c r="AB956" s="4">
        <v>2950</v>
      </c>
      <c r="AC956" s="18">
        <v>0</v>
      </c>
      <c r="AD956" s="17"/>
      <c r="AE956" s="5" t="s">
        <v>3090</v>
      </c>
      <c r="AF956" s="3">
        <v>949</v>
      </c>
      <c r="AG956" s="6" t="s">
        <v>258</v>
      </c>
      <c r="AH956" s="3" t="s">
        <v>259</v>
      </c>
      <c r="AI956" s="35">
        <v>46050</v>
      </c>
      <c r="AJ956" s="43">
        <v>2898</v>
      </c>
    </row>
    <row r="957" spans="1:36" s="20" customFormat="1" ht="23.25" customHeight="1" x14ac:dyDescent="0.25">
      <c r="A957" s="13">
        <v>2025</v>
      </c>
      <c r="B957" s="14">
        <v>45931</v>
      </c>
      <c r="C957" s="14">
        <v>46022</v>
      </c>
      <c r="D957" s="20" t="s">
        <v>91</v>
      </c>
      <c r="E957" s="3">
        <v>23</v>
      </c>
      <c r="F957" s="20" t="s">
        <v>157</v>
      </c>
      <c r="G957" s="20" t="s">
        <v>169</v>
      </c>
      <c r="H957" s="20" t="s">
        <v>134</v>
      </c>
      <c r="I957" s="20" t="s">
        <v>309</v>
      </c>
      <c r="J957" s="20" t="s">
        <v>316</v>
      </c>
      <c r="K957" s="20" t="s">
        <v>170</v>
      </c>
      <c r="L957" s="20" t="s">
        <v>101</v>
      </c>
      <c r="M957" s="20" t="s">
        <v>103</v>
      </c>
      <c r="N957" s="20" t="s">
        <v>416</v>
      </c>
      <c r="O957" s="20" t="s">
        <v>105</v>
      </c>
      <c r="P957" s="13">
        <v>0</v>
      </c>
      <c r="Q957" s="13">
        <v>0</v>
      </c>
      <c r="R957" s="13" t="s">
        <v>255</v>
      </c>
      <c r="S957" s="13" t="s">
        <v>256</v>
      </c>
      <c r="T957" s="13" t="s">
        <v>257</v>
      </c>
      <c r="U957" s="13" t="s">
        <v>255</v>
      </c>
      <c r="V957" s="13" t="s">
        <v>256</v>
      </c>
      <c r="W957" s="20" t="s">
        <v>610</v>
      </c>
      <c r="X957" s="16" t="str">
        <f t="shared" si="15"/>
        <v>VERIFICACION DE OBRA</v>
      </c>
      <c r="Y957" s="17">
        <v>45992</v>
      </c>
      <c r="Z957" s="17">
        <v>45994</v>
      </c>
      <c r="AA957" s="3">
        <v>950</v>
      </c>
      <c r="AB957" s="4">
        <v>3070</v>
      </c>
      <c r="AC957" s="18">
        <v>0</v>
      </c>
      <c r="AD957" s="17"/>
      <c r="AE957" s="5" t="s">
        <v>3091</v>
      </c>
      <c r="AF957" s="3">
        <v>950</v>
      </c>
      <c r="AG957" s="6" t="s">
        <v>258</v>
      </c>
      <c r="AH957" s="3" t="s">
        <v>259</v>
      </c>
      <c r="AI957" s="35">
        <v>46050</v>
      </c>
      <c r="AJ957" s="43">
        <v>2899</v>
      </c>
    </row>
    <row r="958" spans="1:36" s="20" customFormat="1" ht="23.25" customHeight="1" x14ac:dyDescent="0.25">
      <c r="A958" s="13">
        <v>2025</v>
      </c>
      <c r="B958" s="14">
        <v>45931</v>
      </c>
      <c r="C958" s="14">
        <v>46022</v>
      </c>
      <c r="D958" s="20" t="s">
        <v>94</v>
      </c>
      <c r="E958" s="3">
        <v>7</v>
      </c>
      <c r="F958" s="20" t="s">
        <v>126</v>
      </c>
      <c r="G958" s="20" t="s">
        <v>133</v>
      </c>
      <c r="H958" s="20" t="s">
        <v>134</v>
      </c>
      <c r="I958" s="20" t="s">
        <v>174</v>
      </c>
      <c r="J958" s="20" t="s">
        <v>175</v>
      </c>
      <c r="K958" s="20" t="s">
        <v>131</v>
      </c>
      <c r="L958" s="20" t="s">
        <v>101</v>
      </c>
      <c r="M958" s="20" t="s">
        <v>103</v>
      </c>
      <c r="N958" s="20" t="s">
        <v>416</v>
      </c>
      <c r="O958" s="20" t="s">
        <v>105</v>
      </c>
      <c r="P958" s="13">
        <v>0</v>
      </c>
      <c r="Q958" s="13">
        <v>0</v>
      </c>
      <c r="R958" s="13" t="s">
        <v>255</v>
      </c>
      <c r="S958" s="13" t="s">
        <v>256</v>
      </c>
      <c r="T958" s="13" t="s">
        <v>257</v>
      </c>
      <c r="U958" s="13" t="s">
        <v>255</v>
      </c>
      <c r="V958" s="13" t="s">
        <v>256</v>
      </c>
      <c r="W958" s="20" t="s">
        <v>365</v>
      </c>
      <c r="X958" s="16" t="str">
        <f t="shared" si="15"/>
        <v>VERIFICACION DE OBRA</v>
      </c>
      <c r="Y958" s="17">
        <v>45947</v>
      </c>
      <c r="Z958" s="17">
        <v>45947</v>
      </c>
      <c r="AA958" s="3">
        <v>951</v>
      </c>
      <c r="AB958" s="4">
        <v>1950</v>
      </c>
      <c r="AC958" s="18">
        <v>0</v>
      </c>
      <c r="AD958" s="17"/>
      <c r="AE958" s="5" t="s">
        <v>3092</v>
      </c>
      <c r="AF958" s="3">
        <v>951</v>
      </c>
      <c r="AG958" s="6" t="s">
        <v>258</v>
      </c>
      <c r="AH958" s="3" t="s">
        <v>259</v>
      </c>
      <c r="AI958" s="35">
        <v>46050</v>
      </c>
      <c r="AJ958" s="43">
        <v>2901</v>
      </c>
    </row>
    <row r="959" spans="1:36" s="20" customFormat="1" ht="23.25" customHeight="1" x14ac:dyDescent="0.25">
      <c r="A959" s="13">
        <v>2025</v>
      </c>
      <c r="B959" s="14">
        <v>45931</v>
      </c>
      <c r="C959" s="14">
        <v>46022</v>
      </c>
      <c r="D959" s="20" t="s">
        <v>94</v>
      </c>
      <c r="E959" s="3">
        <v>7</v>
      </c>
      <c r="F959" s="20" t="s">
        <v>126</v>
      </c>
      <c r="G959" s="20" t="s">
        <v>133</v>
      </c>
      <c r="H959" s="20" t="s">
        <v>134</v>
      </c>
      <c r="I959" s="20" t="s">
        <v>174</v>
      </c>
      <c r="J959" s="20" t="s">
        <v>175</v>
      </c>
      <c r="K959" s="20" t="s">
        <v>131</v>
      </c>
      <c r="L959" s="20" t="s">
        <v>101</v>
      </c>
      <c r="M959" s="20" t="s">
        <v>103</v>
      </c>
      <c r="N959" s="20" t="s">
        <v>416</v>
      </c>
      <c r="O959" s="20" t="s">
        <v>105</v>
      </c>
      <c r="P959" s="13">
        <v>0</v>
      </c>
      <c r="Q959" s="13">
        <v>0</v>
      </c>
      <c r="R959" s="13" t="s">
        <v>255</v>
      </c>
      <c r="S959" s="13" t="s">
        <v>256</v>
      </c>
      <c r="T959" s="13" t="s">
        <v>257</v>
      </c>
      <c r="U959" s="13" t="s">
        <v>255</v>
      </c>
      <c r="V959" s="13" t="s">
        <v>256</v>
      </c>
      <c r="W959" s="20" t="s">
        <v>351</v>
      </c>
      <c r="X959" s="16" t="str">
        <f t="shared" si="15"/>
        <v>VERIFICACION DE OBRA</v>
      </c>
      <c r="Y959" s="17">
        <v>45950</v>
      </c>
      <c r="Z959" s="17">
        <v>45952</v>
      </c>
      <c r="AA959" s="3">
        <v>952</v>
      </c>
      <c r="AB959" s="4">
        <v>3000</v>
      </c>
      <c r="AC959" s="18">
        <v>0</v>
      </c>
      <c r="AD959" s="17"/>
      <c r="AE959" s="5" t="s">
        <v>3093</v>
      </c>
      <c r="AF959" s="3">
        <v>952</v>
      </c>
      <c r="AG959" s="6" t="s">
        <v>258</v>
      </c>
      <c r="AH959" s="3" t="s">
        <v>259</v>
      </c>
      <c r="AI959" s="35">
        <v>46050</v>
      </c>
      <c r="AJ959" s="43">
        <v>2903</v>
      </c>
    </row>
    <row r="960" spans="1:36" s="20" customFormat="1" ht="23.25" customHeight="1" x14ac:dyDescent="0.25">
      <c r="A960" s="13">
        <v>2025</v>
      </c>
      <c r="B960" s="14">
        <v>45931</v>
      </c>
      <c r="C960" s="14">
        <v>46022</v>
      </c>
      <c r="D960" s="20" t="s">
        <v>94</v>
      </c>
      <c r="E960" s="3">
        <v>7</v>
      </c>
      <c r="F960" s="20" t="s">
        <v>126</v>
      </c>
      <c r="G960" s="20" t="s">
        <v>133</v>
      </c>
      <c r="H960" s="20" t="s">
        <v>134</v>
      </c>
      <c r="I960" s="20" t="s">
        <v>174</v>
      </c>
      <c r="J960" s="20" t="s">
        <v>175</v>
      </c>
      <c r="K960" s="20" t="s">
        <v>131</v>
      </c>
      <c r="L960" s="20" t="s">
        <v>101</v>
      </c>
      <c r="M960" s="20" t="s">
        <v>103</v>
      </c>
      <c r="N960" s="20" t="s">
        <v>416</v>
      </c>
      <c r="O960" s="20" t="s">
        <v>105</v>
      </c>
      <c r="P960" s="13">
        <v>0</v>
      </c>
      <c r="Q960" s="13">
        <v>0</v>
      </c>
      <c r="R960" s="13" t="s">
        <v>255</v>
      </c>
      <c r="S960" s="13" t="s">
        <v>256</v>
      </c>
      <c r="T960" s="13" t="s">
        <v>257</v>
      </c>
      <c r="U960" s="13" t="s">
        <v>255</v>
      </c>
      <c r="V960" s="13" t="s">
        <v>256</v>
      </c>
      <c r="W960" s="20" t="s">
        <v>330</v>
      </c>
      <c r="X960" s="16" t="str">
        <f t="shared" si="15"/>
        <v>VERIFICACION DE OBRA</v>
      </c>
      <c r="Y960" s="17">
        <v>45957</v>
      </c>
      <c r="Z960" s="17">
        <v>45959</v>
      </c>
      <c r="AA960" s="3">
        <v>953</v>
      </c>
      <c r="AB960" s="4">
        <v>3100</v>
      </c>
      <c r="AC960" s="18">
        <v>0</v>
      </c>
      <c r="AD960" s="17"/>
      <c r="AE960" s="5" t="s">
        <v>3094</v>
      </c>
      <c r="AF960" s="3">
        <v>953</v>
      </c>
      <c r="AG960" s="6" t="s">
        <v>258</v>
      </c>
      <c r="AH960" s="3" t="s">
        <v>259</v>
      </c>
      <c r="AI960" s="35">
        <v>46050</v>
      </c>
      <c r="AJ960" s="43">
        <v>2904</v>
      </c>
    </row>
    <row r="961" spans="1:36" s="20" customFormat="1" ht="23.25" customHeight="1" x14ac:dyDescent="0.25">
      <c r="A961" s="13">
        <v>2025</v>
      </c>
      <c r="B961" s="14">
        <v>45931</v>
      </c>
      <c r="C961" s="14">
        <v>46022</v>
      </c>
      <c r="D961" s="20" t="s">
        <v>94</v>
      </c>
      <c r="E961" s="3">
        <v>7</v>
      </c>
      <c r="F961" s="20" t="s">
        <v>126</v>
      </c>
      <c r="G961" s="20" t="s">
        <v>133</v>
      </c>
      <c r="H961" s="20" t="s">
        <v>134</v>
      </c>
      <c r="I961" s="20" t="s">
        <v>174</v>
      </c>
      <c r="J961" s="20" t="s">
        <v>175</v>
      </c>
      <c r="K961" s="20" t="s">
        <v>131</v>
      </c>
      <c r="L961" s="20" t="s">
        <v>101</v>
      </c>
      <c r="M961" s="20" t="s">
        <v>103</v>
      </c>
      <c r="N961" s="20" t="s">
        <v>416</v>
      </c>
      <c r="O961" s="20" t="s">
        <v>105</v>
      </c>
      <c r="P961" s="13">
        <v>0</v>
      </c>
      <c r="Q961" s="13">
        <v>0</v>
      </c>
      <c r="R961" s="13" t="s">
        <v>255</v>
      </c>
      <c r="S961" s="13" t="s">
        <v>256</v>
      </c>
      <c r="T961" s="13" t="s">
        <v>257</v>
      </c>
      <c r="U961" s="13" t="s">
        <v>255</v>
      </c>
      <c r="V961" s="13" t="s">
        <v>256</v>
      </c>
      <c r="W961" s="20" t="s">
        <v>365</v>
      </c>
      <c r="X961" s="16" t="str">
        <f t="shared" si="15"/>
        <v>VERIFICACION DE OBRA</v>
      </c>
      <c r="Y961" s="17">
        <v>45960</v>
      </c>
      <c r="Z961" s="17">
        <v>45961</v>
      </c>
      <c r="AA961" s="3">
        <v>954</v>
      </c>
      <c r="AB961" s="4">
        <v>2600</v>
      </c>
      <c r="AC961" s="18">
        <v>0</v>
      </c>
      <c r="AD961" s="17"/>
      <c r="AE961" s="7" t="s">
        <v>3286</v>
      </c>
      <c r="AF961" s="3">
        <v>954</v>
      </c>
      <c r="AG961" s="6" t="s">
        <v>258</v>
      </c>
      <c r="AH961" s="3" t="s">
        <v>259</v>
      </c>
      <c r="AI961" s="35">
        <v>46050</v>
      </c>
      <c r="AJ961" s="43">
        <v>2905</v>
      </c>
    </row>
    <row r="962" spans="1:36" s="20" customFormat="1" ht="23.25" customHeight="1" x14ac:dyDescent="0.25">
      <c r="A962" s="13">
        <v>2025</v>
      </c>
      <c r="B962" s="14">
        <v>45931</v>
      </c>
      <c r="C962" s="14">
        <v>46022</v>
      </c>
      <c r="D962" s="20" t="s">
        <v>94</v>
      </c>
      <c r="E962" s="3">
        <v>7</v>
      </c>
      <c r="F962" s="20" t="s">
        <v>126</v>
      </c>
      <c r="G962" s="20" t="s">
        <v>133</v>
      </c>
      <c r="H962" s="20" t="s">
        <v>134</v>
      </c>
      <c r="I962" s="20" t="s">
        <v>174</v>
      </c>
      <c r="J962" s="20" t="s">
        <v>175</v>
      </c>
      <c r="K962" s="20" t="s">
        <v>131</v>
      </c>
      <c r="L962" s="20" t="s">
        <v>101</v>
      </c>
      <c r="M962" s="20" t="s">
        <v>103</v>
      </c>
      <c r="N962" s="20" t="s">
        <v>416</v>
      </c>
      <c r="O962" s="20" t="s">
        <v>105</v>
      </c>
      <c r="P962" s="13">
        <v>0</v>
      </c>
      <c r="Q962" s="13">
        <v>0</v>
      </c>
      <c r="R962" s="13" t="s">
        <v>255</v>
      </c>
      <c r="S962" s="13" t="s">
        <v>256</v>
      </c>
      <c r="T962" s="13" t="s">
        <v>257</v>
      </c>
      <c r="U962" s="13" t="s">
        <v>255</v>
      </c>
      <c r="V962" s="13" t="s">
        <v>256</v>
      </c>
      <c r="W962" s="20" t="s">
        <v>351</v>
      </c>
      <c r="X962" s="16" t="str">
        <f t="shared" si="15"/>
        <v>VERIFICACION DE OBRA</v>
      </c>
      <c r="Y962" s="17">
        <v>45964</v>
      </c>
      <c r="Z962" s="17">
        <v>45966</v>
      </c>
      <c r="AA962" s="3">
        <v>955</v>
      </c>
      <c r="AB962" s="4">
        <v>3000</v>
      </c>
      <c r="AC962" s="18">
        <v>0</v>
      </c>
      <c r="AD962" s="17"/>
      <c r="AE962" s="5" t="s">
        <v>3095</v>
      </c>
      <c r="AF962" s="3">
        <v>955</v>
      </c>
      <c r="AG962" s="6" t="s">
        <v>258</v>
      </c>
      <c r="AH962" s="3" t="s">
        <v>259</v>
      </c>
      <c r="AI962" s="35">
        <v>46050</v>
      </c>
      <c r="AJ962" s="43">
        <v>2906</v>
      </c>
    </row>
    <row r="963" spans="1:36" s="20" customFormat="1" ht="23.25" customHeight="1" x14ac:dyDescent="0.25">
      <c r="A963" s="13">
        <v>2025</v>
      </c>
      <c r="B963" s="14">
        <v>45931</v>
      </c>
      <c r="C963" s="14">
        <v>46022</v>
      </c>
      <c r="D963" s="20" t="s">
        <v>94</v>
      </c>
      <c r="E963" s="3">
        <v>7</v>
      </c>
      <c r="F963" s="20" t="s">
        <v>126</v>
      </c>
      <c r="G963" s="20" t="s">
        <v>133</v>
      </c>
      <c r="H963" s="20" t="s">
        <v>134</v>
      </c>
      <c r="I963" s="20" t="s">
        <v>174</v>
      </c>
      <c r="J963" s="20" t="s">
        <v>175</v>
      </c>
      <c r="K963" s="20" t="s">
        <v>131</v>
      </c>
      <c r="L963" s="20" t="s">
        <v>101</v>
      </c>
      <c r="M963" s="20" t="s">
        <v>103</v>
      </c>
      <c r="N963" s="20" t="s">
        <v>416</v>
      </c>
      <c r="O963" s="20" t="s">
        <v>105</v>
      </c>
      <c r="P963" s="13">
        <v>0</v>
      </c>
      <c r="Q963" s="13">
        <v>0</v>
      </c>
      <c r="R963" s="13" t="s">
        <v>255</v>
      </c>
      <c r="S963" s="13" t="s">
        <v>256</v>
      </c>
      <c r="T963" s="13" t="s">
        <v>257</v>
      </c>
      <c r="U963" s="13" t="s">
        <v>255</v>
      </c>
      <c r="V963" s="13" t="s">
        <v>256</v>
      </c>
      <c r="W963" s="20" t="s">
        <v>330</v>
      </c>
      <c r="X963" s="16" t="str">
        <f t="shared" si="15"/>
        <v>VERIFICACION DE OBRA</v>
      </c>
      <c r="Y963" s="17">
        <v>45973</v>
      </c>
      <c r="Z963" s="17">
        <v>45975</v>
      </c>
      <c r="AA963" s="3">
        <v>956</v>
      </c>
      <c r="AB963" s="4">
        <v>3100</v>
      </c>
      <c r="AC963" s="18">
        <v>0</v>
      </c>
      <c r="AD963" s="17"/>
      <c r="AE963" s="5" t="s">
        <v>3096</v>
      </c>
      <c r="AF963" s="3">
        <v>956</v>
      </c>
      <c r="AG963" s="6" t="s">
        <v>258</v>
      </c>
      <c r="AH963" s="3" t="s">
        <v>259</v>
      </c>
      <c r="AI963" s="35">
        <v>46050</v>
      </c>
      <c r="AJ963" s="43">
        <v>2907</v>
      </c>
    </row>
    <row r="964" spans="1:36" s="20" customFormat="1" ht="23.25" customHeight="1" x14ac:dyDescent="0.25">
      <c r="A964" s="13">
        <v>2025</v>
      </c>
      <c r="B964" s="14">
        <v>45931</v>
      </c>
      <c r="C964" s="14">
        <v>46022</v>
      </c>
      <c r="D964" s="20" t="s">
        <v>94</v>
      </c>
      <c r="E964" s="3">
        <v>7</v>
      </c>
      <c r="F964" s="20" t="s">
        <v>126</v>
      </c>
      <c r="G964" s="20" t="s">
        <v>133</v>
      </c>
      <c r="H964" s="20" t="s">
        <v>134</v>
      </c>
      <c r="I964" s="20" t="s">
        <v>174</v>
      </c>
      <c r="J964" s="20" t="s">
        <v>175</v>
      </c>
      <c r="K964" s="20" t="s">
        <v>131</v>
      </c>
      <c r="L964" s="20" t="s">
        <v>101</v>
      </c>
      <c r="M964" s="20" t="s">
        <v>103</v>
      </c>
      <c r="N964" s="20" t="s">
        <v>416</v>
      </c>
      <c r="O964" s="20" t="s">
        <v>105</v>
      </c>
      <c r="P964" s="13">
        <v>0</v>
      </c>
      <c r="Q964" s="13">
        <v>0</v>
      </c>
      <c r="R964" s="13" t="s">
        <v>255</v>
      </c>
      <c r="S964" s="13" t="s">
        <v>256</v>
      </c>
      <c r="T964" s="13" t="s">
        <v>257</v>
      </c>
      <c r="U964" s="13" t="s">
        <v>255</v>
      </c>
      <c r="V964" s="13" t="s">
        <v>256</v>
      </c>
      <c r="W964" s="20" t="s">
        <v>365</v>
      </c>
      <c r="X964" s="16" t="str">
        <f t="shared" si="15"/>
        <v>VERIFICACION DE OBRA</v>
      </c>
      <c r="Y964" s="17">
        <v>45986</v>
      </c>
      <c r="Z964" s="17">
        <v>45986</v>
      </c>
      <c r="AA964" s="3">
        <v>957</v>
      </c>
      <c r="AB964" s="4">
        <v>1950</v>
      </c>
      <c r="AC964" s="18">
        <v>0</v>
      </c>
      <c r="AD964" s="17"/>
      <c r="AE964" s="5" t="s">
        <v>3097</v>
      </c>
      <c r="AF964" s="3">
        <v>957</v>
      </c>
      <c r="AG964" s="6" t="s">
        <v>258</v>
      </c>
      <c r="AH964" s="3" t="s">
        <v>259</v>
      </c>
      <c r="AI964" s="35">
        <v>46050</v>
      </c>
      <c r="AJ964" s="43">
        <v>2908</v>
      </c>
    </row>
    <row r="965" spans="1:36" s="20" customFormat="1" ht="23.25" customHeight="1" x14ac:dyDescent="0.25">
      <c r="A965" s="13">
        <v>2025</v>
      </c>
      <c r="B965" s="14">
        <v>45931</v>
      </c>
      <c r="C965" s="14">
        <v>46022</v>
      </c>
      <c r="D965" s="20" t="s">
        <v>94</v>
      </c>
      <c r="E965" s="3">
        <v>7</v>
      </c>
      <c r="F965" s="20" t="s">
        <v>126</v>
      </c>
      <c r="G965" s="20" t="s">
        <v>133</v>
      </c>
      <c r="H965" s="20" t="s">
        <v>134</v>
      </c>
      <c r="I965" s="20" t="s">
        <v>174</v>
      </c>
      <c r="J965" s="20" t="s">
        <v>175</v>
      </c>
      <c r="K965" s="20" t="s">
        <v>131</v>
      </c>
      <c r="L965" s="20" t="s">
        <v>101</v>
      </c>
      <c r="M965" s="20" t="s">
        <v>103</v>
      </c>
      <c r="N965" s="20" t="s">
        <v>416</v>
      </c>
      <c r="O965" s="20" t="s">
        <v>105</v>
      </c>
      <c r="P965" s="13">
        <v>0</v>
      </c>
      <c r="Q965" s="13">
        <v>0</v>
      </c>
      <c r="R965" s="13" t="s">
        <v>255</v>
      </c>
      <c r="S965" s="13" t="s">
        <v>256</v>
      </c>
      <c r="T965" s="13" t="s">
        <v>257</v>
      </c>
      <c r="U965" s="13" t="s">
        <v>255</v>
      </c>
      <c r="V965" s="13" t="s">
        <v>256</v>
      </c>
      <c r="W965" s="20" t="s">
        <v>365</v>
      </c>
      <c r="X965" s="16" t="str">
        <f t="shared" si="15"/>
        <v>VERIFICACION DE OBRA</v>
      </c>
      <c r="Y965" s="17">
        <v>45989</v>
      </c>
      <c r="Z965" s="17">
        <v>45989</v>
      </c>
      <c r="AA965" s="3">
        <v>958</v>
      </c>
      <c r="AB965" s="4">
        <v>1950</v>
      </c>
      <c r="AC965" s="18">
        <v>0</v>
      </c>
      <c r="AD965" s="17"/>
      <c r="AE965" s="5" t="s">
        <v>3098</v>
      </c>
      <c r="AF965" s="3">
        <v>958</v>
      </c>
      <c r="AG965" s="6" t="s">
        <v>258</v>
      </c>
      <c r="AH965" s="3" t="s">
        <v>259</v>
      </c>
      <c r="AI965" s="35">
        <v>46050</v>
      </c>
      <c r="AJ965" s="43">
        <v>2909</v>
      </c>
    </row>
    <row r="966" spans="1:36" s="20" customFormat="1" ht="23.25" customHeight="1" x14ac:dyDescent="0.25">
      <c r="A966" s="13">
        <v>2025</v>
      </c>
      <c r="B966" s="14">
        <v>45931</v>
      </c>
      <c r="C966" s="14">
        <v>46022</v>
      </c>
      <c r="D966" s="20" t="s">
        <v>94</v>
      </c>
      <c r="E966" s="3">
        <v>7</v>
      </c>
      <c r="F966" s="20" t="s">
        <v>126</v>
      </c>
      <c r="G966" s="20" t="s">
        <v>133</v>
      </c>
      <c r="H966" s="20" t="s">
        <v>134</v>
      </c>
      <c r="I966" s="20" t="s">
        <v>174</v>
      </c>
      <c r="J966" s="20" t="s">
        <v>175</v>
      </c>
      <c r="K966" s="20" t="s">
        <v>131</v>
      </c>
      <c r="L966" s="20" t="s">
        <v>101</v>
      </c>
      <c r="M966" s="20" t="s">
        <v>103</v>
      </c>
      <c r="N966" s="20" t="s">
        <v>416</v>
      </c>
      <c r="O966" s="20" t="s">
        <v>105</v>
      </c>
      <c r="P966" s="13">
        <v>0</v>
      </c>
      <c r="Q966" s="13">
        <v>0</v>
      </c>
      <c r="R966" s="13" t="s">
        <v>255</v>
      </c>
      <c r="S966" s="13" t="s">
        <v>256</v>
      </c>
      <c r="T966" s="13" t="s">
        <v>257</v>
      </c>
      <c r="U966" s="13" t="s">
        <v>255</v>
      </c>
      <c r="V966" s="13" t="s">
        <v>256</v>
      </c>
      <c r="W966" s="20" t="s">
        <v>330</v>
      </c>
      <c r="X966" s="16" t="str">
        <f t="shared" si="15"/>
        <v>VERIFICACION DE OBRA</v>
      </c>
      <c r="Y966" s="17">
        <v>45978</v>
      </c>
      <c r="Z966" s="17">
        <v>45980</v>
      </c>
      <c r="AA966" s="3">
        <v>959</v>
      </c>
      <c r="AB966" s="4">
        <v>3100</v>
      </c>
      <c r="AC966" s="18">
        <v>0</v>
      </c>
      <c r="AD966" s="17"/>
      <c r="AE966" s="5" t="s">
        <v>3099</v>
      </c>
      <c r="AF966" s="3">
        <v>959</v>
      </c>
      <c r="AG966" s="6" t="s">
        <v>258</v>
      </c>
      <c r="AH966" s="3" t="s">
        <v>259</v>
      </c>
      <c r="AI966" s="35">
        <v>46050</v>
      </c>
      <c r="AJ966" s="43">
        <v>2910</v>
      </c>
    </row>
    <row r="967" spans="1:36" s="20" customFormat="1" ht="23.25" customHeight="1" x14ac:dyDescent="0.25">
      <c r="A967" s="13">
        <v>2025</v>
      </c>
      <c r="B967" s="14">
        <v>45931</v>
      </c>
      <c r="C967" s="14">
        <v>46022</v>
      </c>
      <c r="D967" s="20" t="s">
        <v>91</v>
      </c>
      <c r="E967" s="3">
        <v>22</v>
      </c>
      <c r="F967" s="20" t="s">
        <v>116</v>
      </c>
      <c r="G967" s="20" t="s">
        <v>185</v>
      </c>
      <c r="H967" s="20" t="s">
        <v>134</v>
      </c>
      <c r="I967" s="20" t="s">
        <v>237</v>
      </c>
      <c r="J967" s="20" t="s">
        <v>191</v>
      </c>
      <c r="K967" s="20" t="s">
        <v>238</v>
      </c>
      <c r="L967" s="20" t="s">
        <v>101</v>
      </c>
      <c r="M967" s="20" t="s">
        <v>103</v>
      </c>
      <c r="N967" s="20" t="s">
        <v>416</v>
      </c>
      <c r="O967" s="20" t="s">
        <v>105</v>
      </c>
      <c r="P967" s="13">
        <v>0</v>
      </c>
      <c r="Q967" s="13">
        <v>0</v>
      </c>
      <c r="R967" s="13" t="s">
        <v>255</v>
      </c>
      <c r="S967" s="13" t="s">
        <v>256</v>
      </c>
      <c r="T967" s="13" t="s">
        <v>257</v>
      </c>
      <c r="U967" s="13" t="s">
        <v>255</v>
      </c>
      <c r="V967" s="13" t="s">
        <v>256</v>
      </c>
      <c r="W967" s="20" t="s">
        <v>365</v>
      </c>
      <c r="X967" s="16" t="str">
        <f t="shared" si="15"/>
        <v>VERIFICACION DE OBRA</v>
      </c>
      <c r="Y967" s="17">
        <v>45946</v>
      </c>
      <c r="Z967" s="17">
        <v>45946</v>
      </c>
      <c r="AA967" s="3">
        <v>960</v>
      </c>
      <c r="AB967" s="4">
        <v>1950</v>
      </c>
      <c r="AC967" s="18">
        <v>0</v>
      </c>
      <c r="AD967" s="17"/>
      <c r="AE967" s="5" t="s">
        <v>3100</v>
      </c>
      <c r="AF967" s="3">
        <v>960</v>
      </c>
      <c r="AG967" s="6" t="s">
        <v>258</v>
      </c>
      <c r="AH967" s="3" t="s">
        <v>259</v>
      </c>
      <c r="AI967" s="35">
        <v>46050</v>
      </c>
      <c r="AJ967" s="43">
        <v>2911</v>
      </c>
    </row>
    <row r="968" spans="1:36" s="20" customFormat="1" ht="23.25" customHeight="1" x14ac:dyDescent="0.25">
      <c r="A968" s="13">
        <v>2025</v>
      </c>
      <c r="B968" s="14">
        <v>45931</v>
      </c>
      <c r="C968" s="14">
        <v>46022</v>
      </c>
      <c r="D968" s="20" t="s">
        <v>91</v>
      </c>
      <c r="E968" s="3">
        <v>22</v>
      </c>
      <c r="F968" s="20" t="s">
        <v>116</v>
      </c>
      <c r="G968" s="20" t="s">
        <v>185</v>
      </c>
      <c r="H968" s="20" t="s">
        <v>134</v>
      </c>
      <c r="I968" s="20" t="s">
        <v>237</v>
      </c>
      <c r="J968" s="20" t="s">
        <v>191</v>
      </c>
      <c r="K968" s="20" t="s">
        <v>238</v>
      </c>
      <c r="L968" s="20" t="s">
        <v>101</v>
      </c>
      <c r="M968" s="20" t="s">
        <v>103</v>
      </c>
      <c r="N968" s="20" t="s">
        <v>416</v>
      </c>
      <c r="O968" s="20" t="s">
        <v>105</v>
      </c>
      <c r="P968" s="13">
        <v>0</v>
      </c>
      <c r="Q968" s="13">
        <v>0</v>
      </c>
      <c r="R968" s="13" t="s">
        <v>255</v>
      </c>
      <c r="S968" s="13" t="s">
        <v>256</v>
      </c>
      <c r="T968" s="13" t="s">
        <v>257</v>
      </c>
      <c r="U968" s="13" t="s">
        <v>255</v>
      </c>
      <c r="V968" s="13" t="s">
        <v>256</v>
      </c>
      <c r="W968" s="20" t="s">
        <v>330</v>
      </c>
      <c r="X968" s="16" t="str">
        <f t="shared" si="15"/>
        <v>VERIFICACION DE OBRA</v>
      </c>
      <c r="Y968" s="17">
        <v>45950</v>
      </c>
      <c r="Z968" s="17">
        <v>45951</v>
      </c>
      <c r="AA968" s="3">
        <v>961</v>
      </c>
      <c r="AB968" s="4">
        <v>2450</v>
      </c>
      <c r="AC968" s="18">
        <v>0</v>
      </c>
      <c r="AD968" s="17"/>
      <c r="AE968" s="5" t="s">
        <v>3101</v>
      </c>
      <c r="AF968" s="3">
        <v>961</v>
      </c>
      <c r="AG968" s="6" t="s">
        <v>258</v>
      </c>
      <c r="AH968" s="3" t="s">
        <v>259</v>
      </c>
      <c r="AI968" s="35">
        <v>46050</v>
      </c>
      <c r="AJ968" s="43">
        <v>2912</v>
      </c>
    </row>
    <row r="969" spans="1:36" s="20" customFormat="1" ht="23.25" customHeight="1" x14ac:dyDescent="0.25">
      <c r="A969" s="13">
        <v>2025</v>
      </c>
      <c r="B969" s="14">
        <v>45931</v>
      </c>
      <c r="C969" s="14">
        <v>46022</v>
      </c>
      <c r="D969" s="20" t="s">
        <v>91</v>
      </c>
      <c r="E969" s="3">
        <v>22</v>
      </c>
      <c r="F969" s="20" t="s">
        <v>116</v>
      </c>
      <c r="G969" s="20" t="s">
        <v>185</v>
      </c>
      <c r="H969" s="20" t="s">
        <v>134</v>
      </c>
      <c r="I969" s="20" t="s">
        <v>237</v>
      </c>
      <c r="J969" s="20" t="s">
        <v>191</v>
      </c>
      <c r="K969" s="20" t="s">
        <v>238</v>
      </c>
      <c r="L969" s="20" t="s">
        <v>101</v>
      </c>
      <c r="M969" s="20" t="s">
        <v>103</v>
      </c>
      <c r="N969" s="20" t="s">
        <v>416</v>
      </c>
      <c r="O969" s="20" t="s">
        <v>105</v>
      </c>
      <c r="P969" s="13">
        <v>0</v>
      </c>
      <c r="Q969" s="13">
        <v>0</v>
      </c>
      <c r="R969" s="13" t="s">
        <v>255</v>
      </c>
      <c r="S969" s="13" t="s">
        <v>256</v>
      </c>
      <c r="T969" s="13" t="s">
        <v>257</v>
      </c>
      <c r="U969" s="13" t="s">
        <v>255</v>
      </c>
      <c r="V969" s="13" t="s">
        <v>256</v>
      </c>
      <c r="W969" s="20" t="s">
        <v>351</v>
      </c>
      <c r="X969" s="16" t="str">
        <f t="shared" si="15"/>
        <v>VERIFICACION DE OBRA</v>
      </c>
      <c r="Y969" s="17">
        <v>45952</v>
      </c>
      <c r="Z969" s="17">
        <v>45953</v>
      </c>
      <c r="AA969" s="3">
        <v>962</v>
      </c>
      <c r="AB969" s="4">
        <v>2350</v>
      </c>
      <c r="AC969" s="18">
        <v>0</v>
      </c>
      <c r="AD969" s="17"/>
      <c r="AE969" s="5" t="s">
        <v>3102</v>
      </c>
      <c r="AF969" s="3">
        <v>962</v>
      </c>
      <c r="AG969" s="6" t="s">
        <v>258</v>
      </c>
      <c r="AH969" s="3" t="s">
        <v>259</v>
      </c>
      <c r="AI969" s="35">
        <v>46050</v>
      </c>
      <c r="AJ969" s="43">
        <v>2913</v>
      </c>
    </row>
    <row r="970" spans="1:36" s="20" customFormat="1" ht="23.25" customHeight="1" x14ac:dyDescent="0.25">
      <c r="A970" s="13">
        <v>2025</v>
      </c>
      <c r="B970" s="14">
        <v>45931</v>
      </c>
      <c r="C970" s="14">
        <v>46022</v>
      </c>
      <c r="D970" s="20" t="s">
        <v>91</v>
      </c>
      <c r="E970" s="3">
        <v>22</v>
      </c>
      <c r="F970" s="20" t="s">
        <v>116</v>
      </c>
      <c r="G970" s="20" t="s">
        <v>185</v>
      </c>
      <c r="H970" s="20" t="s">
        <v>134</v>
      </c>
      <c r="I970" s="20" t="s">
        <v>237</v>
      </c>
      <c r="J970" s="20" t="s">
        <v>191</v>
      </c>
      <c r="K970" s="20" t="s">
        <v>238</v>
      </c>
      <c r="L970" s="20" t="s">
        <v>101</v>
      </c>
      <c r="M970" s="20" t="s">
        <v>103</v>
      </c>
      <c r="N970" s="20" t="s">
        <v>416</v>
      </c>
      <c r="O970" s="20" t="s">
        <v>105</v>
      </c>
      <c r="P970" s="13">
        <v>0</v>
      </c>
      <c r="Q970" s="13">
        <v>0</v>
      </c>
      <c r="R970" s="13" t="s">
        <v>255</v>
      </c>
      <c r="S970" s="13" t="s">
        <v>256</v>
      </c>
      <c r="T970" s="13" t="s">
        <v>257</v>
      </c>
      <c r="U970" s="13" t="s">
        <v>255</v>
      </c>
      <c r="V970" s="13" t="s">
        <v>256</v>
      </c>
      <c r="W970" s="20" t="s">
        <v>351</v>
      </c>
      <c r="X970" s="16" t="str">
        <f t="shared" si="15"/>
        <v>VERIFICACION DE OBRA</v>
      </c>
      <c r="Y970" s="17">
        <v>45960</v>
      </c>
      <c r="Z970" s="17">
        <v>45961</v>
      </c>
      <c r="AA970" s="3">
        <v>963</v>
      </c>
      <c r="AB970" s="4">
        <v>2350</v>
      </c>
      <c r="AC970" s="18">
        <v>0</v>
      </c>
      <c r="AD970" s="17"/>
      <c r="AE970" s="5" t="s">
        <v>3103</v>
      </c>
      <c r="AF970" s="3">
        <v>963</v>
      </c>
      <c r="AG970" s="6" t="s">
        <v>258</v>
      </c>
      <c r="AH970" s="3" t="s">
        <v>259</v>
      </c>
      <c r="AI970" s="35">
        <v>46050</v>
      </c>
      <c r="AJ970" s="43">
        <v>2915</v>
      </c>
    </row>
    <row r="971" spans="1:36" s="20" customFormat="1" ht="23.25" customHeight="1" x14ac:dyDescent="0.25">
      <c r="A971" s="13">
        <v>2025</v>
      </c>
      <c r="B971" s="14">
        <v>45931</v>
      </c>
      <c r="C971" s="14">
        <v>46022</v>
      </c>
      <c r="D971" s="20" t="s">
        <v>91</v>
      </c>
      <c r="E971" s="3">
        <v>22</v>
      </c>
      <c r="F971" s="20" t="s">
        <v>116</v>
      </c>
      <c r="G971" s="20" t="s">
        <v>185</v>
      </c>
      <c r="H971" s="20" t="s">
        <v>134</v>
      </c>
      <c r="I971" s="20" t="s">
        <v>237</v>
      </c>
      <c r="J971" s="20" t="s">
        <v>191</v>
      </c>
      <c r="K971" s="20" t="s">
        <v>238</v>
      </c>
      <c r="L971" s="20" t="s">
        <v>101</v>
      </c>
      <c r="M971" s="20" t="s">
        <v>103</v>
      </c>
      <c r="N971" s="20" t="s">
        <v>416</v>
      </c>
      <c r="O971" s="20" t="s">
        <v>105</v>
      </c>
      <c r="P971" s="13">
        <v>0</v>
      </c>
      <c r="Q971" s="13">
        <v>0</v>
      </c>
      <c r="R971" s="13" t="s">
        <v>255</v>
      </c>
      <c r="S971" s="13" t="s">
        <v>256</v>
      </c>
      <c r="T971" s="13" t="s">
        <v>257</v>
      </c>
      <c r="U971" s="13" t="s">
        <v>255</v>
      </c>
      <c r="V971" s="13" t="s">
        <v>256</v>
      </c>
      <c r="W971" s="20" t="s">
        <v>365</v>
      </c>
      <c r="X971" s="16" t="str">
        <f t="shared" si="15"/>
        <v>VERIFICACION DE OBRA</v>
      </c>
      <c r="Y971" s="17">
        <v>45964</v>
      </c>
      <c r="Z971" s="17">
        <v>45966</v>
      </c>
      <c r="AA971" s="3">
        <v>964</v>
      </c>
      <c r="AB971" s="4">
        <v>3250</v>
      </c>
      <c r="AC971" s="18">
        <v>0</v>
      </c>
      <c r="AD971" s="17"/>
      <c r="AE971" s="5" t="s">
        <v>3104</v>
      </c>
      <c r="AF971" s="3">
        <v>964</v>
      </c>
      <c r="AG971" s="6" t="s">
        <v>258</v>
      </c>
      <c r="AH971" s="3" t="s">
        <v>259</v>
      </c>
      <c r="AI971" s="35">
        <v>46050</v>
      </c>
      <c r="AJ971" s="43">
        <v>2916</v>
      </c>
    </row>
    <row r="972" spans="1:36" s="20" customFormat="1" ht="23.25" customHeight="1" x14ac:dyDescent="0.25">
      <c r="A972" s="13">
        <v>2025</v>
      </c>
      <c r="B972" s="14">
        <v>45931</v>
      </c>
      <c r="C972" s="14">
        <v>46022</v>
      </c>
      <c r="D972" s="20" t="s">
        <v>91</v>
      </c>
      <c r="E972" s="3">
        <v>22</v>
      </c>
      <c r="F972" s="20" t="s">
        <v>116</v>
      </c>
      <c r="G972" s="20" t="s">
        <v>185</v>
      </c>
      <c r="H972" s="20" t="s">
        <v>134</v>
      </c>
      <c r="I972" s="20" t="s">
        <v>237</v>
      </c>
      <c r="J972" s="20" t="s">
        <v>191</v>
      </c>
      <c r="K972" s="20" t="s">
        <v>238</v>
      </c>
      <c r="L972" s="20" t="s">
        <v>101</v>
      </c>
      <c r="M972" s="20" t="s">
        <v>103</v>
      </c>
      <c r="N972" s="20" t="s">
        <v>416</v>
      </c>
      <c r="O972" s="20" t="s">
        <v>105</v>
      </c>
      <c r="P972" s="13">
        <v>0</v>
      </c>
      <c r="Q972" s="13">
        <v>0</v>
      </c>
      <c r="R972" s="13" t="s">
        <v>255</v>
      </c>
      <c r="S972" s="13" t="s">
        <v>256</v>
      </c>
      <c r="T972" s="13" t="s">
        <v>257</v>
      </c>
      <c r="U972" s="13" t="s">
        <v>255</v>
      </c>
      <c r="V972" s="13" t="s">
        <v>256</v>
      </c>
      <c r="W972" s="20" t="s">
        <v>610</v>
      </c>
      <c r="X972" s="16" t="str">
        <f t="shared" si="15"/>
        <v>VERIFICACION DE OBRA</v>
      </c>
      <c r="Y972" s="17">
        <v>45978</v>
      </c>
      <c r="Z972" s="17">
        <v>45980</v>
      </c>
      <c r="AA972" s="3">
        <v>965</v>
      </c>
      <c r="AB972" s="4">
        <v>3070</v>
      </c>
      <c r="AC972" s="18">
        <v>0</v>
      </c>
      <c r="AD972" s="17"/>
      <c r="AE972" s="5" t="s">
        <v>3105</v>
      </c>
      <c r="AF972" s="3">
        <v>965</v>
      </c>
      <c r="AG972" s="6" t="s">
        <v>258</v>
      </c>
      <c r="AH972" s="3" t="s">
        <v>259</v>
      </c>
      <c r="AI972" s="35">
        <v>46050</v>
      </c>
      <c r="AJ972" s="43">
        <v>2918</v>
      </c>
    </row>
    <row r="973" spans="1:36" s="20" customFormat="1" ht="23.25" customHeight="1" x14ac:dyDescent="0.25">
      <c r="A973" s="13">
        <v>2025</v>
      </c>
      <c r="B973" s="14">
        <v>45931</v>
      </c>
      <c r="C973" s="14">
        <v>46022</v>
      </c>
      <c r="D973" s="20" t="s">
        <v>91</v>
      </c>
      <c r="E973" s="3">
        <v>22</v>
      </c>
      <c r="F973" s="20" t="s">
        <v>116</v>
      </c>
      <c r="G973" s="20" t="s">
        <v>185</v>
      </c>
      <c r="H973" s="20" t="s">
        <v>134</v>
      </c>
      <c r="I973" s="20" t="s">
        <v>237</v>
      </c>
      <c r="J973" s="20" t="s">
        <v>191</v>
      </c>
      <c r="K973" s="20" t="s">
        <v>238</v>
      </c>
      <c r="L973" s="20" t="s">
        <v>101</v>
      </c>
      <c r="M973" s="20" t="s">
        <v>103</v>
      </c>
      <c r="N973" s="20" t="s">
        <v>416</v>
      </c>
      <c r="O973" s="20" t="s">
        <v>105</v>
      </c>
      <c r="P973" s="13">
        <v>0</v>
      </c>
      <c r="Q973" s="13">
        <v>0</v>
      </c>
      <c r="R973" s="13" t="s">
        <v>255</v>
      </c>
      <c r="S973" s="13" t="s">
        <v>256</v>
      </c>
      <c r="T973" s="13" t="s">
        <v>257</v>
      </c>
      <c r="U973" s="13" t="s">
        <v>255</v>
      </c>
      <c r="V973" s="13" t="s">
        <v>256</v>
      </c>
      <c r="W973" s="20" t="s">
        <v>365</v>
      </c>
      <c r="X973" s="16" t="str">
        <f t="shared" si="15"/>
        <v>VERIFICACION DE OBRA</v>
      </c>
      <c r="Y973" s="17">
        <v>45989</v>
      </c>
      <c r="Z973" s="17">
        <v>45989</v>
      </c>
      <c r="AA973" s="3">
        <v>966</v>
      </c>
      <c r="AB973" s="4">
        <v>1950</v>
      </c>
      <c r="AC973" s="18">
        <v>0</v>
      </c>
      <c r="AD973" s="17"/>
      <c r="AE973" s="5" t="s">
        <v>3106</v>
      </c>
      <c r="AF973" s="3">
        <v>966</v>
      </c>
      <c r="AG973" s="6" t="s">
        <v>258</v>
      </c>
      <c r="AH973" s="3" t="s">
        <v>259</v>
      </c>
      <c r="AI973" s="35">
        <v>46050</v>
      </c>
      <c r="AJ973" s="43">
        <v>2919</v>
      </c>
    </row>
    <row r="974" spans="1:36" s="20" customFormat="1" ht="23.25" customHeight="1" x14ac:dyDescent="0.25">
      <c r="A974" s="13">
        <v>2025</v>
      </c>
      <c r="B974" s="14">
        <v>45931</v>
      </c>
      <c r="C974" s="14">
        <v>46022</v>
      </c>
      <c r="D974" s="20" t="s">
        <v>94</v>
      </c>
      <c r="E974" s="3">
        <v>7</v>
      </c>
      <c r="F974" s="20" t="s">
        <v>126</v>
      </c>
      <c r="G974" s="20" t="s">
        <v>133</v>
      </c>
      <c r="H974" s="20" t="s">
        <v>134</v>
      </c>
      <c r="I974" s="20" t="s">
        <v>174</v>
      </c>
      <c r="J974" s="20" t="s">
        <v>175</v>
      </c>
      <c r="K974" s="20" t="s">
        <v>131</v>
      </c>
      <c r="L974" s="20" t="s">
        <v>101</v>
      </c>
      <c r="M974" s="20" t="s">
        <v>103</v>
      </c>
      <c r="N974" s="20" t="s">
        <v>416</v>
      </c>
      <c r="O974" s="20" t="s">
        <v>105</v>
      </c>
      <c r="P974" s="13">
        <v>0</v>
      </c>
      <c r="Q974" s="13">
        <v>0</v>
      </c>
      <c r="R974" s="13" t="s">
        <v>255</v>
      </c>
      <c r="S974" s="13" t="s">
        <v>256</v>
      </c>
      <c r="T974" s="13" t="s">
        <v>257</v>
      </c>
      <c r="U974" s="13" t="s">
        <v>255</v>
      </c>
      <c r="V974" s="13" t="s">
        <v>256</v>
      </c>
      <c r="W974" s="20" t="s">
        <v>304</v>
      </c>
      <c r="X974" s="16" t="str">
        <f t="shared" si="15"/>
        <v>VERIFICACION DE OBRA</v>
      </c>
      <c r="Y974" s="17">
        <v>45981</v>
      </c>
      <c r="Z974" s="17">
        <v>45982</v>
      </c>
      <c r="AA974" s="3">
        <v>967</v>
      </c>
      <c r="AB974" s="4">
        <v>2300</v>
      </c>
      <c r="AC974" s="18">
        <v>0</v>
      </c>
      <c r="AD974" s="17"/>
      <c r="AE974" s="5" t="s">
        <v>3107</v>
      </c>
      <c r="AF974" s="3">
        <v>967</v>
      </c>
      <c r="AG974" s="6" t="s">
        <v>258</v>
      </c>
      <c r="AH974" s="3" t="s">
        <v>259</v>
      </c>
      <c r="AI974" s="35">
        <v>46050</v>
      </c>
      <c r="AJ974" s="43">
        <v>2920</v>
      </c>
    </row>
    <row r="975" spans="1:36" s="20" customFormat="1" ht="23.25" customHeight="1" x14ac:dyDescent="0.25">
      <c r="A975" s="13">
        <v>2025</v>
      </c>
      <c r="B975" s="14">
        <v>45931</v>
      </c>
      <c r="C975" s="14">
        <v>46022</v>
      </c>
      <c r="D975" s="20" t="s">
        <v>98</v>
      </c>
      <c r="E975" s="3">
        <v>5</v>
      </c>
      <c r="F975" s="20" t="s">
        <v>164</v>
      </c>
      <c r="G975" s="20" t="s">
        <v>169</v>
      </c>
      <c r="H975" s="20" t="s">
        <v>134</v>
      </c>
      <c r="I975" s="20" t="s">
        <v>223</v>
      </c>
      <c r="J975" s="20" t="s">
        <v>224</v>
      </c>
      <c r="K975" s="20" t="s">
        <v>163</v>
      </c>
      <c r="L975" s="20" t="s">
        <v>101</v>
      </c>
      <c r="M975" s="20" t="s">
        <v>103</v>
      </c>
      <c r="N975" s="20" t="s">
        <v>735</v>
      </c>
      <c r="O975" s="20" t="s">
        <v>105</v>
      </c>
      <c r="P975" s="13">
        <v>0</v>
      </c>
      <c r="Q975" s="13">
        <v>0</v>
      </c>
      <c r="R975" s="13" t="s">
        <v>255</v>
      </c>
      <c r="S975" s="13" t="s">
        <v>256</v>
      </c>
      <c r="T975" s="13" t="s">
        <v>257</v>
      </c>
      <c r="U975" s="13" t="s">
        <v>255</v>
      </c>
      <c r="V975" s="13" t="s">
        <v>256</v>
      </c>
      <c r="W975" s="20" t="s">
        <v>330</v>
      </c>
      <c r="X975" s="16" t="str">
        <f t="shared" si="15"/>
        <v>SUPERVISION DE OBRA</v>
      </c>
      <c r="Y975" s="17">
        <v>46020</v>
      </c>
      <c r="Z975" s="17">
        <v>46020</v>
      </c>
      <c r="AA975" s="3">
        <v>968</v>
      </c>
      <c r="AB975" s="4">
        <v>2256.6999999999998</v>
      </c>
      <c r="AC975" s="18">
        <v>0</v>
      </c>
      <c r="AD975" s="17"/>
      <c r="AE975" s="5" t="s">
        <v>3108</v>
      </c>
      <c r="AF975" s="3">
        <v>968</v>
      </c>
      <c r="AG975" s="6" t="s">
        <v>258</v>
      </c>
      <c r="AH975" s="3" t="s">
        <v>259</v>
      </c>
      <c r="AI975" s="35">
        <v>46050</v>
      </c>
      <c r="AJ975" s="43">
        <v>2928</v>
      </c>
    </row>
    <row r="976" spans="1:36" s="20" customFormat="1" ht="23.25" customHeight="1" x14ac:dyDescent="0.25">
      <c r="A976" s="13">
        <v>2025</v>
      </c>
      <c r="B976" s="14">
        <v>45931</v>
      </c>
      <c r="C976" s="14">
        <v>46022</v>
      </c>
      <c r="D976" s="20" t="s">
        <v>94</v>
      </c>
      <c r="E976" s="3">
        <v>7</v>
      </c>
      <c r="F976" s="20" t="s">
        <v>126</v>
      </c>
      <c r="G976" s="20" t="s">
        <v>181</v>
      </c>
      <c r="H976" s="20" t="s">
        <v>181</v>
      </c>
      <c r="I976" s="20" t="s">
        <v>909</v>
      </c>
      <c r="J976" s="20" t="s">
        <v>247</v>
      </c>
      <c r="K976" s="20" t="s">
        <v>187</v>
      </c>
      <c r="L976" s="20" t="s">
        <v>101</v>
      </c>
      <c r="M976" s="20" t="s">
        <v>103</v>
      </c>
      <c r="N976" s="20" t="s">
        <v>296</v>
      </c>
      <c r="O976" s="20" t="s">
        <v>105</v>
      </c>
      <c r="P976" s="13">
        <v>0</v>
      </c>
      <c r="Q976" s="13">
        <v>0</v>
      </c>
      <c r="R976" s="13" t="s">
        <v>255</v>
      </c>
      <c r="S976" s="13" t="s">
        <v>256</v>
      </c>
      <c r="T976" s="13" t="s">
        <v>257</v>
      </c>
      <c r="U976" s="13" t="s">
        <v>255</v>
      </c>
      <c r="V976" s="13" t="s">
        <v>256</v>
      </c>
      <c r="W976" s="20" t="s">
        <v>262</v>
      </c>
      <c r="X976" s="16" t="str">
        <f t="shared" si="15"/>
        <v>VERIFICACIÓN</v>
      </c>
      <c r="Y976" s="17">
        <v>45997</v>
      </c>
      <c r="Z976" s="17">
        <v>45997</v>
      </c>
      <c r="AA976" s="3">
        <v>969</v>
      </c>
      <c r="AB976" s="4">
        <v>1965.08</v>
      </c>
      <c r="AC976" s="18">
        <v>0</v>
      </c>
      <c r="AD976" s="17"/>
      <c r="AE976" s="5" t="s">
        <v>3109</v>
      </c>
      <c r="AF976" s="3">
        <v>969</v>
      </c>
      <c r="AG976" s="6" t="s">
        <v>258</v>
      </c>
      <c r="AH976" s="3" t="s">
        <v>259</v>
      </c>
      <c r="AI976" s="35">
        <v>46050</v>
      </c>
      <c r="AJ976" s="43">
        <v>2939</v>
      </c>
    </row>
    <row r="977" spans="1:36" s="20" customFormat="1" ht="23.25" customHeight="1" x14ac:dyDescent="0.25">
      <c r="A977" s="13">
        <v>2025</v>
      </c>
      <c r="B977" s="14">
        <v>45931</v>
      </c>
      <c r="C977" s="14">
        <v>46022</v>
      </c>
      <c r="D977" s="20" t="s">
        <v>94</v>
      </c>
      <c r="E977" s="3">
        <v>8</v>
      </c>
      <c r="F977" s="20" t="s">
        <v>246</v>
      </c>
      <c r="G977" s="20" t="s">
        <v>925</v>
      </c>
      <c r="H977" s="20" t="s">
        <v>911</v>
      </c>
      <c r="I977" s="20" t="s">
        <v>926</v>
      </c>
      <c r="J977" s="20" t="s">
        <v>152</v>
      </c>
      <c r="K977" s="20" t="s">
        <v>232</v>
      </c>
      <c r="L977" s="20" t="s">
        <v>101</v>
      </c>
      <c r="M977" s="20" t="s">
        <v>103</v>
      </c>
      <c r="N977" s="20" t="s">
        <v>927</v>
      </c>
      <c r="O977" s="20" t="s">
        <v>105</v>
      </c>
      <c r="P977" s="13">
        <v>0</v>
      </c>
      <c r="Q977" s="13">
        <v>0</v>
      </c>
      <c r="R977" s="13" t="s">
        <v>255</v>
      </c>
      <c r="S977" s="13" t="s">
        <v>256</v>
      </c>
      <c r="T977" s="13" t="s">
        <v>257</v>
      </c>
      <c r="U977" s="13" t="s">
        <v>255</v>
      </c>
      <c r="V977" s="13" t="s">
        <v>256</v>
      </c>
      <c r="W977" s="20" t="s">
        <v>345</v>
      </c>
      <c r="X977" s="16" t="str">
        <f t="shared" ref="X977:X1040" si="16">N977</f>
        <v>VERIFICACIÓN ADMINISTRATIVA DE LA AMPLIACIÓN DEL SISTEMA DE AGUA POTABLE</v>
      </c>
      <c r="Y977" s="17">
        <v>45992</v>
      </c>
      <c r="Z977" s="17">
        <v>45995</v>
      </c>
      <c r="AA977" s="3">
        <v>970</v>
      </c>
      <c r="AB977" s="4">
        <v>3050</v>
      </c>
      <c r="AC977" s="18">
        <v>0</v>
      </c>
      <c r="AD977" s="17"/>
      <c r="AE977" s="5" t="s">
        <v>3110</v>
      </c>
      <c r="AF977" s="3">
        <v>970</v>
      </c>
      <c r="AG977" s="6" t="s">
        <v>258</v>
      </c>
      <c r="AH977" s="3" t="s">
        <v>259</v>
      </c>
      <c r="AI977" s="35">
        <v>46050</v>
      </c>
      <c r="AJ977" s="43">
        <v>2940</v>
      </c>
    </row>
    <row r="978" spans="1:36" s="20" customFormat="1" ht="23.25" customHeight="1" x14ac:dyDescent="0.25">
      <c r="A978" s="13">
        <v>2025</v>
      </c>
      <c r="B978" s="14">
        <v>45931</v>
      </c>
      <c r="C978" s="14">
        <v>46022</v>
      </c>
      <c r="D978" s="20" t="s">
        <v>94</v>
      </c>
      <c r="E978" s="3">
        <v>8</v>
      </c>
      <c r="F978" s="20" t="s">
        <v>246</v>
      </c>
      <c r="G978" s="20" t="s">
        <v>925</v>
      </c>
      <c r="H978" s="20" t="s">
        <v>911</v>
      </c>
      <c r="I978" s="20" t="s">
        <v>926</v>
      </c>
      <c r="J978" s="20" t="s">
        <v>152</v>
      </c>
      <c r="K978" s="20" t="s">
        <v>232</v>
      </c>
      <c r="L978" s="20" t="s">
        <v>101</v>
      </c>
      <c r="M978" s="20" t="s">
        <v>103</v>
      </c>
      <c r="N978" s="20" t="s">
        <v>928</v>
      </c>
      <c r="O978" s="20" t="s">
        <v>105</v>
      </c>
      <c r="P978" s="13">
        <v>0</v>
      </c>
      <c r="Q978" s="13">
        <v>0</v>
      </c>
      <c r="R978" s="13" t="s">
        <v>255</v>
      </c>
      <c r="S978" s="13" t="s">
        <v>256</v>
      </c>
      <c r="T978" s="13" t="s">
        <v>257</v>
      </c>
      <c r="U978" s="13" t="s">
        <v>255</v>
      </c>
      <c r="V978" s="13" t="s">
        <v>256</v>
      </c>
      <c r="W978" s="20" t="s">
        <v>347</v>
      </c>
      <c r="X978" s="16" t="str">
        <f t="shared" si="16"/>
        <v>VERIFICACIÓN ADMINISTRATIVA DE LA CONSTRUCCIÓN DEL SISTEMA DE AGUA POTABLE</v>
      </c>
      <c r="Y978" s="17">
        <v>46006</v>
      </c>
      <c r="Z978" s="17">
        <v>46010</v>
      </c>
      <c r="AA978" s="3">
        <v>971</v>
      </c>
      <c r="AB978" s="4">
        <v>4450</v>
      </c>
      <c r="AC978" s="18">
        <v>0</v>
      </c>
      <c r="AD978" s="17"/>
      <c r="AE978" s="5" t="s">
        <v>3111</v>
      </c>
      <c r="AF978" s="3">
        <v>971</v>
      </c>
      <c r="AG978" s="6" t="s">
        <v>258</v>
      </c>
      <c r="AH978" s="3" t="s">
        <v>259</v>
      </c>
      <c r="AI978" s="35">
        <v>46050</v>
      </c>
      <c r="AJ978" s="43">
        <v>2941</v>
      </c>
    </row>
    <row r="979" spans="1:36" s="20" customFormat="1" ht="23.25" customHeight="1" x14ac:dyDescent="0.25">
      <c r="A979" s="13">
        <v>2025</v>
      </c>
      <c r="B979" s="14">
        <v>45931</v>
      </c>
      <c r="C979" s="14">
        <v>46022</v>
      </c>
      <c r="D979" s="20" t="s">
        <v>94</v>
      </c>
      <c r="E979" s="3">
        <v>8</v>
      </c>
      <c r="F979" s="20" t="s">
        <v>246</v>
      </c>
      <c r="G979" s="20" t="s">
        <v>925</v>
      </c>
      <c r="H979" s="20" t="s">
        <v>911</v>
      </c>
      <c r="I979" s="20" t="s">
        <v>926</v>
      </c>
      <c r="J979" s="20" t="s">
        <v>152</v>
      </c>
      <c r="K979" s="20" t="s">
        <v>232</v>
      </c>
      <c r="L979" s="20" t="s">
        <v>101</v>
      </c>
      <c r="M979" s="20" t="s">
        <v>103</v>
      </c>
      <c r="N979" s="20" t="s">
        <v>928</v>
      </c>
      <c r="O979" s="20" t="s">
        <v>105</v>
      </c>
      <c r="P979" s="13">
        <v>0</v>
      </c>
      <c r="Q979" s="13">
        <v>0</v>
      </c>
      <c r="R979" s="13" t="s">
        <v>255</v>
      </c>
      <c r="S979" s="13" t="s">
        <v>256</v>
      </c>
      <c r="T979" s="13" t="s">
        <v>257</v>
      </c>
      <c r="U979" s="13" t="s">
        <v>255</v>
      </c>
      <c r="V979" s="13" t="s">
        <v>256</v>
      </c>
      <c r="W979" s="20" t="s">
        <v>929</v>
      </c>
      <c r="X979" s="16" t="str">
        <f t="shared" si="16"/>
        <v>VERIFICACIÓN ADMINISTRATIVA DE LA CONSTRUCCIÓN DEL SISTEMA DE AGUA POTABLE</v>
      </c>
      <c r="Y979" s="17">
        <v>45999</v>
      </c>
      <c r="Z979" s="17">
        <v>46002</v>
      </c>
      <c r="AA979" s="3">
        <v>972</v>
      </c>
      <c r="AB979" s="4">
        <v>3500</v>
      </c>
      <c r="AC979" s="18">
        <v>0</v>
      </c>
      <c r="AD979" s="17"/>
      <c r="AE979" s="5" t="s">
        <v>3112</v>
      </c>
      <c r="AF979" s="3">
        <v>972</v>
      </c>
      <c r="AG979" s="6" t="s">
        <v>258</v>
      </c>
      <c r="AH979" s="3" t="s">
        <v>259</v>
      </c>
      <c r="AI979" s="35">
        <v>46050</v>
      </c>
      <c r="AJ979" s="43">
        <v>2942</v>
      </c>
    </row>
    <row r="980" spans="1:36" s="20" customFormat="1" ht="23.25" customHeight="1" x14ac:dyDescent="0.25">
      <c r="A980" s="13">
        <v>2025</v>
      </c>
      <c r="B980" s="14">
        <v>45931</v>
      </c>
      <c r="C980" s="14">
        <v>46022</v>
      </c>
      <c r="D980" s="20" t="s">
        <v>94</v>
      </c>
      <c r="E980" s="3">
        <v>8</v>
      </c>
      <c r="F980" s="20" t="s">
        <v>246</v>
      </c>
      <c r="G980" s="20" t="s">
        <v>925</v>
      </c>
      <c r="H980" s="20" t="s">
        <v>911</v>
      </c>
      <c r="I980" s="20" t="s">
        <v>930</v>
      </c>
      <c r="J980" s="20" t="s">
        <v>245</v>
      </c>
      <c r="K980" s="20" t="s">
        <v>931</v>
      </c>
      <c r="L980" s="20" t="s">
        <v>102</v>
      </c>
      <c r="M980" s="20" t="s">
        <v>103</v>
      </c>
      <c r="N980" s="20" t="s">
        <v>932</v>
      </c>
      <c r="O980" s="20" t="s">
        <v>105</v>
      </c>
      <c r="P980" s="13">
        <v>0</v>
      </c>
      <c r="Q980" s="13">
        <v>0</v>
      </c>
      <c r="R980" s="13" t="s">
        <v>255</v>
      </c>
      <c r="S980" s="13" t="s">
        <v>256</v>
      </c>
      <c r="T980" s="13" t="s">
        <v>257</v>
      </c>
      <c r="U980" s="13" t="s">
        <v>255</v>
      </c>
      <c r="V980" s="13" t="s">
        <v>256</v>
      </c>
      <c r="W980" s="20" t="s">
        <v>365</v>
      </c>
      <c r="X980" s="16" t="str">
        <f t="shared" si="16"/>
        <v>VERIFICACION ADMINISTRATIVA DE LA OBRA DE AGUA POTABLE</v>
      </c>
      <c r="Y980" s="17">
        <v>46006</v>
      </c>
      <c r="Z980" s="17">
        <v>46010</v>
      </c>
      <c r="AA980" s="3">
        <v>973</v>
      </c>
      <c r="AB980" s="4">
        <v>5000</v>
      </c>
      <c r="AC980" s="18">
        <v>0</v>
      </c>
      <c r="AD980" s="17"/>
      <c r="AE980" s="5" t="s">
        <v>3113</v>
      </c>
      <c r="AF980" s="3">
        <v>973</v>
      </c>
      <c r="AG980" s="6" t="s">
        <v>258</v>
      </c>
      <c r="AH980" s="3" t="s">
        <v>259</v>
      </c>
      <c r="AI980" s="35">
        <v>46050</v>
      </c>
      <c r="AJ980" s="43">
        <v>2968</v>
      </c>
    </row>
    <row r="981" spans="1:36" s="20" customFormat="1" ht="23.25" customHeight="1" x14ac:dyDescent="0.25">
      <c r="A981" s="13">
        <v>2025</v>
      </c>
      <c r="B981" s="14">
        <v>45931</v>
      </c>
      <c r="C981" s="14">
        <v>46022</v>
      </c>
      <c r="D981" s="20" t="s">
        <v>91</v>
      </c>
      <c r="E981" s="3">
        <v>22</v>
      </c>
      <c r="F981" s="20" t="s">
        <v>116</v>
      </c>
      <c r="G981" s="20" t="s">
        <v>925</v>
      </c>
      <c r="H981" s="20" t="s">
        <v>911</v>
      </c>
      <c r="I981" s="20" t="s">
        <v>933</v>
      </c>
      <c r="J981" s="20" t="s">
        <v>934</v>
      </c>
      <c r="K981" s="20" t="s">
        <v>935</v>
      </c>
      <c r="L981" s="20" t="s">
        <v>102</v>
      </c>
      <c r="M981" s="20" t="s">
        <v>103</v>
      </c>
      <c r="N981" s="20" t="s">
        <v>936</v>
      </c>
      <c r="O981" s="20" t="s">
        <v>105</v>
      </c>
      <c r="P981" s="13">
        <v>0</v>
      </c>
      <c r="Q981" s="13">
        <v>0</v>
      </c>
      <c r="R981" s="13" t="s">
        <v>255</v>
      </c>
      <c r="S981" s="13" t="s">
        <v>256</v>
      </c>
      <c r="T981" s="13" t="s">
        <v>257</v>
      </c>
      <c r="U981" s="13" t="s">
        <v>255</v>
      </c>
      <c r="V981" s="13" t="s">
        <v>256</v>
      </c>
      <c r="W981" s="20" t="s">
        <v>646</v>
      </c>
      <c r="X981" s="16" t="str">
        <f t="shared" si="16"/>
        <v>VERIFICACION ADMINISTRATIVA DE LA REHABILITACION DEL SISTEMA DE AGUA POTABLE</v>
      </c>
      <c r="Y981" s="17">
        <v>46007</v>
      </c>
      <c r="Z981" s="17">
        <v>46010</v>
      </c>
      <c r="AA981" s="3">
        <v>974</v>
      </c>
      <c r="AB981" s="4">
        <v>3000</v>
      </c>
      <c r="AC981" s="18">
        <v>0</v>
      </c>
      <c r="AD981" s="17"/>
      <c r="AE981" s="5" t="s">
        <v>3114</v>
      </c>
      <c r="AF981" s="3">
        <v>974</v>
      </c>
      <c r="AG981" s="6" t="s">
        <v>258</v>
      </c>
      <c r="AH981" s="3" t="s">
        <v>259</v>
      </c>
      <c r="AI981" s="35">
        <v>46050</v>
      </c>
      <c r="AJ981" s="43">
        <v>2971</v>
      </c>
    </row>
    <row r="982" spans="1:36" s="20" customFormat="1" ht="23.25" customHeight="1" x14ac:dyDescent="0.25">
      <c r="A982" s="13">
        <v>2025</v>
      </c>
      <c r="B982" s="14">
        <v>45931</v>
      </c>
      <c r="C982" s="14">
        <v>46022</v>
      </c>
      <c r="D982" s="20" t="s">
        <v>94</v>
      </c>
      <c r="E982" s="3">
        <v>24</v>
      </c>
      <c r="F982" s="20" t="s">
        <v>305</v>
      </c>
      <c r="G982" s="20" t="s">
        <v>925</v>
      </c>
      <c r="H982" s="20" t="s">
        <v>911</v>
      </c>
      <c r="I982" s="20" t="s">
        <v>937</v>
      </c>
      <c r="J982" s="20" t="s">
        <v>938</v>
      </c>
      <c r="K982" s="20" t="s">
        <v>939</v>
      </c>
      <c r="L982" s="20" t="s">
        <v>102</v>
      </c>
      <c r="M982" s="20" t="s">
        <v>103</v>
      </c>
      <c r="N982" s="20" t="s">
        <v>940</v>
      </c>
      <c r="O982" s="20" t="s">
        <v>105</v>
      </c>
      <c r="P982" s="13">
        <v>0</v>
      </c>
      <c r="Q982" s="13">
        <v>0</v>
      </c>
      <c r="R982" s="13" t="s">
        <v>255</v>
      </c>
      <c r="S982" s="13" t="s">
        <v>256</v>
      </c>
      <c r="T982" s="13" t="s">
        <v>257</v>
      </c>
      <c r="U982" s="13" t="s">
        <v>255</v>
      </c>
      <c r="V982" s="13" t="s">
        <v>256</v>
      </c>
      <c r="W982" s="20" t="s">
        <v>330</v>
      </c>
      <c r="X982" s="16" t="str">
        <f t="shared" si="16"/>
        <v>VERIFICACION ADMINISTRTIVA DE LA CONSTRUCCION DEL SISTEMA DE SANEAMIENTO</v>
      </c>
      <c r="Y982" s="17">
        <v>45992</v>
      </c>
      <c r="Z982" s="17">
        <v>45996</v>
      </c>
      <c r="AA982" s="3">
        <v>975</v>
      </c>
      <c r="AB982" s="4">
        <v>5000</v>
      </c>
      <c r="AC982" s="18">
        <v>0</v>
      </c>
      <c r="AD982" s="17"/>
      <c r="AE982" s="5" t="s">
        <v>3115</v>
      </c>
      <c r="AF982" s="3">
        <v>975</v>
      </c>
      <c r="AG982" s="6" t="s">
        <v>258</v>
      </c>
      <c r="AH982" s="3" t="s">
        <v>259</v>
      </c>
      <c r="AI982" s="35">
        <v>46050</v>
      </c>
      <c r="AJ982" s="43">
        <v>2972</v>
      </c>
    </row>
    <row r="983" spans="1:36" s="20" customFormat="1" ht="23.25" customHeight="1" x14ac:dyDescent="0.25">
      <c r="A983" s="13">
        <v>2025</v>
      </c>
      <c r="B983" s="14">
        <v>45931</v>
      </c>
      <c r="C983" s="14">
        <v>46022</v>
      </c>
      <c r="D983" s="20" t="s">
        <v>91</v>
      </c>
      <c r="E983" s="3">
        <v>22</v>
      </c>
      <c r="F983" s="20" t="s">
        <v>116</v>
      </c>
      <c r="G983" s="20" t="s">
        <v>185</v>
      </c>
      <c r="H983" s="20" t="s">
        <v>134</v>
      </c>
      <c r="I983" s="20" t="s">
        <v>237</v>
      </c>
      <c r="J983" s="20" t="s">
        <v>191</v>
      </c>
      <c r="K983" s="20" t="s">
        <v>238</v>
      </c>
      <c r="L983" s="20" t="s">
        <v>101</v>
      </c>
      <c r="M983" s="20" t="s">
        <v>103</v>
      </c>
      <c r="N983" s="20" t="s">
        <v>416</v>
      </c>
      <c r="O983" s="20" t="s">
        <v>105</v>
      </c>
      <c r="P983" s="13">
        <v>0</v>
      </c>
      <c r="Q983" s="13">
        <v>0</v>
      </c>
      <c r="R983" s="13" t="s">
        <v>255</v>
      </c>
      <c r="S983" s="13" t="s">
        <v>256</v>
      </c>
      <c r="T983" s="13" t="s">
        <v>257</v>
      </c>
      <c r="U983" s="13" t="s">
        <v>255</v>
      </c>
      <c r="V983" s="13" t="s">
        <v>256</v>
      </c>
      <c r="W983" s="20" t="s">
        <v>301</v>
      </c>
      <c r="X983" s="16" t="str">
        <f t="shared" si="16"/>
        <v>VERIFICACION DE OBRA</v>
      </c>
      <c r="Y983" s="17">
        <v>45945</v>
      </c>
      <c r="Z983" s="17">
        <v>45945</v>
      </c>
      <c r="AA983" s="3">
        <v>976</v>
      </c>
      <c r="AB983" s="4">
        <v>1480</v>
      </c>
      <c r="AC983" s="18">
        <v>0</v>
      </c>
      <c r="AD983" s="17"/>
      <c r="AE983" s="5" t="s">
        <v>3116</v>
      </c>
      <c r="AF983" s="3">
        <v>976</v>
      </c>
      <c r="AG983" s="6" t="s">
        <v>258</v>
      </c>
      <c r="AH983" s="3" t="s">
        <v>259</v>
      </c>
      <c r="AI983" s="35">
        <v>46050</v>
      </c>
      <c r="AJ983" s="43">
        <v>2976</v>
      </c>
    </row>
    <row r="984" spans="1:36" s="20" customFormat="1" ht="23.25" customHeight="1" x14ac:dyDescent="0.25">
      <c r="A984" s="13">
        <v>2025</v>
      </c>
      <c r="B984" s="14">
        <v>45931</v>
      </c>
      <c r="C984" s="14">
        <v>46022</v>
      </c>
      <c r="D984" s="20" t="s">
        <v>91</v>
      </c>
      <c r="E984" s="3">
        <v>22</v>
      </c>
      <c r="F984" s="20" t="s">
        <v>116</v>
      </c>
      <c r="G984" s="20" t="s">
        <v>185</v>
      </c>
      <c r="H984" s="20" t="s">
        <v>134</v>
      </c>
      <c r="I984" s="20" t="s">
        <v>237</v>
      </c>
      <c r="J984" s="20" t="s">
        <v>191</v>
      </c>
      <c r="K984" s="20" t="s">
        <v>238</v>
      </c>
      <c r="L984" s="20" t="s">
        <v>101</v>
      </c>
      <c r="M984" s="20" t="s">
        <v>103</v>
      </c>
      <c r="N984" s="20" t="s">
        <v>416</v>
      </c>
      <c r="O984" s="20" t="s">
        <v>105</v>
      </c>
      <c r="P984" s="13">
        <v>0</v>
      </c>
      <c r="Q984" s="13">
        <v>0</v>
      </c>
      <c r="R984" s="13" t="s">
        <v>255</v>
      </c>
      <c r="S984" s="13" t="s">
        <v>256</v>
      </c>
      <c r="T984" s="13" t="s">
        <v>257</v>
      </c>
      <c r="U984" s="13" t="s">
        <v>255</v>
      </c>
      <c r="V984" s="13" t="s">
        <v>256</v>
      </c>
      <c r="W984" s="20" t="s">
        <v>301</v>
      </c>
      <c r="X984" s="16" t="str">
        <f t="shared" si="16"/>
        <v>VERIFICACION DE OBRA</v>
      </c>
      <c r="Y984" s="17">
        <v>45971</v>
      </c>
      <c r="Z984" s="17">
        <v>45971</v>
      </c>
      <c r="AA984" s="3">
        <v>977</v>
      </c>
      <c r="AB984" s="4">
        <v>1480</v>
      </c>
      <c r="AC984" s="18">
        <v>0</v>
      </c>
      <c r="AD984" s="17"/>
      <c r="AE984" s="5" t="s">
        <v>3117</v>
      </c>
      <c r="AF984" s="3">
        <v>977</v>
      </c>
      <c r="AG984" s="6" t="s">
        <v>258</v>
      </c>
      <c r="AH984" s="3" t="s">
        <v>259</v>
      </c>
      <c r="AI984" s="35">
        <v>46050</v>
      </c>
      <c r="AJ984" s="43">
        <v>2977</v>
      </c>
    </row>
    <row r="985" spans="1:36" s="20" customFormat="1" ht="23.25" customHeight="1" x14ac:dyDescent="0.25">
      <c r="A985" s="13">
        <v>2025</v>
      </c>
      <c r="B985" s="14">
        <v>45931</v>
      </c>
      <c r="C985" s="14">
        <v>46022</v>
      </c>
      <c r="D985" s="20" t="s">
        <v>91</v>
      </c>
      <c r="E985" s="3">
        <v>22</v>
      </c>
      <c r="F985" s="20" t="s">
        <v>116</v>
      </c>
      <c r="G985" s="20" t="s">
        <v>185</v>
      </c>
      <c r="H985" s="20" t="s">
        <v>134</v>
      </c>
      <c r="I985" s="20" t="s">
        <v>237</v>
      </c>
      <c r="J985" s="20" t="s">
        <v>191</v>
      </c>
      <c r="K985" s="20" t="s">
        <v>238</v>
      </c>
      <c r="L985" s="20" t="s">
        <v>101</v>
      </c>
      <c r="M985" s="20" t="s">
        <v>103</v>
      </c>
      <c r="N985" s="20" t="s">
        <v>416</v>
      </c>
      <c r="O985" s="20" t="s">
        <v>105</v>
      </c>
      <c r="P985" s="13">
        <v>0</v>
      </c>
      <c r="Q985" s="13">
        <v>0</v>
      </c>
      <c r="R985" s="13" t="s">
        <v>255</v>
      </c>
      <c r="S985" s="13" t="s">
        <v>256</v>
      </c>
      <c r="T985" s="13" t="s">
        <v>257</v>
      </c>
      <c r="U985" s="13" t="s">
        <v>255</v>
      </c>
      <c r="V985" s="13" t="s">
        <v>256</v>
      </c>
      <c r="W985" s="20" t="s">
        <v>301</v>
      </c>
      <c r="X985" s="16" t="str">
        <f t="shared" si="16"/>
        <v>VERIFICACION DE OBRA</v>
      </c>
      <c r="Y985" s="17">
        <v>45973</v>
      </c>
      <c r="Z985" s="17">
        <v>45973</v>
      </c>
      <c r="AA985" s="3">
        <v>978</v>
      </c>
      <c r="AB985" s="4">
        <v>1480</v>
      </c>
      <c r="AC985" s="18">
        <v>0</v>
      </c>
      <c r="AD985" s="17"/>
      <c r="AE985" s="5" t="s">
        <v>3118</v>
      </c>
      <c r="AF985" s="3">
        <v>978</v>
      </c>
      <c r="AG985" s="6" t="s">
        <v>258</v>
      </c>
      <c r="AH985" s="3" t="s">
        <v>259</v>
      </c>
      <c r="AI985" s="35">
        <v>46050</v>
      </c>
      <c r="AJ985" s="43">
        <v>2978</v>
      </c>
    </row>
    <row r="986" spans="1:36" s="20" customFormat="1" ht="23.25" customHeight="1" x14ac:dyDescent="0.25">
      <c r="A986" s="13">
        <v>2025</v>
      </c>
      <c r="B986" s="14">
        <v>45931</v>
      </c>
      <c r="C986" s="14">
        <v>46022</v>
      </c>
      <c r="D986" s="20" t="s">
        <v>91</v>
      </c>
      <c r="E986" s="3">
        <v>22</v>
      </c>
      <c r="F986" s="20" t="s">
        <v>116</v>
      </c>
      <c r="G986" s="20" t="s">
        <v>185</v>
      </c>
      <c r="H986" s="20" t="s">
        <v>134</v>
      </c>
      <c r="I986" s="20" t="s">
        <v>237</v>
      </c>
      <c r="J986" s="20" t="s">
        <v>191</v>
      </c>
      <c r="K986" s="20" t="s">
        <v>238</v>
      </c>
      <c r="L986" s="20" t="s">
        <v>101</v>
      </c>
      <c r="M986" s="20" t="s">
        <v>103</v>
      </c>
      <c r="N986" s="20" t="s">
        <v>941</v>
      </c>
      <c r="O986" s="20" t="s">
        <v>105</v>
      </c>
      <c r="P986" s="13">
        <v>0</v>
      </c>
      <c r="Q986" s="13">
        <v>0</v>
      </c>
      <c r="R986" s="13" t="s">
        <v>255</v>
      </c>
      <c r="S986" s="13" t="s">
        <v>256</v>
      </c>
      <c r="T986" s="13" t="s">
        <v>257</v>
      </c>
      <c r="U986" s="13" t="s">
        <v>255</v>
      </c>
      <c r="V986" s="13" t="s">
        <v>256</v>
      </c>
      <c r="W986" s="20" t="s">
        <v>301</v>
      </c>
      <c r="X986" s="16" t="str">
        <f t="shared" si="16"/>
        <v>VERIFIACION DE OBRA</v>
      </c>
      <c r="Y986" s="17">
        <v>45981</v>
      </c>
      <c r="Z986" s="17">
        <v>45981</v>
      </c>
      <c r="AA986" s="3">
        <v>979</v>
      </c>
      <c r="AB986" s="4">
        <v>1480</v>
      </c>
      <c r="AC986" s="18">
        <v>0</v>
      </c>
      <c r="AD986" s="17"/>
      <c r="AE986" s="5" t="s">
        <v>3119</v>
      </c>
      <c r="AF986" s="3">
        <v>979</v>
      </c>
      <c r="AG986" s="6" t="s">
        <v>258</v>
      </c>
      <c r="AH986" s="3" t="s">
        <v>259</v>
      </c>
      <c r="AI986" s="35">
        <v>46050</v>
      </c>
      <c r="AJ986" s="43">
        <v>2979</v>
      </c>
    </row>
    <row r="987" spans="1:36" s="20" customFormat="1" ht="23.25" customHeight="1" x14ac:dyDescent="0.25">
      <c r="A987" s="13">
        <v>2025</v>
      </c>
      <c r="B987" s="14">
        <v>45931</v>
      </c>
      <c r="C987" s="14">
        <v>46022</v>
      </c>
      <c r="D987" s="20" t="s">
        <v>91</v>
      </c>
      <c r="E987" s="3">
        <v>22</v>
      </c>
      <c r="F987" s="20" t="s">
        <v>116</v>
      </c>
      <c r="G987" s="20" t="s">
        <v>185</v>
      </c>
      <c r="H987" s="20" t="s">
        <v>134</v>
      </c>
      <c r="I987" s="20" t="s">
        <v>237</v>
      </c>
      <c r="J987" s="20" t="s">
        <v>191</v>
      </c>
      <c r="K987" s="20" t="s">
        <v>238</v>
      </c>
      <c r="L987" s="20" t="s">
        <v>101</v>
      </c>
      <c r="M987" s="20" t="s">
        <v>103</v>
      </c>
      <c r="N987" s="20" t="s">
        <v>941</v>
      </c>
      <c r="O987" s="20" t="s">
        <v>105</v>
      </c>
      <c r="P987" s="13">
        <v>0</v>
      </c>
      <c r="Q987" s="13">
        <v>0</v>
      </c>
      <c r="R987" s="13" t="s">
        <v>255</v>
      </c>
      <c r="S987" s="13" t="s">
        <v>256</v>
      </c>
      <c r="T987" s="13" t="s">
        <v>257</v>
      </c>
      <c r="U987" s="13" t="s">
        <v>255</v>
      </c>
      <c r="V987" s="13" t="s">
        <v>256</v>
      </c>
      <c r="W987" s="20" t="s">
        <v>301</v>
      </c>
      <c r="X987" s="16" t="str">
        <f t="shared" si="16"/>
        <v>VERIFIACION DE OBRA</v>
      </c>
      <c r="Y987" s="17">
        <v>46002</v>
      </c>
      <c r="Z987" s="17">
        <v>46002</v>
      </c>
      <c r="AA987" s="3">
        <v>980</v>
      </c>
      <c r="AB987" s="4">
        <v>1470</v>
      </c>
      <c r="AC987" s="18">
        <v>0</v>
      </c>
      <c r="AD987" s="17"/>
      <c r="AE987" s="5" t="s">
        <v>3120</v>
      </c>
      <c r="AF987" s="3">
        <v>980</v>
      </c>
      <c r="AG987" s="6" t="s">
        <v>258</v>
      </c>
      <c r="AH987" s="3" t="s">
        <v>259</v>
      </c>
      <c r="AI987" s="35">
        <v>46050</v>
      </c>
      <c r="AJ987" s="43">
        <v>2980</v>
      </c>
    </row>
    <row r="988" spans="1:36" s="20" customFormat="1" ht="23.25" customHeight="1" x14ac:dyDescent="0.25">
      <c r="A988" s="13">
        <v>2025</v>
      </c>
      <c r="B988" s="14">
        <v>45931</v>
      </c>
      <c r="C988" s="14">
        <v>46022</v>
      </c>
      <c r="D988" s="20" t="s">
        <v>91</v>
      </c>
      <c r="E988" s="3">
        <v>22</v>
      </c>
      <c r="F988" s="20" t="s">
        <v>116</v>
      </c>
      <c r="G988" s="20" t="s">
        <v>185</v>
      </c>
      <c r="H988" s="20" t="s">
        <v>134</v>
      </c>
      <c r="I988" s="20" t="s">
        <v>237</v>
      </c>
      <c r="J988" s="20" t="s">
        <v>191</v>
      </c>
      <c r="K988" s="20" t="s">
        <v>238</v>
      </c>
      <c r="L988" s="20" t="s">
        <v>101</v>
      </c>
      <c r="M988" s="20" t="s">
        <v>103</v>
      </c>
      <c r="N988" s="20" t="s">
        <v>416</v>
      </c>
      <c r="O988" s="20" t="s">
        <v>105</v>
      </c>
      <c r="P988" s="13">
        <v>0</v>
      </c>
      <c r="Q988" s="13">
        <v>0</v>
      </c>
      <c r="R988" s="13" t="s">
        <v>255</v>
      </c>
      <c r="S988" s="13" t="s">
        <v>256</v>
      </c>
      <c r="T988" s="13" t="s">
        <v>257</v>
      </c>
      <c r="U988" s="13" t="s">
        <v>255</v>
      </c>
      <c r="V988" s="13" t="s">
        <v>256</v>
      </c>
      <c r="W988" s="20" t="s">
        <v>262</v>
      </c>
      <c r="X988" s="16" t="str">
        <f t="shared" si="16"/>
        <v>VERIFICACION DE OBRA</v>
      </c>
      <c r="Y988" s="17">
        <v>45975</v>
      </c>
      <c r="Z988" s="17">
        <v>45975</v>
      </c>
      <c r="AA988" s="3">
        <v>981</v>
      </c>
      <c r="AB988" s="4">
        <v>1350</v>
      </c>
      <c r="AC988" s="18">
        <v>0</v>
      </c>
      <c r="AD988" s="17"/>
      <c r="AE988" s="5" t="s">
        <v>3121</v>
      </c>
      <c r="AF988" s="3">
        <v>981</v>
      </c>
      <c r="AG988" s="6" t="s">
        <v>258</v>
      </c>
      <c r="AH988" s="3" t="s">
        <v>259</v>
      </c>
      <c r="AI988" s="35">
        <v>46050</v>
      </c>
      <c r="AJ988" s="43">
        <v>2981</v>
      </c>
    </row>
    <row r="989" spans="1:36" s="20" customFormat="1" ht="23.25" customHeight="1" x14ac:dyDescent="0.25">
      <c r="A989" s="13">
        <v>2025</v>
      </c>
      <c r="B989" s="14">
        <v>45931</v>
      </c>
      <c r="C989" s="14">
        <v>46022</v>
      </c>
      <c r="D989" s="20" t="s">
        <v>91</v>
      </c>
      <c r="E989" s="3">
        <v>22</v>
      </c>
      <c r="F989" s="20" t="s">
        <v>116</v>
      </c>
      <c r="G989" s="20" t="s">
        <v>185</v>
      </c>
      <c r="H989" s="20" t="s">
        <v>134</v>
      </c>
      <c r="I989" s="20" t="s">
        <v>237</v>
      </c>
      <c r="J989" s="20" t="s">
        <v>191</v>
      </c>
      <c r="K989" s="20" t="s">
        <v>238</v>
      </c>
      <c r="L989" s="20" t="s">
        <v>101</v>
      </c>
      <c r="M989" s="20" t="s">
        <v>103</v>
      </c>
      <c r="N989" s="20" t="s">
        <v>416</v>
      </c>
      <c r="O989" s="20" t="s">
        <v>105</v>
      </c>
      <c r="P989" s="13">
        <v>0</v>
      </c>
      <c r="Q989" s="13">
        <v>0</v>
      </c>
      <c r="R989" s="13" t="s">
        <v>255</v>
      </c>
      <c r="S989" s="13" t="s">
        <v>256</v>
      </c>
      <c r="T989" s="13" t="s">
        <v>257</v>
      </c>
      <c r="U989" s="13" t="s">
        <v>255</v>
      </c>
      <c r="V989" s="13" t="s">
        <v>256</v>
      </c>
      <c r="W989" s="20" t="s">
        <v>359</v>
      </c>
      <c r="X989" s="16" t="str">
        <f t="shared" si="16"/>
        <v>VERIFICACION DE OBRA</v>
      </c>
      <c r="Y989" s="17">
        <v>45985</v>
      </c>
      <c r="Z989" s="17">
        <v>45987</v>
      </c>
      <c r="AA989" s="3">
        <v>982</v>
      </c>
      <c r="AB989" s="4">
        <v>1850</v>
      </c>
      <c r="AC989" s="18">
        <v>0</v>
      </c>
      <c r="AD989" s="17"/>
      <c r="AE989" s="5" t="s">
        <v>3122</v>
      </c>
      <c r="AF989" s="3">
        <v>982</v>
      </c>
      <c r="AG989" s="6" t="s">
        <v>258</v>
      </c>
      <c r="AH989" s="3" t="s">
        <v>259</v>
      </c>
      <c r="AI989" s="35">
        <v>46050</v>
      </c>
      <c r="AJ989" s="43">
        <v>2983</v>
      </c>
    </row>
    <row r="990" spans="1:36" s="20" customFormat="1" ht="23.25" customHeight="1" x14ac:dyDescent="0.25">
      <c r="A990" s="13">
        <v>2025</v>
      </c>
      <c r="B990" s="14">
        <v>45931</v>
      </c>
      <c r="C990" s="14">
        <v>46022</v>
      </c>
      <c r="D990" s="20" t="s">
        <v>91</v>
      </c>
      <c r="E990" s="3">
        <v>22</v>
      </c>
      <c r="F990" s="20" t="s">
        <v>116</v>
      </c>
      <c r="G990" s="20" t="s">
        <v>185</v>
      </c>
      <c r="H990" s="20" t="s">
        <v>134</v>
      </c>
      <c r="I990" s="20" t="s">
        <v>237</v>
      </c>
      <c r="J990" s="20" t="s">
        <v>191</v>
      </c>
      <c r="K990" s="20" t="s">
        <v>238</v>
      </c>
      <c r="L990" s="20" t="s">
        <v>101</v>
      </c>
      <c r="M990" s="20" t="s">
        <v>103</v>
      </c>
      <c r="N990" s="20" t="s">
        <v>416</v>
      </c>
      <c r="O990" s="20" t="s">
        <v>105</v>
      </c>
      <c r="P990" s="13">
        <v>0</v>
      </c>
      <c r="Q990" s="13">
        <v>0</v>
      </c>
      <c r="R990" s="13" t="s">
        <v>255</v>
      </c>
      <c r="S990" s="13" t="s">
        <v>256</v>
      </c>
      <c r="T990" s="13" t="s">
        <v>257</v>
      </c>
      <c r="U990" s="13" t="s">
        <v>255</v>
      </c>
      <c r="V990" s="13" t="s">
        <v>256</v>
      </c>
      <c r="W990" s="20" t="s">
        <v>609</v>
      </c>
      <c r="X990" s="16" t="str">
        <f t="shared" si="16"/>
        <v>VERIFICACION DE OBRA</v>
      </c>
      <c r="Y990" s="17">
        <v>45995</v>
      </c>
      <c r="Z990" s="17">
        <v>45996</v>
      </c>
      <c r="AA990" s="3">
        <v>983</v>
      </c>
      <c r="AB990" s="4">
        <v>1330</v>
      </c>
      <c r="AC990" s="18">
        <v>0</v>
      </c>
      <c r="AD990" s="17"/>
      <c r="AE990" s="5" t="s">
        <v>3123</v>
      </c>
      <c r="AF990" s="3">
        <v>983</v>
      </c>
      <c r="AG990" s="6" t="s">
        <v>258</v>
      </c>
      <c r="AH990" s="3" t="s">
        <v>259</v>
      </c>
      <c r="AI990" s="35">
        <v>46050</v>
      </c>
      <c r="AJ990" s="43">
        <v>2985</v>
      </c>
    </row>
    <row r="991" spans="1:36" s="20" customFormat="1" ht="23.25" customHeight="1" x14ac:dyDescent="0.25">
      <c r="A991" s="13">
        <v>2025</v>
      </c>
      <c r="B991" s="14">
        <v>45931</v>
      </c>
      <c r="C991" s="14">
        <v>46022</v>
      </c>
      <c r="D991" s="20" t="s">
        <v>91</v>
      </c>
      <c r="E991" s="3">
        <v>22</v>
      </c>
      <c r="F991" s="20" t="s">
        <v>116</v>
      </c>
      <c r="G991" s="20" t="s">
        <v>925</v>
      </c>
      <c r="H991" s="20" t="s">
        <v>911</v>
      </c>
      <c r="I991" s="20" t="s">
        <v>942</v>
      </c>
      <c r="J991" s="20" t="s">
        <v>125</v>
      </c>
      <c r="K991" s="20" t="s">
        <v>943</v>
      </c>
      <c r="L991" s="20" t="s">
        <v>102</v>
      </c>
      <c r="M991" s="20" t="s">
        <v>103</v>
      </c>
      <c r="N991" s="20" t="s">
        <v>944</v>
      </c>
      <c r="O991" s="20" t="s">
        <v>105</v>
      </c>
      <c r="P991" s="13">
        <v>0</v>
      </c>
      <c r="Q991" s="13">
        <v>0</v>
      </c>
      <c r="R991" s="13" t="s">
        <v>255</v>
      </c>
      <c r="S991" s="13" t="s">
        <v>256</v>
      </c>
      <c r="T991" s="13" t="s">
        <v>257</v>
      </c>
      <c r="U991" s="13" t="s">
        <v>255</v>
      </c>
      <c r="V991" s="13" t="s">
        <v>256</v>
      </c>
      <c r="W991" s="20" t="s">
        <v>300</v>
      </c>
      <c r="X991" s="16" t="str">
        <f t="shared" si="16"/>
        <v>VERIFICACION ADMINISTRATIVA DE LA CONSTRUCCION DEL DRENAJE SANITARIO</v>
      </c>
      <c r="Y991" s="17">
        <v>46007</v>
      </c>
      <c r="Z991" s="17">
        <v>46010</v>
      </c>
      <c r="AA991" s="3">
        <v>984</v>
      </c>
      <c r="AB991" s="4">
        <v>4000</v>
      </c>
      <c r="AC991" s="18">
        <v>0</v>
      </c>
      <c r="AD991" s="17"/>
      <c r="AE991" s="5" t="s">
        <v>3124</v>
      </c>
      <c r="AF991" s="3">
        <v>984</v>
      </c>
      <c r="AG991" s="6" t="s">
        <v>258</v>
      </c>
      <c r="AH991" s="3" t="s">
        <v>259</v>
      </c>
      <c r="AI991" s="35">
        <v>46050</v>
      </c>
      <c r="AJ991" s="43">
        <v>2986</v>
      </c>
    </row>
    <row r="992" spans="1:36" s="20" customFormat="1" ht="23.25" customHeight="1" x14ac:dyDescent="0.25">
      <c r="A992" s="13">
        <v>2025</v>
      </c>
      <c r="B992" s="14">
        <v>45931</v>
      </c>
      <c r="C992" s="14">
        <v>46022</v>
      </c>
      <c r="D992" s="20" t="s">
        <v>91</v>
      </c>
      <c r="E992" s="3">
        <v>22</v>
      </c>
      <c r="F992" s="20" t="s">
        <v>116</v>
      </c>
      <c r="G992" s="20" t="s">
        <v>185</v>
      </c>
      <c r="H992" s="20" t="s">
        <v>134</v>
      </c>
      <c r="I992" s="20" t="s">
        <v>237</v>
      </c>
      <c r="J992" s="20" t="s">
        <v>191</v>
      </c>
      <c r="K992" s="20" t="s">
        <v>238</v>
      </c>
      <c r="L992" s="20" t="s">
        <v>101</v>
      </c>
      <c r="M992" s="20" t="s">
        <v>103</v>
      </c>
      <c r="N992" s="20" t="s">
        <v>416</v>
      </c>
      <c r="O992" s="20" t="s">
        <v>105</v>
      </c>
      <c r="P992" s="13">
        <v>0</v>
      </c>
      <c r="Q992" s="13">
        <v>0</v>
      </c>
      <c r="R992" s="13" t="s">
        <v>255</v>
      </c>
      <c r="S992" s="13" t="s">
        <v>256</v>
      </c>
      <c r="T992" s="13" t="s">
        <v>257</v>
      </c>
      <c r="U992" s="13" t="s">
        <v>255</v>
      </c>
      <c r="V992" s="13" t="s">
        <v>256</v>
      </c>
      <c r="W992" s="20" t="s">
        <v>609</v>
      </c>
      <c r="X992" s="16" t="str">
        <f t="shared" si="16"/>
        <v>VERIFICACION DE OBRA</v>
      </c>
      <c r="Y992" s="17">
        <v>45967</v>
      </c>
      <c r="Z992" s="17">
        <v>45968</v>
      </c>
      <c r="AA992" s="3">
        <v>985</v>
      </c>
      <c r="AB992" s="4">
        <v>1330</v>
      </c>
      <c r="AC992" s="18">
        <v>0</v>
      </c>
      <c r="AD992" s="17"/>
      <c r="AE992" s="5" t="s">
        <v>3125</v>
      </c>
      <c r="AF992" s="3">
        <v>985</v>
      </c>
      <c r="AG992" s="6" t="s">
        <v>258</v>
      </c>
      <c r="AH992" s="3" t="s">
        <v>259</v>
      </c>
      <c r="AI992" s="35">
        <v>46050</v>
      </c>
      <c r="AJ992" s="43">
        <v>2987</v>
      </c>
    </row>
    <row r="993" spans="1:36" s="20" customFormat="1" ht="23.25" customHeight="1" x14ac:dyDescent="0.25">
      <c r="A993" s="13">
        <v>2025</v>
      </c>
      <c r="B993" s="14">
        <v>45931</v>
      </c>
      <c r="C993" s="14">
        <v>46022</v>
      </c>
      <c r="D993" s="20" t="s">
        <v>91</v>
      </c>
      <c r="E993" s="3">
        <v>22</v>
      </c>
      <c r="F993" s="20" t="s">
        <v>116</v>
      </c>
      <c r="G993" s="20" t="s">
        <v>185</v>
      </c>
      <c r="H993" s="20" t="s">
        <v>134</v>
      </c>
      <c r="I993" s="20" t="s">
        <v>237</v>
      </c>
      <c r="J993" s="20" t="s">
        <v>191</v>
      </c>
      <c r="K993" s="20" t="s">
        <v>238</v>
      </c>
      <c r="L993" s="20" t="s">
        <v>101</v>
      </c>
      <c r="M993" s="20" t="s">
        <v>103</v>
      </c>
      <c r="N993" s="20" t="s">
        <v>416</v>
      </c>
      <c r="O993" s="20" t="s">
        <v>105</v>
      </c>
      <c r="P993" s="13">
        <v>0</v>
      </c>
      <c r="Q993" s="13">
        <v>0</v>
      </c>
      <c r="R993" s="13" t="s">
        <v>255</v>
      </c>
      <c r="S993" s="13" t="s">
        <v>256</v>
      </c>
      <c r="T993" s="13" t="s">
        <v>257</v>
      </c>
      <c r="U993" s="13" t="s">
        <v>255</v>
      </c>
      <c r="V993" s="13" t="s">
        <v>256</v>
      </c>
      <c r="W993" s="20" t="s">
        <v>609</v>
      </c>
      <c r="X993" s="16" t="str">
        <f t="shared" si="16"/>
        <v>VERIFICACION DE OBRA</v>
      </c>
      <c r="Y993" s="17">
        <v>45999</v>
      </c>
      <c r="Z993" s="17">
        <v>46000</v>
      </c>
      <c r="AA993" s="3">
        <v>986</v>
      </c>
      <c r="AB993" s="4">
        <v>1330</v>
      </c>
      <c r="AC993" s="18">
        <v>0</v>
      </c>
      <c r="AD993" s="17"/>
      <c r="AE993" s="5" t="s">
        <v>3126</v>
      </c>
      <c r="AF993" s="3">
        <v>986</v>
      </c>
      <c r="AG993" s="6" t="s">
        <v>258</v>
      </c>
      <c r="AH993" s="3" t="s">
        <v>259</v>
      </c>
      <c r="AI993" s="35">
        <v>46050</v>
      </c>
      <c r="AJ993" s="43">
        <v>2988</v>
      </c>
    </row>
    <row r="994" spans="1:36" s="20" customFormat="1" ht="23.25" customHeight="1" x14ac:dyDescent="0.25">
      <c r="A994" s="13">
        <v>2025</v>
      </c>
      <c r="B994" s="14">
        <v>45931</v>
      </c>
      <c r="C994" s="14">
        <v>46022</v>
      </c>
      <c r="D994" s="20" t="s">
        <v>91</v>
      </c>
      <c r="E994" s="3">
        <v>22</v>
      </c>
      <c r="F994" s="20" t="s">
        <v>116</v>
      </c>
      <c r="G994" s="20" t="s">
        <v>185</v>
      </c>
      <c r="H994" s="20" t="s">
        <v>134</v>
      </c>
      <c r="I994" s="20" t="s">
        <v>237</v>
      </c>
      <c r="J994" s="20" t="s">
        <v>191</v>
      </c>
      <c r="K994" s="20" t="s">
        <v>238</v>
      </c>
      <c r="L994" s="20" t="s">
        <v>101</v>
      </c>
      <c r="M994" s="20" t="s">
        <v>103</v>
      </c>
      <c r="N994" s="20" t="s">
        <v>416</v>
      </c>
      <c r="O994" s="20" t="s">
        <v>105</v>
      </c>
      <c r="P994" s="13">
        <v>0</v>
      </c>
      <c r="Q994" s="13">
        <v>0</v>
      </c>
      <c r="R994" s="13" t="s">
        <v>255</v>
      </c>
      <c r="S994" s="13" t="s">
        <v>256</v>
      </c>
      <c r="T994" s="13" t="s">
        <v>257</v>
      </c>
      <c r="U994" s="13" t="s">
        <v>255</v>
      </c>
      <c r="V994" s="13" t="s">
        <v>256</v>
      </c>
      <c r="W994" s="20" t="s">
        <v>609</v>
      </c>
      <c r="X994" s="16" t="str">
        <f t="shared" si="16"/>
        <v>VERIFICACION DE OBRA</v>
      </c>
      <c r="Y994" s="17">
        <v>46006</v>
      </c>
      <c r="Z994" s="17">
        <v>46007</v>
      </c>
      <c r="AA994" s="3">
        <v>987</v>
      </c>
      <c r="AB994" s="4">
        <v>1330</v>
      </c>
      <c r="AC994" s="18">
        <v>0</v>
      </c>
      <c r="AD994" s="17"/>
      <c r="AE994" s="5" t="s">
        <v>3127</v>
      </c>
      <c r="AF994" s="3">
        <v>987</v>
      </c>
      <c r="AG994" s="6" t="s">
        <v>258</v>
      </c>
      <c r="AH994" s="3" t="s">
        <v>259</v>
      </c>
      <c r="AI994" s="35">
        <v>46050</v>
      </c>
      <c r="AJ994" s="43">
        <v>2989</v>
      </c>
    </row>
    <row r="995" spans="1:36" s="20" customFormat="1" ht="23.25" customHeight="1" x14ac:dyDescent="0.25">
      <c r="A995" s="13">
        <v>2025</v>
      </c>
      <c r="B995" s="14">
        <v>45931</v>
      </c>
      <c r="C995" s="14">
        <v>46022</v>
      </c>
      <c r="D995" s="20" t="s">
        <v>91</v>
      </c>
      <c r="E995" s="3">
        <v>22</v>
      </c>
      <c r="F995" s="20" t="s">
        <v>116</v>
      </c>
      <c r="G995" s="20" t="s">
        <v>185</v>
      </c>
      <c r="H995" s="20" t="s">
        <v>134</v>
      </c>
      <c r="I995" s="20" t="s">
        <v>237</v>
      </c>
      <c r="J995" s="20" t="s">
        <v>191</v>
      </c>
      <c r="K995" s="20" t="s">
        <v>238</v>
      </c>
      <c r="L995" s="20" t="s">
        <v>101</v>
      </c>
      <c r="M995" s="20" t="s">
        <v>103</v>
      </c>
      <c r="N995" s="20" t="s">
        <v>416</v>
      </c>
      <c r="O995" s="20" t="s">
        <v>105</v>
      </c>
      <c r="P995" s="13">
        <v>0</v>
      </c>
      <c r="Q995" s="13">
        <v>0</v>
      </c>
      <c r="R995" s="13" t="s">
        <v>255</v>
      </c>
      <c r="S995" s="13" t="s">
        <v>256</v>
      </c>
      <c r="T995" s="13" t="s">
        <v>257</v>
      </c>
      <c r="U995" s="13" t="s">
        <v>255</v>
      </c>
      <c r="V995" s="13" t="s">
        <v>256</v>
      </c>
      <c r="W995" s="20" t="s">
        <v>609</v>
      </c>
      <c r="X995" s="16" t="str">
        <f t="shared" si="16"/>
        <v>VERIFICACION DE OBRA</v>
      </c>
      <c r="Y995" s="17">
        <v>46015</v>
      </c>
      <c r="Z995" s="17">
        <v>46016</v>
      </c>
      <c r="AA995" s="3">
        <v>988</v>
      </c>
      <c r="AB995" s="4">
        <v>1330</v>
      </c>
      <c r="AC995" s="18">
        <v>0</v>
      </c>
      <c r="AD995" s="17"/>
      <c r="AE995" s="5" t="s">
        <v>3128</v>
      </c>
      <c r="AF995" s="3">
        <v>988</v>
      </c>
      <c r="AG995" s="6" t="s">
        <v>258</v>
      </c>
      <c r="AH995" s="3" t="s">
        <v>259</v>
      </c>
      <c r="AI995" s="35">
        <v>46050</v>
      </c>
      <c r="AJ995" s="43">
        <v>2990</v>
      </c>
    </row>
    <row r="996" spans="1:36" s="20" customFormat="1" ht="23.25" customHeight="1" x14ac:dyDescent="0.25">
      <c r="A996" s="13">
        <v>2025</v>
      </c>
      <c r="B996" s="14">
        <v>45931</v>
      </c>
      <c r="C996" s="14">
        <v>46022</v>
      </c>
      <c r="D996" s="20" t="s">
        <v>91</v>
      </c>
      <c r="E996" s="3">
        <v>22</v>
      </c>
      <c r="F996" s="20" t="s">
        <v>116</v>
      </c>
      <c r="G996" s="20" t="s">
        <v>185</v>
      </c>
      <c r="H996" s="20" t="s">
        <v>134</v>
      </c>
      <c r="I996" s="20" t="s">
        <v>237</v>
      </c>
      <c r="J996" s="20" t="s">
        <v>191</v>
      </c>
      <c r="K996" s="20" t="s">
        <v>238</v>
      </c>
      <c r="L996" s="20" t="s">
        <v>101</v>
      </c>
      <c r="M996" s="20" t="s">
        <v>103</v>
      </c>
      <c r="N996" s="20" t="s">
        <v>416</v>
      </c>
      <c r="O996" s="20" t="s">
        <v>105</v>
      </c>
      <c r="P996" s="13">
        <v>0</v>
      </c>
      <c r="Q996" s="13">
        <v>0</v>
      </c>
      <c r="R996" s="13" t="s">
        <v>255</v>
      </c>
      <c r="S996" s="13" t="s">
        <v>256</v>
      </c>
      <c r="T996" s="13" t="s">
        <v>257</v>
      </c>
      <c r="U996" s="13" t="s">
        <v>255</v>
      </c>
      <c r="V996" s="13" t="s">
        <v>256</v>
      </c>
      <c r="W996" s="20" t="s">
        <v>359</v>
      </c>
      <c r="X996" s="16" t="str">
        <f t="shared" si="16"/>
        <v>VERIFICACION DE OBRA</v>
      </c>
      <c r="Y996" s="17">
        <v>46020</v>
      </c>
      <c r="Z996" s="17">
        <v>46022</v>
      </c>
      <c r="AA996" s="3">
        <v>989</v>
      </c>
      <c r="AB996" s="4">
        <v>1850</v>
      </c>
      <c r="AC996" s="18">
        <v>0</v>
      </c>
      <c r="AD996" s="17"/>
      <c r="AE996" s="5" t="s">
        <v>3129</v>
      </c>
      <c r="AF996" s="3">
        <v>989</v>
      </c>
      <c r="AG996" s="6" t="s">
        <v>258</v>
      </c>
      <c r="AH996" s="3" t="s">
        <v>259</v>
      </c>
      <c r="AI996" s="35">
        <v>46050</v>
      </c>
      <c r="AJ996" s="43">
        <v>2991</v>
      </c>
    </row>
    <row r="997" spans="1:36" s="20" customFormat="1" ht="23.25" customHeight="1" x14ac:dyDescent="0.25">
      <c r="A997" s="13">
        <v>2025</v>
      </c>
      <c r="B997" s="14">
        <v>45931</v>
      </c>
      <c r="C997" s="14">
        <v>46022</v>
      </c>
      <c r="D997" s="20" t="s">
        <v>91</v>
      </c>
      <c r="E997" s="3">
        <v>22</v>
      </c>
      <c r="F997" s="20" t="s">
        <v>116</v>
      </c>
      <c r="G997" s="20" t="s">
        <v>185</v>
      </c>
      <c r="H997" s="20" t="s">
        <v>134</v>
      </c>
      <c r="I997" s="20" t="s">
        <v>237</v>
      </c>
      <c r="J997" s="20" t="s">
        <v>191</v>
      </c>
      <c r="K997" s="20" t="s">
        <v>238</v>
      </c>
      <c r="L997" s="20" t="s">
        <v>101</v>
      </c>
      <c r="M997" s="20" t="s">
        <v>103</v>
      </c>
      <c r="N997" s="20" t="s">
        <v>416</v>
      </c>
      <c r="O997" s="20" t="s">
        <v>105</v>
      </c>
      <c r="P997" s="13">
        <v>0</v>
      </c>
      <c r="Q997" s="13">
        <v>0</v>
      </c>
      <c r="R997" s="13" t="s">
        <v>255</v>
      </c>
      <c r="S997" s="13" t="s">
        <v>256</v>
      </c>
      <c r="T997" s="13" t="s">
        <v>257</v>
      </c>
      <c r="U997" s="13" t="s">
        <v>255</v>
      </c>
      <c r="V997" s="13" t="s">
        <v>256</v>
      </c>
      <c r="W997" s="20" t="s">
        <v>345</v>
      </c>
      <c r="X997" s="16" t="str">
        <f t="shared" si="16"/>
        <v>VERIFICACION DE OBRA</v>
      </c>
      <c r="Y997" s="17">
        <v>46011</v>
      </c>
      <c r="Z997" s="17">
        <v>46011</v>
      </c>
      <c r="AA997" s="3">
        <v>990</v>
      </c>
      <c r="AB997" s="4">
        <v>1490</v>
      </c>
      <c r="AC997" s="18">
        <v>0</v>
      </c>
      <c r="AD997" s="17"/>
      <c r="AE997" s="5" t="s">
        <v>3130</v>
      </c>
      <c r="AF997" s="3">
        <v>990</v>
      </c>
      <c r="AG997" s="6" t="s">
        <v>258</v>
      </c>
      <c r="AH997" s="3" t="s">
        <v>259</v>
      </c>
      <c r="AI997" s="35">
        <v>46050</v>
      </c>
      <c r="AJ997" s="43">
        <v>2992</v>
      </c>
    </row>
    <row r="998" spans="1:36" s="20" customFormat="1" ht="23.25" customHeight="1" x14ac:dyDescent="0.25">
      <c r="A998" s="13">
        <v>2025</v>
      </c>
      <c r="B998" s="14">
        <v>45931</v>
      </c>
      <c r="C998" s="14">
        <v>46022</v>
      </c>
      <c r="D998" s="20" t="s">
        <v>91</v>
      </c>
      <c r="E998" s="3">
        <v>23</v>
      </c>
      <c r="F998" s="20" t="s">
        <v>157</v>
      </c>
      <c r="G998" s="20" t="s">
        <v>925</v>
      </c>
      <c r="H998" s="20" t="s">
        <v>911</v>
      </c>
      <c r="I998" s="20" t="s">
        <v>945</v>
      </c>
      <c r="J998" s="20" t="s">
        <v>291</v>
      </c>
      <c r="K998" s="20" t="s">
        <v>946</v>
      </c>
      <c r="L998" s="20" t="s">
        <v>102</v>
      </c>
      <c r="M998" s="20" t="s">
        <v>103</v>
      </c>
      <c r="N998" s="20" t="s">
        <v>928</v>
      </c>
      <c r="O998" s="20" t="s">
        <v>105</v>
      </c>
      <c r="P998" s="13">
        <v>0</v>
      </c>
      <c r="Q998" s="13">
        <v>0</v>
      </c>
      <c r="R998" s="13" t="s">
        <v>255</v>
      </c>
      <c r="S998" s="13" t="s">
        <v>256</v>
      </c>
      <c r="T998" s="13" t="s">
        <v>257</v>
      </c>
      <c r="U998" s="13" t="s">
        <v>255</v>
      </c>
      <c r="V998" s="13" t="s">
        <v>256</v>
      </c>
      <c r="W998" s="20" t="s">
        <v>947</v>
      </c>
      <c r="X998" s="16" t="str">
        <f t="shared" si="16"/>
        <v>VERIFICACIÓN ADMINISTRATIVA DE LA CONSTRUCCIÓN DEL SISTEMA DE AGUA POTABLE</v>
      </c>
      <c r="Y998" s="17">
        <v>45999</v>
      </c>
      <c r="Z998" s="17">
        <v>46001</v>
      </c>
      <c r="AA998" s="3">
        <v>991</v>
      </c>
      <c r="AB998" s="4">
        <v>2050</v>
      </c>
      <c r="AC998" s="18">
        <v>0</v>
      </c>
      <c r="AD998" s="17"/>
      <c r="AE998" s="5" t="s">
        <v>3131</v>
      </c>
      <c r="AF998" s="3">
        <v>991</v>
      </c>
      <c r="AG998" s="6" t="s">
        <v>258</v>
      </c>
      <c r="AH998" s="3" t="s">
        <v>259</v>
      </c>
      <c r="AI998" s="35">
        <v>46050</v>
      </c>
      <c r="AJ998" s="43">
        <v>2998</v>
      </c>
    </row>
    <row r="999" spans="1:36" s="20" customFormat="1" ht="23.25" customHeight="1" x14ac:dyDescent="0.25">
      <c r="A999" s="13">
        <v>2025</v>
      </c>
      <c r="B999" s="14">
        <v>45931</v>
      </c>
      <c r="C999" s="14">
        <v>46022</v>
      </c>
      <c r="D999" s="20" t="s">
        <v>94</v>
      </c>
      <c r="E999" s="3">
        <v>10</v>
      </c>
      <c r="F999" s="20" t="s">
        <v>948</v>
      </c>
      <c r="G999" s="20" t="s">
        <v>925</v>
      </c>
      <c r="H999" s="20" t="s">
        <v>911</v>
      </c>
      <c r="I999" s="20" t="s">
        <v>949</v>
      </c>
      <c r="J999" s="20" t="s">
        <v>152</v>
      </c>
      <c r="K999" s="20" t="s">
        <v>950</v>
      </c>
      <c r="L999" s="20" t="s">
        <v>102</v>
      </c>
      <c r="M999" s="20" t="s">
        <v>103</v>
      </c>
      <c r="N999" s="20" t="s">
        <v>951</v>
      </c>
      <c r="O999" s="20" t="s">
        <v>105</v>
      </c>
      <c r="P999" s="13">
        <v>0</v>
      </c>
      <c r="Q999" s="13">
        <v>0</v>
      </c>
      <c r="R999" s="13" t="s">
        <v>255</v>
      </c>
      <c r="S999" s="13" t="s">
        <v>256</v>
      </c>
      <c r="T999" s="13" t="s">
        <v>257</v>
      </c>
      <c r="U999" s="13" t="s">
        <v>255</v>
      </c>
      <c r="V999" s="13" t="s">
        <v>256</v>
      </c>
      <c r="W999" s="20" t="s">
        <v>351</v>
      </c>
      <c r="X999" s="16" t="str">
        <f t="shared" si="16"/>
        <v>VERIFICACIÓN ADMINISTRATIVA DE LA CONSTRUCCIÓN DEL SISTEMA DE AGUA POTABLE.</v>
      </c>
      <c r="Y999" s="17">
        <v>45999</v>
      </c>
      <c r="Z999" s="17">
        <v>46003</v>
      </c>
      <c r="AA999" s="3">
        <v>992</v>
      </c>
      <c r="AB999" s="4">
        <v>4950</v>
      </c>
      <c r="AC999" s="18">
        <v>0</v>
      </c>
      <c r="AD999" s="17"/>
      <c r="AE999" s="5" t="s">
        <v>3132</v>
      </c>
      <c r="AF999" s="3">
        <v>992</v>
      </c>
      <c r="AG999" s="6" t="s">
        <v>258</v>
      </c>
      <c r="AH999" s="3" t="s">
        <v>259</v>
      </c>
      <c r="AI999" s="35">
        <v>46050</v>
      </c>
      <c r="AJ999" s="43">
        <v>2999</v>
      </c>
    </row>
    <row r="1000" spans="1:36" s="20" customFormat="1" ht="23.25" customHeight="1" x14ac:dyDescent="0.25">
      <c r="A1000" s="13">
        <v>2025</v>
      </c>
      <c r="B1000" s="14">
        <v>45931</v>
      </c>
      <c r="C1000" s="14">
        <v>46022</v>
      </c>
      <c r="D1000" s="20" t="s">
        <v>94</v>
      </c>
      <c r="E1000" s="3">
        <v>10</v>
      </c>
      <c r="F1000" s="20" t="s">
        <v>948</v>
      </c>
      <c r="G1000" s="20" t="s">
        <v>925</v>
      </c>
      <c r="H1000" s="20" t="s">
        <v>911</v>
      </c>
      <c r="I1000" s="20" t="s">
        <v>949</v>
      </c>
      <c r="J1000" s="20" t="s">
        <v>152</v>
      </c>
      <c r="K1000" s="20" t="s">
        <v>950</v>
      </c>
      <c r="L1000" s="20" t="s">
        <v>102</v>
      </c>
      <c r="M1000" s="20" t="s">
        <v>103</v>
      </c>
      <c r="N1000" s="20" t="s">
        <v>951</v>
      </c>
      <c r="O1000" s="20" t="s">
        <v>105</v>
      </c>
      <c r="P1000" s="13">
        <v>0</v>
      </c>
      <c r="Q1000" s="13">
        <v>0</v>
      </c>
      <c r="R1000" s="13" t="s">
        <v>255</v>
      </c>
      <c r="S1000" s="13" t="s">
        <v>256</v>
      </c>
      <c r="T1000" s="13" t="s">
        <v>257</v>
      </c>
      <c r="U1000" s="13" t="s">
        <v>255</v>
      </c>
      <c r="V1000" s="13" t="s">
        <v>256</v>
      </c>
      <c r="W1000" s="20" t="s">
        <v>366</v>
      </c>
      <c r="X1000" s="16" t="str">
        <f t="shared" si="16"/>
        <v>VERIFICACIÓN ADMINISTRATIVA DE LA CONSTRUCCIÓN DEL SISTEMA DE AGUA POTABLE.</v>
      </c>
      <c r="Y1000" s="17">
        <v>46013</v>
      </c>
      <c r="Z1000" s="17">
        <v>46015</v>
      </c>
      <c r="AA1000" s="3">
        <v>993</v>
      </c>
      <c r="AB1000" s="4">
        <v>2600</v>
      </c>
      <c r="AC1000" s="18">
        <v>0</v>
      </c>
      <c r="AD1000" s="17"/>
      <c r="AE1000" s="5" t="s">
        <v>3133</v>
      </c>
      <c r="AF1000" s="3">
        <v>993</v>
      </c>
      <c r="AG1000" s="6" t="s">
        <v>258</v>
      </c>
      <c r="AH1000" s="3" t="s">
        <v>259</v>
      </c>
      <c r="AI1000" s="35">
        <v>46050</v>
      </c>
      <c r="AJ1000" s="43">
        <v>3000</v>
      </c>
    </row>
    <row r="1001" spans="1:36" s="20" customFormat="1" ht="23.25" customHeight="1" x14ac:dyDescent="0.25">
      <c r="A1001" s="13">
        <v>2025</v>
      </c>
      <c r="B1001" s="14">
        <v>45931</v>
      </c>
      <c r="C1001" s="14">
        <v>46022</v>
      </c>
      <c r="D1001" s="20" t="s">
        <v>91</v>
      </c>
      <c r="E1001" s="3">
        <v>23</v>
      </c>
      <c r="F1001" s="20" t="s">
        <v>157</v>
      </c>
      <c r="G1001" s="20" t="s">
        <v>925</v>
      </c>
      <c r="H1001" s="20" t="s">
        <v>911</v>
      </c>
      <c r="I1001" s="20" t="s">
        <v>945</v>
      </c>
      <c r="J1001" s="20" t="s">
        <v>291</v>
      </c>
      <c r="K1001" s="20" t="s">
        <v>946</v>
      </c>
      <c r="L1001" s="20" t="s">
        <v>102</v>
      </c>
      <c r="M1001" s="20" t="s">
        <v>103</v>
      </c>
      <c r="N1001" s="20" t="s">
        <v>952</v>
      </c>
      <c r="O1001" s="20" t="s">
        <v>105</v>
      </c>
      <c r="P1001" s="13">
        <v>0</v>
      </c>
      <c r="Q1001" s="13">
        <v>0</v>
      </c>
      <c r="R1001" s="13" t="s">
        <v>255</v>
      </c>
      <c r="S1001" s="13" t="s">
        <v>256</v>
      </c>
      <c r="T1001" s="13" t="s">
        <v>257</v>
      </c>
      <c r="U1001" s="13" t="s">
        <v>255</v>
      </c>
      <c r="V1001" s="13" t="s">
        <v>256</v>
      </c>
      <c r="W1001" s="20" t="s">
        <v>304</v>
      </c>
      <c r="X1001" s="16" t="str">
        <f t="shared" si="16"/>
        <v>VERIFICACIÓN ADMINISTRATIVA DE LA CONSTRUCCIÓN DEL SISTEMA DE DRENAJE SANITARIO Y SANEAMIENTO.</v>
      </c>
      <c r="Y1001" s="17">
        <v>46006</v>
      </c>
      <c r="Z1001" s="17">
        <v>46010</v>
      </c>
      <c r="AA1001" s="3">
        <v>994</v>
      </c>
      <c r="AB1001" s="4">
        <v>4450</v>
      </c>
      <c r="AC1001" s="18">
        <v>0</v>
      </c>
      <c r="AD1001" s="17"/>
      <c r="AE1001" s="5" t="s">
        <v>3134</v>
      </c>
      <c r="AF1001" s="3">
        <v>994</v>
      </c>
      <c r="AG1001" s="6" t="s">
        <v>258</v>
      </c>
      <c r="AH1001" s="3" t="s">
        <v>259</v>
      </c>
      <c r="AI1001" s="35">
        <v>46050</v>
      </c>
      <c r="AJ1001" s="43">
        <v>3003</v>
      </c>
    </row>
    <row r="1002" spans="1:36" s="20" customFormat="1" ht="23.25" customHeight="1" x14ac:dyDescent="0.25">
      <c r="A1002" s="13">
        <v>2025</v>
      </c>
      <c r="B1002" s="14">
        <v>45931</v>
      </c>
      <c r="C1002" s="14">
        <v>46022</v>
      </c>
      <c r="D1002" s="20" t="s">
        <v>91</v>
      </c>
      <c r="E1002" s="3">
        <v>23</v>
      </c>
      <c r="F1002" s="20" t="s">
        <v>157</v>
      </c>
      <c r="G1002" s="20" t="s">
        <v>925</v>
      </c>
      <c r="H1002" s="20" t="s">
        <v>911</v>
      </c>
      <c r="I1002" s="20" t="s">
        <v>945</v>
      </c>
      <c r="J1002" s="20" t="s">
        <v>291</v>
      </c>
      <c r="K1002" s="20" t="s">
        <v>946</v>
      </c>
      <c r="L1002" s="20" t="s">
        <v>102</v>
      </c>
      <c r="M1002" s="20" t="s">
        <v>103</v>
      </c>
      <c r="N1002" s="20" t="s">
        <v>951</v>
      </c>
      <c r="O1002" s="20" t="s">
        <v>105</v>
      </c>
      <c r="P1002" s="13">
        <v>0</v>
      </c>
      <c r="Q1002" s="13">
        <v>0</v>
      </c>
      <c r="R1002" s="13" t="s">
        <v>255</v>
      </c>
      <c r="S1002" s="13" t="s">
        <v>256</v>
      </c>
      <c r="T1002" s="13" t="s">
        <v>257</v>
      </c>
      <c r="U1002" s="13" t="s">
        <v>255</v>
      </c>
      <c r="V1002" s="13" t="s">
        <v>256</v>
      </c>
      <c r="W1002" s="20" t="s">
        <v>332</v>
      </c>
      <c r="X1002" s="16" t="str">
        <f t="shared" si="16"/>
        <v>VERIFICACIÓN ADMINISTRATIVA DE LA CONSTRUCCIÓN DEL SISTEMA DE AGUA POTABLE.</v>
      </c>
      <c r="Y1002" s="17">
        <v>45992</v>
      </c>
      <c r="Z1002" s="17">
        <v>45996</v>
      </c>
      <c r="AA1002" s="3">
        <v>995</v>
      </c>
      <c r="AB1002" s="4">
        <v>4500</v>
      </c>
      <c r="AC1002" s="18">
        <v>0</v>
      </c>
      <c r="AD1002" s="17"/>
      <c r="AE1002" s="5" t="s">
        <v>3135</v>
      </c>
      <c r="AF1002" s="3">
        <v>995</v>
      </c>
      <c r="AG1002" s="6" t="s">
        <v>258</v>
      </c>
      <c r="AH1002" s="3" t="s">
        <v>259</v>
      </c>
      <c r="AI1002" s="35">
        <v>46050</v>
      </c>
      <c r="AJ1002" s="43">
        <v>3017</v>
      </c>
    </row>
    <row r="1003" spans="1:36" s="20" customFormat="1" ht="23.25" customHeight="1" x14ac:dyDescent="0.25">
      <c r="A1003" s="13">
        <v>2025</v>
      </c>
      <c r="B1003" s="14">
        <v>45931</v>
      </c>
      <c r="C1003" s="14">
        <v>46022</v>
      </c>
      <c r="D1003" s="20" t="s">
        <v>94</v>
      </c>
      <c r="E1003" s="3">
        <v>24</v>
      </c>
      <c r="F1003" s="20" t="s">
        <v>305</v>
      </c>
      <c r="G1003" s="20" t="s">
        <v>925</v>
      </c>
      <c r="H1003" s="20" t="s">
        <v>911</v>
      </c>
      <c r="I1003" s="20" t="s">
        <v>937</v>
      </c>
      <c r="J1003" s="20" t="s">
        <v>938</v>
      </c>
      <c r="K1003" s="20" t="s">
        <v>939</v>
      </c>
      <c r="L1003" s="20" t="s">
        <v>102</v>
      </c>
      <c r="M1003" s="20" t="s">
        <v>103</v>
      </c>
      <c r="N1003" s="20" t="s">
        <v>953</v>
      </c>
      <c r="O1003" s="20" t="s">
        <v>105</v>
      </c>
      <c r="P1003" s="13">
        <v>0</v>
      </c>
      <c r="Q1003" s="13">
        <v>0</v>
      </c>
      <c r="R1003" s="13" t="s">
        <v>255</v>
      </c>
      <c r="S1003" s="13" t="s">
        <v>256</v>
      </c>
      <c r="T1003" s="13" t="s">
        <v>257</v>
      </c>
      <c r="U1003" s="13" t="s">
        <v>255</v>
      </c>
      <c r="V1003" s="13" t="s">
        <v>256</v>
      </c>
      <c r="W1003" s="20" t="s">
        <v>351</v>
      </c>
      <c r="X1003" s="16" t="str">
        <f t="shared" si="16"/>
        <v>VERIFICACION ADMINISTRATIVA DE LA CONSTRUCCIÓN DEL SISTEMA DE AGUA POTABLE</v>
      </c>
      <c r="Y1003" s="17">
        <v>46006</v>
      </c>
      <c r="Z1003" s="17">
        <v>46010</v>
      </c>
      <c r="AA1003" s="3">
        <v>996</v>
      </c>
      <c r="AB1003" s="4">
        <v>5000</v>
      </c>
      <c r="AC1003" s="18">
        <v>0</v>
      </c>
      <c r="AD1003" s="17"/>
      <c r="AE1003" s="5" t="s">
        <v>3136</v>
      </c>
      <c r="AF1003" s="3">
        <v>996</v>
      </c>
      <c r="AG1003" s="6" t="s">
        <v>258</v>
      </c>
      <c r="AH1003" s="3" t="s">
        <v>259</v>
      </c>
      <c r="AI1003" s="35">
        <v>46050</v>
      </c>
      <c r="AJ1003" s="43">
        <v>3060</v>
      </c>
    </row>
    <row r="1004" spans="1:36" s="29" customFormat="1" ht="23.25" customHeight="1" x14ac:dyDescent="0.25">
      <c r="A1004" s="13">
        <v>2025</v>
      </c>
      <c r="B1004" s="14">
        <v>45931</v>
      </c>
      <c r="C1004" s="14">
        <v>46022</v>
      </c>
      <c r="D1004" s="36" t="s">
        <v>91</v>
      </c>
      <c r="E1004" s="37">
        <v>6</v>
      </c>
      <c r="F1004" s="36" t="s">
        <v>122</v>
      </c>
      <c r="G1004" s="36" t="s">
        <v>226</v>
      </c>
      <c r="H1004" s="36" t="s">
        <v>139</v>
      </c>
      <c r="I1004" s="36" t="s">
        <v>954</v>
      </c>
      <c r="J1004" s="36" t="s">
        <v>193</v>
      </c>
      <c r="K1004" s="36" t="s">
        <v>194</v>
      </c>
      <c r="L1004" s="36" t="s">
        <v>101</v>
      </c>
      <c r="M1004" s="36" t="s">
        <v>103</v>
      </c>
      <c r="N1004" s="38" t="s">
        <v>955</v>
      </c>
      <c r="O1004" s="36" t="s">
        <v>105</v>
      </c>
      <c r="P1004" s="34">
        <v>0</v>
      </c>
      <c r="Q1004" s="34">
        <v>0</v>
      </c>
      <c r="R1004" s="34" t="s">
        <v>255</v>
      </c>
      <c r="S1004" s="34" t="s">
        <v>256</v>
      </c>
      <c r="T1004" s="34" t="s">
        <v>257</v>
      </c>
      <c r="U1004" s="34" t="s">
        <v>255</v>
      </c>
      <c r="V1004" s="34" t="s">
        <v>256</v>
      </c>
      <c r="W1004" s="34" t="s">
        <v>956</v>
      </c>
      <c r="X1004" s="38" t="str">
        <f t="shared" si="16"/>
        <v>VISITA AL SITIO PARA ASISTENCIA TÉCNICA Y ATENCIÓN CIUDADANA A LOCALIDADES RURALES Y URBANAS EN EL ESTADO DE GUERRERO.</v>
      </c>
      <c r="Y1004" s="39">
        <v>45995</v>
      </c>
      <c r="Z1004" s="39">
        <v>45996</v>
      </c>
      <c r="AA1004" s="40">
        <v>997</v>
      </c>
      <c r="AB1004" s="4">
        <v>4794.3500000000004</v>
      </c>
      <c r="AC1004" s="18">
        <v>0</v>
      </c>
      <c r="AD1004" s="35"/>
      <c r="AE1004" s="5" t="s">
        <v>3137</v>
      </c>
      <c r="AF1004" s="40">
        <v>997</v>
      </c>
      <c r="AG1004" s="6" t="s">
        <v>258</v>
      </c>
      <c r="AH1004" s="40" t="s">
        <v>259</v>
      </c>
      <c r="AI1004" s="35">
        <v>46050</v>
      </c>
      <c r="AJ1004" s="44">
        <v>1930</v>
      </c>
    </row>
    <row r="1005" spans="1:36" s="29" customFormat="1" ht="23.25" customHeight="1" x14ac:dyDescent="0.25">
      <c r="A1005" s="13">
        <v>2025</v>
      </c>
      <c r="B1005" s="14">
        <v>45931</v>
      </c>
      <c r="C1005" s="14">
        <v>46022</v>
      </c>
      <c r="D1005" s="36" t="s">
        <v>98</v>
      </c>
      <c r="E1005" s="37">
        <v>2</v>
      </c>
      <c r="F1005" s="36" t="s">
        <v>141</v>
      </c>
      <c r="G1005" s="36" t="s">
        <v>139</v>
      </c>
      <c r="H1005" s="36" t="s">
        <v>139</v>
      </c>
      <c r="I1005" s="36" t="s">
        <v>285</v>
      </c>
      <c r="J1005" s="36" t="s">
        <v>186</v>
      </c>
      <c r="K1005" s="36" t="s">
        <v>152</v>
      </c>
      <c r="L1005" s="36" t="s">
        <v>102</v>
      </c>
      <c r="M1005" s="36" t="s">
        <v>103</v>
      </c>
      <c r="N1005" s="38" t="s">
        <v>759</v>
      </c>
      <c r="O1005" s="36" t="s">
        <v>105</v>
      </c>
      <c r="P1005" s="34">
        <v>0</v>
      </c>
      <c r="Q1005" s="34">
        <v>0</v>
      </c>
      <c r="R1005" s="34" t="s">
        <v>255</v>
      </c>
      <c r="S1005" s="34" t="s">
        <v>256</v>
      </c>
      <c r="T1005" s="34" t="s">
        <v>257</v>
      </c>
      <c r="U1005" s="34" t="s">
        <v>255</v>
      </c>
      <c r="V1005" s="34" t="s">
        <v>256</v>
      </c>
      <c r="W1005" s="34" t="s">
        <v>345</v>
      </c>
      <c r="X1005" s="38" t="str">
        <f t="shared" si="16"/>
        <v>VERIFICACION DE LA CONSTRUCCION DE LA SEGUNDA ETAPA DEL SISTEMA DE AGUA POTABLE EN LA LOCALIDAD DE LAS MESAS, MUNICIPIO DE PETATLAN, EN EL ESTADO DE GUERRERO</v>
      </c>
      <c r="Y1005" s="39">
        <v>46013</v>
      </c>
      <c r="Z1005" s="39">
        <v>46013</v>
      </c>
      <c r="AA1005" s="40">
        <v>998</v>
      </c>
      <c r="AB1005" s="4">
        <v>3286.82</v>
      </c>
      <c r="AC1005" s="18">
        <v>0</v>
      </c>
      <c r="AD1005" s="35"/>
      <c r="AE1005" s="5" t="s">
        <v>3138</v>
      </c>
      <c r="AF1005" s="40">
        <v>998</v>
      </c>
      <c r="AG1005" s="6" t="s">
        <v>258</v>
      </c>
      <c r="AH1005" s="40" t="s">
        <v>259</v>
      </c>
      <c r="AI1005" s="35">
        <v>46050</v>
      </c>
      <c r="AJ1005" s="44">
        <v>2006</v>
      </c>
    </row>
    <row r="1006" spans="1:36" s="29" customFormat="1" ht="23.25" customHeight="1" x14ac:dyDescent="0.25">
      <c r="A1006" s="13">
        <v>2025</v>
      </c>
      <c r="B1006" s="14">
        <v>45931</v>
      </c>
      <c r="C1006" s="14">
        <v>46022</v>
      </c>
      <c r="D1006" s="36" t="s">
        <v>98</v>
      </c>
      <c r="E1006" s="37">
        <v>2</v>
      </c>
      <c r="F1006" s="36" t="s">
        <v>141</v>
      </c>
      <c r="G1006" s="36" t="s">
        <v>139</v>
      </c>
      <c r="H1006" s="36" t="s">
        <v>139</v>
      </c>
      <c r="I1006" s="36" t="s">
        <v>285</v>
      </c>
      <c r="J1006" s="36" t="s">
        <v>186</v>
      </c>
      <c r="K1006" s="36" t="s">
        <v>152</v>
      </c>
      <c r="L1006" s="36" t="s">
        <v>102</v>
      </c>
      <c r="M1006" s="36" t="s">
        <v>103</v>
      </c>
      <c r="N1006" s="38" t="s">
        <v>957</v>
      </c>
      <c r="O1006" s="36" t="s">
        <v>105</v>
      </c>
      <c r="P1006" s="34">
        <v>0</v>
      </c>
      <c r="Q1006" s="34">
        <v>0</v>
      </c>
      <c r="R1006" s="34" t="s">
        <v>255</v>
      </c>
      <c r="S1006" s="34" t="s">
        <v>256</v>
      </c>
      <c r="T1006" s="34" t="s">
        <v>257</v>
      </c>
      <c r="U1006" s="34" t="s">
        <v>255</v>
      </c>
      <c r="V1006" s="34" t="s">
        <v>256</v>
      </c>
      <c r="W1006" s="34" t="s">
        <v>262</v>
      </c>
      <c r="X1006" s="38" t="str">
        <f t="shared" si="16"/>
        <v>VERIFICACIONN DE LA CONSTRUCCION DE LA SEGUNDA ETAPA DEL SISTEMA DE DRENAJE DE SANITARIO EN LA LOCALIAD DE TENEXPA, MUNICIPIO DE PETATLAN, EN EL ESTADO DE GUERRERO</v>
      </c>
      <c r="Y1006" s="39">
        <v>46015</v>
      </c>
      <c r="Z1006" s="39">
        <v>46015</v>
      </c>
      <c r="AA1006" s="40">
        <v>999</v>
      </c>
      <c r="AB1006" s="4">
        <v>2644.16</v>
      </c>
      <c r="AC1006" s="18">
        <v>0</v>
      </c>
      <c r="AD1006" s="35"/>
      <c r="AE1006" s="5" t="s">
        <v>3139</v>
      </c>
      <c r="AF1006" s="40">
        <v>999</v>
      </c>
      <c r="AG1006" s="6" t="s">
        <v>258</v>
      </c>
      <c r="AH1006" s="40" t="s">
        <v>259</v>
      </c>
      <c r="AI1006" s="35">
        <v>46050</v>
      </c>
      <c r="AJ1006" s="44">
        <v>2007</v>
      </c>
    </row>
    <row r="1007" spans="1:36" s="29" customFormat="1" ht="23.25" customHeight="1" x14ac:dyDescent="0.25">
      <c r="A1007" s="13">
        <v>2025</v>
      </c>
      <c r="B1007" s="14">
        <v>45931</v>
      </c>
      <c r="C1007" s="14">
        <v>46022</v>
      </c>
      <c r="D1007" s="36" t="s">
        <v>91</v>
      </c>
      <c r="E1007" s="37">
        <v>22</v>
      </c>
      <c r="F1007" s="36" t="s">
        <v>116</v>
      </c>
      <c r="G1007" s="36" t="s">
        <v>143</v>
      </c>
      <c r="H1007" s="36" t="s">
        <v>139</v>
      </c>
      <c r="I1007" s="36" t="s">
        <v>144</v>
      </c>
      <c r="J1007" s="36" t="s">
        <v>145</v>
      </c>
      <c r="K1007" s="36" t="s">
        <v>146</v>
      </c>
      <c r="L1007" s="36" t="s">
        <v>101</v>
      </c>
      <c r="M1007" s="36" t="s">
        <v>103</v>
      </c>
      <c r="N1007" s="38" t="s">
        <v>958</v>
      </c>
      <c r="O1007" s="36" t="s">
        <v>105</v>
      </c>
      <c r="P1007" s="34">
        <v>0</v>
      </c>
      <c r="Q1007" s="34">
        <v>0</v>
      </c>
      <c r="R1007" s="34" t="s">
        <v>255</v>
      </c>
      <c r="S1007" s="34" t="s">
        <v>256</v>
      </c>
      <c r="T1007" s="34" t="s">
        <v>257</v>
      </c>
      <c r="U1007" s="34" t="s">
        <v>255</v>
      </c>
      <c r="V1007" s="34" t="s">
        <v>256</v>
      </c>
      <c r="W1007" s="34" t="s">
        <v>350</v>
      </c>
      <c r="X1007" s="38" t="str">
        <f t="shared" si="16"/>
        <v>VERIFICACION DE LA CONSTRUCCION DE LA PRIMERA ETAPA DEL SISTEMA DE AGUA POTABLE EN LA LOCALIDAD DE HUEHUETEPEC, MUNICIPIO DE ATLAMAJALCINGO DEL MONTE, EN EL ESTADO DE GUERRERO.</v>
      </c>
      <c r="Y1007" s="39">
        <v>46015</v>
      </c>
      <c r="Z1007" s="39">
        <v>46015</v>
      </c>
      <c r="AA1007" s="40">
        <v>1000</v>
      </c>
      <c r="AB1007" s="4">
        <v>2456.16</v>
      </c>
      <c r="AC1007" s="18">
        <v>0</v>
      </c>
      <c r="AD1007" s="35"/>
      <c r="AE1007" s="5" t="s">
        <v>3140</v>
      </c>
      <c r="AF1007" s="40">
        <v>1000</v>
      </c>
      <c r="AG1007" s="6" t="s">
        <v>258</v>
      </c>
      <c r="AH1007" s="40" t="s">
        <v>259</v>
      </c>
      <c r="AI1007" s="35">
        <v>46050</v>
      </c>
      <c r="AJ1007" s="44">
        <v>2010</v>
      </c>
    </row>
    <row r="1008" spans="1:36" s="29" customFormat="1" ht="23.25" customHeight="1" x14ac:dyDescent="0.25">
      <c r="A1008" s="13">
        <v>2025</v>
      </c>
      <c r="B1008" s="14">
        <v>45931</v>
      </c>
      <c r="C1008" s="14">
        <v>46022</v>
      </c>
      <c r="D1008" s="36" t="s">
        <v>91</v>
      </c>
      <c r="E1008" s="37">
        <v>6</v>
      </c>
      <c r="F1008" s="36" t="s">
        <v>122</v>
      </c>
      <c r="G1008" s="36" t="s">
        <v>202</v>
      </c>
      <c r="H1008" s="36" t="s">
        <v>134</v>
      </c>
      <c r="I1008" s="36" t="s">
        <v>379</v>
      </c>
      <c r="J1008" s="36" t="s">
        <v>241</v>
      </c>
      <c r="K1008" s="36" t="s">
        <v>152</v>
      </c>
      <c r="L1008" s="36" t="s">
        <v>102</v>
      </c>
      <c r="M1008" s="36" t="s">
        <v>103</v>
      </c>
      <c r="N1008" s="38" t="s">
        <v>838</v>
      </c>
      <c r="O1008" s="36" t="s">
        <v>105</v>
      </c>
      <c r="P1008" s="34">
        <v>0</v>
      </c>
      <c r="Q1008" s="34">
        <v>0</v>
      </c>
      <c r="R1008" s="34" t="s">
        <v>255</v>
      </c>
      <c r="S1008" s="34" t="s">
        <v>256</v>
      </c>
      <c r="T1008" s="34" t="s">
        <v>257</v>
      </c>
      <c r="U1008" s="34" t="s">
        <v>255</v>
      </c>
      <c r="V1008" s="34" t="s">
        <v>256</v>
      </c>
      <c r="W1008" s="34" t="s">
        <v>344</v>
      </c>
      <c r="X1008" s="38" t="str">
        <f t="shared" si="16"/>
        <v>VERIFICACION DE LA CONSTRUCCION DE LA TERCERA ETAPA DEL SISTEMA DE AGUA POTABLE EN LA LOCALIDAD DE SANTA ROSA DE LIMA, MUNICIPIO DE TECPAN DE GALEANA, EN EL ESTADO DE GUERRERO</v>
      </c>
      <c r="Y1008" s="39">
        <v>46002</v>
      </c>
      <c r="Z1008" s="39">
        <v>46002</v>
      </c>
      <c r="AA1008" s="40">
        <v>1001</v>
      </c>
      <c r="AB1008" s="4">
        <v>2360.2399999999998</v>
      </c>
      <c r="AC1008" s="18">
        <v>0</v>
      </c>
      <c r="AD1008" s="35"/>
      <c r="AE1008" s="5" t="s">
        <v>3141</v>
      </c>
      <c r="AF1008" s="40">
        <v>1001</v>
      </c>
      <c r="AG1008" s="6" t="s">
        <v>258</v>
      </c>
      <c r="AH1008" s="40" t="s">
        <v>259</v>
      </c>
      <c r="AI1008" s="35">
        <v>46050</v>
      </c>
      <c r="AJ1008" s="44">
        <v>2011</v>
      </c>
    </row>
    <row r="1009" spans="1:36" s="29" customFormat="1" ht="23.25" customHeight="1" x14ac:dyDescent="0.25">
      <c r="A1009" s="13">
        <v>2025</v>
      </c>
      <c r="B1009" s="14">
        <v>45931</v>
      </c>
      <c r="C1009" s="14">
        <v>46022</v>
      </c>
      <c r="D1009" s="36" t="s">
        <v>91</v>
      </c>
      <c r="E1009" s="37">
        <v>6</v>
      </c>
      <c r="F1009" s="36" t="s">
        <v>122</v>
      </c>
      <c r="G1009" s="36" t="s">
        <v>202</v>
      </c>
      <c r="H1009" s="36" t="s">
        <v>134</v>
      </c>
      <c r="I1009" s="36" t="s">
        <v>379</v>
      </c>
      <c r="J1009" s="36" t="s">
        <v>241</v>
      </c>
      <c r="K1009" s="36" t="s">
        <v>152</v>
      </c>
      <c r="L1009" s="36" t="s">
        <v>102</v>
      </c>
      <c r="M1009" s="36" t="s">
        <v>103</v>
      </c>
      <c r="N1009" s="38" t="s">
        <v>959</v>
      </c>
      <c r="O1009" s="36" t="s">
        <v>105</v>
      </c>
      <c r="P1009" s="34">
        <v>0</v>
      </c>
      <c r="Q1009" s="34">
        <v>0</v>
      </c>
      <c r="R1009" s="34" t="s">
        <v>255</v>
      </c>
      <c r="S1009" s="34" t="s">
        <v>256</v>
      </c>
      <c r="T1009" s="34" t="s">
        <v>257</v>
      </c>
      <c r="U1009" s="34" t="s">
        <v>255</v>
      </c>
      <c r="V1009" s="34" t="s">
        <v>256</v>
      </c>
      <c r="W1009" s="34" t="s">
        <v>751</v>
      </c>
      <c r="X1009" s="38" t="str">
        <f t="shared" si="16"/>
        <v>VERIFICACION DE LA CONSTRUCCION DE LA SEGUNDA ETAPA DEL SISTEMA DE SANEAMIENTO EN LA LOCALIDAD DE OLINALA, MUNICIPIO DE OLINALA EN EL ESTADO DE GUERRERO</v>
      </c>
      <c r="Y1009" s="39">
        <v>46014</v>
      </c>
      <c r="Z1009" s="39">
        <v>46014</v>
      </c>
      <c r="AA1009" s="40">
        <v>1002</v>
      </c>
      <c r="AB1009" s="4">
        <v>1688.8</v>
      </c>
      <c r="AC1009" s="18">
        <v>0</v>
      </c>
      <c r="AD1009" s="35"/>
      <c r="AE1009" s="5" t="s">
        <v>3142</v>
      </c>
      <c r="AF1009" s="40">
        <v>1002</v>
      </c>
      <c r="AG1009" s="6" t="s">
        <v>258</v>
      </c>
      <c r="AH1009" s="40" t="s">
        <v>259</v>
      </c>
      <c r="AI1009" s="35">
        <v>46050</v>
      </c>
      <c r="AJ1009" s="44">
        <v>2016</v>
      </c>
    </row>
    <row r="1010" spans="1:36" s="29" customFormat="1" ht="23.25" customHeight="1" x14ac:dyDescent="0.25">
      <c r="A1010" s="13">
        <v>2025</v>
      </c>
      <c r="B1010" s="14">
        <v>45931</v>
      </c>
      <c r="C1010" s="14">
        <v>46022</v>
      </c>
      <c r="D1010" s="36" t="s">
        <v>91</v>
      </c>
      <c r="E1010" s="37">
        <v>22</v>
      </c>
      <c r="F1010" s="36" t="s">
        <v>116</v>
      </c>
      <c r="G1010" s="36" t="s">
        <v>169</v>
      </c>
      <c r="H1010" s="36" t="s">
        <v>134</v>
      </c>
      <c r="I1010" s="36" t="s">
        <v>182</v>
      </c>
      <c r="J1010" s="36" t="s">
        <v>183</v>
      </c>
      <c r="K1010" s="36" t="s">
        <v>184</v>
      </c>
      <c r="L1010" s="36" t="s">
        <v>102</v>
      </c>
      <c r="M1010" s="36" t="s">
        <v>103</v>
      </c>
      <c r="N1010" s="38" t="s">
        <v>960</v>
      </c>
      <c r="O1010" s="36" t="s">
        <v>105</v>
      </c>
      <c r="P1010" s="34">
        <v>0</v>
      </c>
      <c r="Q1010" s="34">
        <v>0</v>
      </c>
      <c r="R1010" s="34" t="s">
        <v>255</v>
      </c>
      <c r="S1010" s="34" t="s">
        <v>256</v>
      </c>
      <c r="T1010" s="34" t="s">
        <v>257</v>
      </c>
      <c r="U1010" s="34" t="s">
        <v>255</v>
      </c>
      <c r="V1010" s="34" t="s">
        <v>256</v>
      </c>
      <c r="W1010" s="34" t="s">
        <v>350</v>
      </c>
      <c r="X1010" s="38" t="str">
        <f t="shared" si="16"/>
        <v>VERIFICACION DE LA PRIMERA ETAPA DEL SISTEMA DE AGUA POTABLE EN LA LOCALIDAD DE HUEHUETEPEC, MUNICIPIO DE ATLAMAJALCINGO DEL MONTE, EN EL ESTADO DE GUERRERO</v>
      </c>
      <c r="Y1010" s="39">
        <v>46003</v>
      </c>
      <c r="Z1010" s="39">
        <v>46003</v>
      </c>
      <c r="AA1010" s="40">
        <v>1003</v>
      </c>
      <c r="AB1010" s="4">
        <v>3007.7</v>
      </c>
      <c r="AC1010" s="18">
        <v>0</v>
      </c>
      <c r="AD1010" s="35"/>
      <c r="AE1010" s="5" t="s">
        <v>3143</v>
      </c>
      <c r="AF1010" s="40">
        <v>1003</v>
      </c>
      <c r="AG1010" s="6" t="s">
        <v>258</v>
      </c>
      <c r="AH1010" s="40" t="s">
        <v>259</v>
      </c>
      <c r="AI1010" s="35">
        <v>46050</v>
      </c>
      <c r="AJ1010" s="44">
        <v>2048</v>
      </c>
    </row>
    <row r="1011" spans="1:36" s="29" customFormat="1" ht="23.25" customHeight="1" x14ac:dyDescent="0.25">
      <c r="A1011" s="13">
        <v>2025</v>
      </c>
      <c r="B1011" s="14">
        <v>45931</v>
      </c>
      <c r="C1011" s="14">
        <v>46022</v>
      </c>
      <c r="D1011" s="36" t="s">
        <v>91</v>
      </c>
      <c r="E1011" s="37">
        <v>22</v>
      </c>
      <c r="F1011" s="36" t="s">
        <v>116</v>
      </c>
      <c r="G1011" s="36" t="s">
        <v>169</v>
      </c>
      <c r="H1011" s="36" t="s">
        <v>134</v>
      </c>
      <c r="I1011" s="36" t="s">
        <v>182</v>
      </c>
      <c r="J1011" s="36" t="s">
        <v>183</v>
      </c>
      <c r="K1011" s="36" t="s">
        <v>184</v>
      </c>
      <c r="L1011" s="36" t="s">
        <v>102</v>
      </c>
      <c r="M1011" s="36" t="s">
        <v>103</v>
      </c>
      <c r="N1011" s="38" t="s">
        <v>961</v>
      </c>
      <c r="O1011" s="36" t="s">
        <v>105</v>
      </c>
      <c r="P1011" s="34">
        <v>0</v>
      </c>
      <c r="Q1011" s="34">
        <v>0</v>
      </c>
      <c r="R1011" s="34" t="s">
        <v>255</v>
      </c>
      <c r="S1011" s="34" t="s">
        <v>256</v>
      </c>
      <c r="T1011" s="34" t="s">
        <v>257</v>
      </c>
      <c r="U1011" s="34" t="s">
        <v>255</v>
      </c>
      <c r="V1011" s="34" t="s">
        <v>256</v>
      </c>
      <c r="W1011" s="34" t="s">
        <v>355</v>
      </c>
      <c r="X1011" s="38" t="str">
        <f t="shared" si="16"/>
        <v>REHABILITACION DEL SISTEMA DE AGUA POTABLE EN LALOCALIDAD DE LA COLONIA CUAHUTEMOC, MUNICIPIO DE TLALCHAPA EN EL ESTADO DE GUERRERO</v>
      </c>
      <c r="Y1011" s="39">
        <v>46007</v>
      </c>
      <c r="Z1011" s="39">
        <v>46007</v>
      </c>
      <c r="AA1011" s="40">
        <v>1004</v>
      </c>
      <c r="AB1011" s="4">
        <v>3127.6</v>
      </c>
      <c r="AC1011" s="18">
        <v>0</v>
      </c>
      <c r="AD1011" s="35"/>
      <c r="AE1011" s="5" t="s">
        <v>3144</v>
      </c>
      <c r="AF1011" s="40">
        <v>1004</v>
      </c>
      <c r="AG1011" s="6" t="s">
        <v>258</v>
      </c>
      <c r="AH1011" s="40" t="s">
        <v>259</v>
      </c>
      <c r="AI1011" s="35">
        <v>46050</v>
      </c>
      <c r="AJ1011" s="44">
        <v>2049</v>
      </c>
    </row>
    <row r="1012" spans="1:36" s="29" customFormat="1" ht="23.25" customHeight="1" x14ac:dyDescent="0.25">
      <c r="A1012" s="13">
        <v>2025</v>
      </c>
      <c r="B1012" s="14">
        <v>45931</v>
      </c>
      <c r="C1012" s="14">
        <v>46022</v>
      </c>
      <c r="D1012" s="36" t="s">
        <v>91</v>
      </c>
      <c r="E1012" s="37">
        <v>22</v>
      </c>
      <c r="F1012" s="36" t="s">
        <v>116</v>
      </c>
      <c r="G1012" s="36" t="s">
        <v>169</v>
      </c>
      <c r="H1012" s="36" t="s">
        <v>134</v>
      </c>
      <c r="I1012" s="36" t="s">
        <v>182</v>
      </c>
      <c r="J1012" s="36" t="s">
        <v>183</v>
      </c>
      <c r="K1012" s="36" t="s">
        <v>184</v>
      </c>
      <c r="L1012" s="36" t="s">
        <v>102</v>
      </c>
      <c r="M1012" s="36" t="s">
        <v>103</v>
      </c>
      <c r="N1012" s="38" t="s">
        <v>962</v>
      </c>
      <c r="O1012" s="36" t="s">
        <v>105</v>
      </c>
      <c r="P1012" s="34">
        <v>0</v>
      </c>
      <c r="Q1012" s="34">
        <v>0</v>
      </c>
      <c r="R1012" s="34" t="s">
        <v>255</v>
      </c>
      <c r="S1012" s="34" t="s">
        <v>256</v>
      </c>
      <c r="T1012" s="34" t="s">
        <v>257</v>
      </c>
      <c r="U1012" s="34" t="s">
        <v>255</v>
      </c>
      <c r="V1012" s="34" t="s">
        <v>256</v>
      </c>
      <c r="W1012" s="34" t="s">
        <v>355</v>
      </c>
      <c r="X1012" s="38" t="str">
        <f t="shared" si="16"/>
        <v>VERIFICACION DE LA REHABILITACION DEL SISTEMA DE AGUA POTABLE EN LA LOCALIDAD DE COLONIA CUAUTEMOC, MUNICIPIO DE TLALCHAPA, EN EL ESTADO DE GUERRERO</v>
      </c>
      <c r="Y1012" s="39">
        <v>46009</v>
      </c>
      <c r="Z1012" s="39">
        <v>46009</v>
      </c>
      <c r="AA1012" s="40">
        <v>1005</v>
      </c>
      <c r="AB1012" s="4">
        <v>3127.6</v>
      </c>
      <c r="AC1012" s="18">
        <v>0</v>
      </c>
      <c r="AD1012" s="35"/>
      <c r="AE1012" s="5" t="s">
        <v>3145</v>
      </c>
      <c r="AF1012" s="40">
        <v>1005</v>
      </c>
      <c r="AG1012" s="6" t="s">
        <v>258</v>
      </c>
      <c r="AH1012" s="40" t="s">
        <v>259</v>
      </c>
      <c r="AI1012" s="35">
        <v>46050</v>
      </c>
      <c r="AJ1012" s="44">
        <v>2050</v>
      </c>
    </row>
    <row r="1013" spans="1:36" s="29" customFormat="1" ht="23.25" customHeight="1" x14ac:dyDescent="0.25">
      <c r="A1013" s="13">
        <v>2025</v>
      </c>
      <c r="B1013" s="14">
        <v>45931</v>
      </c>
      <c r="C1013" s="14">
        <v>46022</v>
      </c>
      <c r="D1013" s="36" t="s">
        <v>91</v>
      </c>
      <c r="E1013" s="37">
        <v>22</v>
      </c>
      <c r="F1013" s="36" t="s">
        <v>116</v>
      </c>
      <c r="G1013" s="36" t="s">
        <v>169</v>
      </c>
      <c r="H1013" s="36" t="s">
        <v>134</v>
      </c>
      <c r="I1013" s="36" t="s">
        <v>182</v>
      </c>
      <c r="J1013" s="36" t="s">
        <v>183</v>
      </c>
      <c r="K1013" s="36" t="s">
        <v>184</v>
      </c>
      <c r="L1013" s="36" t="s">
        <v>102</v>
      </c>
      <c r="M1013" s="36" t="s">
        <v>103</v>
      </c>
      <c r="N1013" s="38" t="s">
        <v>790</v>
      </c>
      <c r="O1013" s="36" t="s">
        <v>105</v>
      </c>
      <c r="P1013" s="34">
        <v>0</v>
      </c>
      <c r="Q1013" s="34">
        <v>0</v>
      </c>
      <c r="R1013" s="34" t="s">
        <v>255</v>
      </c>
      <c r="S1013" s="34" t="s">
        <v>256</v>
      </c>
      <c r="T1013" s="34" t="s">
        <v>257</v>
      </c>
      <c r="U1013" s="34" t="s">
        <v>255</v>
      </c>
      <c r="V1013" s="34" t="s">
        <v>256</v>
      </c>
      <c r="W1013" s="34" t="s">
        <v>345</v>
      </c>
      <c r="X1013" s="38" t="str">
        <f t="shared" si="16"/>
        <v>VERIFICACION DE LA SEGUNDA ETAPA DEL SISTEMA DE AGUA POTABLE EN LA LOCALIDAD DE LAS MESAS, MUNICIPIO DE PETATLAN EN EL ESTADO DE GUERRERO</v>
      </c>
      <c r="Y1013" s="39">
        <v>46006</v>
      </c>
      <c r="Z1013" s="39">
        <v>46006</v>
      </c>
      <c r="AA1013" s="40">
        <v>1006</v>
      </c>
      <c r="AB1013" s="4">
        <v>3858.99</v>
      </c>
      <c r="AC1013" s="18">
        <v>0</v>
      </c>
      <c r="AD1013" s="35"/>
      <c r="AE1013" s="5" t="s">
        <v>3146</v>
      </c>
      <c r="AF1013" s="40">
        <v>1006</v>
      </c>
      <c r="AG1013" s="6" t="s">
        <v>258</v>
      </c>
      <c r="AH1013" s="40" t="s">
        <v>259</v>
      </c>
      <c r="AI1013" s="35">
        <v>46050</v>
      </c>
      <c r="AJ1013" s="44">
        <v>2062</v>
      </c>
    </row>
    <row r="1014" spans="1:36" s="29" customFormat="1" ht="23.25" customHeight="1" x14ac:dyDescent="0.25">
      <c r="A1014" s="13">
        <v>2025</v>
      </c>
      <c r="B1014" s="14">
        <v>45931</v>
      </c>
      <c r="C1014" s="14">
        <v>46022</v>
      </c>
      <c r="D1014" s="36" t="s">
        <v>91</v>
      </c>
      <c r="E1014" s="37">
        <v>22</v>
      </c>
      <c r="F1014" s="36" t="s">
        <v>116</v>
      </c>
      <c r="G1014" s="36" t="s">
        <v>169</v>
      </c>
      <c r="H1014" s="36" t="s">
        <v>134</v>
      </c>
      <c r="I1014" s="36" t="s">
        <v>182</v>
      </c>
      <c r="J1014" s="36" t="s">
        <v>183</v>
      </c>
      <c r="K1014" s="36" t="s">
        <v>184</v>
      </c>
      <c r="L1014" s="36" t="s">
        <v>102</v>
      </c>
      <c r="M1014" s="36" t="s">
        <v>103</v>
      </c>
      <c r="N1014" s="38" t="s">
        <v>565</v>
      </c>
      <c r="O1014" s="36" t="s">
        <v>105</v>
      </c>
      <c r="P1014" s="34">
        <v>0</v>
      </c>
      <c r="Q1014" s="34">
        <v>0</v>
      </c>
      <c r="R1014" s="34" t="s">
        <v>255</v>
      </c>
      <c r="S1014" s="34" t="s">
        <v>256</v>
      </c>
      <c r="T1014" s="34" t="s">
        <v>257</v>
      </c>
      <c r="U1014" s="34" t="s">
        <v>255</v>
      </c>
      <c r="V1014" s="34" t="s">
        <v>256</v>
      </c>
      <c r="W1014" s="34" t="s">
        <v>359</v>
      </c>
      <c r="X1014" s="38" t="str">
        <f t="shared" si="16"/>
        <v>Verificacion De La Obra Construcción Del Sistema De Drenaje Sanitario En La Localidad De Tuxpan, Municipio De Iguala De La Independencia, En El Estado De Guerrero (Tercera Y Última).</v>
      </c>
      <c r="Y1014" s="39">
        <v>46015</v>
      </c>
      <c r="Z1014" s="39">
        <v>46015</v>
      </c>
      <c r="AA1014" s="40">
        <v>1007</v>
      </c>
      <c r="AB1014" s="4">
        <v>1718.78</v>
      </c>
      <c r="AC1014" s="18">
        <v>0</v>
      </c>
      <c r="AD1014" s="35"/>
      <c r="AE1014" s="5" t="s">
        <v>3147</v>
      </c>
      <c r="AF1014" s="40">
        <v>1007</v>
      </c>
      <c r="AG1014" s="6" t="s">
        <v>258</v>
      </c>
      <c r="AH1014" s="40" t="s">
        <v>259</v>
      </c>
      <c r="AI1014" s="35">
        <v>46050</v>
      </c>
      <c r="AJ1014" s="44">
        <v>2065</v>
      </c>
    </row>
    <row r="1015" spans="1:36" s="29" customFormat="1" ht="23.25" customHeight="1" x14ac:dyDescent="0.25">
      <c r="A1015" s="13">
        <v>2025</v>
      </c>
      <c r="B1015" s="14">
        <v>45931</v>
      </c>
      <c r="C1015" s="14">
        <v>46022</v>
      </c>
      <c r="D1015" s="36" t="s">
        <v>91</v>
      </c>
      <c r="E1015" s="37">
        <v>22</v>
      </c>
      <c r="F1015" s="36" t="s">
        <v>116</v>
      </c>
      <c r="G1015" s="36" t="s">
        <v>207</v>
      </c>
      <c r="H1015" s="36" t="s">
        <v>134</v>
      </c>
      <c r="I1015" s="36" t="s">
        <v>208</v>
      </c>
      <c r="J1015" s="36" t="s">
        <v>209</v>
      </c>
      <c r="K1015" s="36" t="s">
        <v>170</v>
      </c>
      <c r="L1015" s="36" t="s">
        <v>102</v>
      </c>
      <c r="M1015" s="36" t="s">
        <v>103</v>
      </c>
      <c r="N1015" s="38" t="s">
        <v>416</v>
      </c>
      <c r="O1015" s="36" t="s">
        <v>105</v>
      </c>
      <c r="P1015" s="34">
        <v>0</v>
      </c>
      <c r="Q1015" s="34">
        <v>0</v>
      </c>
      <c r="R1015" s="34" t="s">
        <v>255</v>
      </c>
      <c r="S1015" s="34" t="s">
        <v>256</v>
      </c>
      <c r="T1015" s="34" t="s">
        <v>257</v>
      </c>
      <c r="U1015" s="34" t="s">
        <v>255</v>
      </c>
      <c r="V1015" s="34" t="s">
        <v>256</v>
      </c>
      <c r="W1015" s="34" t="s">
        <v>262</v>
      </c>
      <c r="X1015" s="38" t="str">
        <f t="shared" si="16"/>
        <v>VERIFICACION DE OBRA</v>
      </c>
      <c r="Y1015" s="39">
        <v>46014</v>
      </c>
      <c r="Z1015" s="39">
        <v>46014</v>
      </c>
      <c r="AA1015" s="40">
        <v>1008</v>
      </c>
      <c r="AB1015" s="4">
        <v>2827.85</v>
      </c>
      <c r="AC1015" s="18">
        <v>0</v>
      </c>
      <c r="AD1015" s="35"/>
      <c r="AE1015" s="5" t="s">
        <v>3148</v>
      </c>
      <c r="AF1015" s="40">
        <v>1008</v>
      </c>
      <c r="AG1015" s="6" t="s">
        <v>258</v>
      </c>
      <c r="AH1015" s="40" t="s">
        <v>259</v>
      </c>
      <c r="AI1015" s="35">
        <v>46050</v>
      </c>
      <c r="AJ1015" s="44">
        <v>2081</v>
      </c>
    </row>
    <row r="1016" spans="1:36" s="29" customFormat="1" ht="23.25" customHeight="1" x14ac:dyDescent="0.25">
      <c r="A1016" s="13">
        <v>2025</v>
      </c>
      <c r="B1016" s="14">
        <v>45931</v>
      </c>
      <c r="C1016" s="14">
        <v>46022</v>
      </c>
      <c r="D1016" s="36" t="s">
        <v>91</v>
      </c>
      <c r="E1016" s="37">
        <v>22</v>
      </c>
      <c r="F1016" s="36" t="s">
        <v>116</v>
      </c>
      <c r="G1016" s="36" t="s">
        <v>207</v>
      </c>
      <c r="H1016" s="36" t="s">
        <v>134</v>
      </c>
      <c r="I1016" s="36" t="s">
        <v>208</v>
      </c>
      <c r="J1016" s="36" t="s">
        <v>209</v>
      </c>
      <c r="K1016" s="36" t="s">
        <v>170</v>
      </c>
      <c r="L1016" s="36" t="s">
        <v>102</v>
      </c>
      <c r="M1016" s="36" t="s">
        <v>103</v>
      </c>
      <c r="N1016" s="38" t="s">
        <v>797</v>
      </c>
      <c r="O1016" s="36" t="s">
        <v>105</v>
      </c>
      <c r="P1016" s="34">
        <v>0</v>
      </c>
      <c r="Q1016" s="34">
        <v>0</v>
      </c>
      <c r="R1016" s="34" t="s">
        <v>255</v>
      </c>
      <c r="S1016" s="34" t="s">
        <v>256</v>
      </c>
      <c r="T1016" s="34" t="s">
        <v>257</v>
      </c>
      <c r="U1016" s="34" t="s">
        <v>255</v>
      </c>
      <c r="V1016" s="34" t="s">
        <v>256</v>
      </c>
      <c r="W1016" s="34" t="s">
        <v>329</v>
      </c>
      <c r="X1016" s="38" t="str">
        <f t="shared" si="16"/>
        <v>VERIFICAION DE OBRA</v>
      </c>
      <c r="Y1016" s="39">
        <v>46008</v>
      </c>
      <c r="Z1016" s="39">
        <v>46008</v>
      </c>
      <c r="AA1016" s="40">
        <v>1009</v>
      </c>
      <c r="AB1016" s="4">
        <v>2811.99</v>
      </c>
      <c r="AC1016" s="18">
        <v>0</v>
      </c>
      <c r="AD1016" s="35"/>
      <c r="AE1016" s="5" t="s">
        <v>3149</v>
      </c>
      <c r="AF1016" s="40">
        <v>1009</v>
      </c>
      <c r="AG1016" s="6" t="s">
        <v>258</v>
      </c>
      <c r="AH1016" s="40" t="s">
        <v>259</v>
      </c>
      <c r="AI1016" s="35">
        <v>46050</v>
      </c>
      <c r="AJ1016" s="44">
        <v>2086</v>
      </c>
    </row>
    <row r="1017" spans="1:36" s="29" customFormat="1" ht="23.25" customHeight="1" x14ac:dyDescent="0.25">
      <c r="A1017" s="13">
        <v>2025</v>
      </c>
      <c r="B1017" s="14">
        <v>45931</v>
      </c>
      <c r="C1017" s="14">
        <v>46022</v>
      </c>
      <c r="D1017" s="36" t="s">
        <v>91</v>
      </c>
      <c r="E1017" s="37">
        <v>22</v>
      </c>
      <c r="F1017" s="36" t="s">
        <v>116</v>
      </c>
      <c r="G1017" s="36" t="s">
        <v>207</v>
      </c>
      <c r="H1017" s="36" t="s">
        <v>134</v>
      </c>
      <c r="I1017" s="36" t="s">
        <v>208</v>
      </c>
      <c r="J1017" s="36" t="s">
        <v>209</v>
      </c>
      <c r="K1017" s="36" t="s">
        <v>170</v>
      </c>
      <c r="L1017" s="36" t="s">
        <v>102</v>
      </c>
      <c r="M1017" s="36" t="s">
        <v>103</v>
      </c>
      <c r="N1017" s="38" t="s">
        <v>416</v>
      </c>
      <c r="O1017" s="36" t="s">
        <v>105</v>
      </c>
      <c r="P1017" s="34">
        <v>0</v>
      </c>
      <c r="Q1017" s="34">
        <v>0</v>
      </c>
      <c r="R1017" s="34" t="s">
        <v>255</v>
      </c>
      <c r="S1017" s="34" t="s">
        <v>256</v>
      </c>
      <c r="T1017" s="34" t="s">
        <v>257</v>
      </c>
      <c r="U1017" s="34" t="s">
        <v>255</v>
      </c>
      <c r="V1017" s="34" t="s">
        <v>256</v>
      </c>
      <c r="W1017" s="34" t="s">
        <v>350</v>
      </c>
      <c r="X1017" s="38" t="str">
        <f t="shared" si="16"/>
        <v>VERIFICACION DE OBRA</v>
      </c>
      <c r="Y1017" s="39">
        <v>46009</v>
      </c>
      <c r="Z1017" s="39">
        <v>46009</v>
      </c>
      <c r="AA1017" s="40">
        <v>1010</v>
      </c>
      <c r="AB1017" s="4">
        <v>2542.4899999999998</v>
      </c>
      <c r="AC1017" s="18">
        <v>0</v>
      </c>
      <c r="AD1017" s="35"/>
      <c r="AE1017" s="5" t="s">
        <v>3150</v>
      </c>
      <c r="AF1017" s="40">
        <v>1010</v>
      </c>
      <c r="AG1017" s="6" t="s">
        <v>258</v>
      </c>
      <c r="AH1017" s="40" t="s">
        <v>259</v>
      </c>
      <c r="AI1017" s="35">
        <v>46050</v>
      </c>
      <c r="AJ1017" s="44">
        <v>2088</v>
      </c>
    </row>
    <row r="1018" spans="1:36" s="29" customFormat="1" ht="23.25" customHeight="1" x14ac:dyDescent="0.25">
      <c r="A1018" s="13">
        <v>2025</v>
      </c>
      <c r="B1018" s="14">
        <v>45931</v>
      </c>
      <c r="C1018" s="14">
        <v>46022</v>
      </c>
      <c r="D1018" s="36" t="s">
        <v>91</v>
      </c>
      <c r="E1018" s="37">
        <v>22</v>
      </c>
      <c r="F1018" s="36" t="s">
        <v>116</v>
      </c>
      <c r="G1018" s="36" t="s">
        <v>207</v>
      </c>
      <c r="H1018" s="36" t="s">
        <v>134</v>
      </c>
      <c r="I1018" s="36" t="s">
        <v>208</v>
      </c>
      <c r="J1018" s="36" t="s">
        <v>209</v>
      </c>
      <c r="K1018" s="36" t="s">
        <v>170</v>
      </c>
      <c r="L1018" s="36" t="s">
        <v>102</v>
      </c>
      <c r="M1018" s="36" t="s">
        <v>103</v>
      </c>
      <c r="N1018" s="38" t="s">
        <v>416</v>
      </c>
      <c r="O1018" s="36" t="s">
        <v>105</v>
      </c>
      <c r="P1018" s="34">
        <v>0</v>
      </c>
      <c r="Q1018" s="34">
        <v>0</v>
      </c>
      <c r="R1018" s="34" t="s">
        <v>255</v>
      </c>
      <c r="S1018" s="34" t="s">
        <v>256</v>
      </c>
      <c r="T1018" s="34" t="s">
        <v>257</v>
      </c>
      <c r="U1018" s="34" t="s">
        <v>255</v>
      </c>
      <c r="V1018" s="34" t="s">
        <v>256</v>
      </c>
      <c r="W1018" s="34" t="s">
        <v>329</v>
      </c>
      <c r="X1018" s="38" t="str">
        <f t="shared" si="16"/>
        <v>VERIFICACION DE OBRA</v>
      </c>
      <c r="Y1018" s="39">
        <v>46010</v>
      </c>
      <c r="Z1018" s="39">
        <v>46010</v>
      </c>
      <c r="AA1018" s="40">
        <v>1011</v>
      </c>
      <c r="AB1018" s="4">
        <v>3391.38</v>
      </c>
      <c r="AC1018" s="18">
        <v>0</v>
      </c>
      <c r="AD1018" s="35"/>
      <c r="AE1018" s="5" t="s">
        <v>3151</v>
      </c>
      <c r="AF1018" s="40">
        <v>1011</v>
      </c>
      <c r="AG1018" s="6" t="s">
        <v>258</v>
      </c>
      <c r="AH1018" s="40" t="s">
        <v>259</v>
      </c>
      <c r="AI1018" s="35">
        <v>46050</v>
      </c>
      <c r="AJ1018" s="44">
        <v>2090</v>
      </c>
    </row>
    <row r="1019" spans="1:36" s="29" customFormat="1" ht="23.25" customHeight="1" x14ac:dyDescent="0.25">
      <c r="A1019" s="13">
        <v>2025</v>
      </c>
      <c r="B1019" s="14">
        <v>45931</v>
      </c>
      <c r="C1019" s="14">
        <v>46022</v>
      </c>
      <c r="D1019" s="36" t="s">
        <v>91</v>
      </c>
      <c r="E1019" s="37">
        <v>22</v>
      </c>
      <c r="F1019" s="36" t="s">
        <v>116</v>
      </c>
      <c r="G1019" s="36" t="s">
        <v>207</v>
      </c>
      <c r="H1019" s="36" t="s">
        <v>134</v>
      </c>
      <c r="I1019" s="36" t="s">
        <v>208</v>
      </c>
      <c r="J1019" s="36" t="s">
        <v>209</v>
      </c>
      <c r="K1019" s="36" t="s">
        <v>170</v>
      </c>
      <c r="L1019" s="36" t="s">
        <v>102</v>
      </c>
      <c r="M1019" s="36" t="s">
        <v>103</v>
      </c>
      <c r="N1019" s="38" t="s">
        <v>416</v>
      </c>
      <c r="O1019" s="36" t="s">
        <v>105</v>
      </c>
      <c r="P1019" s="34">
        <v>0</v>
      </c>
      <c r="Q1019" s="34">
        <v>0</v>
      </c>
      <c r="R1019" s="34" t="s">
        <v>255</v>
      </c>
      <c r="S1019" s="34" t="s">
        <v>256</v>
      </c>
      <c r="T1019" s="34" t="s">
        <v>257</v>
      </c>
      <c r="U1019" s="34" t="s">
        <v>255</v>
      </c>
      <c r="V1019" s="34" t="s">
        <v>256</v>
      </c>
      <c r="W1019" s="34" t="s">
        <v>609</v>
      </c>
      <c r="X1019" s="38" t="str">
        <f t="shared" si="16"/>
        <v>VERIFICACION DE OBRA</v>
      </c>
      <c r="Y1019" s="39">
        <v>46017</v>
      </c>
      <c r="Z1019" s="39">
        <v>46017</v>
      </c>
      <c r="AA1019" s="40">
        <v>1012</v>
      </c>
      <c r="AB1019" s="4">
        <v>1102.69</v>
      </c>
      <c r="AC1019" s="18">
        <v>0</v>
      </c>
      <c r="AD1019" s="35"/>
      <c r="AE1019" s="5" t="s">
        <v>3152</v>
      </c>
      <c r="AF1019" s="40">
        <v>1012</v>
      </c>
      <c r="AG1019" s="6" t="s">
        <v>258</v>
      </c>
      <c r="AH1019" s="40" t="s">
        <v>259</v>
      </c>
      <c r="AI1019" s="35">
        <v>46050</v>
      </c>
      <c r="AJ1019" s="44">
        <v>2098</v>
      </c>
    </row>
    <row r="1020" spans="1:36" s="29" customFormat="1" ht="23.25" customHeight="1" x14ac:dyDescent="0.25">
      <c r="A1020" s="13">
        <v>2025</v>
      </c>
      <c r="B1020" s="14">
        <v>45931</v>
      </c>
      <c r="C1020" s="14">
        <v>46022</v>
      </c>
      <c r="D1020" s="36" t="s">
        <v>91</v>
      </c>
      <c r="E1020" s="37">
        <v>22</v>
      </c>
      <c r="F1020" s="36" t="s">
        <v>116</v>
      </c>
      <c r="G1020" s="36" t="s">
        <v>207</v>
      </c>
      <c r="H1020" s="36" t="s">
        <v>134</v>
      </c>
      <c r="I1020" s="36" t="s">
        <v>208</v>
      </c>
      <c r="J1020" s="36" t="s">
        <v>209</v>
      </c>
      <c r="K1020" s="36" t="s">
        <v>170</v>
      </c>
      <c r="L1020" s="36" t="s">
        <v>102</v>
      </c>
      <c r="M1020" s="36" t="s">
        <v>103</v>
      </c>
      <c r="N1020" s="38" t="s">
        <v>416</v>
      </c>
      <c r="O1020" s="36" t="s">
        <v>105</v>
      </c>
      <c r="P1020" s="34">
        <v>0</v>
      </c>
      <c r="Q1020" s="34">
        <v>0</v>
      </c>
      <c r="R1020" s="34" t="s">
        <v>255</v>
      </c>
      <c r="S1020" s="34" t="s">
        <v>256</v>
      </c>
      <c r="T1020" s="34" t="s">
        <v>257</v>
      </c>
      <c r="U1020" s="34" t="s">
        <v>255</v>
      </c>
      <c r="V1020" s="34" t="s">
        <v>256</v>
      </c>
      <c r="W1020" s="34" t="s">
        <v>609</v>
      </c>
      <c r="X1020" s="38" t="str">
        <f t="shared" si="16"/>
        <v>VERIFICACION DE OBRA</v>
      </c>
      <c r="Y1020" s="39">
        <v>46018</v>
      </c>
      <c r="Z1020" s="39">
        <v>46018</v>
      </c>
      <c r="AA1020" s="40">
        <v>1013</v>
      </c>
      <c r="AB1020" s="4">
        <v>1556.91</v>
      </c>
      <c r="AC1020" s="18">
        <v>0</v>
      </c>
      <c r="AD1020" s="35"/>
      <c r="AE1020" s="5" t="s">
        <v>3153</v>
      </c>
      <c r="AF1020" s="40">
        <v>1013</v>
      </c>
      <c r="AG1020" s="6" t="s">
        <v>258</v>
      </c>
      <c r="AH1020" s="40" t="s">
        <v>259</v>
      </c>
      <c r="AI1020" s="35">
        <v>46050</v>
      </c>
      <c r="AJ1020" s="44">
        <v>2101</v>
      </c>
    </row>
    <row r="1021" spans="1:36" s="29" customFormat="1" ht="23.25" customHeight="1" x14ac:dyDescent="0.25">
      <c r="A1021" s="13">
        <v>2025</v>
      </c>
      <c r="B1021" s="14">
        <v>45931</v>
      </c>
      <c r="C1021" s="14">
        <v>46022</v>
      </c>
      <c r="D1021" s="36" t="s">
        <v>91</v>
      </c>
      <c r="E1021" s="37">
        <v>22</v>
      </c>
      <c r="F1021" s="36" t="s">
        <v>116</v>
      </c>
      <c r="G1021" s="36" t="s">
        <v>207</v>
      </c>
      <c r="H1021" s="36" t="s">
        <v>134</v>
      </c>
      <c r="I1021" s="36" t="s">
        <v>208</v>
      </c>
      <c r="J1021" s="36" t="s">
        <v>209</v>
      </c>
      <c r="K1021" s="36" t="s">
        <v>170</v>
      </c>
      <c r="L1021" s="36" t="s">
        <v>102</v>
      </c>
      <c r="M1021" s="36" t="s">
        <v>103</v>
      </c>
      <c r="N1021" s="38" t="s">
        <v>416</v>
      </c>
      <c r="O1021" s="36" t="s">
        <v>105</v>
      </c>
      <c r="P1021" s="34">
        <v>0</v>
      </c>
      <c r="Q1021" s="34">
        <v>0</v>
      </c>
      <c r="R1021" s="34" t="s">
        <v>255</v>
      </c>
      <c r="S1021" s="34" t="s">
        <v>256</v>
      </c>
      <c r="T1021" s="34" t="s">
        <v>257</v>
      </c>
      <c r="U1021" s="34" t="s">
        <v>255</v>
      </c>
      <c r="V1021" s="34" t="s">
        <v>256</v>
      </c>
      <c r="W1021" s="34" t="s">
        <v>262</v>
      </c>
      <c r="X1021" s="38" t="str">
        <f t="shared" si="16"/>
        <v>VERIFICACION DE OBRA</v>
      </c>
      <c r="Y1021" s="39">
        <v>46020</v>
      </c>
      <c r="Z1021" s="39">
        <v>46020</v>
      </c>
      <c r="AA1021" s="40">
        <v>1014</v>
      </c>
      <c r="AB1021" s="4">
        <v>1931.91</v>
      </c>
      <c r="AC1021" s="18">
        <v>0</v>
      </c>
      <c r="AD1021" s="35"/>
      <c r="AE1021" s="5" t="s">
        <v>3154</v>
      </c>
      <c r="AF1021" s="40">
        <v>1014</v>
      </c>
      <c r="AG1021" s="6" t="s">
        <v>258</v>
      </c>
      <c r="AH1021" s="40" t="s">
        <v>259</v>
      </c>
      <c r="AI1021" s="35">
        <v>46050</v>
      </c>
      <c r="AJ1021" s="44">
        <v>2103</v>
      </c>
    </row>
    <row r="1022" spans="1:36" s="29" customFormat="1" ht="23.25" customHeight="1" x14ac:dyDescent="0.25">
      <c r="A1022" s="13">
        <v>2025</v>
      </c>
      <c r="B1022" s="14">
        <v>45931</v>
      </c>
      <c r="C1022" s="14">
        <v>46022</v>
      </c>
      <c r="D1022" s="36" t="s">
        <v>91</v>
      </c>
      <c r="E1022" s="37">
        <v>22</v>
      </c>
      <c r="F1022" s="36" t="s">
        <v>116</v>
      </c>
      <c r="G1022" s="36" t="s">
        <v>207</v>
      </c>
      <c r="H1022" s="36" t="s">
        <v>134</v>
      </c>
      <c r="I1022" s="36" t="s">
        <v>208</v>
      </c>
      <c r="J1022" s="36" t="s">
        <v>209</v>
      </c>
      <c r="K1022" s="36" t="s">
        <v>170</v>
      </c>
      <c r="L1022" s="36" t="s">
        <v>102</v>
      </c>
      <c r="M1022" s="36" t="s">
        <v>103</v>
      </c>
      <c r="N1022" s="38" t="s">
        <v>416</v>
      </c>
      <c r="O1022" s="36" t="s">
        <v>105</v>
      </c>
      <c r="P1022" s="34">
        <v>0</v>
      </c>
      <c r="Q1022" s="34">
        <v>0</v>
      </c>
      <c r="R1022" s="34" t="s">
        <v>255</v>
      </c>
      <c r="S1022" s="34" t="s">
        <v>256</v>
      </c>
      <c r="T1022" s="34" t="s">
        <v>257</v>
      </c>
      <c r="U1022" s="34" t="s">
        <v>255</v>
      </c>
      <c r="V1022" s="34" t="s">
        <v>256</v>
      </c>
      <c r="W1022" s="34" t="s">
        <v>329</v>
      </c>
      <c r="X1022" s="38" t="str">
        <f t="shared" si="16"/>
        <v>VERIFICACION DE OBRA</v>
      </c>
      <c r="Y1022" s="39">
        <v>46022</v>
      </c>
      <c r="Z1022" s="39">
        <v>46022</v>
      </c>
      <c r="AA1022" s="40">
        <v>1015</v>
      </c>
      <c r="AB1022" s="4">
        <v>2811.99</v>
      </c>
      <c r="AC1022" s="18">
        <v>0</v>
      </c>
      <c r="AD1022" s="35"/>
      <c r="AE1022" s="5" t="s">
        <v>3155</v>
      </c>
      <c r="AF1022" s="40">
        <v>1015</v>
      </c>
      <c r="AG1022" s="6" t="s">
        <v>258</v>
      </c>
      <c r="AH1022" s="40" t="s">
        <v>259</v>
      </c>
      <c r="AI1022" s="35">
        <v>46050</v>
      </c>
      <c r="AJ1022" s="44">
        <v>2126</v>
      </c>
    </row>
    <row r="1023" spans="1:36" s="29" customFormat="1" ht="23.25" customHeight="1" x14ac:dyDescent="0.25">
      <c r="A1023" s="13">
        <v>2025</v>
      </c>
      <c r="B1023" s="14">
        <v>45931</v>
      </c>
      <c r="C1023" s="14">
        <v>46022</v>
      </c>
      <c r="D1023" s="36" t="s">
        <v>98</v>
      </c>
      <c r="E1023" s="37">
        <v>2</v>
      </c>
      <c r="F1023" s="36" t="s">
        <v>141</v>
      </c>
      <c r="G1023" s="36" t="s">
        <v>142</v>
      </c>
      <c r="H1023" s="36" t="s">
        <v>134</v>
      </c>
      <c r="I1023" s="36" t="s">
        <v>289</v>
      </c>
      <c r="J1023" s="36" t="s">
        <v>295</v>
      </c>
      <c r="K1023" s="36" t="s">
        <v>131</v>
      </c>
      <c r="L1023" s="36" t="s">
        <v>101</v>
      </c>
      <c r="M1023" s="36" t="s">
        <v>103</v>
      </c>
      <c r="N1023" s="38" t="s">
        <v>806</v>
      </c>
      <c r="O1023" s="36" t="s">
        <v>105</v>
      </c>
      <c r="P1023" s="34">
        <v>0</v>
      </c>
      <c r="Q1023" s="34">
        <v>0</v>
      </c>
      <c r="R1023" s="34" t="s">
        <v>255</v>
      </c>
      <c r="S1023" s="34" t="s">
        <v>256</v>
      </c>
      <c r="T1023" s="34" t="s">
        <v>257</v>
      </c>
      <c r="U1023" s="34" t="s">
        <v>255</v>
      </c>
      <c r="V1023" s="34" t="s">
        <v>256</v>
      </c>
      <c r="W1023" s="34" t="s">
        <v>345</v>
      </c>
      <c r="X1023" s="38" t="str">
        <f t="shared" si="16"/>
        <v>SUPERVISIÓN DE CONSTRUCCIÓN DE LA SEGUNDA ETAPA DEL SISTEMA DE AGUA POTABLE EN LA LOCALIDAD DE LAS MESAS, MUNICIPIO DE PETATLÁN, EN EL ESTADO DE GUERRERO.</v>
      </c>
      <c r="Y1023" s="39">
        <v>46006</v>
      </c>
      <c r="Z1023" s="39">
        <v>46006</v>
      </c>
      <c r="AA1023" s="40">
        <v>1016</v>
      </c>
      <c r="AB1023" s="4">
        <v>2792.68</v>
      </c>
      <c r="AC1023" s="18">
        <v>0</v>
      </c>
      <c r="AD1023" s="35"/>
      <c r="AE1023" s="5" t="s">
        <v>3156</v>
      </c>
      <c r="AF1023" s="40">
        <v>1016</v>
      </c>
      <c r="AG1023" s="6" t="s">
        <v>258</v>
      </c>
      <c r="AH1023" s="40" t="s">
        <v>259</v>
      </c>
      <c r="AI1023" s="35">
        <v>46050</v>
      </c>
      <c r="AJ1023" s="44">
        <v>2133</v>
      </c>
    </row>
    <row r="1024" spans="1:36" s="29" customFormat="1" ht="23.25" customHeight="1" x14ac:dyDescent="0.25">
      <c r="A1024" s="13">
        <v>2025</v>
      </c>
      <c r="B1024" s="14">
        <v>45931</v>
      </c>
      <c r="C1024" s="14">
        <v>46022</v>
      </c>
      <c r="D1024" s="36" t="s">
        <v>94</v>
      </c>
      <c r="E1024" s="37">
        <v>24</v>
      </c>
      <c r="F1024" s="36" t="s">
        <v>305</v>
      </c>
      <c r="G1024" s="36" t="s">
        <v>221</v>
      </c>
      <c r="H1024" s="36" t="s">
        <v>139</v>
      </c>
      <c r="I1024" s="36" t="s">
        <v>230</v>
      </c>
      <c r="J1024" s="36" t="s">
        <v>231</v>
      </c>
      <c r="K1024" s="36" t="s">
        <v>232</v>
      </c>
      <c r="L1024" s="36" t="s">
        <v>101</v>
      </c>
      <c r="M1024" s="36" t="s">
        <v>103</v>
      </c>
      <c r="N1024" s="38" t="s">
        <v>568</v>
      </c>
      <c r="O1024" s="36" t="s">
        <v>105</v>
      </c>
      <c r="P1024" s="34">
        <v>0</v>
      </c>
      <c r="Q1024" s="34">
        <v>0</v>
      </c>
      <c r="R1024" s="34" t="s">
        <v>255</v>
      </c>
      <c r="S1024" s="34" t="s">
        <v>256</v>
      </c>
      <c r="T1024" s="34" t="s">
        <v>257</v>
      </c>
      <c r="U1024" s="34" t="s">
        <v>255</v>
      </c>
      <c r="V1024" s="34" t="s">
        <v>256</v>
      </c>
      <c r="W1024" s="34" t="s">
        <v>609</v>
      </c>
      <c r="X1024" s="38" t="str">
        <f t="shared" si="16"/>
        <v>VISITA AL SITIO PARA VERIFICACIÓN DE LA OBRA CONSTRUCCIÓN DE LA SEGUNDA Y ULTIMA ETAPA DEL SISTEMA DE AGUA POTABLE</v>
      </c>
      <c r="Y1024" s="39">
        <v>46015</v>
      </c>
      <c r="Z1024" s="39">
        <v>46015</v>
      </c>
      <c r="AA1024" s="40">
        <v>1017</v>
      </c>
      <c r="AB1024" s="4">
        <v>1508.95</v>
      </c>
      <c r="AC1024" s="18">
        <v>0</v>
      </c>
      <c r="AD1024" s="35"/>
      <c r="AE1024" s="5" t="s">
        <v>3157</v>
      </c>
      <c r="AF1024" s="40">
        <v>1017</v>
      </c>
      <c r="AG1024" s="6" t="s">
        <v>258</v>
      </c>
      <c r="AH1024" s="40" t="s">
        <v>259</v>
      </c>
      <c r="AI1024" s="35">
        <v>46050</v>
      </c>
      <c r="AJ1024" s="44">
        <v>2159</v>
      </c>
    </row>
    <row r="1025" spans="1:36" s="29" customFormat="1" ht="23.25" customHeight="1" x14ac:dyDescent="0.25">
      <c r="A1025" s="13">
        <v>2025</v>
      </c>
      <c r="B1025" s="14">
        <v>45931</v>
      </c>
      <c r="C1025" s="14">
        <v>46022</v>
      </c>
      <c r="D1025" s="36" t="s">
        <v>94</v>
      </c>
      <c r="E1025" s="37">
        <v>8</v>
      </c>
      <c r="F1025" s="36" t="s">
        <v>246</v>
      </c>
      <c r="G1025" s="36" t="s">
        <v>221</v>
      </c>
      <c r="H1025" s="36" t="s">
        <v>139</v>
      </c>
      <c r="I1025" s="36" t="s">
        <v>267</v>
      </c>
      <c r="J1025" s="36" t="s">
        <v>269</v>
      </c>
      <c r="K1025" s="36" t="s">
        <v>270</v>
      </c>
      <c r="L1025" s="36" t="s">
        <v>101</v>
      </c>
      <c r="M1025" s="36" t="s">
        <v>103</v>
      </c>
      <c r="N1025" s="38" t="s">
        <v>963</v>
      </c>
      <c r="O1025" s="36" t="s">
        <v>105</v>
      </c>
      <c r="P1025" s="34">
        <v>0</v>
      </c>
      <c r="Q1025" s="34">
        <v>0</v>
      </c>
      <c r="R1025" s="34" t="s">
        <v>255</v>
      </c>
      <c r="S1025" s="34" t="s">
        <v>256</v>
      </c>
      <c r="T1025" s="34" t="s">
        <v>257</v>
      </c>
      <c r="U1025" s="34" t="s">
        <v>255</v>
      </c>
      <c r="V1025" s="34" t="s">
        <v>256</v>
      </c>
      <c r="W1025" s="34" t="s">
        <v>347</v>
      </c>
      <c r="X1025" s="38" t="str">
        <f t="shared" si="16"/>
        <v>VISITA AL SITIO PARA LA VERIFICACIÓN DE LA CONSTRUCCIÓN DE LA SEGUNDA ETAPA DEL SISTEMA DE AGUA POTABLE EN LA LOCALIDAD DE SAN ISIDRO LABRADOR, MUNICIPIO DE ATLAMAJALCINGO DEL MONTE, EN EL ESTADO DE GUERRERO.</v>
      </c>
      <c r="Y1025" s="39">
        <v>46000</v>
      </c>
      <c r="Z1025" s="39">
        <v>46001</v>
      </c>
      <c r="AA1025" s="40">
        <v>1018</v>
      </c>
      <c r="AB1025" s="4">
        <v>2496.38</v>
      </c>
      <c r="AC1025" s="18">
        <v>0</v>
      </c>
      <c r="AD1025" s="35"/>
      <c r="AE1025" s="5" t="s">
        <v>3158</v>
      </c>
      <c r="AF1025" s="40">
        <v>1018</v>
      </c>
      <c r="AG1025" s="6" t="s">
        <v>258</v>
      </c>
      <c r="AH1025" s="40" t="s">
        <v>259</v>
      </c>
      <c r="AI1025" s="35">
        <v>46050</v>
      </c>
      <c r="AJ1025" s="44">
        <v>2163</v>
      </c>
    </row>
    <row r="1026" spans="1:36" s="29" customFormat="1" ht="23.25" customHeight="1" x14ac:dyDescent="0.25">
      <c r="A1026" s="13">
        <v>2025</v>
      </c>
      <c r="B1026" s="14">
        <v>45931</v>
      </c>
      <c r="C1026" s="14">
        <v>46022</v>
      </c>
      <c r="D1026" s="36" t="s">
        <v>98</v>
      </c>
      <c r="E1026" s="37">
        <v>2</v>
      </c>
      <c r="F1026" s="36" t="s">
        <v>141</v>
      </c>
      <c r="G1026" s="36" t="s">
        <v>118</v>
      </c>
      <c r="H1026" s="36" t="s">
        <v>118</v>
      </c>
      <c r="I1026" s="36" t="s">
        <v>189</v>
      </c>
      <c r="J1026" s="36" t="s">
        <v>190</v>
      </c>
      <c r="K1026" s="36" t="s">
        <v>191</v>
      </c>
      <c r="L1026" s="36" t="s">
        <v>101</v>
      </c>
      <c r="M1026" s="36" t="s">
        <v>103</v>
      </c>
      <c r="N1026" s="38" t="s">
        <v>820</v>
      </c>
      <c r="O1026" s="36" t="s">
        <v>105</v>
      </c>
      <c r="P1026" s="34">
        <v>0</v>
      </c>
      <c r="Q1026" s="34">
        <v>0</v>
      </c>
      <c r="R1026" s="34" t="s">
        <v>255</v>
      </c>
      <c r="S1026" s="34" t="s">
        <v>256</v>
      </c>
      <c r="T1026" s="34" t="s">
        <v>257</v>
      </c>
      <c r="U1026" s="34" t="s">
        <v>255</v>
      </c>
      <c r="V1026" s="34" t="s">
        <v>256</v>
      </c>
      <c r="W1026" s="34" t="s">
        <v>964</v>
      </c>
      <c r="X1026" s="38" t="str">
        <f t="shared" si="16"/>
        <v>SUPERVICIÓN DE LOS INSUMOS DE HIPOCLORITO DE SODIO Y CALCIO</v>
      </c>
      <c r="Y1026" s="39">
        <v>46010</v>
      </c>
      <c r="Z1026" s="39">
        <v>46010</v>
      </c>
      <c r="AA1026" s="40">
        <v>1019</v>
      </c>
      <c r="AB1026" s="4">
        <v>1879.83</v>
      </c>
      <c r="AC1026" s="18">
        <v>0</v>
      </c>
      <c r="AD1026" s="35"/>
      <c r="AE1026" s="5" t="s">
        <v>3159</v>
      </c>
      <c r="AF1026" s="40">
        <v>1019</v>
      </c>
      <c r="AG1026" s="6" t="s">
        <v>258</v>
      </c>
      <c r="AH1026" s="40" t="s">
        <v>259</v>
      </c>
      <c r="AI1026" s="35">
        <v>46050</v>
      </c>
      <c r="AJ1026" s="44">
        <v>2181</v>
      </c>
    </row>
    <row r="1027" spans="1:36" s="29" customFormat="1" ht="23.25" customHeight="1" x14ac:dyDescent="0.25">
      <c r="A1027" s="13">
        <v>2025</v>
      </c>
      <c r="B1027" s="14">
        <v>45931</v>
      </c>
      <c r="C1027" s="14">
        <v>46022</v>
      </c>
      <c r="D1027" s="36" t="s">
        <v>91</v>
      </c>
      <c r="E1027" s="37">
        <v>22</v>
      </c>
      <c r="F1027" s="36" t="s">
        <v>116</v>
      </c>
      <c r="G1027" s="36" t="s">
        <v>207</v>
      </c>
      <c r="H1027" s="36" t="s">
        <v>134</v>
      </c>
      <c r="I1027" s="36" t="s">
        <v>208</v>
      </c>
      <c r="J1027" s="36" t="s">
        <v>209</v>
      </c>
      <c r="K1027" s="36" t="s">
        <v>170</v>
      </c>
      <c r="L1027" s="36" t="s">
        <v>102</v>
      </c>
      <c r="M1027" s="36" t="s">
        <v>103</v>
      </c>
      <c r="N1027" s="38" t="s">
        <v>296</v>
      </c>
      <c r="O1027" s="36" t="s">
        <v>105</v>
      </c>
      <c r="P1027" s="34">
        <v>0</v>
      </c>
      <c r="Q1027" s="34">
        <v>0</v>
      </c>
      <c r="R1027" s="34" t="s">
        <v>255</v>
      </c>
      <c r="S1027" s="34" t="s">
        <v>256</v>
      </c>
      <c r="T1027" s="34" t="s">
        <v>257</v>
      </c>
      <c r="U1027" s="34" t="s">
        <v>255</v>
      </c>
      <c r="V1027" s="34" t="s">
        <v>256</v>
      </c>
      <c r="W1027" s="34" t="s">
        <v>350</v>
      </c>
      <c r="X1027" s="38" t="str">
        <f t="shared" si="16"/>
        <v>VERIFICACIÓN</v>
      </c>
      <c r="Y1027" s="39">
        <v>46011</v>
      </c>
      <c r="Z1027" s="39">
        <v>46011</v>
      </c>
      <c r="AA1027" s="40">
        <v>1020</v>
      </c>
      <c r="AB1027" s="4">
        <v>3115.61</v>
      </c>
      <c r="AC1027" s="18">
        <v>0</v>
      </c>
      <c r="AD1027" s="35"/>
      <c r="AE1027" s="5" t="s">
        <v>3160</v>
      </c>
      <c r="AF1027" s="40">
        <v>1020</v>
      </c>
      <c r="AG1027" s="6" t="s">
        <v>258</v>
      </c>
      <c r="AH1027" s="40" t="s">
        <v>259</v>
      </c>
      <c r="AI1027" s="35">
        <v>46050</v>
      </c>
      <c r="AJ1027" s="44">
        <v>2194</v>
      </c>
    </row>
    <row r="1028" spans="1:36" s="29" customFormat="1" ht="23.25" customHeight="1" x14ac:dyDescent="0.25">
      <c r="A1028" s="13">
        <v>2025</v>
      </c>
      <c r="B1028" s="14">
        <v>45931</v>
      </c>
      <c r="C1028" s="14">
        <v>46022</v>
      </c>
      <c r="D1028" s="36" t="s">
        <v>94</v>
      </c>
      <c r="E1028" s="37">
        <v>8</v>
      </c>
      <c r="F1028" s="36" t="s">
        <v>246</v>
      </c>
      <c r="G1028" s="36" t="s">
        <v>221</v>
      </c>
      <c r="H1028" s="36" t="s">
        <v>139</v>
      </c>
      <c r="I1028" s="36" t="s">
        <v>267</v>
      </c>
      <c r="J1028" s="36" t="s">
        <v>269</v>
      </c>
      <c r="K1028" s="36" t="s">
        <v>270</v>
      </c>
      <c r="L1028" s="36" t="s">
        <v>101</v>
      </c>
      <c r="M1028" s="36" t="s">
        <v>103</v>
      </c>
      <c r="N1028" s="38" t="s">
        <v>965</v>
      </c>
      <c r="O1028" s="36" t="s">
        <v>105</v>
      </c>
      <c r="P1028" s="34">
        <v>0</v>
      </c>
      <c r="Q1028" s="34">
        <v>0</v>
      </c>
      <c r="R1028" s="34" t="s">
        <v>255</v>
      </c>
      <c r="S1028" s="34" t="s">
        <v>256</v>
      </c>
      <c r="T1028" s="34" t="s">
        <v>257</v>
      </c>
      <c r="U1028" s="34" t="s">
        <v>255</v>
      </c>
      <c r="V1028" s="34" t="s">
        <v>256</v>
      </c>
      <c r="W1028" s="34" t="s">
        <v>344</v>
      </c>
      <c r="X1028" s="38" t="str">
        <f t="shared" si="16"/>
        <v>VISITA AL SITIO PARA LA VERIFICACIÓN DE LA CONSTRUCCIÓN DE LA TERCERA ETAPA DEL SISTEMA DE AGUA POTABLE EN LA LOCALIDAD DE SANTA ROSA DE LIMA, MUNICIPIO DE TÉCPAN DE GALEANA, EN EL ESTADO DE GUERRERO.</v>
      </c>
      <c r="Y1028" s="39">
        <v>46003</v>
      </c>
      <c r="Z1028" s="39">
        <v>46003</v>
      </c>
      <c r="AA1028" s="40">
        <v>1021</v>
      </c>
      <c r="AB1028" s="4">
        <v>1616.86</v>
      </c>
      <c r="AC1028" s="18">
        <v>0</v>
      </c>
      <c r="AD1028" s="35"/>
      <c r="AE1028" s="5" t="s">
        <v>3161</v>
      </c>
      <c r="AF1028" s="40">
        <v>1021</v>
      </c>
      <c r="AG1028" s="6" t="s">
        <v>258</v>
      </c>
      <c r="AH1028" s="40" t="s">
        <v>259</v>
      </c>
      <c r="AI1028" s="35">
        <v>46050</v>
      </c>
      <c r="AJ1028" s="44">
        <v>2201</v>
      </c>
    </row>
    <row r="1029" spans="1:36" s="29" customFormat="1" ht="23.25" customHeight="1" x14ac:dyDescent="0.25">
      <c r="A1029" s="13">
        <v>2025</v>
      </c>
      <c r="B1029" s="14">
        <v>45931</v>
      </c>
      <c r="C1029" s="14">
        <v>46022</v>
      </c>
      <c r="D1029" s="36" t="s">
        <v>94</v>
      </c>
      <c r="E1029" s="37">
        <v>8</v>
      </c>
      <c r="F1029" s="36" t="s">
        <v>246</v>
      </c>
      <c r="G1029" s="36" t="s">
        <v>221</v>
      </c>
      <c r="H1029" s="36" t="s">
        <v>139</v>
      </c>
      <c r="I1029" s="36" t="s">
        <v>267</v>
      </c>
      <c r="J1029" s="36" t="s">
        <v>269</v>
      </c>
      <c r="K1029" s="36" t="s">
        <v>270</v>
      </c>
      <c r="L1029" s="36" t="s">
        <v>101</v>
      </c>
      <c r="M1029" s="36" t="s">
        <v>103</v>
      </c>
      <c r="N1029" s="38" t="s">
        <v>535</v>
      </c>
      <c r="O1029" s="36" t="s">
        <v>105</v>
      </c>
      <c r="P1029" s="34">
        <v>0</v>
      </c>
      <c r="Q1029" s="34">
        <v>0</v>
      </c>
      <c r="R1029" s="34" t="s">
        <v>255</v>
      </c>
      <c r="S1029" s="34" t="s">
        <v>256</v>
      </c>
      <c r="T1029" s="34" t="s">
        <v>257</v>
      </c>
      <c r="U1029" s="34" t="s">
        <v>255</v>
      </c>
      <c r="V1029" s="34" t="s">
        <v>256</v>
      </c>
      <c r="W1029" s="34" t="s">
        <v>262</v>
      </c>
      <c r="X1029" s="38" t="str">
        <f t="shared" si="16"/>
        <v>VISITA AL SITIO PARA LA VERIFICACIÓN DE LA CONSTRUCCIÓN DE LA SEGUNDA ETAPA DEL SISTEMA DE DRENAJE SANITARIO EN LA LOCALIDAD DE TENEXPA, MUNICIPIO DE TÉCPAN DE GALEANA, EN EL ESTADO DE GUERRERO.</v>
      </c>
      <c r="Y1029" s="39">
        <v>46006</v>
      </c>
      <c r="Z1029" s="39">
        <v>46006</v>
      </c>
      <c r="AA1029" s="40">
        <v>1022</v>
      </c>
      <c r="AB1029" s="4">
        <v>2767.9</v>
      </c>
      <c r="AC1029" s="18">
        <v>0</v>
      </c>
      <c r="AD1029" s="35"/>
      <c r="AE1029" s="5" t="s">
        <v>3162</v>
      </c>
      <c r="AF1029" s="40">
        <v>1022</v>
      </c>
      <c r="AG1029" s="6" t="s">
        <v>258</v>
      </c>
      <c r="AH1029" s="40" t="s">
        <v>259</v>
      </c>
      <c r="AI1029" s="35">
        <v>46050</v>
      </c>
      <c r="AJ1029" s="44">
        <v>2202</v>
      </c>
    </row>
    <row r="1030" spans="1:36" s="29" customFormat="1" ht="23.25" customHeight="1" x14ac:dyDescent="0.25">
      <c r="A1030" s="13">
        <v>2025</v>
      </c>
      <c r="B1030" s="14">
        <v>45931</v>
      </c>
      <c r="C1030" s="14">
        <v>46022</v>
      </c>
      <c r="D1030" s="36" t="s">
        <v>91</v>
      </c>
      <c r="E1030" s="37">
        <v>22</v>
      </c>
      <c r="F1030" s="36" t="s">
        <v>116</v>
      </c>
      <c r="G1030" s="36" t="s">
        <v>207</v>
      </c>
      <c r="H1030" s="36" t="s">
        <v>134</v>
      </c>
      <c r="I1030" s="36" t="s">
        <v>208</v>
      </c>
      <c r="J1030" s="36" t="s">
        <v>209</v>
      </c>
      <c r="K1030" s="36" t="s">
        <v>170</v>
      </c>
      <c r="L1030" s="36" t="s">
        <v>102</v>
      </c>
      <c r="M1030" s="36" t="s">
        <v>103</v>
      </c>
      <c r="N1030" s="38" t="s">
        <v>296</v>
      </c>
      <c r="O1030" s="36" t="s">
        <v>105</v>
      </c>
      <c r="P1030" s="34">
        <v>0</v>
      </c>
      <c r="Q1030" s="34">
        <v>0</v>
      </c>
      <c r="R1030" s="34" t="s">
        <v>255</v>
      </c>
      <c r="S1030" s="34" t="s">
        <v>256</v>
      </c>
      <c r="T1030" s="34" t="s">
        <v>257</v>
      </c>
      <c r="U1030" s="34" t="s">
        <v>255</v>
      </c>
      <c r="V1030" s="34" t="s">
        <v>256</v>
      </c>
      <c r="W1030" s="34" t="s">
        <v>609</v>
      </c>
      <c r="X1030" s="38" t="str">
        <f t="shared" si="16"/>
        <v>VERIFICACIÓN</v>
      </c>
      <c r="Y1030" s="39">
        <v>46021</v>
      </c>
      <c r="Z1030" s="39">
        <v>46021</v>
      </c>
      <c r="AA1030" s="40">
        <v>1023</v>
      </c>
      <c r="AB1030" s="4">
        <v>1295.53</v>
      </c>
      <c r="AC1030" s="18">
        <v>0</v>
      </c>
      <c r="AD1030" s="35"/>
      <c r="AE1030" s="5" t="s">
        <v>3163</v>
      </c>
      <c r="AF1030" s="40">
        <v>1023</v>
      </c>
      <c r="AG1030" s="6" t="s">
        <v>258</v>
      </c>
      <c r="AH1030" s="40" t="s">
        <v>259</v>
      </c>
      <c r="AI1030" s="35">
        <v>46050</v>
      </c>
      <c r="AJ1030" s="44">
        <v>2207</v>
      </c>
    </row>
    <row r="1031" spans="1:36" s="29" customFormat="1" ht="23.25" customHeight="1" x14ac:dyDescent="0.25">
      <c r="A1031" s="13">
        <v>2025</v>
      </c>
      <c r="B1031" s="14">
        <v>45931</v>
      </c>
      <c r="C1031" s="14">
        <v>46022</v>
      </c>
      <c r="D1031" s="36" t="s">
        <v>91</v>
      </c>
      <c r="E1031" s="37">
        <v>22</v>
      </c>
      <c r="F1031" s="36" t="s">
        <v>116</v>
      </c>
      <c r="G1031" s="36" t="s">
        <v>138</v>
      </c>
      <c r="H1031" s="36" t="s">
        <v>139</v>
      </c>
      <c r="I1031" s="36" t="s">
        <v>376</v>
      </c>
      <c r="J1031" s="36" t="s">
        <v>121</v>
      </c>
      <c r="K1031" s="36" t="s">
        <v>155</v>
      </c>
      <c r="L1031" s="36" t="s">
        <v>102</v>
      </c>
      <c r="M1031" s="36" t="s">
        <v>103</v>
      </c>
      <c r="N1031" s="38" t="s">
        <v>966</v>
      </c>
      <c r="O1031" s="36" t="s">
        <v>105</v>
      </c>
      <c r="P1031" s="34">
        <v>0</v>
      </c>
      <c r="Q1031" s="34">
        <v>0</v>
      </c>
      <c r="R1031" s="34" t="s">
        <v>255</v>
      </c>
      <c r="S1031" s="34" t="s">
        <v>256</v>
      </c>
      <c r="T1031" s="34" t="s">
        <v>257</v>
      </c>
      <c r="U1031" s="34" t="s">
        <v>255</v>
      </c>
      <c r="V1031" s="34" t="s">
        <v>256</v>
      </c>
      <c r="W1031" s="34" t="s">
        <v>344</v>
      </c>
      <c r="X1031" s="38" t="str">
        <f t="shared" si="16"/>
        <v>VERIFICACION DE LA CONSTRUCCION DE LA TERCERA ETAPA DEL SISTEMA DE AGUA POTABLE EN LA LOCALIDAD DE SANTA ROSA DE LIMA, MUNICIPIO DE TECPAN DE GALEANA EN EL ESTADO DE GUERRERO</v>
      </c>
      <c r="Y1031" s="39">
        <v>46014</v>
      </c>
      <c r="Z1031" s="39">
        <v>46014</v>
      </c>
      <c r="AA1031" s="40">
        <v>1024</v>
      </c>
      <c r="AB1031" s="4">
        <v>1757.31</v>
      </c>
      <c r="AC1031" s="18">
        <v>0</v>
      </c>
      <c r="AD1031" s="35"/>
      <c r="AE1031" s="5" t="s">
        <v>3164</v>
      </c>
      <c r="AF1031" s="40">
        <v>1024</v>
      </c>
      <c r="AG1031" s="6" t="s">
        <v>258</v>
      </c>
      <c r="AH1031" s="40" t="s">
        <v>259</v>
      </c>
      <c r="AI1031" s="35">
        <v>46050</v>
      </c>
      <c r="AJ1031" s="44">
        <v>2218</v>
      </c>
    </row>
    <row r="1032" spans="1:36" s="29" customFormat="1" ht="23.25" customHeight="1" x14ac:dyDescent="0.25">
      <c r="A1032" s="13">
        <v>2025</v>
      </c>
      <c r="B1032" s="14">
        <v>45931</v>
      </c>
      <c r="C1032" s="14">
        <v>46022</v>
      </c>
      <c r="D1032" s="36" t="s">
        <v>91</v>
      </c>
      <c r="E1032" s="37">
        <v>6</v>
      </c>
      <c r="F1032" s="36" t="s">
        <v>122</v>
      </c>
      <c r="G1032" s="36" t="s">
        <v>202</v>
      </c>
      <c r="H1032" s="36" t="s">
        <v>134</v>
      </c>
      <c r="I1032" s="36" t="s">
        <v>379</v>
      </c>
      <c r="J1032" s="36" t="s">
        <v>241</v>
      </c>
      <c r="K1032" s="36" t="s">
        <v>152</v>
      </c>
      <c r="L1032" s="36" t="s">
        <v>102</v>
      </c>
      <c r="M1032" s="36" t="s">
        <v>103</v>
      </c>
      <c r="N1032" s="38" t="s">
        <v>855</v>
      </c>
      <c r="O1032" s="36" t="s">
        <v>105</v>
      </c>
      <c r="P1032" s="34">
        <v>0</v>
      </c>
      <c r="Q1032" s="34">
        <v>0</v>
      </c>
      <c r="R1032" s="34" t="s">
        <v>255</v>
      </c>
      <c r="S1032" s="34" t="s">
        <v>256</v>
      </c>
      <c r="T1032" s="34" t="s">
        <v>257</v>
      </c>
      <c r="U1032" s="34" t="s">
        <v>255</v>
      </c>
      <c r="V1032" s="34" t="s">
        <v>256</v>
      </c>
      <c r="W1032" s="34" t="s">
        <v>345</v>
      </c>
      <c r="X1032" s="38" t="str">
        <f t="shared" si="16"/>
        <v>VERIFICACION DE LA CONSTRUCCION DE LA SEGUNDA ETAPA DEL SISTEMA DE AGUA POTABLE EN LA LOCALIDAD DE LAS MESAS MUNICIPIO DE PETATLAN, EN EL ESTADO DE GUERRERO</v>
      </c>
      <c r="Y1032" s="39">
        <v>45945</v>
      </c>
      <c r="Z1032" s="39">
        <v>45946</v>
      </c>
      <c r="AA1032" s="40">
        <v>1025</v>
      </c>
      <c r="AB1032" s="4">
        <v>2380</v>
      </c>
      <c r="AC1032" s="18">
        <v>0</v>
      </c>
      <c r="AD1032" s="35"/>
      <c r="AE1032" s="5" t="s">
        <v>3165</v>
      </c>
      <c r="AF1032" s="40">
        <v>1025</v>
      </c>
      <c r="AG1032" s="6" t="s">
        <v>258</v>
      </c>
      <c r="AH1032" s="40" t="s">
        <v>259</v>
      </c>
      <c r="AI1032" s="35">
        <v>46050</v>
      </c>
      <c r="AJ1032" s="44">
        <v>2252</v>
      </c>
    </row>
    <row r="1033" spans="1:36" s="29" customFormat="1" ht="23.25" customHeight="1" x14ac:dyDescent="0.25">
      <c r="A1033" s="13">
        <v>2025</v>
      </c>
      <c r="B1033" s="14">
        <v>45931</v>
      </c>
      <c r="C1033" s="14">
        <v>46022</v>
      </c>
      <c r="D1033" s="36" t="s">
        <v>94</v>
      </c>
      <c r="E1033" s="37">
        <v>8</v>
      </c>
      <c r="F1033" s="36" t="s">
        <v>246</v>
      </c>
      <c r="G1033" s="36" t="s">
        <v>221</v>
      </c>
      <c r="H1033" s="36" t="s">
        <v>139</v>
      </c>
      <c r="I1033" s="36" t="s">
        <v>267</v>
      </c>
      <c r="J1033" s="36" t="s">
        <v>269</v>
      </c>
      <c r="K1033" s="36" t="s">
        <v>270</v>
      </c>
      <c r="L1033" s="36" t="s">
        <v>101</v>
      </c>
      <c r="M1033" s="36" t="s">
        <v>103</v>
      </c>
      <c r="N1033" s="38" t="s">
        <v>967</v>
      </c>
      <c r="O1033" s="36" t="s">
        <v>105</v>
      </c>
      <c r="P1033" s="34">
        <v>0</v>
      </c>
      <c r="Q1033" s="34">
        <v>0</v>
      </c>
      <c r="R1033" s="34" t="s">
        <v>255</v>
      </c>
      <c r="S1033" s="34" t="s">
        <v>256</v>
      </c>
      <c r="T1033" s="34" t="s">
        <v>257</v>
      </c>
      <c r="U1033" s="34" t="s">
        <v>255</v>
      </c>
      <c r="V1033" s="34" t="s">
        <v>256</v>
      </c>
      <c r="W1033" s="34" t="s">
        <v>301</v>
      </c>
      <c r="X1033" s="38" t="str">
        <f t="shared" si="16"/>
        <v>VISITA AL SITIO PARA LA VERIFICACIÓN DE LA REHABILITACIÓN DEL SISTEMA DE DRENAJE SANITARIO GENERADO POR LA AFECTACIÓN DEL HURACÁN "ERICK", EN LA LOCALIDAD OMETEPEC, MUNICIPIO DE OMETEPEC EN EL ESTADO DE GUERRERO.</v>
      </c>
      <c r="Y1033" s="39">
        <v>46007</v>
      </c>
      <c r="Z1033" s="39">
        <v>46007</v>
      </c>
      <c r="AA1033" s="40">
        <v>1026</v>
      </c>
      <c r="AB1033" s="4">
        <v>3117.4</v>
      </c>
      <c r="AC1033" s="18">
        <v>0</v>
      </c>
      <c r="AD1033" s="35"/>
      <c r="AE1033" s="5" t="s">
        <v>3166</v>
      </c>
      <c r="AF1033" s="40">
        <v>1026</v>
      </c>
      <c r="AG1033" s="6" t="s">
        <v>258</v>
      </c>
      <c r="AH1033" s="40" t="s">
        <v>259</v>
      </c>
      <c r="AI1033" s="35">
        <v>46050</v>
      </c>
      <c r="AJ1033" s="44">
        <v>2281</v>
      </c>
    </row>
    <row r="1034" spans="1:36" s="29" customFormat="1" ht="23.25" customHeight="1" x14ac:dyDescent="0.25">
      <c r="A1034" s="13">
        <v>2025</v>
      </c>
      <c r="B1034" s="14">
        <v>45931</v>
      </c>
      <c r="C1034" s="14">
        <v>46022</v>
      </c>
      <c r="D1034" s="36" t="s">
        <v>94</v>
      </c>
      <c r="E1034" s="37">
        <v>8</v>
      </c>
      <c r="F1034" s="36" t="s">
        <v>246</v>
      </c>
      <c r="G1034" s="36" t="s">
        <v>221</v>
      </c>
      <c r="H1034" s="36" t="s">
        <v>139</v>
      </c>
      <c r="I1034" s="36" t="s">
        <v>267</v>
      </c>
      <c r="J1034" s="36" t="s">
        <v>269</v>
      </c>
      <c r="K1034" s="36" t="s">
        <v>270</v>
      </c>
      <c r="L1034" s="36" t="s">
        <v>101</v>
      </c>
      <c r="M1034" s="36" t="s">
        <v>103</v>
      </c>
      <c r="N1034" s="38" t="s">
        <v>968</v>
      </c>
      <c r="O1034" s="36" t="s">
        <v>105</v>
      </c>
      <c r="P1034" s="34">
        <v>0</v>
      </c>
      <c r="Q1034" s="34">
        <v>0</v>
      </c>
      <c r="R1034" s="34" t="s">
        <v>255</v>
      </c>
      <c r="S1034" s="34" t="s">
        <v>256</v>
      </c>
      <c r="T1034" s="34" t="s">
        <v>257</v>
      </c>
      <c r="U1034" s="34" t="s">
        <v>255</v>
      </c>
      <c r="V1034" s="34" t="s">
        <v>256</v>
      </c>
      <c r="W1034" s="34" t="s">
        <v>345</v>
      </c>
      <c r="X1034" s="38" t="str">
        <f t="shared" si="16"/>
        <v>VISITA AL SITIO PARA LA VERIFICACIÓN DE LA CONSTRUCCIÓN DE LA SEGUNDA ETAPA DEL SISTEMA DE AGUA POTABLE EN LA LOCALIDAD DE LAS MESAS, MUNICIPIO DE PETATLÁN, EN EL ESTADO DE GUERRERO.</v>
      </c>
      <c r="Y1034" s="39">
        <v>46010</v>
      </c>
      <c r="Z1034" s="39">
        <v>46010</v>
      </c>
      <c r="AA1034" s="40">
        <v>1027</v>
      </c>
      <c r="AB1034" s="4">
        <v>2791.88</v>
      </c>
      <c r="AC1034" s="18">
        <v>0</v>
      </c>
      <c r="AD1034" s="35"/>
      <c r="AE1034" s="5" t="s">
        <v>3167</v>
      </c>
      <c r="AF1034" s="40">
        <v>1027</v>
      </c>
      <c r="AG1034" s="6" t="s">
        <v>258</v>
      </c>
      <c r="AH1034" s="40" t="s">
        <v>259</v>
      </c>
      <c r="AI1034" s="35">
        <v>46050</v>
      </c>
      <c r="AJ1034" s="44">
        <v>2282</v>
      </c>
    </row>
    <row r="1035" spans="1:36" s="29" customFormat="1" ht="23.25" customHeight="1" x14ac:dyDescent="0.25">
      <c r="A1035" s="13">
        <v>2025</v>
      </c>
      <c r="B1035" s="14">
        <v>45931</v>
      </c>
      <c r="C1035" s="14">
        <v>46022</v>
      </c>
      <c r="D1035" s="36" t="s">
        <v>94</v>
      </c>
      <c r="E1035" s="37">
        <v>8</v>
      </c>
      <c r="F1035" s="36" t="s">
        <v>246</v>
      </c>
      <c r="G1035" s="36" t="s">
        <v>221</v>
      </c>
      <c r="H1035" s="36" t="s">
        <v>139</v>
      </c>
      <c r="I1035" s="36" t="s">
        <v>267</v>
      </c>
      <c r="J1035" s="36" t="s">
        <v>269</v>
      </c>
      <c r="K1035" s="36" t="s">
        <v>270</v>
      </c>
      <c r="L1035" s="36" t="s">
        <v>101</v>
      </c>
      <c r="M1035" s="36" t="s">
        <v>103</v>
      </c>
      <c r="N1035" s="38" t="s">
        <v>969</v>
      </c>
      <c r="O1035" s="36" t="s">
        <v>105</v>
      </c>
      <c r="P1035" s="34">
        <v>0</v>
      </c>
      <c r="Q1035" s="34">
        <v>0</v>
      </c>
      <c r="R1035" s="34" t="s">
        <v>255</v>
      </c>
      <c r="S1035" s="34" t="s">
        <v>256</v>
      </c>
      <c r="T1035" s="34" t="s">
        <v>257</v>
      </c>
      <c r="U1035" s="34" t="s">
        <v>255</v>
      </c>
      <c r="V1035" s="34" t="s">
        <v>256</v>
      </c>
      <c r="W1035" s="34" t="s">
        <v>872</v>
      </c>
      <c r="X1035" s="38" t="str">
        <f t="shared" si="16"/>
        <v>VISITA AL SITIO PARA LA VERIFICACIÓN DE LA ELABORACIÓN DEL PROYECTO EJECUTIVO DE AGUA POTABLE DE LA LOCALIDAD DE CUCHARILLOS (CUCHARILLO), MUNICIPIO DE SAN MIGUEL TOTOLAPAN, EN EL ESTADO DE GUERRERO.</v>
      </c>
      <c r="Y1035" s="39">
        <v>46008</v>
      </c>
      <c r="Z1035" s="39">
        <v>46009</v>
      </c>
      <c r="AA1035" s="40">
        <v>1028</v>
      </c>
      <c r="AB1035" s="4">
        <v>2538.63</v>
      </c>
      <c r="AC1035" s="18">
        <v>0</v>
      </c>
      <c r="AD1035" s="35"/>
      <c r="AE1035" s="5" t="s">
        <v>3168</v>
      </c>
      <c r="AF1035" s="40">
        <v>1028</v>
      </c>
      <c r="AG1035" s="6" t="s">
        <v>258</v>
      </c>
      <c r="AH1035" s="40" t="s">
        <v>259</v>
      </c>
      <c r="AI1035" s="35">
        <v>46050</v>
      </c>
      <c r="AJ1035" s="44">
        <v>2320</v>
      </c>
    </row>
    <row r="1036" spans="1:36" s="29" customFormat="1" ht="23.25" customHeight="1" x14ac:dyDescent="0.25">
      <c r="A1036" s="13">
        <v>2025</v>
      </c>
      <c r="B1036" s="14">
        <v>45931</v>
      </c>
      <c r="C1036" s="14">
        <v>46022</v>
      </c>
      <c r="D1036" s="36" t="s">
        <v>91</v>
      </c>
      <c r="E1036" s="37">
        <v>6</v>
      </c>
      <c r="F1036" s="36" t="s">
        <v>122</v>
      </c>
      <c r="G1036" s="36" t="s">
        <v>226</v>
      </c>
      <c r="H1036" s="36" t="s">
        <v>139</v>
      </c>
      <c r="I1036" s="36" t="s">
        <v>954</v>
      </c>
      <c r="J1036" s="36" t="s">
        <v>193</v>
      </c>
      <c r="K1036" s="36" t="s">
        <v>194</v>
      </c>
      <c r="L1036" s="36" t="s">
        <v>101</v>
      </c>
      <c r="M1036" s="36" t="s">
        <v>103</v>
      </c>
      <c r="N1036" s="38" t="s">
        <v>862</v>
      </c>
      <c r="O1036" s="36" t="s">
        <v>105</v>
      </c>
      <c r="P1036" s="34">
        <v>0</v>
      </c>
      <c r="Q1036" s="34">
        <v>0</v>
      </c>
      <c r="R1036" s="34" t="s">
        <v>255</v>
      </c>
      <c r="S1036" s="34" t="s">
        <v>256</v>
      </c>
      <c r="T1036" s="34" t="s">
        <v>257</v>
      </c>
      <c r="U1036" s="34" t="s">
        <v>255</v>
      </c>
      <c r="V1036" s="34" t="s">
        <v>256</v>
      </c>
      <c r="W1036" s="34" t="s">
        <v>970</v>
      </c>
      <c r="X1036" s="38" t="str">
        <f t="shared" si="16"/>
        <v>REUNIÓN CON PETICIONARIOS</v>
      </c>
      <c r="Y1036" s="39">
        <v>46006</v>
      </c>
      <c r="Z1036" s="39">
        <v>46006</v>
      </c>
      <c r="AA1036" s="40">
        <v>1029</v>
      </c>
      <c r="AB1036" s="4">
        <v>2954.94</v>
      </c>
      <c r="AC1036" s="18">
        <v>0</v>
      </c>
      <c r="AD1036" s="35"/>
      <c r="AE1036" s="5" t="s">
        <v>3169</v>
      </c>
      <c r="AF1036" s="40">
        <v>1029</v>
      </c>
      <c r="AG1036" s="6" t="s">
        <v>258</v>
      </c>
      <c r="AH1036" s="40" t="s">
        <v>259</v>
      </c>
      <c r="AI1036" s="35">
        <v>46050</v>
      </c>
      <c r="AJ1036" s="44">
        <v>2324</v>
      </c>
    </row>
    <row r="1037" spans="1:36" s="29" customFormat="1" ht="23.25" customHeight="1" x14ac:dyDescent="0.25">
      <c r="A1037" s="13">
        <v>2025</v>
      </c>
      <c r="B1037" s="14">
        <v>45931</v>
      </c>
      <c r="C1037" s="14">
        <v>46022</v>
      </c>
      <c r="D1037" s="36" t="s">
        <v>91</v>
      </c>
      <c r="E1037" s="37">
        <v>6</v>
      </c>
      <c r="F1037" s="36" t="s">
        <v>122</v>
      </c>
      <c r="G1037" s="36" t="s">
        <v>226</v>
      </c>
      <c r="H1037" s="36" t="s">
        <v>139</v>
      </c>
      <c r="I1037" s="36" t="s">
        <v>954</v>
      </c>
      <c r="J1037" s="36" t="s">
        <v>193</v>
      </c>
      <c r="K1037" s="36" t="s">
        <v>194</v>
      </c>
      <c r="L1037" s="36" t="s">
        <v>101</v>
      </c>
      <c r="M1037" s="36" t="s">
        <v>103</v>
      </c>
      <c r="N1037" s="38" t="s">
        <v>862</v>
      </c>
      <c r="O1037" s="36" t="s">
        <v>105</v>
      </c>
      <c r="P1037" s="34">
        <v>0</v>
      </c>
      <c r="Q1037" s="34">
        <v>0</v>
      </c>
      <c r="R1037" s="34" t="s">
        <v>255</v>
      </c>
      <c r="S1037" s="34" t="s">
        <v>256</v>
      </c>
      <c r="T1037" s="34" t="s">
        <v>257</v>
      </c>
      <c r="U1037" s="34" t="s">
        <v>255</v>
      </c>
      <c r="V1037" s="34" t="s">
        <v>256</v>
      </c>
      <c r="W1037" s="34" t="s">
        <v>971</v>
      </c>
      <c r="X1037" s="38" t="str">
        <f t="shared" si="16"/>
        <v>REUNIÓN CON PETICIONARIOS</v>
      </c>
      <c r="Y1037" s="39">
        <v>46008</v>
      </c>
      <c r="Z1037" s="39">
        <v>46009</v>
      </c>
      <c r="AA1037" s="40">
        <v>1030</v>
      </c>
      <c r="AB1037" s="4">
        <v>2886.91</v>
      </c>
      <c r="AC1037" s="18">
        <v>0</v>
      </c>
      <c r="AD1037" s="35"/>
      <c r="AE1037" s="5" t="s">
        <v>3170</v>
      </c>
      <c r="AF1037" s="40">
        <v>1030</v>
      </c>
      <c r="AG1037" s="6" t="s">
        <v>258</v>
      </c>
      <c r="AH1037" s="40" t="s">
        <v>259</v>
      </c>
      <c r="AI1037" s="35">
        <v>46050</v>
      </c>
      <c r="AJ1037" s="44">
        <v>2326</v>
      </c>
    </row>
    <row r="1038" spans="1:36" s="29" customFormat="1" ht="23.25" customHeight="1" x14ac:dyDescent="0.25">
      <c r="A1038" s="13">
        <v>2025</v>
      </c>
      <c r="B1038" s="14">
        <v>45931</v>
      </c>
      <c r="C1038" s="14">
        <v>46022</v>
      </c>
      <c r="D1038" s="36" t="s">
        <v>91</v>
      </c>
      <c r="E1038" s="37">
        <v>6</v>
      </c>
      <c r="F1038" s="36" t="s">
        <v>122</v>
      </c>
      <c r="G1038" s="36" t="s">
        <v>226</v>
      </c>
      <c r="H1038" s="36" t="s">
        <v>139</v>
      </c>
      <c r="I1038" s="36" t="s">
        <v>954</v>
      </c>
      <c r="J1038" s="36" t="s">
        <v>193</v>
      </c>
      <c r="K1038" s="36" t="s">
        <v>194</v>
      </c>
      <c r="L1038" s="36" t="s">
        <v>101</v>
      </c>
      <c r="M1038" s="36" t="s">
        <v>103</v>
      </c>
      <c r="N1038" s="38" t="s">
        <v>862</v>
      </c>
      <c r="O1038" s="36" t="s">
        <v>105</v>
      </c>
      <c r="P1038" s="34">
        <v>0</v>
      </c>
      <c r="Q1038" s="34">
        <v>0</v>
      </c>
      <c r="R1038" s="34" t="s">
        <v>255</v>
      </c>
      <c r="S1038" s="34" t="s">
        <v>256</v>
      </c>
      <c r="T1038" s="34" t="s">
        <v>257</v>
      </c>
      <c r="U1038" s="34" t="s">
        <v>255</v>
      </c>
      <c r="V1038" s="34" t="s">
        <v>256</v>
      </c>
      <c r="W1038" s="34" t="s">
        <v>612</v>
      </c>
      <c r="X1038" s="38" t="str">
        <f t="shared" si="16"/>
        <v>REUNIÓN CON PETICIONARIOS</v>
      </c>
      <c r="Y1038" s="39">
        <v>46010</v>
      </c>
      <c r="Z1038" s="39">
        <v>46010</v>
      </c>
      <c r="AA1038" s="40">
        <v>1031</v>
      </c>
      <c r="AB1038" s="4">
        <v>2134.14</v>
      </c>
      <c r="AC1038" s="18">
        <v>0</v>
      </c>
      <c r="AD1038" s="35"/>
      <c r="AE1038" s="5" t="s">
        <v>3171</v>
      </c>
      <c r="AF1038" s="40">
        <v>1031</v>
      </c>
      <c r="AG1038" s="6" t="s">
        <v>258</v>
      </c>
      <c r="AH1038" s="40" t="s">
        <v>259</v>
      </c>
      <c r="AI1038" s="35">
        <v>46050</v>
      </c>
      <c r="AJ1038" s="44">
        <v>2327</v>
      </c>
    </row>
    <row r="1039" spans="1:36" s="29" customFormat="1" ht="23.25" customHeight="1" x14ac:dyDescent="0.25">
      <c r="A1039" s="13">
        <v>2025</v>
      </c>
      <c r="B1039" s="14">
        <v>45931</v>
      </c>
      <c r="C1039" s="14">
        <v>46022</v>
      </c>
      <c r="D1039" s="36" t="s">
        <v>91</v>
      </c>
      <c r="E1039" s="37">
        <v>6</v>
      </c>
      <c r="F1039" s="36" t="s">
        <v>122</v>
      </c>
      <c r="G1039" s="36" t="s">
        <v>226</v>
      </c>
      <c r="H1039" s="36" t="s">
        <v>139</v>
      </c>
      <c r="I1039" s="36" t="s">
        <v>954</v>
      </c>
      <c r="J1039" s="36" t="s">
        <v>193</v>
      </c>
      <c r="K1039" s="36" t="s">
        <v>194</v>
      </c>
      <c r="L1039" s="36" t="s">
        <v>101</v>
      </c>
      <c r="M1039" s="36" t="s">
        <v>103</v>
      </c>
      <c r="N1039" s="38" t="s">
        <v>862</v>
      </c>
      <c r="O1039" s="36" t="s">
        <v>105</v>
      </c>
      <c r="P1039" s="34">
        <v>0</v>
      </c>
      <c r="Q1039" s="34">
        <v>0</v>
      </c>
      <c r="R1039" s="34" t="s">
        <v>255</v>
      </c>
      <c r="S1039" s="34" t="s">
        <v>256</v>
      </c>
      <c r="T1039" s="34" t="s">
        <v>257</v>
      </c>
      <c r="U1039" s="34" t="s">
        <v>255</v>
      </c>
      <c r="V1039" s="34" t="s">
        <v>256</v>
      </c>
      <c r="W1039" s="34" t="s">
        <v>972</v>
      </c>
      <c r="X1039" s="38" t="str">
        <f t="shared" si="16"/>
        <v>REUNIÓN CON PETICIONARIOS</v>
      </c>
      <c r="Y1039" s="39">
        <v>46007</v>
      </c>
      <c r="Z1039" s="39">
        <v>46007</v>
      </c>
      <c r="AA1039" s="40">
        <v>1032</v>
      </c>
      <c r="AB1039" s="4">
        <v>2947.75</v>
      </c>
      <c r="AC1039" s="18">
        <v>0</v>
      </c>
      <c r="AD1039" s="35"/>
      <c r="AE1039" s="5" t="s">
        <v>3172</v>
      </c>
      <c r="AF1039" s="40">
        <v>1032</v>
      </c>
      <c r="AG1039" s="6" t="s">
        <v>258</v>
      </c>
      <c r="AH1039" s="40" t="s">
        <v>259</v>
      </c>
      <c r="AI1039" s="35">
        <v>46050</v>
      </c>
      <c r="AJ1039" s="44">
        <v>2345</v>
      </c>
    </row>
    <row r="1040" spans="1:36" s="29" customFormat="1" ht="23.25" customHeight="1" x14ac:dyDescent="0.25">
      <c r="A1040" s="13">
        <v>2025</v>
      </c>
      <c r="B1040" s="14">
        <v>45931</v>
      </c>
      <c r="C1040" s="14">
        <v>46022</v>
      </c>
      <c r="D1040" s="36" t="s">
        <v>98</v>
      </c>
      <c r="E1040" s="37">
        <v>2</v>
      </c>
      <c r="F1040" s="36" t="s">
        <v>141</v>
      </c>
      <c r="G1040" s="36" t="s">
        <v>142</v>
      </c>
      <c r="H1040" s="36" t="s">
        <v>134</v>
      </c>
      <c r="I1040" s="36" t="s">
        <v>289</v>
      </c>
      <c r="J1040" s="36" t="s">
        <v>295</v>
      </c>
      <c r="K1040" s="36" t="s">
        <v>131</v>
      </c>
      <c r="L1040" s="36" t="s">
        <v>101</v>
      </c>
      <c r="M1040" s="36" t="s">
        <v>103</v>
      </c>
      <c r="N1040" s="38" t="s">
        <v>297</v>
      </c>
      <c r="O1040" s="36" t="s">
        <v>105</v>
      </c>
      <c r="P1040" s="34">
        <v>0</v>
      </c>
      <c r="Q1040" s="34">
        <v>0</v>
      </c>
      <c r="R1040" s="34" t="s">
        <v>255</v>
      </c>
      <c r="S1040" s="34" t="s">
        <v>256</v>
      </c>
      <c r="T1040" s="34" t="s">
        <v>257</v>
      </c>
      <c r="U1040" s="34" t="s">
        <v>255</v>
      </c>
      <c r="V1040" s="34" t="s">
        <v>256</v>
      </c>
      <c r="W1040" s="34" t="s">
        <v>332</v>
      </c>
      <c r="X1040" s="38" t="str">
        <f t="shared" si="16"/>
        <v>SUPERVISIÓN</v>
      </c>
      <c r="Y1040" s="39">
        <v>46007</v>
      </c>
      <c r="Z1040" s="39">
        <v>46007</v>
      </c>
      <c r="AA1040" s="40">
        <v>1033</v>
      </c>
      <c r="AB1040" s="4">
        <v>2903.1</v>
      </c>
      <c r="AC1040" s="18">
        <v>0</v>
      </c>
      <c r="AD1040" s="35"/>
      <c r="AE1040" s="5" t="s">
        <v>3173</v>
      </c>
      <c r="AF1040" s="40">
        <v>1033</v>
      </c>
      <c r="AG1040" s="6" t="s">
        <v>258</v>
      </c>
      <c r="AH1040" s="40" t="s">
        <v>259</v>
      </c>
      <c r="AI1040" s="35">
        <v>46050</v>
      </c>
      <c r="AJ1040" s="44">
        <v>2348</v>
      </c>
    </row>
    <row r="1041" spans="1:36" s="29" customFormat="1" ht="23.25" customHeight="1" x14ac:dyDescent="0.25">
      <c r="A1041" s="13">
        <v>2025</v>
      </c>
      <c r="B1041" s="14">
        <v>45931</v>
      </c>
      <c r="C1041" s="14">
        <v>46022</v>
      </c>
      <c r="D1041" s="36" t="s">
        <v>98</v>
      </c>
      <c r="E1041" s="37">
        <v>2</v>
      </c>
      <c r="F1041" s="36" t="s">
        <v>141</v>
      </c>
      <c r="G1041" s="36" t="s">
        <v>142</v>
      </c>
      <c r="H1041" s="36" t="s">
        <v>134</v>
      </c>
      <c r="I1041" s="36" t="s">
        <v>289</v>
      </c>
      <c r="J1041" s="36" t="s">
        <v>295</v>
      </c>
      <c r="K1041" s="36" t="s">
        <v>131</v>
      </c>
      <c r="L1041" s="36" t="s">
        <v>101</v>
      </c>
      <c r="M1041" s="36" t="s">
        <v>103</v>
      </c>
      <c r="N1041" s="38" t="s">
        <v>297</v>
      </c>
      <c r="O1041" s="36" t="s">
        <v>105</v>
      </c>
      <c r="P1041" s="34">
        <v>0</v>
      </c>
      <c r="Q1041" s="34">
        <v>0</v>
      </c>
      <c r="R1041" s="34" t="s">
        <v>255</v>
      </c>
      <c r="S1041" s="34" t="s">
        <v>256</v>
      </c>
      <c r="T1041" s="34" t="s">
        <v>257</v>
      </c>
      <c r="U1041" s="34" t="s">
        <v>255</v>
      </c>
      <c r="V1041" s="34" t="s">
        <v>256</v>
      </c>
      <c r="W1041" s="34" t="s">
        <v>301</v>
      </c>
      <c r="X1041" s="38" t="str">
        <f t="shared" ref="X1041:X1104" si="17">N1041</f>
        <v>SUPERVISIÓN</v>
      </c>
      <c r="Y1041" s="39">
        <v>46011</v>
      </c>
      <c r="Z1041" s="39">
        <v>46011</v>
      </c>
      <c r="AA1041" s="40">
        <v>1034</v>
      </c>
      <c r="AB1041" s="4">
        <v>2637.03</v>
      </c>
      <c r="AC1041" s="18">
        <v>0</v>
      </c>
      <c r="AD1041" s="35"/>
      <c r="AE1041" s="5" t="s">
        <v>3174</v>
      </c>
      <c r="AF1041" s="40">
        <v>1034</v>
      </c>
      <c r="AG1041" s="6" t="s">
        <v>258</v>
      </c>
      <c r="AH1041" s="40" t="s">
        <v>259</v>
      </c>
      <c r="AI1041" s="35">
        <v>46050</v>
      </c>
      <c r="AJ1041" s="44">
        <v>2351</v>
      </c>
    </row>
    <row r="1042" spans="1:36" s="29" customFormat="1" ht="23.25" customHeight="1" x14ac:dyDescent="0.25">
      <c r="A1042" s="13">
        <v>2025</v>
      </c>
      <c r="B1042" s="14">
        <v>45931</v>
      </c>
      <c r="C1042" s="14">
        <v>46022</v>
      </c>
      <c r="D1042" s="36" t="s">
        <v>98</v>
      </c>
      <c r="E1042" s="37">
        <v>2</v>
      </c>
      <c r="F1042" s="36" t="s">
        <v>141</v>
      </c>
      <c r="G1042" s="36" t="s">
        <v>142</v>
      </c>
      <c r="H1042" s="36" t="s">
        <v>134</v>
      </c>
      <c r="I1042" s="36" t="s">
        <v>289</v>
      </c>
      <c r="J1042" s="36" t="s">
        <v>295</v>
      </c>
      <c r="K1042" s="36" t="s">
        <v>131</v>
      </c>
      <c r="L1042" s="36" t="s">
        <v>101</v>
      </c>
      <c r="M1042" s="36" t="s">
        <v>103</v>
      </c>
      <c r="N1042" s="38" t="s">
        <v>297</v>
      </c>
      <c r="O1042" s="36" t="s">
        <v>105</v>
      </c>
      <c r="P1042" s="34">
        <v>0</v>
      </c>
      <c r="Q1042" s="34">
        <v>0</v>
      </c>
      <c r="R1042" s="34" t="s">
        <v>255</v>
      </c>
      <c r="S1042" s="34" t="s">
        <v>256</v>
      </c>
      <c r="T1042" s="34" t="s">
        <v>257</v>
      </c>
      <c r="U1042" s="34" t="s">
        <v>255</v>
      </c>
      <c r="V1042" s="34" t="s">
        <v>256</v>
      </c>
      <c r="W1042" s="34" t="s">
        <v>329</v>
      </c>
      <c r="X1042" s="38" t="str">
        <f t="shared" si="17"/>
        <v>SUPERVISIÓN</v>
      </c>
      <c r="Y1042" s="39">
        <v>46013</v>
      </c>
      <c r="Z1042" s="39">
        <v>46013</v>
      </c>
      <c r="AA1042" s="40">
        <v>1035</v>
      </c>
      <c r="AB1042" s="4">
        <v>3000.92</v>
      </c>
      <c r="AC1042" s="18">
        <v>0</v>
      </c>
      <c r="AD1042" s="35"/>
      <c r="AE1042" s="5" t="s">
        <v>3175</v>
      </c>
      <c r="AF1042" s="40">
        <v>1035</v>
      </c>
      <c r="AG1042" s="6" t="s">
        <v>258</v>
      </c>
      <c r="AH1042" s="40" t="s">
        <v>259</v>
      </c>
      <c r="AI1042" s="35">
        <v>46050</v>
      </c>
      <c r="AJ1042" s="44">
        <v>2352</v>
      </c>
    </row>
    <row r="1043" spans="1:36" s="29" customFormat="1" ht="23.25" customHeight="1" x14ac:dyDescent="0.25">
      <c r="A1043" s="13">
        <v>2025</v>
      </c>
      <c r="B1043" s="14">
        <v>45931</v>
      </c>
      <c r="C1043" s="14">
        <v>46022</v>
      </c>
      <c r="D1043" s="36" t="s">
        <v>98</v>
      </c>
      <c r="E1043" s="37">
        <v>2</v>
      </c>
      <c r="F1043" s="36" t="s">
        <v>141</v>
      </c>
      <c r="G1043" s="36" t="s">
        <v>142</v>
      </c>
      <c r="H1043" s="36" t="s">
        <v>134</v>
      </c>
      <c r="I1043" s="36" t="s">
        <v>289</v>
      </c>
      <c r="J1043" s="36" t="s">
        <v>295</v>
      </c>
      <c r="K1043" s="36" t="s">
        <v>131</v>
      </c>
      <c r="L1043" s="36" t="s">
        <v>101</v>
      </c>
      <c r="M1043" s="36" t="s">
        <v>103</v>
      </c>
      <c r="N1043" s="38" t="s">
        <v>297</v>
      </c>
      <c r="O1043" s="36" t="s">
        <v>105</v>
      </c>
      <c r="P1043" s="34">
        <v>0</v>
      </c>
      <c r="Q1043" s="34">
        <v>0</v>
      </c>
      <c r="R1043" s="34" t="s">
        <v>255</v>
      </c>
      <c r="S1043" s="34" t="s">
        <v>256</v>
      </c>
      <c r="T1043" s="34" t="s">
        <v>257</v>
      </c>
      <c r="U1043" s="34" t="s">
        <v>255</v>
      </c>
      <c r="V1043" s="34" t="s">
        <v>256</v>
      </c>
      <c r="W1043" s="34" t="s">
        <v>332</v>
      </c>
      <c r="X1043" s="38" t="str">
        <f t="shared" si="17"/>
        <v>SUPERVISIÓN</v>
      </c>
      <c r="Y1043" s="39">
        <v>46014</v>
      </c>
      <c r="Z1043" s="39">
        <v>46014</v>
      </c>
      <c r="AA1043" s="40">
        <v>1036</v>
      </c>
      <c r="AB1043" s="4">
        <v>2903.1</v>
      </c>
      <c r="AC1043" s="18">
        <v>0</v>
      </c>
      <c r="AD1043" s="35"/>
      <c r="AE1043" s="5" t="s">
        <v>3176</v>
      </c>
      <c r="AF1043" s="40">
        <v>1036</v>
      </c>
      <c r="AG1043" s="6" t="s">
        <v>258</v>
      </c>
      <c r="AH1043" s="40" t="s">
        <v>259</v>
      </c>
      <c r="AI1043" s="35">
        <v>46050</v>
      </c>
      <c r="AJ1043" s="44">
        <v>2353</v>
      </c>
    </row>
    <row r="1044" spans="1:36" s="29" customFormat="1" ht="23.25" customHeight="1" x14ac:dyDescent="0.25">
      <c r="A1044" s="13">
        <v>2025</v>
      </c>
      <c r="B1044" s="14">
        <v>45931</v>
      </c>
      <c r="C1044" s="14">
        <v>46022</v>
      </c>
      <c r="D1044" s="36" t="s">
        <v>98</v>
      </c>
      <c r="E1044" s="37">
        <v>2</v>
      </c>
      <c r="F1044" s="36" t="s">
        <v>141</v>
      </c>
      <c r="G1044" s="36" t="s">
        <v>142</v>
      </c>
      <c r="H1044" s="36" t="s">
        <v>134</v>
      </c>
      <c r="I1044" s="36" t="s">
        <v>289</v>
      </c>
      <c r="J1044" s="36" t="s">
        <v>295</v>
      </c>
      <c r="K1044" s="36" t="s">
        <v>131</v>
      </c>
      <c r="L1044" s="36" t="s">
        <v>101</v>
      </c>
      <c r="M1044" s="36" t="s">
        <v>103</v>
      </c>
      <c r="N1044" s="38" t="s">
        <v>297</v>
      </c>
      <c r="O1044" s="36" t="s">
        <v>105</v>
      </c>
      <c r="P1044" s="34">
        <v>0</v>
      </c>
      <c r="Q1044" s="34">
        <v>0</v>
      </c>
      <c r="R1044" s="34" t="s">
        <v>255</v>
      </c>
      <c r="S1044" s="34" t="s">
        <v>256</v>
      </c>
      <c r="T1044" s="34" t="s">
        <v>257</v>
      </c>
      <c r="U1044" s="34" t="s">
        <v>255</v>
      </c>
      <c r="V1044" s="34" t="s">
        <v>256</v>
      </c>
      <c r="W1044" s="34" t="s">
        <v>281</v>
      </c>
      <c r="X1044" s="38" t="str">
        <f t="shared" si="17"/>
        <v>SUPERVISIÓN</v>
      </c>
      <c r="Y1044" s="39">
        <v>46015</v>
      </c>
      <c r="Z1044" s="39">
        <v>46015</v>
      </c>
      <c r="AA1044" s="40">
        <v>1037</v>
      </c>
      <c r="AB1044" s="4">
        <v>2746.59</v>
      </c>
      <c r="AC1044" s="18">
        <v>0</v>
      </c>
      <c r="AD1044" s="35"/>
      <c r="AE1044" s="5" t="s">
        <v>3177</v>
      </c>
      <c r="AF1044" s="40">
        <v>1037</v>
      </c>
      <c r="AG1044" s="6" t="s">
        <v>258</v>
      </c>
      <c r="AH1044" s="40" t="s">
        <v>259</v>
      </c>
      <c r="AI1044" s="35">
        <v>46050</v>
      </c>
      <c r="AJ1044" s="44">
        <v>2354</v>
      </c>
    </row>
    <row r="1045" spans="1:36" s="29" customFormat="1" ht="23.25" customHeight="1" x14ac:dyDescent="0.25">
      <c r="A1045" s="13">
        <v>2025</v>
      </c>
      <c r="B1045" s="14">
        <v>45931</v>
      </c>
      <c r="C1045" s="14">
        <v>46022</v>
      </c>
      <c r="D1045" s="36" t="s">
        <v>98</v>
      </c>
      <c r="E1045" s="37">
        <v>2</v>
      </c>
      <c r="F1045" s="36" t="s">
        <v>141</v>
      </c>
      <c r="G1045" s="36" t="s">
        <v>142</v>
      </c>
      <c r="H1045" s="36" t="s">
        <v>134</v>
      </c>
      <c r="I1045" s="36" t="s">
        <v>289</v>
      </c>
      <c r="J1045" s="36" t="s">
        <v>295</v>
      </c>
      <c r="K1045" s="36" t="s">
        <v>131</v>
      </c>
      <c r="L1045" s="36" t="s">
        <v>101</v>
      </c>
      <c r="M1045" s="36" t="s">
        <v>103</v>
      </c>
      <c r="N1045" s="38" t="s">
        <v>297</v>
      </c>
      <c r="O1045" s="36" t="s">
        <v>105</v>
      </c>
      <c r="P1045" s="34">
        <v>0</v>
      </c>
      <c r="Q1045" s="34">
        <v>0</v>
      </c>
      <c r="R1045" s="34" t="s">
        <v>255</v>
      </c>
      <c r="S1045" s="34" t="s">
        <v>256</v>
      </c>
      <c r="T1045" s="34" t="s">
        <v>257</v>
      </c>
      <c r="U1045" s="34" t="s">
        <v>255</v>
      </c>
      <c r="V1045" s="34" t="s">
        <v>256</v>
      </c>
      <c r="W1045" s="34" t="s">
        <v>301</v>
      </c>
      <c r="X1045" s="38" t="str">
        <f t="shared" si="17"/>
        <v>SUPERVISIÓN</v>
      </c>
      <c r="Y1045" s="39">
        <v>46017</v>
      </c>
      <c r="Z1045" s="39">
        <v>46017</v>
      </c>
      <c r="AA1045" s="40">
        <v>1038</v>
      </c>
      <c r="AB1045" s="4">
        <v>2637.03</v>
      </c>
      <c r="AC1045" s="18">
        <v>0</v>
      </c>
      <c r="AD1045" s="35"/>
      <c r="AE1045" s="5" t="s">
        <v>3178</v>
      </c>
      <c r="AF1045" s="40">
        <v>1038</v>
      </c>
      <c r="AG1045" s="6" t="s">
        <v>258</v>
      </c>
      <c r="AH1045" s="40" t="s">
        <v>259</v>
      </c>
      <c r="AI1045" s="35">
        <v>46050</v>
      </c>
      <c r="AJ1045" s="44">
        <v>2355</v>
      </c>
    </row>
    <row r="1046" spans="1:36" s="29" customFormat="1" ht="23.25" customHeight="1" x14ac:dyDescent="0.25">
      <c r="A1046" s="13">
        <v>2025</v>
      </c>
      <c r="B1046" s="14">
        <v>45931</v>
      </c>
      <c r="C1046" s="14">
        <v>46022</v>
      </c>
      <c r="D1046" s="36" t="s">
        <v>98</v>
      </c>
      <c r="E1046" s="37">
        <v>2</v>
      </c>
      <c r="F1046" s="36" t="s">
        <v>141</v>
      </c>
      <c r="G1046" s="36" t="s">
        <v>142</v>
      </c>
      <c r="H1046" s="36" t="s">
        <v>134</v>
      </c>
      <c r="I1046" s="36" t="s">
        <v>289</v>
      </c>
      <c r="J1046" s="36" t="s">
        <v>295</v>
      </c>
      <c r="K1046" s="36" t="s">
        <v>131</v>
      </c>
      <c r="L1046" s="36" t="s">
        <v>101</v>
      </c>
      <c r="M1046" s="36" t="s">
        <v>103</v>
      </c>
      <c r="N1046" s="38" t="s">
        <v>297</v>
      </c>
      <c r="O1046" s="36" t="s">
        <v>105</v>
      </c>
      <c r="P1046" s="34">
        <v>0</v>
      </c>
      <c r="Q1046" s="34">
        <v>0</v>
      </c>
      <c r="R1046" s="34" t="s">
        <v>255</v>
      </c>
      <c r="S1046" s="34" t="s">
        <v>256</v>
      </c>
      <c r="T1046" s="34" t="s">
        <v>257</v>
      </c>
      <c r="U1046" s="34" t="s">
        <v>255</v>
      </c>
      <c r="V1046" s="34" t="s">
        <v>256</v>
      </c>
      <c r="W1046" s="34" t="s">
        <v>329</v>
      </c>
      <c r="X1046" s="38" t="str">
        <f t="shared" si="17"/>
        <v>SUPERVISIÓN</v>
      </c>
      <c r="Y1046" s="39">
        <v>46018</v>
      </c>
      <c r="Z1046" s="39">
        <v>46018</v>
      </c>
      <c r="AA1046" s="40">
        <v>1039</v>
      </c>
      <c r="AB1046" s="4">
        <v>3000.92</v>
      </c>
      <c r="AC1046" s="18">
        <v>0</v>
      </c>
      <c r="AD1046" s="35"/>
      <c r="AE1046" s="5" t="s">
        <v>3179</v>
      </c>
      <c r="AF1046" s="40">
        <v>1039</v>
      </c>
      <c r="AG1046" s="6" t="s">
        <v>258</v>
      </c>
      <c r="AH1046" s="40" t="s">
        <v>259</v>
      </c>
      <c r="AI1046" s="35">
        <v>46050</v>
      </c>
      <c r="AJ1046" s="44">
        <v>2356</v>
      </c>
    </row>
    <row r="1047" spans="1:36" s="29" customFormat="1" ht="23.25" customHeight="1" x14ac:dyDescent="0.25">
      <c r="A1047" s="13">
        <v>2025</v>
      </c>
      <c r="B1047" s="14">
        <v>45931</v>
      </c>
      <c r="C1047" s="14">
        <v>46022</v>
      </c>
      <c r="D1047" s="29" t="s">
        <v>98</v>
      </c>
      <c r="E1047" s="3">
        <v>2</v>
      </c>
      <c r="F1047" s="29" t="s">
        <v>141</v>
      </c>
      <c r="G1047" s="29" t="s">
        <v>142</v>
      </c>
      <c r="H1047" s="29" t="s">
        <v>134</v>
      </c>
      <c r="I1047" s="29" t="s">
        <v>289</v>
      </c>
      <c r="J1047" s="29" t="s">
        <v>295</v>
      </c>
      <c r="K1047" s="29" t="s">
        <v>131</v>
      </c>
      <c r="L1047" s="36" t="s">
        <v>101</v>
      </c>
      <c r="M1047" s="36" t="s">
        <v>103</v>
      </c>
      <c r="N1047" s="29" t="s">
        <v>297</v>
      </c>
      <c r="O1047" s="36" t="s">
        <v>105</v>
      </c>
      <c r="P1047" s="34">
        <v>0</v>
      </c>
      <c r="Q1047" s="34">
        <v>0</v>
      </c>
      <c r="R1047" s="34" t="s">
        <v>255</v>
      </c>
      <c r="S1047" s="34" t="s">
        <v>256</v>
      </c>
      <c r="T1047" s="34" t="s">
        <v>257</v>
      </c>
      <c r="U1047" s="34" t="s">
        <v>255</v>
      </c>
      <c r="V1047" s="34" t="s">
        <v>256</v>
      </c>
      <c r="W1047" s="13" t="s">
        <v>281</v>
      </c>
      <c r="X1047" s="38" t="str">
        <f t="shared" si="17"/>
        <v>SUPERVISIÓN</v>
      </c>
      <c r="Y1047" s="17">
        <v>46020</v>
      </c>
      <c r="Z1047" s="17">
        <v>46020</v>
      </c>
      <c r="AA1047" s="40">
        <v>1040</v>
      </c>
      <c r="AB1047" s="4">
        <v>2746.59</v>
      </c>
      <c r="AC1047" s="18">
        <v>0</v>
      </c>
      <c r="AD1047" s="14"/>
      <c r="AE1047" s="5" t="s">
        <v>3180</v>
      </c>
      <c r="AF1047" s="40">
        <v>1040</v>
      </c>
      <c r="AG1047" s="6" t="s">
        <v>258</v>
      </c>
      <c r="AH1047" s="40" t="s">
        <v>259</v>
      </c>
      <c r="AI1047" s="35">
        <v>46050</v>
      </c>
      <c r="AJ1047" s="43">
        <v>2357</v>
      </c>
    </row>
    <row r="1048" spans="1:36" s="29" customFormat="1" ht="23.25" customHeight="1" x14ac:dyDescent="0.25">
      <c r="A1048" s="13">
        <v>2025</v>
      </c>
      <c r="B1048" s="14">
        <v>45931</v>
      </c>
      <c r="C1048" s="14">
        <v>46022</v>
      </c>
      <c r="D1048" s="29" t="s">
        <v>98</v>
      </c>
      <c r="E1048" s="3">
        <v>5</v>
      </c>
      <c r="F1048" s="29" t="s">
        <v>164</v>
      </c>
      <c r="G1048" s="29" t="s">
        <v>180</v>
      </c>
      <c r="H1048" s="29" t="s">
        <v>181</v>
      </c>
      <c r="I1048" s="29" t="s">
        <v>288</v>
      </c>
      <c r="J1048" s="29" t="s">
        <v>152</v>
      </c>
      <c r="K1048" s="29" t="s">
        <v>294</v>
      </c>
      <c r="L1048" s="36" t="s">
        <v>101</v>
      </c>
      <c r="M1048" s="36" t="s">
        <v>103</v>
      </c>
      <c r="N1048" s="29" t="s">
        <v>973</v>
      </c>
      <c r="O1048" s="36" t="s">
        <v>105</v>
      </c>
      <c r="P1048" s="34">
        <v>0</v>
      </c>
      <c r="Q1048" s="34">
        <v>0</v>
      </c>
      <c r="R1048" s="34" t="s">
        <v>255</v>
      </c>
      <c r="S1048" s="34" t="s">
        <v>256</v>
      </c>
      <c r="T1048" s="34" t="s">
        <v>257</v>
      </c>
      <c r="U1048" s="34" t="s">
        <v>255</v>
      </c>
      <c r="V1048" s="34" t="s">
        <v>256</v>
      </c>
      <c r="W1048" s="13" t="s">
        <v>350</v>
      </c>
      <c r="X1048" s="38" t="str">
        <f t="shared" si="17"/>
        <v>SUPERVISIÓN Y CONTROL DE CALIDAD DE LA CONSTRUCCIÓN DE LA PRIMERA ETAPA DEL SISTEMA DE AGUA POTABLE EN LA LOCALIDAD DE HUEHUETEPEC, EN EL MUNICIPIO DE ATLAMAJALCINGO DEL MONTE, EN EL ESTADO DE GUERRERO.</v>
      </c>
      <c r="Y1048" s="17">
        <v>46006</v>
      </c>
      <c r="Z1048" s="17">
        <v>46006</v>
      </c>
      <c r="AA1048" s="40">
        <v>1041</v>
      </c>
      <c r="AB1048" s="4">
        <v>2687.43</v>
      </c>
      <c r="AC1048" s="18">
        <v>0</v>
      </c>
      <c r="AD1048" s="14"/>
      <c r="AE1048" s="5" t="s">
        <v>3181</v>
      </c>
      <c r="AF1048" s="40">
        <v>1041</v>
      </c>
      <c r="AG1048" s="6" t="s">
        <v>258</v>
      </c>
      <c r="AH1048" s="40" t="s">
        <v>259</v>
      </c>
      <c r="AI1048" s="35">
        <v>46050</v>
      </c>
      <c r="AJ1048" s="43">
        <v>2361</v>
      </c>
    </row>
    <row r="1049" spans="1:36" s="29" customFormat="1" ht="23.25" customHeight="1" x14ac:dyDescent="0.25">
      <c r="A1049" s="13">
        <v>2025</v>
      </c>
      <c r="B1049" s="14">
        <v>45931</v>
      </c>
      <c r="C1049" s="14">
        <v>46022</v>
      </c>
      <c r="D1049" s="29" t="s">
        <v>98</v>
      </c>
      <c r="E1049" s="3">
        <v>5</v>
      </c>
      <c r="F1049" s="29" t="s">
        <v>164</v>
      </c>
      <c r="G1049" s="29" t="s">
        <v>180</v>
      </c>
      <c r="H1049" s="29" t="s">
        <v>181</v>
      </c>
      <c r="I1049" s="29" t="s">
        <v>288</v>
      </c>
      <c r="J1049" s="29" t="s">
        <v>152</v>
      </c>
      <c r="K1049" s="29" t="s">
        <v>294</v>
      </c>
      <c r="L1049" s="36" t="s">
        <v>101</v>
      </c>
      <c r="M1049" s="36" t="s">
        <v>103</v>
      </c>
      <c r="N1049" s="29" t="s">
        <v>973</v>
      </c>
      <c r="O1049" s="36" t="s">
        <v>105</v>
      </c>
      <c r="P1049" s="34">
        <v>0</v>
      </c>
      <c r="Q1049" s="34">
        <v>0</v>
      </c>
      <c r="R1049" s="34" t="s">
        <v>255</v>
      </c>
      <c r="S1049" s="34" t="s">
        <v>256</v>
      </c>
      <c r="T1049" s="34" t="s">
        <v>257</v>
      </c>
      <c r="U1049" s="34" t="s">
        <v>255</v>
      </c>
      <c r="V1049" s="34" t="s">
        <v>256</v>
      </c>
      <c r="W1049" s="13" t="s">
        <v>350</v>
      </c>
      <c r="X1049" s="38" t="str">
        <f t="shared" si="17"/>
        <v>SUPERVISIÓN Y CONTROL DE CALIDAD DE LA CONSTRUCCIÓN DE LA PRIMERA ETAPA DEL SISTEMA DE AGUA POTABLE EN LA LOCALIDAD DE HUEHUETEPEC, EN EL MUNICIPIO DE ATLAMAJALCINGO DEL MONTE, EN EL ESTADO DE GUERRERO.</v>
      </c>
      <c r="Y1049" s="17">
        <v>46007</v>
      </c>
      <c r="Z1049" s="17">
        <v>46007</v>
      </c>
      <c r="AA1049" s="40">
        <v>1042</v>
      </c>
      <c r="AB1049" s="4">
        <v>2687.43</v>
      </c>
      <c r="AC1049" s="18">
        <v>0</v>
      </c>
      <c r="AD1049" s="14"/>
      <c r="AE1049" s="5" t="s">
        <v>3182</v>
      </c>
      <c r="AF1049" s="40">
        <v>1042</v>
      </c>
      <c r="AG1049" s="6" t="s">
        <v>258</v>
      </c>
      <c r="AH1049" s="40" t="s">
        <v>259</v>
      </c>
      <c r="AI1049" s="35">
        <v>46050</v>
      </c>
      <c r="AJ1049" s="43">
        <v>2362</v>
      </c>
    </row>
    <row r="1050" spans="1:36" s="29" customFormat="1" ht="23.25" customHeight="1" x14ac:dyDescent="0.25">
      <c r="A1050" s="13">
        <v>2025</v>
      </c>
      <c r="B1050" s="14">
        <v>45931</v>
      </c>
      <c r="C1050" s="14">
        <v>46022</v>
      </c>
      <c r="D1050" s="29" t="s">
        <v>98</v>
      </c>
      <c r="E1050" s="3">
        <v>5</v>
      </c>
      <c r="F1050" s="29" t="s">
        <v>164</v>
      </c>
      <c r="G1050" s="29" t="s">
        <v>180</v>
      </c>
      <c r="H1050" s="29" t="s">
        <v>181</v>
      </c>
      <c r="I1050" s="29" t="s">
        <v>288</v>
      </c>
      <c r="J1050" s="29" t="s">
        <v>152</v>
      </c>
      <c r="K1050" s="29" t="s">
        <v>294</v>
      </c>
      <c r="L1050" s="36" t="s">
        <v>101</v>
      </c>
      <c r="M1050" s="36" t="s">
        <v>103</v>
      </c>
      <c r="N1050" s="29" t="s">
        <v>974</v>
      </c>
      <c r="O1050" s="36" t="s">
        <v>105</v>
      </c>
      <c r="P1050" s="34">
        <v>0</v>
      </c>
      <c r="Q1050" s="34">
        <v>0</v>
      </c>
      <c r="R1050" s="34" t="s">
        <v>255</v>
      </c>
      <c r="S1050" s="34" t="s">
        <v>256</v>
      </c>
      <c r="T1050" s="34" t="s">
        <v>257</v>
      </c>
      <c r="U1050" s="34" t="s">
        <v>255</v>
      </c>
      <c r="V1050" s="34" t="s">
        <v>256</v>
      </c>
      <c r="W1050" s="13" t="s">
        <v>345</v>
      </c>
      <c r="X1050" s="38" t="str">
        <f t="shared" si="17"/>
        <v>SUPERVISIÓN Y CONTROL DE CALIDAD DE LA CONTRUCCIÓN DE LA SEGUNDA ETAPA DEL SITEMA DE AGUA POTABLE EN LA LOCALIDAD DE LAS MEESAS, MUNICIPIO DE PETATLÁN, EN EL ESTADO DE GUERRERO.</v>
      </c>
      <c r="Y1050" s="17">
        <v>46014</v>
      </c>
      <c r="Z1050" s="17">
        <v>46014</v>
      </c>
      <c r="AA1050" s="40">
        <v>1043</v>
      </c>
      <c r="AB1050" s="4">
        <v>3538</v>
      </c>
      <c r="AC1050" s="18">
        <v>802</v>
      </c>
      <c r="AD1050" s="14"/>
      <c r="AE1050" s="5" t="s">
        <v>3183</v>
      </c>
      <c r="AF1050" s="40">
        <v>1043</v>
      </c>
      <c r="AG1050" s="6" t="s">
        <v>258</v>
      </c>
      <c r="AH1050" s="40" t="s">
        <v>259</v>
      </c>
      <c r="AI1050" s="35">
        <v>46050</v>
      </c>
      <c r="AJ1050" s="43">
        <v>2418</v>
      </c>
    </row>
    <row r="1051" spans="1:36" s="29" customFormat="1" ht="23.25" customHeight="1" x14ac:dyDescent="0.25">
      <c r="A1051" s="13">
        <v>2025</v>
      </c>
      <c r="B1051" s="14">
        <v>45931</v>
      </c>
      <c r="C1051" s="14">
        <v>46022</v>
      </c>
      <c r="D1051" s="29" t="s">
        <v>98</v>
      </c>
      <c r="E1051" s="3">
        <v>5</v>
      </c>
      <c r="F1051" s="29" t="s">
        <v>164</v>
      </c>
      <c r="G1051" s="29" t="s">
        <v>180</v>
      </c>
      <c r="H1051" s="29" t="s">
        <v>181</v>
      </c>
      <c r="I1051" s="29" t="s">
        <v>288</v>
      </c>
      <c r="J1051" s="29" t="s">
        <v>152</v>
      </c>
      <c r="K1051" s="29" t="s">
        <v>294</v>
      </c>
      <c r="L1051" s="36" t="s">
        <v>101</v>
      </c>
      <c r="M1051" s="36" t="s">
        <v>103</v>
      </c>
      <c r="N1051" s="29" t="s">
        <v>974</v>
      </c>
      <c r="O1051" s="36" t="s">
        <v>105</v>
      </c>
      <c r="P1051" s="34">
        <v>0</v>
      </c>
      <c r="Q1051" s="34">
        <v>0</v>
      </c>
      <c r="R1051" s="34" t="s">
        <v>255</v>
      </c>
      <c r="S1051" s="34" t="s">
        <v>256</v>
      </c>
      <c r="T1051" s="34" t="s">
        <v>257</v>
      </c>
      <c r="U1051" s="34" t="s">
        <v>255</v>
      </c>
      <c r="V1051" s="34" t="s">
        <v>256</v>
      </c>
      <c r="W1051" s="13" t="s">
        <v>345</v>
      </c>
      <c r="X1051" s="38" t="str">
        <f t="shared" si="17"/>
        <v>SUPERVISIÓN Y CONTROL DE CALIDAD DE LA CONTRUCCIÓN DE LA SEGUNDA ETAPA DEL SITEMA DE AGUA POTABLE EN LA LOCALIDAD DE LAS MEESAS, MUNICIPIO DE PETATLÁN, EN EL ESTADO DE GUERRERO.</v>
      </c>
      <c r="Y1051" s="17">
        <v>46015</v>
      </c>
      <c r="Z1051" s="17">
        <v>46015</v>
      </c>
      <c r="AA1051" s="40">
        <v>1044</v>
      </c>
      <c r="AB1051" s="4">
        <v>3538</v>
      </c>
      <c r="AC1051" s="18">
        <v>802</v>
      </c>
      <c r="AD1051" s="14"/>
      <c r="AE1051" s="5" t="s">
        <v>3184</v>
      </c>
      <c r="AF1051" s="40">
        <v>1044</v>
      </c>
      <c r="AG1051" s="6" t="s">
        <v>258</v>
      </c>
      <c r="AH1051" s="40" t="s">
        <v>259</v>
      </c>
      <c r="AI1051" s="35">
        <v>46050</v>
      </c>
      <c r="AJ1051" s="43">
        <v>2419</v>
      </c>
    </row>
    <row r="1052" spans="1:36" s="29" customFormat="1" ht="23.25" customHeight="1" x14ac:dyDescent="0.25">
      <c r="A1052" s="13">
        <v>2025</v>
      </c>
      <c r="B1052" s="14">
        <v>45931</v>
      </c>
      <c r="C1052" s="14">
        <v>46022</v>
      </c>
      <c r="D1052" s="29" t="s">
        <v>98</v>
      </c>
      <c r="E1052" s="3">
        <v>5</v>
      </c>
      <c r="F1052" s="29" t="s">
        <v>164</v>
      </c>
      <c r="G1052" s="29" t="s">
        <v>180</v>
      </c>
      <c r="H1052" s="29" t="s">
        <v>181</v>
      </c>
      <c r="I1052" s="29" t="s">
        <v>288</v>
      </c>
      <c r="J1052" s="29" t="s">
        <v>152</v>
      </c>
      <c r="K1052" s="29" t="s">
        <v>294</v>
      </c>
      <c r="L1052" s="36" t="s">
        <v>101</v>
      </c>
      <c r="M1052" s="36" t="s">
        <v>103</v>
      </c>
      <c r="N1052" s="29" t="s">
        <v>974</v>
      </c>
      <c r="O1052" s="36" t="s">
        <v>105</v>
      </c>
      <c r="P1052" s="34">
        <v>0</v>
      </c>
      <c r="Q1052" s="34">
        <v>0</v>
      </c>
      <c r="R1052" s="34" t="s">
        <v>255</v>
      </c>
      <c r="S1052" s="34" t="s">
        <v>256</v>
      </c>
      <c r="T1052" s="34" t="s">
        <v>257</v>
      </c>
      <c r="U1052" s="34" t="s">
        <v>255</v>
      </c>
      <c r="V1052" s="34" t="s">
        <v>256</v>
      </c>
      <c r="W1052" s="13" t="s">
        <v>345</v>
      </c>
      <c r="X1052" s="38" t="str">
        <f t="shared" si="17"/>
        <v>SUPERVISIÓN Y CONTROL DE CALIDAD DE LA CONTRUCCIÓN DE LA SEGUNDA ETAPA DEL SITEMA DE AGUA POTABLE EN LA LOCALIDAD DE LAS MEESAS, MUNICIPIO DE PETATLÁN, EN EL ESTADO DE GUERRERO.</v>
      </c>
      <c r="Y1052" s="17">
        <v>46013</v>
      </c>
      <c r="Z1052" s="17">
        <v>46013</v>
      </c>
      <c r="AA1052" s="40">
        <v>1045</v>
      </c>
      <c r="AB1052" s="4">
        <v>3538</v>
      </c>
      <c r="AC1052" s="18">
        <v>0</v>
      </c>
      <c r="AD1052" s="14"/>
      <c r="AE1052" s="5" t="s">
        <v>3185</v>
      </c>
      <c r="AF1052" s="40">
        <v>1045</v>
      </c>
      <c r="AG1052" s="6" t="s">
        <v>258</v>
      </c>
      <c r="AH1052" s="40" t="s">
        <v>259</v>
      </c>
      <c r="AI1052" s="35">
        <v>46050</v>
      </c>
      <c r="AJ1052" s="43">
        <v>2420</v>
      </c>
    </row>
    <row r="1053" spans="1:36" s="29" customFormat="1" ht="23.25" customHeight="1" x14ac:dyDescent="0.25">
      <c r="A1053" s="13">
        <v>2025</v>
      </c>
      <c r="B1053" s="14">
        <v>45931</v>
      </c>
      <c r="C1053" s="14">
        <v>46022</v>
      </c>
      <c r="D1053" s="36" t="s">
        <v>91</v>
      </c>
      <c r="E1053" s="3">
        <v>6</v>
      </c>
      <c r="F1053" s="29" t="s">
        <v>122</v>
      </c>
      <c r="G1053" s="29" t="s">
        <v>180</v>
      </c>
      <c r="H1053" s="29" t="s">
        <v>181</v>
      </c>
      <c r="I1053" s="29" t="s">
        <v>219</v>
      </c>
      <c r="J1053" s="29" t="s">
        <v>220</v>
      </c>
      <c r="K1053" s="29" t="s">
        <v>152</v>
      </c>
      <c r="L1053" s="36" t="s">
        <v>101</v>
      </c>
      <c r="M1053" s="36" t="s">
        <v>103</v>
      </c>
      <c r="N1053" s="29" t="s">
        <v>454</v>
      </c>
      <c r="O1053" s="36" t="s">
        <v>105</v>
      </c>
      <c r="P1053" s="34">
        <v>0</v>
      </c>
      <c r="Q1053" s="34">
        <v>0</v>
      </c>
      <c r="R1053" s="34" t="s">
        <v>255</v>
      </c>
      <c r="S1053" s="34" t="s">
        <v>256</v>
      </c>
      <c r="T1053" s="34" t="s">
        <v>257</v>
      </c>
      <c r="U1053" s="34" t="s">
        <v>255</v>
      </c>
      <c r="V1053" s="34" t="s">
        <v>256</v>
      </c>
      <c r="W1053" s="13" t="s">
        <v>281</v>
      </c>
      <c r="X1053" s="38" t="str">
        <f t="shared" si="17"/>
        <v>VERIFICACIÓN DE LA OBRA</v>
      </c>
      <c r="Y1053" s="17">
        <v>46021</v>
      </c>
      <c r="Z1053" s="17">
        <v>46021</v>
      </c>
      <c r="AA1053" s="40">
        <v>1046</v>
      </c>
      <c r="AB1053" s="4">
        <v>2521.11</v>
      </c>
      <c r="AC1053" s="18">
        <v>0</v>
      </c>
      <c r="AD1053" s="14"/>
      <c r="AE1053" s="5" t="s">
        <v>3186</v>
      </c>
      <c r="AF1053" s="40">
        <v>1046</v>
      </c>
      <c r="AG1053" s="6" t="s">
        <v>258</v>
      </c>
      <c r="AH1053" s="40" t="s">
        <v>259</v>
      </c>
      <c r="AI1053" s="35">
        <v>46050</v>
      </c>
      <c r="AJ1053" s="43">
        <v>2430</v>
      </c>
    </row>
    <row r="1054" spans="1:36" s="29" customFormat="1" ht="23.25" customHeight="1" x14ac:dyDescent="0.25">
      <c r="A1054" s="13">
        <v>2025</v>
      </c>
      <c r="B1054" s="14">
        <v>45931</v>
      </c>
      <c r="C1054" s="14">
        <v>46022</v>
      </c>
      <c r="D1054" s="36" t="s">
        <v>91</v>
      </c>
      <c r="E1054" s="3">
        <v>6</v>
      </c>
      <c r="F1054" s="29" t="s">
        <v>122</v>
      </c>
      <c r="G1054" s="29" t="s">
        <v>180</v>
      </c>
      <c r="H1054" s="29" t="s">
        <v>181</v>
      </c>
      <c r="I1054" s="29" t="s">
        <v>219</v>
      </c>
      <c r="J1054" s="29" t="s">
        <v>220</v>
      </c>
      <c r="K1054" s="29" t="s">
        <v>152</v>
      </c>
      <c r="L1054" s="36" t="s">
        <v>101</v>
      </c>
      <c r="M1054" s="36" t="s">
        <v>103</v>
      </c>
      <c r="N1054" s="29" t="s">
        <v>454</v>
      </c>
      <c r="O1054" s="36" t="s">
        <v>105</v>
      </c>
      <c r="P1054" s="34">
        <v>0</v>
      </c>
      <c r="Q1054" s="34">
        <v>0</v>
      </c>
      <c r="R1054" s="34" t="s">
        <v>255</v>
      </c>
      <c r="S1054" s="34" t="s">
        <v>256</v>
      </c>
      <c r="T1054" s="34" t="s">
        <v>257</v>
      </c>
      <c r="U1054" s="34" t="s">
        <v>255</v>
      </c>
      <c r="V1054" s="34" t="s">
        <v>256</v>
      </c>
      <c r="W1054" s="13" t="s">
        <v>281</v>
      </c>
      <c r="X1054" s="38" t="str">
        <f t="shared" si="17"/>
        <v>VERIFICACIÓN DE LA OBRA</v>
      </c>
      <c r="Y1054" s="17">
        <v>46022</v>
      </c>
      <c r="Z1054" s="17">
        <v>46022</v>
      </c>
      <c r="AA1054" s="40">
        <v>1047</v>
      </c>
      <c r="AB1054" s="4">
        <v>2521.11</v>
      </c>
      <c r="AC1054" s="18">
        <v>0</v>
      </c>
      <c r="AD1054" s="14"/>
      <c r="AE1054" s="5" t="s">
        <v>3187</v>
      </c>
      <c r="AF1054" s="40">
        <v>1047</v>
      </c>
      <c r="AG1054" s="6" t="s">
        <v>258</v>
      </c>
      <c r="AH1054" s="40" t="s">
        <v>259</v>
      </c>
      <c r="AI1054" s="35">
        <v>46050</v>
      </c>
      <c r="AJ1054" s="43">
        <v>2431</v>
      </c>
    </row>
    <row r="1055" spans="1:36" s="29" customFormat="1" ht="23.25" customHeight="1" x14ac:dyDescent="0.25">
      <c r="A1055" s="13">
        <v>2025</v>
      </c>
      <c r="B1055" s="14">
        <v>45931</v>
      </c>
      <c r="C1055" s="14">
        <v>46022</v>
      </c>
      <c r="D1055" s="29" t="s">
        <v>98</v>
      </c>
      <c r="E1055" s="3">
        <v>5</v>
      </c>
      <c r="F1055" s="29" t="s">
        <v>164</v>
      </c>
      <c r="G1055" s="29" t="s">
        <v>368</v>
      </c>
      <c r="H1055" s="29" t="s">
        <v>139</v>
      </c>
      <c r="I1055" s="29" t="s">
        <v>382</v>
      </c>
      <c r="J1055" s="29" t="s">
        <v>162</v>
      </c>
      <c r="K1055" s="29" t="s">
        <v>373</v>
      </c>
      <c r="L1055" s="36" t="s">
        <v>102</v>
      </c>
      <c r="M1055" s="36" t="s">
        <v>103</v>
      </c>
      <c r="N1055" s="29" t="s">
        <v>862</v>
      </c>
      <c r="O1055" s="36" t="s">
        <v>105</v>
      </c>
      <c r="P1055" s="34">
        <v>0</v>
      </c>
      <c r="Q1055" s="34">
        <v>0</v>
      </c>
      <c r="R1055" s="34" t="s">
        <v>255</v>
      </c>
      <c r="S1055" s="34" t="s">
        <v>256</v>
      </c>
      <c r="T1055" s="34" t="s">
        <v>257</v>
      </c>
      <c r="U1055" s="34" t="s">
        <v>255</v>
      </c>
      <c r="V1055" s="34" t="s">
        <v>256</v>
      </c>
      <c r="W1055" s="13" t="s">
        <v>975</v>
      </c>
      <c r="X1055" s="38" t="str">
        <f t="shared" si="17"/>
        <v>REUNIÓN CON PETICIONARIOS</v>
      </c>
      <c r="Y1055" s="17">
        <v>46015</v>
      </c>
      <c r="Z1055" s="17">
        <v>46015</v>
      </c>
      <c r="AA1055" s="40">
        <v>1048</v>
      </c>
      <c r="AB1055" s="4">
        <v>2616.1</v>
      </c>
      <c r="AC1055" s="18">
        <v>0</v>
      </c>
      <c r="AD1055" s="14"/>
      <c r="AE1055" s="5" t="s">
        <v>3188</v>
      </c>
      <c r="AF1055" s="40">
        <v>1048</v>
      </c>
      <c r="AG1055" s="6" t="s">
        <v>258</v>
      </c>
      <c r="AH1055" s="40" t="s">
        <v>259</v>
      </c>
      <c r="AI1055" s="35">
        <v>46050</v>
      </c>
      <c r="AJ1055" s="43">
        <v>2493</v>
      </c>
    </row>
    <row r="1056" spans="1:36" s="29" customFormat="1" ht="23.25" customHeight="1" x14ac:dyDescent="0.25">
      <c r="A1056" s="13">
        <v>2025</v>
      </c>
      <c r="B1056" s="14">
        <v>45931</v>
      </c>
      <c r="C1056" s="14">
        <v>46022</v>
      </c>
      <c r="D1056" s="29" t="s">
        <v>98</v>
      </c>
      <c r="E1056" s="3">
        <v>5</v>
      </c>
      <c r="F1056" s="29" t="s">
        <v>164</v>
      </c>
      <c r="G1056" s="29" t="s">
        <v>180</v>
      </c>
      <c r="H1056" s="29" t="s">
        <v>181</v>
      </c>
      <c r="I1056" s="29" t="s">
        <v>288</v>
      </c>
      <c r="J1056" s="29" t="s">
        <v>152</v>
      </c>
      <c r="K1056" s="29" t="s">
        <v>294</v>
      </c>
      <c r="L1056" s="36" t="s">
        <v>101</v>
      </c>
      <c r="M1056" s="36" t="s">
        <v>103</v>
      </c>
      <c r="N1056" s="29" t="s">
        <v>976</v>
      </c>
      <c r="O1056" s="36" t="s">
        <v>105</v>
      </c>
      <c r="P1056" s="34">
        <v>0</v>
      </c>
      <c r="Q1056" s="34">
        <v>0</v>
      </c>
      <c r="R1056" s="34" t="s">
        <v>255</v>
      </c>
      <c r="S1056" s="34" t="s">
        <v>256</v>
      </c>
      <c r="T1056" s="34" t="s">
        <v>257</v>
      </c>
      <c r="U1056" s="34" t="s">
        <v>255</v>
      </c>
      <c r="V1056" s="34" t="s">
        <v>256</v>
      </c>
      <c r="W1056" s="13" t="s">
        <v>344</v>
      </c>
      <c r="X1056" s="38" t="str">
        <f t="shared" si="17"/>
        <v>CONTRUCCIÓN DE LA TERCERA ETAPA DEL SISTEMA DE AGUA POTABLE EN LA LOCALIDAD DE SANTA ROSA DE LIMA, MUNICIPIO DE TÉCPA DE GALEANA, EN EL ESTADO DE GUERRERO.</v>
      </c>
      <c r="Y1056" s="17">
        <v>46010</v>
      </c>
      <c r="Z1056" s="17">
        <v>46010</v>
      </c>
      <c r="AA1056" s="40">
        <v>1049</v>
      </c>
      <c r="AB1056" s="4">
        <v>2346.6</v>
      </c>
      <c r="AC1056" s="18">
        <v>0</v>
      </c>
      <c r="AD1056" s="14"/>
      <c r="AE1056" s="5" t="s">
        <v>3189</v>
      </c>
      <c r="AF1056" s="40">
        <v>1049</v>
      </c>
      <c r="AG1056" s="6" t="s">
        <v>258</v>
      </c>
      <c r="AH1056" s="40" t="s">
        <v>259</v>
      </c>
      <c r="AI1056" s="35">
        <v>46050</v>
      </c>
      <c r="AJ1056" s="43">
        <v>2534</v>
      </c>
    </row>
    <row r="1057" spans="1:36" s="29" customFormat="1" ht="23.25" customHeight="1" x14ac:dyDescent="0.25">
      <c r="A1057" s="13">
        <v>2025</v>
      </c>
      <c r="B1057" s="14">
        <v>45931</v>
      </c>
      <c r="C1057" s="14">
        <v>46022</v>
      </c>
      <c r="D1057" s="29" t="s">
        <v>98</v>
      </c>
      <c r="E1057" s="3">
        <v>3</v>
      </c>
      <c r="F1057" s="29" t="s">
        <v>132</v>
      </c>
      <c r="G1057" s="29" t="s">
        <v>306</v>
      </c>
      <c r="H1057" s="29" t="s">
        <v>128</v>
      </c>
      <c r="I1057" s="29" t="s">
        <v>288</v>
      </c>
      <c r="J1057" s="29" t="s">
        <v>319</v>
      </c>
      <c r="K1057" s="29" t="s">
        <v>320</v>
      </c>
      <c r="L1057" s="36" t="s">
        <v>101</v>
      </c>
      <c r="M1057" s="36" t="s">
        <v>103</v>
      </c>
      <c r="N1057" s="29" t="s">
        <v>977</v>
      </c>
      <c r="O1057" s="36" t="s">
        <v>105</v>
      </c>
      <c r="P1057" s="34">
        <v>0</v>
      </c>
      <c r="Q1057" s="34">
        <v>0</v>
      </c>
      <c r="R1057" s="34" t="s">
        <v>255</v>
      </c>
      <c r="S1057" s="34" t="s">
        <v>256</v>
      </c>
      <c r="T1057" s="34" t="s">
        <v>257</v>
      </c>
      <c r="U1057" s="34" t="s">
        <v>255</v>
      </c>
      <c r="V1057" s="34" t="s">
        <v>256</v>
      </c>
      <c r="W1057" s="13" t="s">
        <v>332</v>
      </c>
      <c r="X1057" s="38" t="str">
        <f t="shared" si="17"/>
        <v>VERIFICACIÓN DE LOS TRABAJOS DE CONSTRUCCIÓN DE LA TERCERA ETAPA DEL SISTEMA DE AGUA POTABLE DE LA LOCALIDAD DE MIXTECAPA, MUNICIPIO DE SAN LUIS ACATLAN.</v>
      </c>
      <c r="Y1057" s="17">
        <v>45973</v>
      </c>
      <c r="Z1057" s="17">
        <v>45973</v>
      </c>
      <c r="AA1057" s="40">
        <v>1050</v>
      </c>
      <c r="AB1057" s="4">
        <v>2229</v>
      </c>
      <c r="AC1057" s="18">
        <v>0</v>
      </c>
      <c r="AD1057" s="14"/>
      <c r="AE1057" s="5" t="s">
        <v>3190</v>
      </c>
      <c r="AF1057" s="40">
        <v>1050</v>
      </c>
      <c r="AG1057" s="6" t="s">
        <v>258</v>
      </c>
      <c r="AH1057" s="40" t="s">
        <v>259</v>
      </c>
      <c r="AI1057" s="35">
        <v>46050</v>
      </c>
      <c r="AJ1057" s="43">
        <v>2797</v>
      </c>
    </row>
    <row r="1058" spans="1:36" s="29" customFormat="1" ht="23.25" customHeight="1" x14ac:dyDescent="0.25">
      <c r="A1058" s="13">
        <v>2025</v>
      </c>
      <c r="B1058" s="14">
        <v>45931</v>
      </c>
      <c r="C1058" s="14">
        <v>46022</v>
      </c>
      <c r="D1058" s="29" t="s">
        <v>98</v>
      </c>
      <c r="E1058" s="3">
        <v>3</v>
      </c>
      <c r="F1058" s="29" t="s">
        <v>132</v>
      </c>
      <c r="G1058" s="29" t="s">
        <v>306</v>
      </c>
      <c r="H1058" s="29" t="s">
        <v>128</v>
      </c>
      <c r="I1058" s="29" t="s">
        <v>288</v>
      </c>
      <c r="J1058" s="29" t="s">
        <v>319</v>
      </c>
      <c r="K1058" s="29" t="s">
        <v>320</v>
      </c>
      <c r="L1058" s="36" t="s">
        <v>101</v>
      </c>
      <c r="M1058" s="36" t="s">
        <v>103</v>
      </c>
      <c r="N1058" s="29" t="s">
        <v>977</v>
      </c>
      <c r="O1058" s="36" t="s">
        <v>105</v>
      </c>
      <c r="P1058" s="34">
        <v>0</v>
      </c>
      <c r="Q1058" s="34">
        <v>0</v>
      </c>
      <c r="R1058" s="34" t="s">
        <v>255</v>
      </c>
      <c r="S1058" s="34" t="s">
        <v>256</v>
      </c>
      <c r="T1058" s="34" t="s">
        <v>257</v>
      </c>
      <c r="U1058" s="34" t="s">
        <v>255</v>
      </c>
      <c r="V1058" s="34" t="s">
        <v>256</v>
      </c>
      <c r="W1058" s="13" t="s">
        <v>332</v>
      </c>
      <c r="X1058" s="38" t="str">
        <f t="shared" si="17"/>
        <v>VERIFICACIÓN DE LOS TRABAJOS DE CONSTRUCCIÓN DE LA TERCERA ETAPA DEL SISTEMA DE AGUA POTABLE DE LA LOCALIDAD DE MIXTECAPA, MUNICIPIO DE SAN LUIS ACATLAN.</v>
      </c>
      <c r="Y1058" s="17">
        <v>45981</v>
      </c>
      <c r="Z1058" s="17">
        <v>45981</v>
      </c>
      <c r="AA1058" s="40">
        <v>1051</v>
      </c>
      <c r="AB1058" s="4">
        <v>2229</v>
      </c>
      <c r="AC1058" s="18">
        <v>0</v>
      </c>
      <c r="AD1058" s="14"/>
      <c r="AE1058" s="5" t="s">
        <v>3191</v>
      </c>
      <c r="AF1058" s="40">
        <v>1051</v>
      </c>
      <c r="AG1058" s="6" t="s">
        <v>258</v>
      </c>
      <c r="AH1058" s="40" t="s">
        <v>259</v>
      </c>
      <c r="AI1058" s="35">
        <v>46050</v>
      </c>
      <c r="AJ1058" s="43">
        <v>2799</v>
      </c>
    </row>
    <row r="1059" spans="1:36" s="29" customFormat="1" ht="23.25" customHeight="1" x14ac:dyDescent="0.25">
      <c r="A1059" s="13">
        <v>2025</v>
      </c>
      <c r="B1059" s="14">
        <v>45931</v>
      </c>
      <c r="C1059" s="14">
        <v>46022</v>
      </c>
      <c r="D1059" s="29" t="s">
        <v>98</v>
      </c>
      <c r="E1059" s="3">
        <v>3</v>
      </c>
      <c r="F1059" s="29" t="s">
        <v>132</v>
      </c>
      <c r="G1059" s="29" t="s">
        <v>306</v>
      </c>
      <c r="H1059" s="29" t="s">
        <v>128</v>
      </c>
      <c r="I1059" s="29" t="s">
        <v>288</v>
      </c>
      <c r="J1059" s="29" t="s">
        <v>319</v>
      </c>
      <c r="K1059" s="29" t="s">
        <v>320</v>
      </c>
      <c r="L1059" s="36" t="s">
        <v>101</v>
      </c>
      <c r="M1059" s="36" t="s">
        <v>103</v>
      </c>
      <c r="N1059" s="29" t="s">
        <v>977</v>
      </c>
      <c r="O1059" s="36" t="s">
        <v>105</v>
      </c>
      <c r="P1059" s="34">
        <v>0</v>
      </c>
      <c r="Q1059" s="34">
        <v>0</v>
      </c>
      <c r="R1059" s="34" t="s">
        <v>255</v>
      </c>
      <c r="S1059" s="34" t="s">
        <v>256</v>
      </c>
      <c r="T1059" s="34" t="s">
        <v>257</v>
      </c>
      <c r="U1059" s="34" t="s">
        <v>255</v>
      </c>
      <c r="V1059" s="34" t="s">
        <v>256</v>
      </c>
      <c r="W1059" s="13" t="s">
        <v>332</v>
      </c>
      <c r="X1059" s="38" t="str">
        <f t="shared" si="17"/>
        <v>VERIFICACIÓN DE LOS TRABAJOS DE CONSTRUCCIÓN DE LA TERCERA ETAPA DEL SISTEMA DE AGUA POTABLE DE LA LOCALIDAD DE MIXTECAPA, MUNICIPIO DE SAN LUIS ACATLAN.</v>
      </c>
      <c r="Y1059" s="17">
        <v>45958</v>
      </c>
      <c r="Z1059" s="17">
        <v>45958</v>
      </c>
      <c r="AA1059" s="40">
        <v>1052</v>
      </c>
      <c r="AB1059" s="4">
        <v>2229</v>
      </c>
      <c r="AC1059" s="18">
        <v>0</v>
      </c>
      <c r="AD1059" s="14"/>
      <c r="AE1059" s="5" t="s">
        <v>3192</v>
      </c>
      <c r="AF1059" s="40">
        <v>1052</v>
      </c>
      <c r="AG1059" s="6" t="s">
        <v>258</v>
      </c>
      <c r="AH1059" s="40" t="s">
        <v>259</v>
      </c>
      <c r="AI1059" s="35">
        <v>46050</v>
      </c>
      <c r="AJ1059" s="43">
        <v>2802</v>
      </c>
    </row>
    <row r="1060" spans="1:36" s="29" customFormat="1" ht="23.25" customHeight="1" x14ac:dyDescent="0.25">
      <c r="A1060" s="13">
        <v>2025</v>
      </c>
      <c r="B1060" s="14">
        <v>45931</v>
      </c>
      <c r="C1060" s="14">
        <v>46022</v>
      </c>
      <c r="D1060" s="29" t="s">
        <v>98</v>
      </c>
      <c r="E1060" s="3">
        <v>3</v>
      </c>
      <c r="F1060" s="29" t="s">
        <v>132</v>
      </c>
      <c r="G1060" s="29" t="s">
        <v>306</v>
      </c>
      <c r="H1060" s="29" t="s">
        <v>128</v>
      </c>
      <c r="I1060" s="29" t="s">
        <v>288</v>
      </c>
      <c r="J1060" s="29" t="s">
        <v>319</v>
      </c>
      <c r="K1060" s="29" t="s">
        <v>320</v>
      </c>
      <c r="L1060" s="36" t="s">
        <v>101</v>
      </c>
      <c r="M1060" s="36" t="s">
        <v>103</v>
      </c>
      <c r="N1060" s="29" t="s">
        <v>977</v>
      </c>
      <c r="O1060" s="36" t="s">
        <v>105</v>
      </c>
      <c r="P1060" s="34">
        <v>0</v>
      </c>
      <c r="Q1060" s="34">
        <v>0</v>
      </c>
      <c r="R1060" s="34" t="s">
        <v>255</v>
      </c>
      <c r="S1060" s="34" t="s">
        <v>256</v>
      </c>
      <c r="T1060" s="34" t="s">
        <v>257</v>
      </c>
      <c r="U1060" s="34" t="s">
        <v>255</v>
      </c>
      <c r="V1060" s="34" t="s">
        <v>256</v>
      </c>
      <c r="W1060" s="13" t="s">
        <v>332</v>
      </c>
      <c r="X1060" s="38" t="str">
        <f t="shared" si="17"/>
        <v>VERIFICACIÓN DE LOS TRABAJOS DE CONSTRUCCIÓN DE LA TERCERA ETAPA DEL SISTEMA DE AGUA POTABLE DE LA LOCALIDAD DE MIXTECAPA, MUNICIPIO DE SAN LUIS ACATLAN.</v>
      </c>
      <c r="Y1060" s="17">
        <v>45944</v>
      </c>
      <c r="Z1060" s="17">
        <v>45944</v>
      </c>
      <c r="AA1060" s="40">
        <v>1053</v>
      </c>
      <c r="AB1060" s="4">
        <v>2229</v>
      </c>
      <c r="AC1060" s="18">
        <v>0</v>
      </c>
      <c r="AD1060" s="14"/>
      <c r="AE1060" s="5" t="s">
        <v>3193</v>
      </c>
      <c r="AF1060" s="40">
        <v>1053</v>
      </c>
      <c r="AG1060" s="6" t="s">
        <v>258</v>
      </c>
      <c r="AH1060" s="40" t="s">
        <v>259</v>
      </c>
      <c r="AI1060" s="35">
        <v>46050</v>
      </c>
      <c r="AJ1060" s="43">
        <v>2804</v>
      </c>
    </row>
    <row r="1061" spans="1:36" s="29" customFormat="1" ht="23.25" customHeight="1" x14ac:dyDescent="0.25">
      <c r="A1061" s="13">
        <v>2025</v>
      </c>
      <c r="B1061" s="14">
        <v>45931</v>
      </c>
      <c r="C1061" s="14">
        <v>46022</v>
      </c>
      <c r="D1061" s="29" t="s">
        <v>98</v>
      </c>
      <c r="E1061" s="3">
        <v>3</v>
      </c>
      <c r="F1061" s="29" t="s">
        <v>132</v>
      </c>
      <c r="G1061" s="29" t="s">
        <v>306</v>
      </c>
      <c r="H1061" s="29" t="s">
        <v>128</v>
      </c>
      <c r="I1061" s="29" t="s">
        <v>288</v>
      </c>
      <c r="J1061" s="29" t="s">
        <v>319</v>
      </c>
      <c r="K1061" s="29" t="s">
        <v>320</v>
      </c>
      <c r="L1061" s="36" t="s">
        <v>101</v>
      </c>
      <c r="M1061" s="36" t="s">
        <v>103</v>
      </c>
      <c r="N1061" s="29" t="s">
        <v>977</v>
      </c>
      <c r="O1061" s="36" t="s">
        <v>105</v>
      </c>
      <c r="P1061" s="34">
        <v>0</v>
      </c>
      <c r="Q1061" s="34">
        <v>0</v>
      </c>
      <c r="R1061" s="34" t="s">
        <v>255</v>
      </c>
      <c r="S1061" s="34" t="s">
        <v>256</v>
      </c>
      <c r="T1061" s="34" t="s">
        <v>257</v>
      </c>
      <c r="U1061" s="34" t="s">
        <v>255</v>
      </c>
      <c r="V1061" s="34" t="s">
        <v>256</v>
      </c>
      <c r="W1061" s="13" t="s">
        <v>332</v>
      </c>
      <c r="X1061" s="38" t="str">
        <f t="shared" si="17"/>
        <v>VERIFICACIÓN DE LOS TRABAJOS DE CONSTRUCCIÓN DE LA TERCERA ETAPA DEL SISTEMA DE AGUA POTABLE DE LA LOCALIDAD DE MIXTECAPA, MUNICIPIO DE SAN LUIS ACATLAN.</v>
      </c>
      <c r="Y1061" s="17">
        <v>45936</v>
      </c>
      <c r="Z1061" s="17">
        <v>45936</v>
      </c>
      <c r="AA1061" s="40">
        <v>1054</v>
      </c>
      <c r="AB1061" s="4">
        <v>2229</v>
      </c>
      <c r="AC1061" s="18">
        <v>0</v>
      </c>
      <c r="AD1061" s="14"/>
      <c r="AE1061" s="5" t="s">
        <v>3194</v>
      </c>
      <c r="AF1061" s="40">
        <v>1054</v>
      </c>
      <c r="AG1061" s="6" t="s">
        <v>258</v>
      </c>
      <c r="AH1061" s="40" t="s">
        <v>259</v>
      </c>
      <c r="AI1061" s="35">
        <v>46050</v>
      </c>
      <c r="AJ1061" s="43">
        <v>2805</v>
      </c>
    </row>
    <row r="1062" spans="1:36" s="29" customFormat="1" ht="23.25" customHeight="1" x14ac:dyDescent="0.25">
      <c r="A1062" s="13">
        <v>2025</v>
      </c>
      <c r="B1062" s="14">
        <v>45931</v>
      </c>
      <c r="C1062" s="14">
        <v>46022</v>
      </c>
      <c r="D1062" s="29" t="s">
        <v>98</v>
      </c>
      <c r="E1062" s="3">
        <v>3</v>
      </c>
      <c r="F1062" s="29" t="s">
        <v>132</v>
      </c>
      <c r="G1062" s="29" t="s">
        <v>306</v>
      </c>
      <c r="H1062" s="29" t="s">
        <v>128</v>
      </c>
      <c r="I1062" s="29" t="s">
        <v>288</v>
      </c>
      <c r="J1062" s="29" t="s">
        <v>319</v>
      </c>
      <c r="K1062" s="29" t="s">
        <v>320</v>
      </c>
      <c r="L1062" s="36" t="s">
        <v>101</v>
      </c>
      <c r="M1062" s="36" t="s">
        <v>103</v>
      </c>
      <c r="N1062" s="29" t="s">
        <v>977</v>
      </c>
      <c r="O1062" s="36" t="s">
        <v>105</v>
      </c>
      <c r="P1062" s="34">
        <v>0</v>
      </c>
      <c r="Q1062" s="34">
        <v>0</v>
      </c>
      <c r="R1062" s="34" t="s">
        <v>255</v>
      </c>
      <c r="S1062" s="34" t="s">
        <v>256</v>
      </c>
      <c r="T1062" s="34" t="s">
        <v>257</v>
      </c>
      <c r="U1062" s="34" t="s">
        <v>255</v>
      </c>
      <c r="V1062" s="34" t="s">
        <v>256</v>
      </c>
      <c r="W1062" s="13" t="s">
        <v>332</v>
      </c>
      <c r="X1062" s="38" t="str">
        <f t="shared" si="17"/>
        <v>VERIFICACIÓN DE LOS TRABAJOS DE CONSTRUCCIÓN DE LA TERCERA ETAPA DEL SISTEMA DE AGUA POTABLE DE LA LOCALIDAD DE MIXTECAPA, MUNICIPIO DE SAN LUIS ACATLAN.</v>
      </c>
      <c r="Y1062" s="17">
        <v>45930</v>
      </c>
      <c r="Z1062" s="17">
        <v>45930</v>
      </c>
      <c r="AA1062" s="40">
        <v>1055</v>
      </c>
      <c r="AB1062" s="4">
        <v>2229</v>
      </c>
      <c r="AC1062" s="18">
        <v>0</v>
      </c>
      <c r="AD1062" s="14"/>
      <c r="AE1062" s="5" t="s">
        <v>3195</v>
      </c>
      <c r="AF1062" s="40">
        <v>1055</v>
      </c>
      <c r="AG1062" s="6" t="s">
        <v>258</v>
      </c>
      <c r="AH1062" s="40" t="s">
        <v>259</v>
      </c>
      <c r="AI1062" s="35">
        <v>46050</v>
      </c>
      <c r="AJ1062" s="43">
        <v>2806</v>
      </c>
    </row>
    <row r="1063" spans="1:36" s="29" customFormat="1" ht="23.25" customHeight="1" x14ac:dyDescent="0.25">
      <c r="A1063" s="13">
        <v>2025</v>
      </c>
      <c r="B1063" s="14">
        <v>45931</v>
      </c>
      <c r="C1063" s="14">
        <v>46022</v>
      </c>
      <c r="D1063" s="29" t="s">
        <v>98</v>
      </c>
      <c r="E1063" s="3">
        <v>3</v>
      </c>
      <c r="F1063" s="29" t="s">
        <v>132</v>
      </c>
      <c r="G1063" s="29" t="s">
        <v>306</v>
      </c>
      <c r="H1063" s="29" t="s">
        <v>128</v>
      </c>
      <c r="I1063" s="29" t="s">
        <v>288</v>
      </c>
      <c r="J1063" s="29" t="s">
        <v>319</v>
      </c>
      <c r="K1063" s="29" t="s">
        <v>320</v>
      </c>
      <c r="L1063" s="36" t="s">
        <v>101</v>
      </c>
      <c r="M1063" s="36" t="s">
        <v>103</v>
      </c>
      <c r="N1063" s="29" t="s">
        <v>977</v>
      </c>
      <c r="O1063" s="36" t="s">
        <v>105</v>
      </c>
      <c r="P1063" s="34">
        <v>0</v>
      </c>
      <c r="Q1063" s="34">
        <v>0</v>
      </c>
      <c r="R1063" s="34" t="s">
        <v>255</v>
      </c>
      <c r="S1063" s="34" t="s">
        <v>256</v>
      </c>
      <c r="T1063" s="34" t="s">
        <v>257</v>
      </c>
      <c r="U1063" s="34" t="s">
        <v>255</v>
      </c>
      <c r="V1063" s="34" t="s">
        <v>256</v>
      </c>
      <c r="W1063" s="13" t="s">
        <v>332</v>
      </c>
      <c r="X1063" s="38" t="str">
        <f t="shared" si="17"/>
        <v>VERIFICACIÓN DE LOS TRABAJOS DE CONSTRUCCIÓN DE LA TERCERA ETAPA DEL SISTEMA DE AGUA POTABLE DE LA LOCALIDAD DE MIXTECAPA, MUNICIPIO DE SAN LUIS ACATLAN.</v>
      </c>
      <c r="Y1063" s="17">
        <v>45919</v>
      </c>
      <c r="Z1063" s="17">
        <v>45919</v>
      </c>
      <c r="AA1063" s="40">
        <v>1056</v>
      </c>
      <c r="AB1063" s="4">
        <v>2229</v>
      </c>
      <c r="AC1063" s="18">
        <v>0</v>
      </c>
      <c r="AD1063" s="14"/>
      <c r="AE1063" s="5" t="s">
        <v>3196</v>
      </c>
      <c r="AF1063" s="40">
        <v>1056</v>
      </c>
      <c r="AG1063" s="6" t="s">
        <v>258</v>
      </c>
      <c r="AH1063" s="40" t="s">
        <v>259</v>
      </c>
      <c r="AI1063" s="35">
        <v>46050</v>
      </c>
      <c r="AJ1063" s="43">
        <v>2807</v>
      </c>
    </row>
    <row r="1064" spans="1:36" s="29" customFormat="1" ht="23.25" customHeight="1" x14ac:dyDescent="0.25">
      <c r="A1064" s="13">
        <v>2025</v>
      </c>
      <c r="B1064" s="14">
        <v>45931</v>
      </c>
      <c r="C1064" s="14">
        <v>46022</v>
      </c>
      <c r="D1064" s="29" t="s">
        <v>98</v>
      </c>
      <c r="E1064" s="3">
        <v>3</v>
      </c>
      <c r="F1064" s="29" t="s">
        <v>132</v>
      </c>
      <c r="G1064" s="29" t="s">
        <v>306</v>
      </c>
      <c r="H1064" s="29" t="s">
        <v>128</v>
      </c>
      <c r="I1064" s="29" t="s">
        <v>288</v>
      </c>
      <c r="J1064" s="29" t="s">
        <v>319</v>
      </c>
      <c r="K1064" s="29" t="s">
        <v>320</v>
      </c>
      <c r="L1064" s="36" t="s">
        <v>101</v>
      </c>
      <c r="M1064" s="36" t="s">
        <v>103</v>
      </c>
      <c r="N1064" s="29" t="s">
        <v>978</v>
      </c>
      <c r="O1064" s="36" t="s">
        <v>105</v>
      </c>
      <c r="P1064" s="34">
        <v>0</v>
      </c>
      <c r="Q1064" s="34">
        <v>0</v>
      </c>
      <c r="R1064" s="34" t="s">
        <v>255</v>
      </c>
      <c r="S1064" s="34" t="s">
        <v>256</v>
      </c>
      <c r="T1064" s="34" t="s">
        <v>257</v>
      </c>
      <c r="U1064" s="34" t="s">
        <v>255</v>
      </c>
      <c r="V1064" s="34" t="s">
        <v>256</v>
      </c>
      <c r="W1064" s="13" t="s">
        <v>920</v>
      </c>
      <c r="X1064" s="38" t="str">
        <f t="shared" si="17"/>
        <v>VERIFICACIÓN DE LOS TRABAJOS DE REHABILITACIÓN DEL SISTEMA DE AGUA POTABLE (PRIMERA ETAPA) EN LA LOCALIDAD DE LAS LOMITAS DE NEXPA, MUNICIPIO DE LAS VIGAS.</v>
      </c>
      <c r="Y1064" s="17">
        <v>46011</v>
      </c>
      <c r="Z1064" s="17">
        <v>46011</v>
      </c>
      <c r="AA1064" s="40">
        <v>1057</v>
      </c>
      <c r="AB1064" s="4">
        <v>2160.48</v>
      </c>
      <c r="AC1064" s="18">
        <v>0</v>
      </c>
      <c r="AD1064" s="14"/>
      <c r="AE1064" s="5" t="s">
        <v>3197</v>
      </c>
      <c r="AF1064" s="40">
        <v>1057</v>
      </c>
      <c r="AG1064" s="6" t="s">
        <v>258</v>
      </c>
      <c r="AH1064" s="40" t="s">
        <v>259</v>
      </c>
      <c r="AI1064" s="35">
        <v>46050</v>
      </c>
      <c r="AJ1064" s="43">
        <v>2809</v>
      </c>
    </row>
    <row r="1065" spans="1:36" s="29" customFormat="1" ht="23.25" customHeight="1" x14ac:dyDescent="0.25">
      <c r="A1065" s="13">
        <v>2025</v>
      </c>
      <c r="B1065" s="14">
        <v>45931</v>
      </c>
      <c r="C1065" s="14">
        <v>46022</v>
      </c>
      <c r="D1065" s="29" t="s">
        <v>98</v>
      </c>
      <c r="E1065" s="3">
        <v>5</v>
      </c>
      <c r="F1065" s="29" t="s">
        <v>164</v>
      </c>
      <c r="G1065" s="29" t="s">
        <v>180</v>
      </c>
      <c r="H1065" s="29" t="s">
        <v>181</v>
      </c>
      <c r="I1065" s="29" t="s">
        <v>288</v>
      </c>
      <c r="J1065" s="29" t="s">
        <v>152</v>
      </c>
      <c r="K1065" s="29" t="s">
        <v>294</v>
      </c>
      <c r="L1065" s="36" t="s">
        <v>101</v>
      </c>
      <c r="M1065" s="36" t="s">
        <v>103</v>
      </c>
      <c r="N1065" s="29" t="s">
        <v>416</v>
      </c>
      <c r="O1065" s="36" t="s">
        <v>105</v>
      </c>
      <c r="P1065" s="34">
        <v>0</v>
      </c>
      <c r="Q1065" s="34">
        <v>0</v>
      </c>
      <c r="R1065" s="34" t="s">
        <v>255</v>
      </c>
      <c r="S1065" s="34" t="s">
        <v>256</v>
      </c>
      <c r="T1065" s="34" t="s">
        <v>257</v>
      </c>
      <c r="U1065" s="34" t="s">
        <v>255</v>
      </c>
      <c r="V1065" s="34" t="s">
        <v>256</v>
      </c>
      <c r="W1065" s="13" t="s">
        <v>262</v>
      </c>
      <c r="X1065" s="38" t="str">
        <f t="shared" si="17"/>
        <v>VERIFICACION DE OBRA</v>
      </c>
      <c r="Y1065" s="17">
        <v>46002</v>
      </c>
      <c r="Z1065" s="17">
        <v>46003</v>
      </c>
      <c r="AA1065" s="40">
        <v>1058</v>
      </c>
      <c r="AB1065" s="4">
        <v>2276</v>
      </c>
      <c r="AC1065" s="18">
        <v>0</v>
      </c>
      <c r="AD1065" s="14"/>
      <c r="AE1065" s="5" t="s">
        <v>3198</v>
      </c>
      <c r="AF1065" s="40">
        <v>1058</v>
      </c>
      <c r="AG1065" s="6" t="s">
        <v>258</v>
      </c>
      <c r="AH1065" s="40" t="s">
        <v>259</v>
      </c>
      <c r="AI1065" s="35">
        <v>46050</v>
      </c>
      <c r="AJ1065" s="43">
        <v>2891</v>
      </c>
    </row>
    <row r="1066" spans="1:36" s="29" customFormat="1" ht="23.25" customHeight="1" x14ac:dyDescent="0.25">
      <c r="A1066" s="13">
        <v>2025</v>
      </c>
      <c r="B1066" s="14">
        <v>45931</v>
      </c>
      <c r="C1066" s="14">
        <v>46022</v>
      </c>
      <c r="D1066" s="29" t="s">
        <v>91</v>
      </c>
      <c r="E1066" s="3">
        <v>23</v>
      </c>
      <c r="F1066" s="29" t="s">
        <v>157</v>
      </c>
      <c r="G1066" s="29" t="s">
        <v>169</v>
      </c>
      <c r="H1066" s="29" t="s">
        <v>134</v>
      </c>
      <c r="I1066" s="29" t="s">
        <v>309</v>
      </c>
      <c r="J1066" s="29" t="s">
        <v>316</v>
      </c>
      <c r="K1066" s="29" t="s">
        <v>170</v>
      </c>
      <c r="L1066" s="36" t="s">
        <v>101</v>
      </c>
      <c r="M1066" s="36" t="s">
        <v>103</v>
      </c>
      <c r="N1066" s="29" t="s">
        <v>416</v>
      </c>
      <c r="O1066" s="36" t="s">
        <v>105</v>
      </c>
      <c r="P1066" s="34">
        <v>0</v>
      </c>
      <c r="Q1066" s="34">
        <v>0</v>
      </c>
      <c r="R1066" s="34" t="s">
        <v>255</v>
      </c>
      <c r="S1066" s="34" t="s">
        <v>256</v>
      </c>
      <c r="T1066" s="34" t="s">
        <v>257</v>
      </c>
      <c r="U1066" s="34" t="s">
        <v>255</v>
      </c>
      <c r="V1066" s="34" t="s">
        <v>256</v>
      </c>
      <c r="W1066" s="13" t="s">
        <v>610</v>
      </c>
      <c r="X1066" s="38" t="str">
        <f t="shared" si="17"/>
        <v>VERIFICACION DE OBRA</v>
      </c>
      <c r="Y1066" s="17">
        <v>45964</v>
      </c>
      <c r="Z1066" s="17">
        <v>45966</v>
      </c>
      <c r="AA1066" s="40">
        <v>1059</v>
      </c>
      <c r="AB1066" s="4">
        <v>3070</v>
      </c>
      <c r="AC1066" s="18">
        <v>0</v>
      </c>
      <c r="AD1066" s="14"/>
      <c r="AE1066" s="5" t="s">
        <v>3199</v>
      </c>
      <c r="AF1066" s="40">
        <v>1059</v>
      </c>
      <c r="AG1066" s="6" t="s">
        <v>258</v>
      </c>
      <c r="AH1066" s="40" t="s">
        <v>259</v>
      </c>
      <c r="AI1066" s="35">
        <v>46050</v>
      </c>
      <c r="AJ1066" s="43">
        <v>2895</v>
      </c>
    </row>
    <row r="1067" spans="1:36" s="29" customFormat="1" ht="23.25" customHeight="1" x14ac:dyDescent="0.25">
      <c r="A1067" s="13">
        <v>2025</v>
      </c>
      <c r="B1067" s="14">
        <v>45931</v>
      </c>
      <c r="C1067" s="14">
        <v>46022</v>
      </c>
      <c r="D1067" s="29" t="s">
        <v>91</v>
      </c>
      <c r="E1067" s="3">
        <v>22</v>
      </c>
      <c r="F1067" s="29" t="s">
        <v>116</v>
      </c>
      <c r="G1067" s="29" t="s">
        <v>185</v>
      </c>
      <c r="H1067" s="29" t="s">
        <v>134</v>
      </c>
      <c r="I1067" s="29" t="s">
        <v>237</v>
      </c>
      <c r="J1067" s="29" t="s">
        <v>191</v>
      </c>
      <c r="K1067" s="29" t="s">
        <v>238</v>
      </c>
      <c r="L1067" s="36" t="s">
        <v>101</v>
      </c>
      <c r="M1067" s="36" t="s">
        <v>103</v>
      </c>
      <c r="N1067" s="29" t="s">
        <v>416</v>
      </c>
      <c r="O1067" s="36" t="s">
        <v>105</v>
      </c>
      <c r="P1067" s="34">
        <v>0</v>
      </c>
      <c r="Q1067" s="34">
        <v>0</v>
      </c>
      <c r="R1067" s="34" t="s">
        <v>255</v>
      </c>
      <c r="S1067" s="34" t="s">
        <v>256</v>
      </c>
      <c r="T1067" s="34" t="s">
        <v>257</v>
      </c>
      <c r="U1067" s="34" t="s">
        <v>255</v>
      </c>
      <c r="V1067" s="34" t="s">
        <v>256</v>
      </c>
      <c r="W1067" s="13" t="s">
        <v>365</v>
      </c>
      <c r="X1067" s="38" t="str">
        <f t="shared" si="17"/>
        <v>VERIFICACION DE OBRA</v>
      </c>
      <c r="Y1067" s="17">
        <v>45957</v>
      </c>
      <c r="Z1067" s="17">
        <v>45959</v>
      </c>
      <c r="AA1067" s="40">
        <v>1060</v>
      </c>
      <c r="AB1067" s="4">
        <v>3250</v>
      </c>
      <c r="AC1067" s="18">
        <v>0</v>
      </c>
      <c r="AD1067" s="14"/>
      <c r="AE1067" s="5" t="s">
        <v>3200</v>
      </c>
      <c r="AF1067" s="40">
        <v>1060</v>
      </c>
      <c r="AG1067" s="6" t="s">
        <v>258</v>
      </c>
      <c r="AH1067" s="40" t="s">
        <v>259</v>
      </c>
      <c r="AI1067" s="35">
        <v>46050</v>
      </c>
      <c r="AJ1067" s="43">
        <v>2914</v>
      </c>
    </row>
    <row r="1068" spans="1:36" s="29" customFormat="1" ht="23.25" customHeight="1" x14ac:dyDescent="0.25">
      <c r="A1068" s="13">
        <v>2025</v>
      </c>
      <c r="B1068" s="14">
        <v>45931</v>
      </c>
      <c r="C1068" s="14">
        <v>46022</v>
      </c>
      <c r="D1068" s="29" t="s">
        <v>98</v>
      </c>
      <c r="E1068" s="3">
        <v>2</v>
      </c>
      <c r="F1068" s="29" t="s">
        <v>141</v>
      </c>
      <c r="G1068" s="29" t="s">
        <v>142</v>
      </c>
      <c r="H1068" s="29" t="s">
        <v>134</v>
      </c>
      <c r="I1068" s="29" t="s">
        <v>289</v>
      </c>
      <c r="J1068" s="29" t="s">
        <v>295</v>
      </c>
      <c r="K1068" s="29" t="s">
        <v>131</v>
      </c>
      <c r="L1068" s="36" t="s">
        <v>101</v>
      </c>
      <c r="M1068" s="36" t="s">
        <v>103</v>
      </c>
      <c r="N1068" s="29" t="s">
        <v>979</v>
      </c>
      <c r="O1068" s="36" t="s">
        <v>105</v>
      </c>
      <c r="P1068" s="34">
        <v>0</v>
      </c>
      <c r="Q1068" s="34">
        <v>0</v>
      </c>
      <c r="R1068" s="34" t="s">
        <v>255</v>
      </c>
      <c r="S1068" s="34" t="s">
        <v>256</v>
      </c>
      <c r="T1068" s="34" t="s">
        <v>257</v>
      </c>
      <c r="U1068" s="34" t="s">
        <v>255</v>
      </c>
      <c r="V1068" s="34" t="s">
        <v>256</v>
      </c>
      <c r="W1068" s="13" t="s">
        <v>609</v>
      </c>
      <c r="X1068" s="38" t="str">
        <f t="shared" si="17"/>
        <v>SIPERVISIÓN DE OBRA</v>
      </c>
      <c r="Y1068" s="17">
        <v>45980</v>
      </c>
      <c r="Z1068" s="17">
        <v>45982</v>
      </c>
      <c r="AA1068" s="40">
        <v>1061</v>
      </c>
      <c r="AB1068" s="4">
        <v>2944</v>
      </c>
      <c r="AC1068" s="18">
        <v>0</v>
      </c>
      <c r="AD1068" s="14"/>
      <c r="AE1068" s="5" t="s">
        <v>3201</v>
      </c>
      <c r="AF1068" s="40">
        <v>1061</v>
      </c>
      <c r="AG1068" s="6" t="s">
        <v>258</v>
      </c>
      <c r="AH1068" s="40" t="s">
        <v>259</v>
      </c>
      <c r="AI1068" s="35">
        <v>46050</v>
      </c>
      <c r="AJ1068" s="43">
        <v>2943</v>
      </c>
    </row>
    <row r="1069" spans="1:36" s="29" customFormat="1" ht="23.25" customHeight="1" x14ac:dyDescent="0.25">
      <c r="A1069" s="13">
        <v>2025</v>
      </c>
      <c r="B1069" s="14">
        <v>45931</v>
      </c>
      <c r="C1069" s="14">
        <v>46022</v>
      </c>
      <c r="D1069" s="29" t="s">
        <v>98</v>
      </c>
      <c r="E1069" s="3">
        <v>2</v>
      </c>
      <c r="F1069" s="29" t="s">
        <v>141</v>
      </c>
      <c r="G1069" s="29" t="s">
        <v>142</v>
      </c>
      <c r="H1069" s="29" t="s">
        <v>134</v>
      </c>
      <c r="I1069" s="29" t="s">
        <v>289</v>
      </c>
      <c r="J1069" s="29" t="s">
        <v>295</v>
      </c>
      <c r="K1069" s="29" t="s">
        <v>131</v>
      </c>
      <c r="L1069" s="36" t="s">
        <v>101</v>
      </c>
      <c r="M1069" s="36" t="s">
        <v>103</v>
      </c>
      <c r="N1069" s="29" t="s">
        <v>735</v>
      </c>
      <c r="O1069" s="36" t="s">
        <v>105</v>
      </c>
      <c r="P1069" s="34">
        <v>0</v>
      </c>
      <c r="Q1069" s="34">
        <v>0</v>
      </c>
      <c r="R1069" s="34" t="s">
        <v>255</v>
      </c>
      <c r="S1069" s="34" t="s">
        <v>256</v>
      </c>
      <c r="T1069" s="34" t="s">
        <v>257</v>
      </c>
      <c r="U1069" s="34" t="s">
        <v>255</v>
      </c>
      <c r="V1069" s="34" t="s">
        <v>256</v>
      </c>
      <c r="W1069" s="13" t="s">
        <v>609</v>
      </c>
      <c r="X1069" s="38" t="str">
        <f t="shared" si="17"/>
        <v>SUPERVISION DE OBRA</v>
      </c>
      <c r="Y1069" s="17">
        <v>45988</v>
      </c>
      <c r="Z1069" s="17">
        <v>45990</v>
      </c>
      <c r="AA1069" s="40">
        <v>1062</v>
      </c>
      <c r="AB1069" s="4">
        <v>2944</v>
      </c>
      <c r="AC1069" s="18">
        <v>0</v>
      </c>
      <c r="AD1069" s="14"/>
      <c r="AE1069" s="5" t="s">
        <v>3202</v>
      </c>
      <c r="AF1069" s="40">
        <v>1062</v>
      </c>
      <c r="AG1069" s="6" t="s">
        <v>258</v>
      </c>
      <c r="AH1069" s="40" t="s">
        <v>259</v>
      </c>
      <c r="AI1069" s="35">
        <v>46050</v>
      </c>
      <c r="AJ1069" s="43">
        <v>2945</v>
      </c>
    </row>
    <row r="1070" spans="1:36" s="29" customFormat="1" ht="23.25" customHeight="1" x14ac:dyDescent="0.25">
      <c r="A1070" s="13">
        <v>2025</v>
      </c>
      <c r="B1070" s="14">
        <v>45931</v>
      </c>
      <c r="C1070" s="14">
        <v>46022</v>
      </c>
      <c r="D1070" s="29" t="s">
        <v>98</v>
      </c>
      <c r="E1070" s="3">
        <v>2</v>
      </c>
      <c r="F1070" s="29" t="s">
        <v>141</v>
      </c>
      <c r="G1070" s="29" t="s">
        <v>142</v>
      </c>
      <c r="H1070" s="29" t="s">
        <v>134</v>
      </c>
      <c r="I1070" s="29" t="s">
        <v>289</v>
      </c>
      <c r="J1070" s="29" t="s">
        <v>295</v>
      </c>
      <c r="K1070" s="29" t="s">
        <v>131</v>
      </c>
      <c r="L1070" s="36" t="s">
        <v>101</v>
      </c>
      <c r="M1070" s="36" t="s">
        <v>103</v>
      </c>
      <c r="N1070" s="29" t="s">
        <v>735</v>
      </c>
      <c r="O1070" s="36" t="s">
        <v>105</v>
      </c>
      <c r="P1070" s="34">
        <v>0</v>
      </c>
      <c r="Q1070" s="34">
        <v>0</v>
      </c>
      <c r="R1070" s="34" t="s">
        <v>255</v>
      </c>
      <c r="S1070" s="34" t="s">
        <v>256</v>
      </c>
      <c r="T1070" s="34" t="s">
        <v>257</v>
      </c>
      <c r="U1070" s="34" t="s">
        <v>255</v>
      </c>
      <c r="V1070" s="34" t="s">
        <v>256</v>
      </c>
      <c r="W1070" s="13" t="s">
        <v>609</v>
      </c>
      <c r="X1070" s="38" t="str">
        <f t="shared" si="17"/>
        <v>SUPERVISION DE OBRA</v>
      </c>
      <c r="Y1070" s="17">
        <v>46021</v>
      </c>
      <c r="Z1070" s="17">
        <v>46022</v>
      </c>
      <c r="AA1070" s="40">
        <v>1063</v>
      </c>
      <c r="AB1070" s="4">
        <v>1906</v>
      </c>
      <c r="AC1070" s="18">
        <v>0</v>
      </c>
      <c r="AD1070" s="14"/>
      <c r="AE1070" s="5" t="s">
        <v>3203</v>
      </c>
      <c r="AF1070" s="40">
        <v>1063</v>
      </c>
      <c r="AG1070" s="6" t="s">
        <v>258</v>
      </c>
      <c r="AH1070" s="40" t="s">
        <v>259</v>
      </c>
      <c r="AI1070" s="35">
        <v>46050</v>
      </c>
      <c r="AJ1070" s="43">
        <v>2946</v>
      </c>
    </row>
    <row r="1071" spans="1:36" s="29" customFormat="1" ht="23.25" customHeight="1" x14ac:dyDescent="0.25">
      <c r="A1071" s="13">
        <v>2025</v>
      </c>
      <c r="B1071" s="14">
        <v>45931</v>
      </c>
      <c r="C1071" s="14">
        <v>46022</v>
      </c>
      <c r="D1071" s="29" t="s">
        <v>98</v>
      </c>
      <c r="E1071" s="3">
        <v>2</v>
      </c>
      <c r="F1071" s="29" t="s">
        <v>141</v>
      </c>
      <c r="G1071" s="29" t="s">
        <v>142</v>
      </c>
      <c r="H1071" s="29" t="s">
        <v>134</v>
      </c>
      <c r="I1071" s="29" t="s">
        <v>289</v>
      </c>
      <c r="J1071" s="29" t="s">
        <v>295</v>
      </c>
      <c r="K1071" s="29" t="s">
        <v>131</v>
      </c>
      <c r="L1071" s="36" t="s">
        <v>101</v>
      </c>
      <c r="M1071" s="36" t="s">
        <v>103</v>
      </c>
      <c r="N1071" s="29" t="s">
        <v>735</v>
      </c>
      <c r="O1071" s="36" t="s">
        <v>105</v>
      </c>
      <c r="P1071" s="34">
        <v>0</v>
      </c>
      <c r="Q1071" s="34">
        <v>0</v>
      </c>
      <c r="R1071" s="34" t="s">
        <v>255</v>
      </c>
      <c r="S1071" s="34" t="s">
        <v>256</v>
      </c>
      <c r="T1071" s="34" t="s">
        <v>257</v>
      </c>
      <c r="U1071" s="34" t="s">
        <v>255</v>
      </c>
      <c r="V1071" s="34" t="s">
        <v>256</v>
      </c>
      <c r="W1071" s="13" t="s">
        <v>609</v>
      </c>
      <c r="X1071" s="38" t="str">
        <f t="shared" si="17"/>
        <v>SUPERVISION DE OBRA</v>
      </c>
      <c r="Y1071" s="17">
        <v>45985</v>
      </c>
      <c r="Z1071" s="17">
        <v>45987</v>
      </c>
      <c r="AA1071" s="40">
        <v>1064</v>
      </c>
      <c r="AB1071" s="4">
        <v>2944</v>
      </c>
      <c r="AC1071" s="18">
        <v>0</v>
      </c>
      <c r="AD1071" s="14"/>
      <c r="AE1071" s="5" t="s">
        <v>3204</v>
      </c>
      <c r="AF1071" s="40">
        <v>1064</v>
      </c>
      <c r="AG1071" s="6" t="s">
        <v>258</v>
      </c>
      <c r="AH1071" s="40" t="s">
        <v>259</v>
      </c>
      <c r="AI1071" s="35">
        <v>46050</v>
      </c>
      <c r="AJ1071" s="43">
        <v>2947</v>
      </c>
    </row>
    <row r="1072" spans="1:36" s="29" customFormat="1" ht="23.25" customHeight="1" x14ac:dyDescent="0.25">
      <c r="A1072" s="13">
        <v>2025</v>
      </c>
      <c r="B1072" s="14">
        <v>45931</v>
      </c>
      <c r="C1072" s="14">
        <v>46022</v>
      </c>
      <c r="D1072" s="29" t="s">
        <v>98</v>
      </c>
      <c r="E1072" s="3">
        <v>2</v>
      </c>
      <c r="F1072" s="29" t="s">
        <v>141</v>
      </c>
      <c r="G1072" s="29" t="s">
        <v>142</v>
      </c>
      <c r="H1072" s="29" t="s">
        <v>134</v>
      </c>
      <c r="I1072" s="29" t="s">
        <v>289</v>
      </c>
      <c r="J1072" s="29" t="s">
        <v>295</v>
      </c>
      <c r="K1072" s="29" t="s">
        <v>131</v>
      </c>
      <c r="L1072" s="36" t="s">
        <v>101</v>
      </c>
      <c r="M1072" s="36" t="s">
        <v>103</v>
      </c>
      <c r="N1072" s="29" t="s">
        <v>735</v>
      </c>
      <c r="O1072" s="36" t="s">
        <v>105</v>
      </c>
      <c r="P1072" s="34">
        <v>0</v>
      </c>
      <c r="Q1072" s="34">
        <v>0</v>
      </c>
      <c r="R1072" s="34" t="s">
        <v>255</v>
      </c>
      <c r="S1072" s="34" t="s">
        <v>256</v>
      </c>
      <c r="T1072" s="34" t="s">
        <v>257</v>
      </c>
      <c r="U1072" s="34" t="s">
        <v>255</v>
      </c>
      <c r="V1072" s="34" t="s">
        <v>256</v>
      </c>
      <c r="W1072" s="13" t="s">
        <v>609</v>
      </c>
      <c r="X1072" s="38" t="str">
        <f t="shared" si="17"/>
        <v>SUPERVISION DE OBRA</v>
      </c>
      <c r="Y1072" s="17">
        <v>45961</v>
      </c>
      <c r="Z1072" s="17">
        <v>45961</v>
      </c>
      <c r="AA1072" s="40">
        <v>1065</v>
      </c>
      <c r="AB1072" s="4">
        <v>868</v>
      </c>
      <c r="AC1072" s="18">
        <v>0</v>
      </c>
      <c r="AD1072" s="14"/>
      <c r="AE1072" s="5" t="s">
        <v>3205</v>
      </c>
      <c r="AF1072" s="40">
        <v>1065</v>
      </c>
      <c r="AG1072" s="6" t="s">
        <v>258</v>
      </c>
      <c r="AH1072" s="40" t="s">
        <v>259</v>
      </c>
      <c r="AI1072" s="35">
        <v>46050</v>
      </c>
      <c r="AJ1072" s="43">
        <v>2949</v>
      </c>
    </row>
    <row r="1073" spans="1:36" s="29" customFormat="1" ht="23.25" customHeight="1" x14ac:dyDescent="0.25">
      <c r="A1073" s="13">
        <v>2025</v>
      </c>
      <c r="B1073" s="14">
        <v>45931</v>
      </c>
      <c r="C1073" s="14">
        <v>46022</v>
      </c>
      <c r="D1073" s="29" t="s">
        <v>98</v>
      </c>
      <c r="E1073" s="3">
        <v>2</v>
      </c>
      <c r="F1073" s="29" t="s">
        <v>141</v>
      </c>
      <c r="G1073" s="29" t="s">
        <v>142</v>
      </c>
      <c r="H1073" s="29" t="s">
        <v>134</v>
      </c>
      <c r="I1073" s="29" t="s">
        <v>289</v>
      </c>
      <c r="J1073" s="29" t="s">
        <v>295</v>
      </c>
      <c r="K1073" s="29" t="s">
        <v>131</v>
      </c>
      <c r="L1073" s="36" t="s">
        <v>101</v>
      </c>
      <c r="M1073" s="36" t="s">
        <v>103</v>
      </c>
      <c r="N1073" s="29" t="s">
        <v>735</v>
      </c>
      <c r="O1073" s="36" t="s">
        <v>105</v>
      </c>
      <c r="P1073" s="34">
        <v>0</v>
      </c>
      <c r="Q1073" s="34">
        <v>0</v>
      </c>
      <c r="R1073" s="34" t="s">
        <v>255</v>
      </c>
      <c r="S1073" s="34" t="s">
        <v>256</v>
      </c>
      <c r="T1073" s="34" t="s">
        <v>257</v>
      </c>
      <c r="U1073" s="34" t="s">
        <v>255</v>
      </c>
      <c r="V1073" s="34" t="s">
        <v>256</v>
      </c>
      <c r="W1073" s="13" t="s">
        <v>609</v>
      </c>
      <c r="X1073" s="38" t="str">
        <f t="shared" si="17"/>
        <v>SUPERVISION DE OBRA</v>
      </c>
      <c r="Y1073" s="17">
        <v>45964</v>
      </c>
      <c r="Z1073" s="17">
        <v>45964</v>
      </c>
      <c r="AA1073" s="40">
        <v>1066</v>
      </c>
      <c r="AB1073" s="4">
        <v>868</v>
      </c>
      <c r="AC1073" s="18">
        <v>0</v>
      </c>
      <c r="AD1073" s="14"/>
      <c r="AE1073" s="5" t="s">
        <v>3206</v>
      </c>
      <c r="AF1073" s="40">
        <v>1066</v>
      </c>
      <c r="AG1073" s="6" t="s">
        <v>258</v>
      </c>
      <c r="AH1073" s="40" t="s">
        <v>259</v>
      </c>
      <c r="AI1073" s="35">
        <v>46050</v>
      </c>
      <c r="AJ1073" s="43">
        <v>2950</v>
      </c>
    </row>
    <row r="1074" spans="1:36" s="29" customFormat="1" ht="23.25" customHeight="1" x14ac:dyDescent="0.25">
      <c r="A1074" s="13">
        <v>2025</v>
      </c>
      <c r="B1074" s="14">
        <v>45931</v>
      </c>
      <c r="C1074" s="14">
        <v>46022</v>
      </c>
      <c r="D1074" s="29" t="s">
        <v>98</v>
      </c>
      <c r="E1074" s="3">
        <v>2</v>
      </c>
      <c r="F1074" s="29" t="s">
        <v>141</v>
      </c>
      <c r="G1074" s="29" t="s">
        <v>142</v>
      </c>
      <c r="H1074" s="29" t="s">
        <v>134</v>
      </c>
      <c r="I1074" s="29" t="s">
        <v>289</v>
      </c>
      <c r="J1074" s="29" t="s">
        <v>295</v>
      </c>
      <c r="K1074" s="29" t="s">
        <v>131</v>
      </c>
      <c r="L1074" s="36" t="s">
        <v>101</v>
      </c>
      <c r="M1074" s="36" t="s">
        <v>103</v>
      </c>
      <c r="N1074" s="29" t="s">
        <v>735</v>
      </c>
      <c r="O1074" s="36" t="s">
        <v>105</v>
      </c>
      <c r="P1074" s="34">
        <v>0</v>
      </c>
      <c r="Q1074" s="34">
        <v>0</v>
      </c>
      <c r="R1074" s="34" t="s">
        <v>255</v>
      </c>
      <c r="S1074" s="34" t="s">
        <v>256</v>
      </c>
      <c r="T1074" s="34" t="s">
        <v>257</v>
      </c>
      <c r="U1074" s="34" t="s">
        <v>255</v>
      </c>
      <c r="V1074" s="34" t="s">
        <v>256</v>
      </c>
      <c r="W1074" s="13" t="s">
        <v>609</v>
      </c>
      <c r="X1074" s="38" t="str">
        <f t="shared" si="17"/>
        <v>SUPERVISION DE OBRA</v>
      </c>
      <c r="Y1074" s="17">
        <v>45967</v>
      </c>
      <c r="Z1074" s="17">
        <v>45967</v>
      </c>
      <c r="AA1074" s="40">
        <v>1067</v>
      </c>
      <c r="AB1074" s="4">
        <v>868</v>
      </c>
      <c r="AC1074" s="18">
        <v>0</v>
      </c>
      <c r="AD1074" s="14"/>
      <c r="AE1074" s="5" t="s">
        <v>3207</v>
      </c>
      <c r="AF1074" s="40">
        <v>1067</v>
      </c>
      <c r="AG1074" s="6" t="s">
        <v>258</v>
      </c>
      <c r="AH1074" s="40" t="s">
        <v>259</v>
      </c>
      <c r="AI1074" s="35">
        <v>46050</v>
      </c>
      <c r="AJ1074" s="43">
        <v>2951</v>
      </c>
    </row>
    <row r="1075" spans="1:36" s="29" customFormat="1" ht="23.25" customHeight="1" x14ac:dyDescent="0.25">
      <c r="A1075" s="13">
        <v>2025</v>
      </c>
      <c r="B1075" s="14">
        <v>45931</v>
      </c>
      <c r="C1075" s="14">
        <v>46022</v>
      </c>
      <c r="D1075" s="29" t="s">
        <v>98</v>
      </c>
      <c r="E1075" s="3">
        <v>2</v>
      </c>
      <c r="F1075" s="29" t="s">
        <v>141</v>
      </c>
      <c r="G1075" s="29" t="s">
        <v>142</v>
      </c>
      <c r="H1075" s="29" t="s">
        <v>134</v>
      </c>
      <c r="I1075" s="29" t="s">
        <v>289</v>
      </c>
      <c r="J1075" s="29" t="s">
        <v>295</v>
      </c>
      <c r="K1075" s="29" t="s">
        <v>131</v>
      </c>
      <c r="L1075" s="36" t="s">
        <v>101</v>
      </c>
      <c r="M1075" s="36" t="s">
        <v>103</v>
      </c>
      <c r="N1075" s="29" t="s">
        <v>735</v>
      </c>
      <c r="O1075" s="36" t="s">
        <v>105</v>
      </c>
      <c r="P1075" s="34">
        <v>0</v>
      </c>
      <c r="Q1075" s="34">
        <v>0</v>
      </c>
      <c r="R1075" s="34" t="s">
        <v>255</v>
      </c>
      <c r="S1075" s="34" t="s">
        <v>256</v>
      </c>
      <c r="T1075" s="34" t="s">
        <v>257</v>
      </c>
      <c r="U1075" s="34" t="s">
        <v>255</v>
      </c>
      <c r="V1075" s="34" t="s">
        <v>256</v>
      </c>
      <c r="W1075" s="13" t="s">
        <v>609</v>
      </c>
      <c r="X1075" s="38" t="str">
        <f t="shared" si="17"/>
        <v>SUPERVISION DE OBRA</v>
      </c>
      <c r="Y1075" s="17">
        <v>45969</v>
      </c>
      <c r="Z1075" s="17">
        <v>45969</v>
      </c>
      <c r="AA1075" s="40">
        <v>1068</v>
      </c>
      <c r="AB1075" s="4">
        <v>868</v>
      </c>
      <c r="AC1075" s="18">
        <v>0</v>
      </c>
      <c r="AD1075" s="14"/>
      <c r="AE1075" s="5" t="s">
        <v>3208</v>
      </c>
      <c r="AF1075" s="40">
        <v>1068</v>
      </c>
      <c r="AG1075" s="6" t="s">
        <v>258</v>
      </c>
      <c r="AH1075" s="40" t="s">
        <v>259</v>
      </c>
      <c r="AI1075" s="35">
        <v>46050</v>
      </c>
      <c r="AJ1075" s="43">
        <v>2952</v>
      </c>
    </row>
    <row r="1076" spans="1:36" s="29" customFormat="1" ht="23.25" customHeight="1" x14ac:dyDescent="0.25">
      <c r="A1076" s="13">
        <v>2025</v>
      </c>
      <c r="B1076" s="14">
        <v>45931</v>
      </c>
      <c r="C1076" s="14">
        <v>46022</v>
      </c>
      <c r="D1076" s="29" t="s">
        <v>98</v>
      </c>
      <c r="E1076" s="3">
        <v>2</v>
      </c>
      <c r="F1076" s="29" t="s">
        <v>141</v>
      </c>
      <c r="G1076" s="29" t="s">
        <v>142</v>
      </c>
      <c r="H1076" s="29" t="s">
        <v>134</v>
      </c>
      <c r="I1076" s="29" t="s">
        <v>289</v>
      </c>
      <c r="J1076" s="29" t="s">
        <v>295</v>
      </c>
      <c r="K1076" s="29" t="s">
        <v>131</v>
      </c>
      <c r="L1076" s="36" t="s">
        <v>101</v>
      </c>
      <c r="M1076" s="36" t="s">
        <v>103</v>
      </c>
      <c r="N1076" s="29" t="s">
        <v>735</v>
      </c>
      <c r="O1076" s="36" t="s">
        <v>105</v>
      </c>
      <c r="P1076" s="34">
        <v>0</v>
      </c>
      <c r="Q1076" s="34">
        <v>0</v>
      </c>
      <c r="R1076" s="34" t="s">
        <v>255</v>
      </c>
      <c r="S1076" s="34" t="s">
        <v>256</v>
      </c>
      <c r="T1076" s="34" t="s">
        <v>257</v>
      </c>
      <c r="U1076" s="34" t="s">
        <v>255</v>
      </c>
      <c r="V1076" s="34" t="s">
        <v>256</v>
      </c>
      <c r="W1076" s="13" t="s">
        <v>609</v>
      </c>
      <c r="X1076" s="38" t="str">
        <f t="shared" si="17"/>
        <v>SUPERVISION DE OBRA</v>
      </c>
      <c r="Y1076" s="17">
        <v>45971</v>
      </c>
      <c r="Z1076" s="17">
        <v>45971</v>
      </c>
      <c r="AA1076" s="40">
        <v>1069</v>
      </c>
      <c r="AB1076" s="4">
        <v>868</v>
      </c>
      <c r="AC1076" s="18">
        <v>0</v>
      </c>
      <c r="AD1076" s="14"/>
      <c r="AE1076" s="5" t="s">
        <v>3209</v>
      </c>
      <c r="AF1076" s="40">
        <v>1069</v>
      </c>
      <c r="AG1076" s="6" t="s">
        <v>258</v>
      </c>
      <c r="AH1076" s="40" t="s">
        <v>259</v>
      </c>
      <c r="AI1076" s="35">
        <v>46050</v>
      </c>
      <c r="AJ1076" s="43">
        <v>2953</v>
      </c>
    </row>
    <row r="1077" spans="1:36" s="29" customFormat="1" ht="23.25" customHeight="1" x14ac:dyDescent="0.25">
      <c r="A1077" s="13">
        <v>2025</v>
      </c>
      <c r="B1077" s="14">
        <v>45931</v>
      </c>
      <c r="C1077" s="14">
        <v>46022</v>
      </c>
      <c r="D1077" s="29" t="s">
        <v>98</v>
      </c>
      <c r="E1077" s="3">
        <v>2</v>
      </c>
      <c r="F1077" s="29" t="s">
        <v>141</v>
      </c>
      <c r="G1077" s="29" t="s">
        <v>142</v>
      </c>
      <c r="H1077" s="29" t="s">
        <v>134</v>
      </c>
      <c r="I1077" s="29" t="s">
        <v>289</v>
      </c>
      <c r="J1077" s="29" t="s">
        <v>295</v>
      </c>
      <c r="K1077" s="29" t="s">
        <v>131</v>
      </c>
      <c r="L1077" s="36" t="s">
        <v>101</v>
      </c>
      <c r="M1077" s="36" t="s">
        <v>103</v>
      </c>
      <c r="N1077" s="29" t="s">
        <v>735</v>
      </c>
      <c r="O1077" s="36" t="s">
        <v>105</v>
      </c>
      <c r="P1077" s="34">
        <v>0</v>
      </c>
      <c r="Q1077" s="34">
        <v>0</v>
      </c>
      <c r="R1077" s="34" t="s">
        <v>255</v>
      </c>
      <c r="S1077" s="34" t="s">
        <v>256</v>
      </c>
      <c r="T1077" s="34" t="s">
        <v>257</v>
      </c>
      <c r="U1077" s="34" t="s">
        <v>255</v>
      </c>
      <c r="V1077" s="34" t="s">
        <v>256</v>
      </c>
      <c r="W1077" s="13" t="s">
        <v>609</v>
      </c>
      <c r="X1077" s="38" t="str">
        <f t="shared" si="17"/>
        <v>SUPERVISION DE OBRA</v>
      </c>
      <c r="Y1077" s="17">
        <v>45975</v>
      </c>
      <c r="Z1077" s="17">
        <v>45975</v>
      </c>
      <c r="AA1077" s="40">
        <v>1070</v>
      </c>
      <c r="AB1077" s="4">
        <v>868</v>
      </c>
      <c r="AC1077" s="18">
        <v>0</v>
      </c>
      <c r="AD1077" s="14"/>
      <c r="AE1077" s="5" t="s">
        <v>3210</v>
      </c>
      <c r="AF1077" s="40">
        <v>1070</v>
      </c>
      <c r="AG1077" s="6" t="s">
        <v>258</v>
      </c>
      <c r="AH1077" s="40" t="s">
        <v>259</v>
      </c>
      <c r="AI1077" s="35">
        <v>46050</v>
      </c>
      <c r="AJ1077" s="43">
        <v>2954</v>
      </c>
    </row>
    <row r="1078" spans="1:36" s="29" customFormat="1" ht="23.25" customHeight="1" x14ac:dyDescent="0.25">
      <c r="A1078" s="13">
        <v>2025</v>
      </c>
      <c r="B1078" s="14">
        <v>45931</v>
      </c>
      <c r="C1078" s="14">
        <v>46022</v>
      </c>
      <c r="D1078" s="29" t="s">
        <v>98</v>
      </c>
      <c r="E1078" s="3">
        <v>2</v>
      </c>
      <c r="F1078" s="29" t="s">
        <v>141</v>
      </c>
      <c r="G1078" s="29" t="s">
        <v>142</v>
      </c>
      <c r="H1078" s="29" t="s">
        <v>134</v>
      </c>
      <c r="I1078" s="29" t="s">
        <v>289</v>
      </c>
      <c r="J1078" s="29" t="s">
        <v>295</v>
      </c>
      <c r="K1078" s="29" t="s">
        <v>131</v>
      </c>
      <c r="L1078" s="36" t="s">
        <v>101</v>
      </c>
      <c r="M1078" s="36" t="s">
        <v>103</v>
      </c>
      <c r="N1078" s="29" t="s">
        <v>735</v>
      </c>
      <c r="O1078" s="36" t="s">
        <v>105</v>
      </c>
      <c r="P1078" s="34">
        <v>0</v>
      </c>
      <c r="Q1078" s="34">
        <v>0</v>
      </c>
      <c r="R1078" s="34" t="s">
        <v>255</v>
      </c>
      <c r="S1078" s="34" t="s">
        <v>256</v>
      </c>
      <c r="T1078" s="34" t="s">
        <v>257</v>
      </c>
      <c r="U1078" s="34" t="s">
        <v>255</v>
      </c>
      <c r="V1078" s="34" t="s">
        <v>256</v>
      </c>
      <c r="W1078" s="13" t="s">
        <v>609</v>
      </c>
      <c r="X1078" s="38" t="str">
        <f t="shared" si="17"/>
        <v>SUPERVISION DE OBRA</v>
      </c>
      <c r="Y1078" s="17">
        <v>45976</v>
      </c>
      <c r="Z1078" s="17">
        <v>45976</v>
      </c>
      <c r="AA1078" s="40">
        <v>1071</v>
      </c>
      <c r="AB1078" s="4">
        <v>868</v>
      </c>
      <c r="AC1078" s="18">
        <v>0</v>
      </c>
      <c r="AD1078" s="14"/>
      <c r="AE1078" s="5" t="s">
        <v>3211</v>
      </c>
      <c r="AF1078" s="40">
        <v>1071</v>
      </c>
      <c r="AG1078" s="6" t="s">
        <v>258</v>
      </c>
      <c r="AH1078" s="40" t="s">
        <v>259</v>
      </c>
      <c r="AI1078" s="35">
        <v>46050</v>
      </c>
      <c r="AJ1078" s="43">
        <v>2955</v>
      </c>
    </row>
    <row r="1079" spans="1:36" s="29" customFormat="1" ht="23.25" customHeight="1" x14ac:dyDescent="0.25">
      <c r="A1079" s="13">
        <v>2025</v>
      </c>
      <c r="B1079" s="14">
        <v>45931</v>
      </c>
      <c r="C1079" s="14">
        <v>46022</v>
      </c>
      <c r="D1079" s="29" t="s">
        <v>98</v>
      </c>
      <c r="E1079" s="3">
        <v>2</v>
      </c>
      <c r="F1079" s="29" t="s">
        <v>141</v>
      </c>
      <c r="G1079" s="29" t="s">
        <v>142</v>
      </c>
      <c r="H1079" s="29" t="s">
        <v>134</v>
      </c>
      <c r="I1079" s="29" t="s">
        <v>289</v>
      </c>
      <c r="J1079" s="29" t="s">
        <v>295</v>
      </c>
      <c r="K1079" s="29" t="s">
        <v>131</v>
      </c>
      <c r="L1079" s="36" t="s">
        <v>101</v>
      </c>
      <c r="M1079" s="36" t="s">
        <v>103</v>
      </c>
      <c r="N1079" s="29" t="s">
        <v>735</v>
      </c>
      <c r="O1079" s="36" t="s">
        <v>105</v>
      </c>
      <c r="P1079" s="34">
        <v>0</v>
      </c>
      <c r="Q1079" s="34">
        <v>0</v>
      </c>
      <c r="R1079" s="34" t="s">
        <v>255</v>
      </c>
      <c r="S1079" s="34" t="s">
        <v>256</v>
      </c>
      <c r="T1079" s="34" t="s">
        <v>257</v>
      </c>
      <c r="U1079" s="34" t="s">
        <v>255</v>
      </c>
      <c r="V1079" s="34" t="s">
        <v>256</v>
      </c>
      <c r="W1079" s="13" t="s">
        <v>609</v>
      </c>
      <c r="X1079" s="38" t="str">
        <f t="shared" si="17"/>
        <v>SUPERVISION DE OBRA</v>
      </c>
      <c r="Y1079" s="17">
        <v>45978</v>
      </c>
      <c r="Z1079" s="17">
        <v>45978</v>
      </c>
      <c r="AA1079" s="40">
        <v>1072</v>
      </c>
      <c r="AB1079" s="4">
        <v>868</v>
      </c>
      <c r="AC1079" s="18">
        <v>0</v>
      </c>
      <c r="AD1079" s="14"/>
      <c r="AE1079" s="5" t="s">
        <v>3212</v>
      </c>
      <c r="AF1079" s="40">
        <v>1072</v>
      </c>
      <c r="AG1079" s="6" t="s">
        <v>258</v>
      </c>
      <c r="AH1079" s="40" t="s">
        <v>259</v>
      </c>
      <c r="AI1079" s="35">
        <v>46050</v>
      </c>
      <c r="AJ1079" s="43">
        <v>2956</v>
      </c>
    </row>
    <row r="1080" spans="1:36" s="29" customFormat="1" ht="23.25" customHeight="1" x14ac:dyDescent="0.25">
      <c r="A1080" s="13">
        <v>2025</v>
      </c>
      <c r="B1080" s="14">
        <v>45931</v>
      </c>
      <c r="C1080" s="14">
        <v>46022</v>
      </c>
      <c r="D1080" s="29" t="s">
        <v>98</v>
      </c>
      <c r="E1080" s="3">
        <v>2</v>
      </c>
      <c r="F1080" s="29" t="s">
        <v>141</v>
      </c>
      <c r="G1080" s="29" t="s">
        <v>142</v>
      </c>
      <c r="H1080" s="29" t="s">
        <v>134</v>
      </c>
      <c r="I1080" s="29" t="s">
        <v>289</v>
      </c>
      <c r="J1080" s="29" t="s">
        <v>295</v>
      </c>
      <c r="K1080" s="29" t="s">
        <v>131</v>
      </c>
      <c r="L1080" s="36" t="s">
        <v>101</v>
      </c>
      <c r="M1080" s="36" t="s">
        <v>103</v>
      </c>
      <c r="N1080" s="29" t="s">
        <v>735</v>
      </c>
      <c r="O1080" s="36" t="s">
        <v>105</v>
      </c>
      <c r="P1080" s="34">
        <v>0</v>
      </c>
      <c r="Q1080" s="34">
        <v>0</v>
      </c>
      <c r="R1080" s="34" t="s">
        <v>255</v>
      </c>
      <c r="S1080" s="34" t="s">
        <v>256</v>
      </c>
      <c r="T1080" s="34" t="s">
        <v>257</v>
      </c>
      <c r="U1080" s="34" t="s">
        <v>255</v>
      </c>
      <c r="V1080" s="34" t="s">
        <v>256</v>
      </c>
      <c r="W1080" s="13" t="s">
        <v>609</v>
      </c>
      <c r="X1080" s="38" t="str">
        <f t="shared" si="17"/>
        <v>SUPERVISION DE OBRA</v>
      </c>
      <c r="Y1080" s="17">
        <v>45983</v>
      </c>
      <c r="Z1080" s="17">
        <v>45983</v>
      </c>
      <c r="AA1080" s="40">
        <v>1073</v>
      </c>
      <c r="AB1080" s="4">
        <v>868</v>
      </c>
      <c r="AC1080" s="18">
        <v>0</v>
      </c>
      <c r="AD1080" s="14"/>
      <c r="AE1080" s="5" t="s">
        <v>3213</v>
      </c>
      <c r="AF1080" s="40">
        <v>1073</v>
      </c>
      <c r="AG1080" s="6" t="s">
        <v>258</v>
      </c>
      <c r="AH1080" s="40" t="s">
        <v>259</v>
      </c>
      <c r="AI1080" s="35">
        <v>46050</v>
      </c>
      <c r="AJ1080" s="43">
        <v>2957</v>
      </c>
    </row>
    <row r="1081" spans="1:36" s="29" customFormat="1" ht="23.25" customHeight="1" x14ac:dyDescent="0.25">
      <c r="A1081" s="13">
        <v>2025</v>
      </c>
      <c r="B1081" s="14">
        <v>45931</v>
      </c>
      <c r="C1081" s="14">
        <v>46022</v>
      </c>
      <c r="D1081" s="29" t="s">
        <v>98</v>
      </c>
      <c r="E1081" s="3">
        <v>2</v>
      </c>
      <c r="F1081" s="29" t="s">
        <v>141</v>
      </c>
      <c r="G1081" s="29" t="s">
        <v>142</v>
      </c>
      <c r="H1081" s="29" t="s">
        <v>134</v>
      </c>
      <c r="I1081" s="29" t="s">
        <v>289</v>
      </c>
      <c r="J1081" s="29" t="s">
        <v>295</v>
      </c>
      <c r="K1081" s="29" t="s">
        <v>131</v>
      </c>
      <c r="L1081" s="36" t="s">
        <v>101</v>
      </c>
      <c r="M1081" s="36" t="s">
        <v>103</v>
      </c>
      <c r="N1081" s="29" t="s">
        <v>735</v>
      </c>
      <c r="O1081" s="36" t="s">
        <v>105</v>
      </c>
      <c r="P1081" s="34">
        <v>0</v>
      </c>
      <c r="Q1081" s="34">
        <v>0</v>
      </c>
      <c r="R1081" s="34" t="s">
        <v>255</v>
      </c>
      <c r="S1081" s="34" t="s">
        <v>256</v>
      </c>
      <c r="T1081" s="34" t="s">
        <v>257</v>
      </c>
      <c r="U1081" s="34" t="s">
        <v>255</v>
      </c>
      <c r="V1081" s="34" t="s">
        <v>256</v>
      </c>
      <c r="W1081" s="13" t="s">
        <v>609</v>
      </c>
      <c r="X1081" s="38" t="str">
        <f t="shared" si="17"/>
        <v>SUPERVISION DE OBRA</v>
      </c>
      <c r="Y1081" s="17">
        <v>45997</v>
      </c>
      <c r="Z1081" s="17">
        <v>45997</v>
      </c>
      <c r="AA1081" s="40">
        <v>1074</v>
      </c>
      <c r="AB1081" s="4">
        <v>868</v>
      </c>
      <c r="AC1081" s="18">
        <v>0</v>
      </c>
      <c r="AD1081" s="14"/>
      <c r="AE1081" s="5" t="s">
        <v>3214</v>
      </c>
      <c r="AF1081" s="40">
        <v>1074</v>
      </c>
      <c r="AG1081" s="6" t="s">
        <v>258</v>
      </c>
      <c r="AH1081" s="40" t="s">
        <v>259</v>
      </c>
      <c r="AI1081" s="35">
        <v>46050</v>
      </c>
      <c r="AJ1081" s="43">
        <v>2958</v>
      </c>
    </row>
    <row r="1082" spans="1:36" s="29" customFormat="1" ht="23.25" customHeight="1" x14ac:dyDescent="0.25">
      <c r="A1082" s="13">
        <v>2025</v>
      </c>
      <c r="B1082" s="14">
        <v>45931</v>
      </c>
      <c r="C1082" s="14">
        <v>46022</v>
      </c>
      <c r="D1082" s="29" t="s">
        <v>98</v>
      </c>
      <c r="E1082" s="3">
        <v>2</v>
      </c>
      <c r="F1082" s="29" t="s">
        <v>141</v>
      </c>
      <c r="G1082" s="29" t="s">
        <v>142</v>
      </c>
      <c r="H1082" s="29" t="s">
        <v>134</v>
      </c>
      <c r="I1082" s="29" t="s">
        <v>289</v>
      </c>
      <c r="J1082" s="29" t="s">
        <v>295</v>
      </c>
      <c r="K1082" s="29" t="s">
        <v>131</v>
      </c>
      <c r="L1082" s="36" t="s">
        <v>101</v>
      </c>
      <c r="M1082" s="36" t="s">
        <v>103</v>
      </c>
      <c r="N1082" s="29" t="s">
        <v>735</v>
      </c>
      <c r="O1082" s="36" t="s">
        <v>105</v>
      </c>
      <c r="P1082" s="34">
        <v>0</v>
      </c>
      <c r="Q1082" s="34">
        <v>0</v>
      </c>
      <c r="R1082" s="34" t="s">
        <v>255</v>
      </c>
      <c r="S1082" s="34" t="s">
        <v>256</v>
      </c>
      <c r="T1082" s="34" t="s">
        <v>257</v>
      </c>
      <c r="U1082" s="34" t="s">
        <v>255</v>
      </c>
      <c r="V1082" s="34" t="s">
        <v>256</v>
      </c>
      <c r="W1082" s="13" t="s">
        <v>609</v>
      </c>
      <c r="X1082" s="38" t="str">
        <f t="shared" si="17"/>
        <v>SUPERVISION DE OBRA</v>
      </c>
      <c r="Y1082" s="17">
        <v>46016</v>
      </c>
      <c r="Z1082" s="17">
        <v>46016</v>
      </c>
      <c r="AA1082" s="40">
        <v>1075</v>
      </c>
      <c r="AB1082" s="4">
        <v>868</v>
      </c>
      <c r="AC1082" s="18">
        <v>0</v>
      </c>
      <c r="AD1082" s="14"/>
      <c r="AE1082" s="5" t="s">
        <v>3215</v>
      </c>
      <c r="AF1082" s="40">
        <v>1075</v>
      </c>
      <c r="AG1082" s="6" t="s">
        <v>258</v>
      </c>
      <c r="AH1082" s="40" t="s">
        <v>259</v>
      </c>
      <c r="AI1082" s="35">
        <v>46050</v>
      </c>
      <c r="AJ1082" s="43">
        <v>2959</v>
      </c>
    </row>
    <row r="1083" spans="1:36" s="29" customFormat="1" ht="23.25" customHeight="1" x14ac:dyDescent="0.25">
      <c r="A1083" s="13">
        <v>2025</v>
      </c>
      <c r="B1083" s="14">
        <v>45931</v>
      </c>
      <c r="C1083" s="14">
        <v>46022</v>
      </c>
      <c r="D1083" s="29" t="s">
        <v>91</v>
      </c>
      <c r="E1083" s="3">
        <v>23</v>
      </c>
      <c r="F1083" s="29" t="s">
        <v>157</v>
      </c>
      <c r="G1083" s="29" t="s">
        <v>980</v>
      </c>
      <c r="H1083" s="29" t="s">
        <v>911</v>
      </c>
      <c r="I1083" s="29" t="s">
        <v>981</v>
      </c>
      <c r="J1083" s="29" t="s">
        <v>156</v>
      </c>
      <c r="K1083" s="29" t="s">
        <v>369</v>
      </c>
      <c r="L1083" s="36" t="s">
        <v>102</v>
      </c>
      <c r="M1083" s="36" t="s">
        <v>103</v>
      </c>
      <c r="N1083" s="29" t="s">
        <v>936</v>
      </c>
      <c r="O1083" s="36" t="s">
        <v>105</v>
      </c>
      <c r="P1083" s="34">
        <v>0</v>
      </c>
      <c r="Q1083" s="34">
        <v>0</v>
      </c>
      <c r="R1083" s="34" t="s">
        <v>255</v>
      </c>
      <c r="S1083" s="34" t="s">
        <v>256</v>
      </c>
      <c r="T1083" s="34" t="s">
        <v>257</v>
      </c>
      <c r="U1083" s="34" t="s">
        <v>255</v>
      </c>
      <c r="V1083" s="34" t="s">
        <v>256</v>
      </c>
      <c r="W1083" s="13" t="s">
        <v>621</v>
      </c>
      <c r="X1083" s="38" t="str">
        <f t="shared" si="17"/>
        <v>VERIFICACION ADMINISTRATIVA DE LA REHABILITACION DEL SISTEMA DE AGUA POTABLE</v>
      </c>
      <c r="Y1083" s="17">
        <v>45992</v>
      </c>
      <c r="Z1083" s="17">
        <v>45996</v>
      </c>
      <c r="AA1083" s="40">
        <v>1076</v>
      </c>
      <c r="AB1083" s="4">
        <v>4950</v>
      </c>
      <c r="AC1083" s="18">
        <v>0</v>
      </c>
      <c r="AD1083" s="14"/>
      <c r="AE1083" s="5" t="s">
        <v>3216</v>
      </c>
      <c r="AF1083" s="40">
        <v>1076</v>
      </c>
      <c r="AG1083" s="6" t="s">
        <v>258</v>
      </c>
      <c r="AH1083" s="40" t="s">
        <v>259</v>
      </c>
      <c r="AI1083" s="35">
        <v>46050</v>
      </c>
      <c r="AJ1083" s="43">
        <v>2995</v>
      </c>
    </row>
    <row r="1084" spans="1:36" s="29" customFormat="1" ht="23.25" customHeight="1" x14ac:dyDescent="0.25">
      <c r="A1084" s="13">
        <v>2025</v>
      </c>
      <c r="B1084" s="14">
        <v>45931</v>
      </c>
      <c r="C1084" s="14">
        <v>46022</v>
      </c>
      <c r="D1084" s="29" t="s">
        <v>91</v>
      </c>
      <c r="E1084" s="3">
        <v>23</v>
      </c>
      <c r="F1084" s="29" t="s">
        <v>157</v>
      </c>
      <c r="G1084" s="29" t="s">
        <v>980</v>
      </c>
      <c r="H1084" s="29" t="s">
        <v>911</v>
      </c>
      <c r="I1084" s="29" t="s">
        <v>981</v>
      </c>
      <c r="J1084" s="29" t="s">
        <v>156</v>
      </c>
      <c r="K1084" s="29" t="s">
        <v>369</v>
      </c>
      <c r="L1084" s="36" t="s">
        <v>102</v>
      </c>
      <c r="M1084" s="36" t="s">
        <v>103</v>
      </c>
      <c r="N1084" s="29" t="s">
        <v>982</v>
      </c>
      <c r="O1084" s="36" t="s">
        <v>105</v>
      </c>
      <c r="P1084" s="34">
        <v>0</v>
      </c>
      <c r="Q1084" s="34">
        <v>0</v>
      </c>
      <c r="R1084" s="34" t="s">
        <v>255</v>
      </c>
      <c r="S1084" s="34" t="s">
        <v>256</v>
      </c>
      <c r="T1084" s="34" t="s">
        <v>257</v>
      </c>
      <c r="U1084" s="34" t="s">
        <v>255</v>
      </c>
      <c r="V1084" s="34" t="s">
        <v>256</v>
      </c>
      <c r="W1084" s="13" t="s">
        <v>610</v>
      </c>
      <c r="X1084" s="38" t="str">
        <f t="shared" si="17"/>
        <v>VERIFICACION ADMINISTRATIVA DE LA CONSTRUCCION DEL SISTEMA DE DRENAJE SANITARIO</v>
      </c>
      <c r="Y1084" s="17">
        <v>45999</v>
      </c>
      <c r="Z1084" s="17">
        <v>46003</v>
      </c>
      <c r="AA1084" s="40">
        <v>1077</v>
      </c>
      <c r="AB1084" s="4">
        <v>4650</v>
      </c>
      <c r="AC1084" s="18">
        <v>0</v>
      </c>
      <c r="AD1084" s="14"/>
      <c r="AE1084" s="5" t="s">
        <v>3217</v>
      </c>
      <c r="AF1084" s="40">
        <v>1077</v>
      </c>
      <c r="AG1084" s="6" t="s">
        <v>258</v>
      </c>
      <c r="AH1084" s="40" t="s">
        <v>259</v>
      </c>
      <c r="AI1084" s="35">
        <v>46050</v>
      </c>
      <c r="AJ1084" s="43">
        <v>2996</v>
      </c>
    </row>
    <row r="1085" spans="1:36" s="29" customFormat="1" ht="23.25" customHeight="1" x14ac:dyDescent="0.25">
      <c r="A1085" s="13">
        <v>2025</v>
      </c>
      <c r="B1085" s="14">
        <v>45931</v>
      </c>
      <c r="C1085" s="14">
        <v>46022</v>
      </c>
      <c r="D1085" s="29" t="s">
        <v>91</v>
      </c>
      <c r="E1085" s="3">
        <v>23</v>
      </c>
      <c r="F1085" s="29" t="s">
        <v>157</v>
      </c>
      <c r="G1085" s="29" t="s">
        <v>980</v>
      </c>
      <c r="H1085" s="29" t="s">
        <v>911</v>
      </c>
      <c r="I1085" s="29" t="s">
        <v>981</v>
      </c>
      <c r="J1085" s="29" t="s">
        <v>156</v>
      </c>
      <c r="K1085" s="29" t="s">
        <v>369</v>
      </c>
      <c r="L1085" s="36" t="s">
        <v>102</v>
      </c>
      <c r="M1085" s="36" t="s">
        <v>103</v>
      </c>
      <c r="N1085" s="29" t="s">
        <v>936</v>
      </c>
      <c r="O1085" s="36" t="s">
        <v>105</v>
      </c>
      <c r="P1085" s="34">
        <v>0</v>
      </c>
      <c r="Q1085" s="34">
        <v>0</v>
      </c>
      <c r="R1085" s="34" t="s">
        <v>255</v>
      </c>
      <c r="S1085" s="34" t="s">
        <v>256</v>
      </c>
      <c r="T1085" s="34" t="s">
        <v>257</v>
      </c>
      <c r="U1085" s="34" t="s">
        <v>255</v>
      </c>
      <c r="V1085" s="34" t="s">
        <v>256</v>
      </c>
      <c r="W1085" s="13" t="s">
        <v>278</v>
      </c>
      <c r="X1085" s="38" t="str">
        <f t="shared" si="17"/>
        <v>VERIFICACION ADMINISTRATIVA DE LA REHABILITACION DEL SISTEMA DE AGUA POTABLE</v>
      </c>
      <c r="Y1085" s="17">
        <v>46006</v>
      </c>
      <c r="Z1085" s="17">
        <v>46007</v>
      </c>
      <c r="AA1085" s="40">
        <v>1078</v>
      </c>
      <c r="AB1085" s="4">
        <v>1400</v>
      </c>
      <c r="AC1085" s="18">
        <v>0</v>
      </c>
      <c r="AD1085" s="14"/>
      <c r="AE1085" s="5" t="s">
        <v>3218</v>
      </c>
      <c r="AF1085" s="40">
        <v>1078</v>
      </c>
      <c r="AG1085" s="6" t="s">
        <v>258</v>
      </c>
      <c r="AH1085" s="40" t="s">
        <v>259</v>
      </c>
      <c r="AI1085" s="35">
        <v>46050</v>
      </c>
      <c r="AJ1085" s="43">
        <v>2997</v>
      </c>
    </row>
    <row r="1086" spans="1:36" s="29" customFormat="1" ht="23.25" customHeight="1" x14ac:dyDescent="0.25">
      <c r="A1086" s="13">
        <v>2025</v>
      </c>
      <c r="B1086" s="14">
        <v>45931</v>
      </c>
      <c r="C1086" s="14">
        <v>46022</v>
      </c>
      <c r="D1086" s="29" t="s">
        <v>94</v>
      </c>
      <c r="E1086" s="3">
        <v>8</v>
      </c>
      <c r="F1086" s="29" t="s">
        <v>246</v>
      </c>
      <c r="G1086" s="29" t="s">
        <v>925</v>
      </c>
      <c r="H1086" s="29" t="s">
        <v>911</v>
      </c>
      <c r="I1086" s="29" t="s">
        <v>983</v>
      </c>
      <c r="J1086" s="29" t="s">
        <v>984</v>
      </c>
      <c r="K1086" s="29" t="s">
        <v>985</v>
      </c>
      <c r="L1086" s="36" t="s">
        <v>101</v>
      </c>
      <c r="M1086" s="36" t="s">
        <v>103</v>
      </c>
      <c r="N1086" s="29" t="s">
        <v>986</v>
      </c>
      <c r="O1086" s="36" t="s">
        <v>105</v>
      </c>
      <c r="P1086" s="34">
        <v>0</v>
      </c>
      <c r="Q1086" s="34">
        <v>0</v>
      </c>
      <c r="R1086" s="34" t="s">
        <v>255</v>
      </c>
      <c r="S1086" s="34" t="s">
        <v>256</v>
      </c>
      <c r="T1086" s="34" t="s">
        <v>257</v>
      </c>
      <c r="U1086" s="34" t="s">
        <v>255</v>
      </c>
      <c r="V1086" s="34" t="s">
        <v>256</v>
      </c>
      <c r="W1086" s="13" t="s">
        <v>688</v>
      </c>
      <c r="X1086" s="38" t="str">
        <f t="shared" si="17"/>
        <v>VERIFICACIÓN ADMINISTRATIVA DE LA OBRA DE AGUA POTABLE</v>
      </c>
      <c r="Y1086" s="17">
        <v>46006</v>
      </c>
      <c r="Z1086" s="17">
        <v>46010</v>
      </c>
      <c r="AA1086" s="40">
        <v>1079</v>
      </c>
      <c r="AB1086" s="4">
        <v>3450</v>
      </c>
      <c r="AC1086" s="18">
        <v>0</v>
      </c>
      <c r="AD1086" s="14"/>
      <c r="AE1086" s="5" t="s">
        <v>3219</v>
      </c>
      <c r="AF1086" s="40">
        <v>1079</v>
      </c>
      <c r="AG1086" s="6" t="s">
        <v>258</v>
      </c>
      <c r="AH1086" s="40" t="s">
        <v>259</v>
      </c>
      <c r="AI1086" s="35">
        <v>46050</v>
      </c>
      <c r="AJ1086" s="43">
        <v>3015</v>
      </c>
    </row>
    <row r="1087" spans="1:36" s="29" customFormat="1" ht="23.25" customHeight="1" x14ac:dyDescent="0.25">
      <c r="A1087" s="13">
        <v>2025</v>
      </c>
      <c r="B1087" s="14">
        <v>45931</v>
      </c>
      <c r="C1087" s="14">
        <v>46022</v>
      </c>
      <c r="D1087" s="29" t="s">
        <v>94</v>
      </c>
      <c r="E1087" s="3">
        <v>8</v>
      </c>
      <c r="F1087" s="29" t="s">
        <v>246</v>
      </c>
      <c r="G1087" s="29" t="s">
        <v>925</v>
      </c>
      <c r="H1087" s="29" t="s">
        <v>911</v>
      </c>
      <c r="I1087" s="29" t="s">
        <v>983</v>
      </c>
      <c r="J1087" s="29" t="s">
        <v>984</v>
      </c>
      <c r="K1087" s="29" t="s">
        <v>985</v>
      </c>
      <c r="L1087" s="36" t="s">
        <v>101</v>
      </c>
      <c r="M1087" s="36" t="s">
        <v>103</v>
      </c>
      <c r="N1087" s="29" t="s">
        <v>986</v>
      </c>
      <c r="O1087" s="36" t="s">
        <v>105</v>
      </c>
      <c r="P1087" s="34">
        <v>0</v>
      </c>
      <c r="Q1087" s="34">
        <v>0</v>
      </c>
      <c r="R1087" s="34" t="s">
        <v>255</v>
      </c>
      <c r="S1087" s="34" t="s">
        <v>256</v>
      </c>
      <c r="T1087" s="34" t="s">
        <v>257</v>
      </c>
      <c r="U1087" s="34" t="s">
        <v>255</v>
      </c>
      <c r="V1087" s="34" t="s">
        <v>256</v>
      </c>
      <c r="W1087" s="13" t="s">
        <v>606</v>
      </c>
      <c r="X1087" s="38" t="str">
        <f t="shared" si="17"/>
        <v>VERIFICACIÓN ADMINISTRATIVA DE LA OBRA DE AGUA POTABLE</v>
      </c>
      <c r="Y1087" s="17">
        <v>45992</v>
      </c>
      <c r="Z1087" s="17">
        <v>45996</v>
      </c>
      <c r="AA1087" s="40">
        <v>1080</v>
      </c>
      <c r="AB1087" s="4">
        <v>3750</v>
      </c>
      <c r="AC1087" s="18">
        <v>0</v>
      </c>
      <c r="AD1087" s="14"/>
      <c r="AE1087" s="5" t="s">
        <v>3220</v>
      </c>
      <c r="AF1087" s="40">
        <v>1080</v>
      </c>
      <c r="AG1087" s="6" t="s">
        <v>258</v>
      </c>
      <c r="AH1087" s="40" t="s">
        <v>259</v>
      </c>
      <c r="AI1087" s="35">
        <v>46050</v>
      </c>
      <c r="AJ1087" s="43">
        <v>3016</v>
      </c>
    </row>
    <row r="1088" spans="1:36" s="29" customFormat="1" ht="23.25" customHeight="1" x14ac:dyDescent="0.25">
      <c r="A1088" s="13">
        <v>2025</v>
      </c>
      <c r="B1088" s="14">
        <v>45931</v>
      </c>
      <c r="C1088" s="14">
        <v>46022</v>
      </c>
      <c r="D1088" s="29" t="s">
        <v>94</v>
      </c>
      <c r="E1088" s="3">
        <v>7</v>
      </c>
      <c r="F1088" s="29" t="s">
        <v>126</v>
      </c>
      <c r="G1088" s="29" t="s">
        <v>925</v>
      </c>
      <c r="H1088" s="29" t="s">
        <v>911</v>
      </c>
      <c r="I1088" s="29" t="s">
        <v>987</v>
      </c>
      <c r="J1088" s="29" t="s">
        <v>988</v>
      </c>
      <c r="K1088" s="29" t="s">
        <v>989</v>
      </c>
      <c r="L1088" s="36" t="s">
        <v>102</v>
      </c>
      <c r="M1088" s="36" t="s">
        <v>103</v>
      </c>
      <c r="N1088" s="29" t="s">
        <v>990</v>
      </c>
      <c r="O1088" s="36" t="s">
        <v>105</v>
      </c>
      <c r="P1088" s="34">
        <v>0</v>
      </c>
      <c r="Q1088" s="34">
        <v>0</v>
      </c>
      <c r="R1088" s="34" t="s">
        <v>255</v>
      </c>
      <c r="S1088" s="34" t="s">
        <v>256</v>
      </c>
      <c r="T1088" s="34" t="s">
        <v>257</v>
      </c>
      <c r="U1088" s="34" t="s">
        <v>255</v>
      </c>
      <c r="V1088" s="34" t="s">
        <v>256</v>
      </c>
      <c r="W1088" s="13" t="s">
        <v>606</v>
      </c>
      <c r="X1088" s="38" t="str">
        <f t="shared" si="17"/>
        <v>VERIFICACIÓN DE OBRA DE LA CONSTRUCCIÓN DEL SISTEMA DE AGUA POTABLE.</v>
      </c>
      <c r="Y1088" s="17">
        <v>45999</v>
      </c>
      <c r="Z1088" s="17">
        <v>46003</v>
      </c>
      <c r="AA1088" s="40">
        <v>1081</v>
      </c>
      <c r="AB1088" s="4">
        <v>3500</v>
      </c>
      <c r="AC1088" s="18">
        <v>0</v>
      </c>
      <c r="AD1088" s="14"/>
      <c r="AE1088" s="5" t="s">
        <v>3221</v>
      </c>
      <c r="AF1088" s="40">
        <v>1081</v>
      </c>
      <c r="AG1088" s="6" t="s">
        <v>258</v>
      </c>
      <c r="AH1088" s="40" t="s">
        <v>259</v>
      </c>
      <c r="AI1088" s="35">
        <v>46050</v>
      </c>
      <c r="AJ1088" s="43">
        <v>3046</v>
      </c>
    </row>
    <row r="1089" spans="1:36" s="29" customFormat="1" ht="23.25" customHeight="1" x14ac:dyDescent="0.25">
      <c r="A1089" s="13">
        <v>2025</v>
      </c>
      <c r="B1089" s="14">
        <v>45931</v>
      </c>
      <c r="C1089" s="14">
        <v>46022</v>
      </c>
      <c r="D1089" s="29" t="s">
        <v>94</v>
      </c>
      <c r="E1089" s="3">
        <v>7</v>
      </c>
      <c r="F1089" s="29" t="s">
        <v>126</v>
      </c>
      <c r="G1089" s="29" t="s">
        <v>925</v>
      </c>
      <c r="H1089" s="29" t="s">
        <v>911</v>
      </c>
      <c r="I1089" s="29" t="s">
        <v>987</v>
      </c>
      <c r="J1089" s="29" t="s">
        <v>988</v>
      </c>
      <c r="K1089" s="29" t="s">
        <v>989</v>
      </c>
      <c r="L1089" s="36" t="s">
        <v>102</v>
      </c>
      <c r="M1089" s="36" t="s">
        <v>103</v>
      </c>
      <c r="N1089" s="29" t="s">
        <v>990</v>
      </c>
      <c r="O1089" s="36" t="s">
        <v>105</v>
      </c>
      <c r="P1089" s="34">
        <v>0</v>
      </c>
      <c r="Q1089" s="34">
        <v>0</v>
      </c>
      <c r="R1089" s="34" t="s">
        <v>255</v>
      </c>
      <c r="S1089" s="34" t="s">
        <v>256</v>
      </c>
      <c r="T1089" s="34" t="s">
        <v>257</v>
      </c>
      <c r="U1089" s="34" t="s">
        <v>255</v>
      </c>
      <c r="V1089" s="34" t="s">
        <v>256</v>
      </c>
      <c r="W1089" s="13" t="s">
        <v>688</v>
      </c>
      <c r="X1089" s="38" t="str">
        <f t="shared" si="17"/>
        <v>VERIFICACIÓN DE OBRA DE LA CONSTRUCCIÓN DEL SISTEMA DE AGUA POTABLE.</v>
      </c>
      <c r="Y1089" s="17">
        <v>45992</v>
      </c>
      <c r="Z1089" s="17">
        <v>45996</v>
      </c>
      <c r="AA1089" s="40">
        <v>1082</v>
      </c>
      <c r="AB1089" s="4">
        <v>3750</v>
      </c>
      <c r="AC1089" s="18">
        <v>0</v>
      </c>
      <c r="AD1089" s="14"/>
      <c r="AE1089" s="5" t="s">
        <v>3222</v>
      </c>
      <c r="AF1089" s="40">
        <v>1082</v>
      </c>
      <c r="AG1089" s="6" t="s">
        <v>258</v>
      </c>
      <c r="AH1089" s="40" t="s">
        <v>259</v>
      </c>
      <c r="AI1089" s="35">
        <v>46050</v>
      </c>
      <c r="AJ1089" s="43">
        <v>3053</v>
      </c>
    </row>
    <row r="1090" spans="1:36" s="29" customFormat="1" ht="23.25" customHeight="1" x14ac:dyDescent="0.25">
      <c r="A1090" s="13">
        <v>2025</v>
      </c>
      <c r="B1090" s="14">
        <v>45931</v>
      </c>
      <c r="C1090" s="14">
        <v>46022</v>
      </c>
      <c r="D1090" s="29" t="s">
        <v>94</v>
      </c>
      <c r="E1090" s="3">
        <v>7</v>
      </c>
      <c r="F1090" s="29" t="s">
        <v>126</v>
      </c>
      <c r="G1090" s="29" t="s">
        <v>916</v>
      </c>
      <c r="H1090" s="29" t="s">
        <v>134</v>
      </c>
      <c r="I1090" s="29" t="s">
        <v>917</v>
      </c>
      <c r="J1090" s="29" t="s">
        <v>918</v>
      </c>
      <c r="K1090" s="29" t="s">
        <v>919</v>
      </c>
      <c r="L1090" s="36" t="s">
        <v>101</v>
      </c>
      <c r="M1090" s="36" t="s">
        <v>103</v>
      </c>
      <c r="N1090" s="29" t="s">
        <v>416</v>
      </c>
      <c r="O1090" s="36" t="s">
        <v>105</v>
      </c>
      <c r="P1090" s="34">
        <v>0</v>
      </c>
      <c r="Q1090" s="34">
        <v>0</v>
      </c>
      <c r="R1090" s="34" t="s">
        <v>255</v>
      </c>
      <c r="S1090" s="34" t="s">
        <v>256</v>
      </c>
      <c r="T1090" s="34" t="s">
        <v>257</v>
      </c>
      <c r="U1090" s="34" t="s">
        <v>255</v>
      </c>
      <c r="V1090" s="34" t="s">
        <v>256</v>
      </c>
      <c r="W1090" s="13" t="s">
        <v>359</v>
      </c>
      <c r="X1090" s="38" t="str">
        <f t="shared" si="17"/>
        <v>VERIFICACION DE OBRA</v>
      </c>
      <c r="Y1090" s="17">
        <v>45945</v>
      </c>
      <c r="Z1090" s="17">
        <v>45947</v>
      </c>
      <c r="AA1090" s="40">
        <v>1083</v>
      </c>
      <c r="AB1090" s="4">
        <v>1850</v>
      </c>
      <c r="AC1090" s="18">
        <v>0</v>
      </c>
      <c r="AD1090" s="14"/>
      <c r="AE1090" s="5" t="s">
        <v>3223</v>
      </c>
      <c r="AF1090" s="40">
        <v>1083</v>
      </c>
      <c r="AG1090" s="6" t="s">
        <v>258</v>
      </c>
      <c r="AH1090" s="40" t="s">
        <v>259</v>
      </c>
      <c r="AI1090" s="35">
        <v>46050</v>
      </c>
      <c r="AJ1090" s="43">
        <v>3061</v>
      </c>
    </row>
    <row r="1091" spans="1:36" s="29" customFormat="1" ht="23.25" customHeight="1" x14ac:dyDescent="0.25">
      <c r="A1091" s="13">
        <v>2025</v>
      </c>
      <c r="B1091" s="14">
        <v>45931</v>
      </c>
      <c r="C1091" s="14">
        <v>46022</v>
      </c>
      <c r="D1091" s="29" t="s">
        <v>94</v>
      </c>
      <c r="E1091" s="3">
        <v>7</v>
      </c>
      <c r="F1091" s="29" t="s">
        <v>126</v>
      </c>
      <c r="G1091" s="29" t="s">
        <v>916</v>
      </c>
      <c r="H1091" s="29" t="s">
        <v>134</v>
      </c>
      <c r="I1091" s="29" t="s">
        <v>917</v>
      </c>
      <c r="J1091" s="29" t="s">
        <v>918</v>
      </c>
      <c r="K1091" s="29" t="s">
        <v>919</v>
      </c>
      <c r="L1091" s="36" t="s">
        <v>101</v>
      </c>
      <c r="M1091" s="36" t="s">
        <v>103</v>
      </c>
      <c r="N1091" s="29" t="s">
        <v>416</v>
      </c>
      <c r="O1091" s="36" t="s">
        <v>105</v>
      </c>
      <c r="P1091" s="34">
        <v>0</v>
      </c>
      <c r="Q1091" s="34">
        <v>0</v>
      </c>
      <c r="R1091" s="34" t="s">
        <v>255</v>
      </c>
      <c r="S1091" s="34" t="s">
        <v>256</v>
      </c>
      <c r="T1091" s="34" t="s">
        <v>257</v>
      </c>
      <c r="U1091" s="34" t="s">
        <v>255</v>
      </c>
      <c r="V1091" s="34" t="s">
        <v>256</v>
      </c>
      <c r="W1091" s="13" t="s">
        <v>359</v>
      </c>
      <c r="X1091" s="38" t="str">
        <f t="shared" si="17"/>
        <v>VERIFICACION DE OBRA</v>
      </c>
      <c r="Y1091" s="17">
        <v>45950</v>
      </c>
      <c r="Z1091" s="17">
        <v>45952</v>
      </c>
      <c r="AA1091" s="40">
        <v>1084</v>
      </c>
      <c r="AB1091" s="4">
        <v>1850</v>
      </c>
      <c r="AC1091" s="18">
        <v>0</v>
      </c>
      <c r="AD1091" s="14"/>
      <c r="AE1091" s="5" t="s">
        <v>3224</v>
      </c>
      <c r="AF1091" s="40">
        <v>1084</v>
      </c>
      <c r="AG1091" s="6" t="s">
        <v>258</v>
      </c>
      <c r="AH1091" s="40" t="s">
        <v>259</v>
      </c>
      <c r="AI1091" s="35">
        <v>46050</v>
      </c>
      <c r="AJ1091" s="43">
        <v>3062</v>
      </c>
    </row>
    <row r="1092" spans="1:36" s="29" customFormat="1" ht="23.25" customHeight="1" x14ac:dyDescent="0.25">
      <c r="A1092" s="13">
        <v>2025</v>
      </c>
      <c r="B1092" s="14">
        <v>45931</v>
      </c>
      <c r="C1092" s="14">
        <v>46022</v>
      </c>
      <c r="D1092" s="29" t="s">
        <v>94</v>
      </c>
      <c r="E1092" s="3">
        <v>7</v>
      </c>
      <c r="F1092" s="29" t="s">
        <v>126</v>
      </c>
      <c r="G1092" s="29" t="s">
        <v>916</v>
      </c>
      <c r="H1092" s="29" t="s">
        <v>134</v>
      </c>
      <c r="I1092" s="29" t="s">
        <v>917</v>
      </c>
      <c r="J1092" s="29" t="s">
        <v>918</v>
      </c>
      <c r="K1092" s="29" t="s">
        <v>919</v>
      </c>
      <c r="L1092" s="36" t="s">
        <v>101</v>
      </c>
      <c r="M1092" s="36" t="s">
        <v>103</v>
      </c>
      <c r="N1092" s="29" t="s">
        <v>416</v>
      </c>
      <c r="O1092" s="36" t="s">
        <v>105</v>
      </c>
      <c r="P1092" s="34">
        <v>0</v>
      </c>
      <c r="Q1092" s="34">
        <v>0</v>
      </c>
      <c r="R1092" s="34" t="s">
        <v>255</v>
      </c>
      <c r="S1092" s="34" t="s">
        <v>256</v>
      </c>
      <c r="T1092" s="34" t="s">
        <v>257</v>
      </c>
      <c r="U1092" s="34" t="s">
        <v>255</v>
      </c>
      <c r="V1092" s="34" t="s">
        <v>256</v>
      </c>
      <c r="W1092" s="13" t="s">
        <v>359</v>
      </c>
      <c r="X1092" s="38" t="str">
        <f t="shared" si="17"/>
        <v>VERIFICACION DE OBRA</v>
      </c>
      <c r="Y1092" s="17">
        <v>45959</v>
      </c>
      <c r="Z1092" s="17">
        <v>45961</v>
      </c>
      <c r="AA1092" s="40">
        <v>1085</v>
      </c>
      <c r="AB1092" s="4">
        <v>1850</v>
      </c>
      <c r="AC1092" s="18">
        <v>0</v>
      </c>
      <c r="AD1092" s="14"/>
      <c r="AE1092" s="5" t="s">
        <v>3225</v>
      </c>
      <c r="AF1092" s="40">
        <v>1085</v>
      </c>
      <c r="AG1092" s="6" t="s">
        <v>258</v>
      </c>
      <c r="AH1092" s="40" t="s">
        <v>259</v>
      </c>
      <c r="AI1092" s="35">
        <v>46050</v>
      </c>
      <c r="AJ1092" s="43">
        <v>3063</v>
      </c>
    </row>
    <row r="1093" spans="1:36" s="29" customFormat="1" ht="23.25" customHeight="1" x14ac:dyDescent="0.25">
      <c r="A1093" s="13">
        <v>2025</v>
      </c>
      <c r="B1093" s="14">
        <v>45931</v>
      </c>
      <c r="C1093" s="14">
        <v>46022</v>
      </c>
      <c r="D1093" s="29" t="s">
        <v>94</v>
      </c>
      <c r="E1093" s="3">
        <v>7</v>
      </c>
      <c r="F1093" s="29" t="s">
        <v>126</v>
      </c>
      <c r="G1093" s="29" t="s">
        <v>916</v>
      </c>
      <c r="H1093" s="29" t="s">
        <v>134</v>
      </c>
      <c r="I1093" s="29" t="s">
        <v>917</v>
      </c>
      <c r="J1093" s="29" t="s">
        <v>918</v>
      </c>
      <c r="K1093" s="29" t="s">
        <v>919</v>
      </c>
      <c r="L1093" s="36" t="s">
        <v>101</v>
      </c>
      <c r="M1093" s="36" t="s">
        <v>103</v>
      </c>
      <c r="N1093" s="29" t="s">
        <v>416</v>
      </c>
      <c r="O1093" s="36" t="s">
        <v>105</v>
      </c>
      <c r="P1093" s="34">
        <v>0</v>
      </c>
      <c r="Q1093" s="34">
        <v>0</v>
      </c>
      <c r="R1093" s="34" t="s">
        <v>255</v>
      </c>
      <c r="S1093" s="34" t="s">
        <v>256</v>
      </c>
      <c r="T1093" s="34" t="s">
        <v>257</v>
      </c>
      <c r="U1093" s="34" t="s">
        <v>255</v>
      </c>
      <c r="V1093" s="34" t="s">
        <v>256</v>
      </c>
      <c r="W1093" s="13" t="s">
        <v>359</v>
      </c>
      <c r="X1093" s="38" t="str">
        <f t="shared" si="17"/>
        <v>VERIFICACION DE OBRA</v>
      </c>
      <c r="Y1093" s="17">
        <v>45964</v>
      </c>
      <c r="Z1093" s="17">
        <v>45966</v>
      </c>
      <c r="AA1093" s="40">
        <v>1086</v>
      </c>
      <c r="AB1093" s="4">
        <v>1850</v>
      </c>
      <c r="AC1093" s="18">
        <v>0</v>
      </c>
      <c r="AD1093" s="14"/>
      <c r="AE1093" s="5" t="s">
        <v>3226</v>
      </c>
      <c r="AF1093" s="40">
        <v>1086</v>
      </c>
      <c r="AG1093" s="6" t="s">
        <v>258</v>
      </c>
      <c r="AH1093" s="40" t="s">
        <v>259</v>
      </c>
      <c r="AI1093" s="35">
        <v>46050</v>
      </c>
      <c r="AJ1093" s="43">
        <v>3064</v>
      </c>
    </row>
    <row r="1094" spans="1:36" s="29" customFormat="1" ht="23.25" customHeight="1" x14ac:dyDescent="0.25">
      <c r="A1094" s="13">
        <v>2025</v>
      </c>
      <c r="B1094" s="14">
        <v>45931</v>
      </c>
      <c r="C1094" s="14">
        <v>46022</v>
      </c>
      <c r="D1094" s="29" t="s">
        <v>94</v>
      </c>
      <c r="E1094" s="3">
        <v>7</v>
      </c>
      <c r="F1094" s="29" t="s">
        <v>126</v>
      </c>
      <c r="G1094" s="29" t="s">
        <v>916</v>
      </c>
      <c r="H1094" s="29" t="s">
        <v>134</v>
      </c>
      <c r="I1094" s="29" t="s">
        <v>917</v>
      </c>
      <c r="J1094" s="29" t="s">
        <v>918</v>
      </c>
      <c r="K1094" s="29" t="s">
        <v>919</v>
      </c>
      <c r="L1094" s="36" t="s">
        <v>101</v>
      </c>
      <c r="M1094" s="36" t="s">
        <v>103</v>
      </c>
      <c r="N1094" s="29" t="s">
        <v>416</v>
      </c>
      <c r="O1094" s="36" t="s">
        <v>105</v>
      </c>
      <c r="P1094" s="34">
        <v>0</v>
      </c>
      <c r="Q1094" s="34">
        <v>0</v>
      </c>
      <c r="R1094" s="34" t="s">
        <v>255</v>
      </c>
      <c r="S1094" s="34" t="s">
        <v>256</v>
      </c>
      <c r="T1094" s="34" t="s">
        <v>257</v>
      </c>
      <c r="U1094" s="34" t="s">
        <v>255</v>
      </c>
      <c r="V1094" s="34" t="s">
        <v>256</v>
      </c>
      <c r="W1094" s="13" t="s">
        <v>359</v>
      </c>
      <c r="X1094" s="38" t="str">
        <f t="shared" si="17"/>
        <v>VERIFICACION DE OBRA</v>
      </c>
      <c r="Y1094" s="17">
        <v>45973</v>
      </c>
      <c r="Z1094" s="17">
        <v>45975</v>
      </c>
      <c r="AA1094" s="40">
        <v>1087</v>
      </c>
      <c r="AB1094" s="4">
        <v>1850</v>
      </c>
      <c r="AC1094" s="18">
        <v>0</v>
      </c>
      <c r="AD1094" s="14"/>
      <c r="AE1094" s="5" t="s">
        <v>3227</v>
      </c>
      <c r="AF1094" s="40">
        <v>1087</v>
      </c>
      <c r="AG1094" s="6" t="s">
        <v>258</v>
      </c>
      <c r="AH1094" s="40" t="s">
        <v>259</v>
      </c>
      <c r="AI1094" s="35">
        <v>46050</v>
      </c>
      <c r="AJ1094" s="43">
        <v>3065</v>
      </c>
    </row>
    <row r="1095" spans="1:36" s="29" customFormat="1" ht="23.25" customHeight="1" x14ac:dyDescent="0.25">
      <c r="A1095" s="13">
        <v>2025</v>
      </c>
      <c r="B1095" s="14">
        <v>45931</v>
      </c>
      <c r="C1095" s="14">
        <v>46022</v>
      </c>
      <c r="D1095" s="29" t="s">
        <v>94</v>
      </c>
      <c r="E1095" s="3">
        <v>7</v>
      </c>
      <c r="F1095" s="29" t="s">
        <v>126</v>
      </c>
      <c r="G1095" s="29" t="s">
        <v>916</v>
      </c>
      <c r="H1095" s="29" t="s">
        <v>134</v>
      </c>
      <c r="I1095" s="29" t="s">
        <v>917</v>
      </c>
      <c r="J1095" s="29" t="s">
        <v>918</v>
      </c>
      <c r="K1095" s="29" t="s">
        <v>919</v>
      </c>
      <c r="L1095" s="36" t="s">
        <v>101</v>
      </c>
      <c r="M1095" s="36" t="s">
        <v>103</v>
      </c>
      <c r="N1095" s="29" t="s">
        <v>416</v>
      </c>
      <c r="O1095" s="36" t="s">
        <v>105</v>
      </c>
      <c r="P1095" s="34">
        <v>0</v>
      </c>
      <c r="Q1095" s="34">
        <v>0</v>
      </c>
      <c r="R1095" s="34" t="s">
        <v>255</v>
      </c>
      <c r="S1095" s="34" t="s">
        <v>256</v>
      </c>
      <c r="T1095" s="34" t="s">
        <v>257</v>
      </c>
      <c r="U1095" s="34" t="s">
        <v>255</v>
      </c>
      <c r="V1095" s="34" t="s">
        <v>256</v>
      </c>
      <c r="W1095" s="13" t="s">
        <v>359</v>
      </c>
      <c r="X1095" s="38" t="str">
        <f t="shared" si="17"/>
        <v>VERIFICACION DE OBRA</v>
      </c>
      <c r="Y1095" s="17">
        <v>45978</v>
      </c>
      <c r="Z1095" s="17">
        <v>45979</v>
      </c>
      <c r="AA1095" s="40">
        <v>1088</v>
      </c>
      <c r="AB1095" s="4">
        <v>1200</v>
      </c>
      <c r="AC1095" s="18">
        <v>0</v>
      </c>
      <c r="AD1095" s="14"/>
      <c r="AE1095" s="5" t="s">
        <v>3228</v>
      </c>
      <c r="AF1095" s="40">
        <v>1088</v>
      </c>
      <c r="AG1095" s="6" t="s">
        <v>258</v>
      </c>
      <c r="AH1095" s="40" t="s">
        <v>259</v>
      </c>
      <c r="AI1095" s="35">
        <v>46050</v>
      </c>
      <c r="AJ1095" s="43">
        <v>3066</v>
      </c>
    </row>
    <row r="1096" spans="1:36" s="29" customFormat="1" ht="23.25" customHeight="1" x14ac:dyDescent="0.25">
      <c r="A1096" s="13">
        <v>2025</v>
      </c>
      <c r="B1096" s="14">
        <v>45931</v>
      </c>
      <c r="C1096" s="14">
        <v>46022</v>
      </c>
      <c r="D1096" s="29" t="s">
        <v>94</v>
      </c>
      <c r="E1096" s="3">
        <v>7</v>
      </c>
      <c r="F1096" s="29" t="s">
        <v>126</v>
      </c>
      <c r="G1096" s="29" t="s">
        <v>181</v>
      </c>
      <c r="H1096" s="29" t="s">
        <v>181</v>
      </c>
      <c r="I1096" s="29" t="s">
        <v>909</v>
      </c>
      <c r="J1096" s="29" t="s">
        <v>247</v>
      </c>
      <c r="K1096" s="29" t="s">
        <v>187</v>
      </c>
      <c r="L1096" s="36" t="s">
        <v>101</v>
      </c>
      <c r="M1096" s="36" t="s">
        <v>103</v>
      </c>
      <c r="N1096" s="29" t="s">
        <v>416</v>
      </c>
      <c r="O1096" s="36" t="s">
        <v>105</v>
      </c>
      <c r="P1096" s="34">
        <v>0</v>
      </c>
      <c r="Q1096" s="34">
        <v>0</v>
      </c>
      <c r="R1096" s="34" t="s">
        <v>255</v>
      </c>
      <c r="S1096" s="34" t="s">
        <v>256</v>
      </c>
      <c r="T1096" s="34" t="s">
        <v>257</v>
      </c>
      <c r="U1096" s="34" t="s">
        <v>255</v>
      </c>
      <c r="V1096" s="34" t="s">
        <v>256</v>
      </c>
      <c r="W1096" s="13" t="s">
        <v>609</v>
      </c>
      <c r="X1096" s="38" t="str">
        <f t="shared" si="17"/>
        <v>VERIFICACION DE OBRA</v>
      </c>
      <c r="Y1096" s="17">
        <v>45953</v>
      </c>
      <c r="Z1096" s="17">
        <v>45954</v>
      </c>
      <c r="AA1096" s="40">
        <v>1089</v>
      </c>
      <c r="AB1096" s="4">
        <v>1330</v>
      </c>
      <c r="AC1096" s="18">
        <v>0</v>
      </c>
      <c r="AD1096" s="14"/>
      <c r="AE1096" s="5" t="s">
        <v>3229</v>
      </c>
      <c r="AF1096" s="40">
        <v>1089</v>
      </c>
      <c r="AG1096" s="6" t="s">
        <v>258</v>
      </c>
      <c r="AH1096" s="40" t="s">
        <v>259</v>
      </c>
      <c r="AI1096" s="35">
        <v>46050</v>
      </c>
      <c r="AJ1096" s="43">
        <v>3067</v>
      </c>
    </row>
    <row r="1097" spans="1:36" s="29" customFormat="1" ht="23.25" customHeight="1" x14ac:dyDescent="0.25">
      <c r="A1097" s="13">
        <v>2025</v>
      </c>
      <c r="B1097" s="14">
        <v>45931</v>
      </c>
      <c r="C1097" s="14">
        <v>46022</v>
      </c>
      <c r="D1097" s="29" t="s">
        <v>94</v>
      </c>
      <c r="E1097" s="3">
        <v>7</v>
      </c>
      <c r="F1097" s="29" t="s">
        <v>126</v>
      </c>
      <c r="G1097" s="29" t="s">
        <v>181</v>
      </c>
      <c r="H1097" s="29" t="s">
        <v>181</v>
      </c>
      <c r="I1097" s="29" t="s">
        <v>909</v>
      </c>
      <c r="J1097" s="29" t="s">
        <v>247</v>
      </c>
      <c r="K1097" s="29" t="s">
        <v>187</v>
      </c>
      <c r="L1097" s="36" t="s">
        <v>101</v>
      </c>
      <c r="M1097" s="36" t="s">
        <v>103</v>
      </c>
      <c r="N1097" s="29" t="s">
        <v>416</v>
      </c>
      <c r="O1097" s="36" t="s">
        <v>105</v>
      </c>
      <c r="P1097" s="34">
        <v>0</v>
      </c>
      <c r="Q1097" s="34">
        <v>0</v>
      </c>
      <c r="R1097" s="34" t="s">
        <v>255</v>
      </c>
      <c r="S1097" s="34" t="s">
        <v>256</v>
      </c>
      <c r="T1097" s="34" t="s">
        <v>257</v>
      </c>
      <c r="U1097" s="34" t="s">
        <v>255</v>
      </c>
      <c r="V1097" s="34" t="s">
        <v>256</v>
      </c>
      <c r="W1097" s="13" t="s">
        <v>609</v>
      </c>
      <c r="X1097" s="38" t="str">
        <f t="shared" si="17"/>
        <v>VERIFICACION DE OBRA</v>
      </c>
      <c r="Y1097" s="17">
        <v>45957</v>
      </c>
      <c r="Z1097" s="17">
        <v>45959</v>
      </c>
      <c r="AA1097" s="40">
        <v>1090</v>
      </c>
      <c r="AB1097" s="4">
        <v>1980</v>
      </c>
      <c r="AC1097" s="18">
        <v>0</v>
      </c>
      <c r="AD1097" s="14"/>
      <c r="AE1097" s="5" t="s">
        <v>3230</v>
      </c>
      <c r="AF1097" s="40">
        <v>1090</v>
      </c>
      <c r="AG1097" s="6" t="s">
        <v>258</v>
      </c>
      <c r="AH1097" s="40" t="s">
        <v>259</v>
      </c>
      <c r="AI1097" s="35">
        <v>46050</v>
      </c>
      <c r="AJ1097" s="43">
        <v>3068</v>
      </c>
    </row>
    <row r="1098" spans="1:36" s="29" customFormat="1" ht="23.25" customHeight="1" x14ac:dyDescent="0.25">
      <c r="A1098" s="13">
        <v>2025</v>
      </c>
      <c r="B1098" s="14">
        <v>45931</v>
      </c>
      <c r="C1098" s="14">
        <v>46022</v>
      </c>
      <c r="D1098" s="29" t="s">
        <v>94</v>
      </c>
      <c r="E1098" s="3">
        <v>7</v>
      </c>
      <c r="F1098" s="29" t="s">
        <v>126</v>
      </c>
      <c r="G1098" s="29" t="s">
        <v>181</v>
      </c>
      <c r="H1098" s="29" t="s">
        <v>181</v>
      </c>
      <c r="I1098" s="29" t="s">
        <v>909</v>
      </c>
      <c r="J1098" s="29" t="s">
        <v>247</v>
      </c>
      <c r="K1098" s="29" t="s">
        <v>187</v>
      </c>
      <c r="L1098" s="36" t="s">
        <v>101</v>
      </c>
      <c r="M1098" s="36" t="s">
        <v>103</v>
      </c>
      <c r="N1098" s="29" t="s">
        <v>416</v>
      </c>
      <c r="O1098" s="36" t="s">
        <v>105</v>
      </c>
      <c r="P1098" s="34">
        <v>0</v>
      </c>
      <c r="Q1098" s="34">
        <v>0</v>
      </c>
      <c r="R1098" s="34" t="s">
        <v>255</v>
      </c>
      <c r="S1098" s="34" t="s">
        <v>256</v>
      </c>
      <c r="T1098" s="34" t="s">
        <v>257</v>
      </c>
      <c r="U1098" s="34" t="s">
        <v>255</v>
      </c>
      <c r="V1098" s="34" t="s">
        <v>256</v>
      </c>
      <c r="W1098" s="13" t="s">
        <v>609</v>
      </c>
      <c r="X1098" s="38" t="str">
        <f t="shared" si="17"/>
        <v>VERIFICACION DE OBRA</v>
      </c>
      <c r="Y1098" s="17">
        <v>45966</v>
      </c>
      <c r="Z1098" s="17">
        <v>45968</v>
      </c>
      <c r="AA1098" s="40">
        <v>1091</v>
      </c>
      <c r="AB1098" s="4">
        <v>1980</v>
      </c>
      <c r="AC1098" s="18">
        <v>0</v>
      </c>
      <c r="AD1098" s="14"/>
      <c r="AE1098" s="5" t="s">
        <v>3231</v>
      </c>
      <c r="AF1098" s="40">
        <v>1091</v>
      </c>
      <c r="AG1098" s="6" t="s">
        <v>258</v>
      </c>
      <c r="AH1098" s="40" t="s">
        <v>259</v>
      </c>
      <c r="AI1098" s="35">
        <v>46050</v>
      </c>
      <c r="AJ1098" s="43">
        <v>3069</v>
      </c>
    </row>
    <row r="1099" spans="1:36" s="29" customFormat="1" ht="23.25" customHeight="1" x14ac:dyDescent="0.25">
      <c r="A1099" s="13">
        <v>2025</v>
      </c>
      <c r="B1099" s="14">
        <v>45931</v>
      </c>
      <c r="C1099" s="14">
        <v>46022</v>
      </c>
      <c r="D1099" s="29" t="s">
        <v>94</v>
      </c>
      <c r="E1099" s="3">
        <v>7</v>
      </c>
      <c r="F1099" s="29" t="s">
        <v>126</v>
      </c>
      <c r="G1099" s="29" t="s">
        <v>181</v>
      </c>
      <c r="H1099" s="29" t="s">
        <v>181</v>
      </c>
      <c r="I1099" s="29" t="s">
        <v>909</v>
      </c>
      <c r="J1099" s="29" t="s">
        <v>247</v>
      </c>
      <c r="K1099" s="29" t="s">
        <v>187</v>
      </c>
      <c r="L1099" s="36" t="s">
        <v>101</v>
      </c>
      <c r="M1099" s="36" t="s">
        <v>103</v>
      </c>
      <c r="N1099" s="29" t="s">
        <v>416</v>
      </c>
      <c r="O1099" s="36" t="s">
        <v>105</v>
      </c>
      <c r="P1099" s="34">
        <v>0</v>
      </c>
      <c r="Q1099" s="34">
        <v>0</v>
      </c>
      <c r="R1099" s="34" t="s">
        <v>255</v>
      </c>
      <c r="S1099" s="34" t="s">
        <v>256</v>
      </c>
      <c r="T1099" s="34" t="s">
        <v>257</v>
      </c>
      <c r="U1099" s="34" t="s">
        <v>255</v>
      </c>
      <c r="V1099" s="34" t="s">
        <v>256</v>
      </c>
      <c r="W1099" s="13" t="s">
        <v>609</v>
      </c>
      <c r="X1099" s="38" t="str">
        <f t="shared" si="17"/>
        <v>VERIFICACION DE OBRA</v>
      </c>
      <c r="Y1099" s="17">
        <v>45971</v>
      </c>
      <c r="Z1099" s="17">
        <v>45973</v>
      </c>
      <c r="AA1099" s="40">
        <v>1092</v>
      </c>
      <c r="AB1099" s="4">
        <v>1980</v>
      </c>
      <c r="AC1099" s="18">
        <v>0</v>
      </c>
      <c r="AD1099" s="14"/>
      <c r="AE1099" s="5" t="s">
        <v>3232</v>
      </c>
      <c r="AF1099" s="40">
        <v>1092</v>
      </c>
      <c r="AG1099" s="6" t="s">
        <v>258</v>
      </c>
      <c r="AH1099" s="40" t="s">
        <v>259</v>
      </c>
      <c r="AI1099" s="35">
        <v>46050</v>
      </c>
      <c r="AJ1099" s="43">
        <v>3070</v>
      </c>
    </row>
    <row r="1100" spans="1:36" s="29" customFormat="1" ht="23.25" customHeight="1" x14ac:dyDescent="0.25">
      <c r="A1100" s="13">
        <v>2025</v>
      </c>
      <c r="B1100" s="14">
        <v>45931</v>
      </c>
      <c r="C1100" s="14">
        <v>46022</v>
      </c>
      <c r="D1100" s="29" t="s">
        <v>94</v>
      </c>
      <c r="E1100" s="3">
        <v>7</v>
      </c>
      <c r="F1100" s="29" t="s">
        <v>126</v>
      </c>
      <c r="G1100" s="29" t="s">
        <v>181</v>
      </c>
      <c r="H1100" s="29" t="s">
        <v>181</v>
      </c>
      <c r="I1100" s="29" t="s">
        <v>909</v>
      </c>
      <c r="J1100" s="29" t="s">
        <v>247</v>
      </c>
      <c r="K1100" s="29" t="s">
        <v>187</v>
      </c>
      <c r="L1100" s="36" t="s">
        <v>101</v>
      </c>
      <c r="M1100" s="36" t="s">
        <v>103</v>
      </c>
      <c r="N1100" s="29" t="s">
        <v>416</v>
      </c>
      <c r="O1100" s="36" t="s">
        <v>105</v>
      </c>
      <c r="P1100" s="34">
        <v>0</v>
      </c>
      <c r="Q1100" s="34">
        <v>0</v>
      </c>
      <c r="R1100" s="34" t="s">
        <v>255</v>
      </c>
      <c r="S1100" s="34" t="s">
        <v>256</v>
      </c>
      <c r="T1100" s="34" t="s">
        <v>257</v>
      </c>
      <c r="U1100" s="34" t="s">
        <v>255</v>
      </c>
      <c r="V1100" s="34" t="s">
        <v>256</v>
      </c>
      <c r="W1100" s="13" t="s">
        <v>609</v>
      </c>
      <c r="X1100" s="38" t="str">
        <f t="shared" si="17"/>
        <v>VERIFICACION DE OBRA</v>
      </c>
      <c r="Y1100" s="17">
        <v>45980</v>
      </c>
      <c r="Z1100" s="17">
        <v>45982</v>
      </c>
      <c r="AA1100" s="40">
        <v>1093</v>
      </c>
      <c r="AB1100" s="4">
        <v>1980</v>
      </c>
      <c r="AC1100" s="18">
        <v>0</v>
      </c>
      <c r="AD1100" s="14"/>
      <c r="AE1100" s="5" t="s">
        <v>3233</v>
      </c>
      <c r="AF1100" s="40">
        <v>1093</v>
      </c>
      <c r="AG1100" s="6" t="s">
        <v>258</v>
      </c>
      <c r="AH1100" s="40" t="s">
        <v>259</v>
      </c>
      <c r="AI1100" s="35">
        <v>46050</v>
      </c>
      <c r="AJ1100" s="43">
        <v>3071</v>
      </c>
    </row>
    <row r="1101" spans="1:36" s="29" customFormat="1" ht="23.25" customHeight="1" x14ac:dyDescent="0.25">
      <c r="A1101" s="13">
        <v>2025</v>
      </c>
      <c r="B1101" s="14">
        <v>45931</v>
      </c>
      <c r="C1101" s="14">
        <v>46022</v>
      </c>
      <c r="D1101" s="29" t="s">
        <v>94</v>
      </c>
      <c r="E1101" s="3">
        <v>7</v>
      </c>
      <c r="F1101" s="29" t="s">
        <v>126</v>
      </c>
      <c r="G1101" s="29" t="s">
        <v>181</v>
      </c>
      <c r="H1101" s="29" t="s">
        <v>181</v>
      </c>
      <c r="I1101" s="29" t="s">
        <v>909</v>
      </c>
      <c r="J1101" s="29" t="s">
        <v>247</v>
      </c>
      <c r="K1101" s="29" t="s">
        <v>187</v>
      </c>
      <c r="L1101" s="36" t="s">
        <v>101</v>
      </c>
      <c r="M1101" s="36" t="s">
        <v>103</v>
      </c>
      <c r="N1101" s="29" t="s">
        <v>416</v>
      </c>
      <c r="O1101" s="36" t="s">
        <v>105</v>
      </c>
      <c r="P1101" s="34">
        <v>0</v>
      </c>
      <c r="Q1101" s="34">
        <v>0</v>
      </c>
      <c r="R1101" s="34" t="s">
        <v>255</v>
      </c>
      <c r="S1101" s="34" t="s">
        <v>256</v>
      </c>
      <c r="T1101" s="34" t="s">
        <v>257</v>
      </c>
      <c r="U1101" s="34" t="s">
        <v>255</v>
      </c>
      <c r="V1101" s="34" t="s">
        <v>256</v>
      </c>
      <c r="W1101" s="13" t="s">
        <v>609</v>
      </c>
      <c r="X1101" s="38" t="str">
        <f t="shared" si="17"/>
        <v>VERIFICACION DE OBRA</v>
      </c>
      <c r="Y1101" s="17">
        <v>45985</v>
      </c>
      <c r="Z1101" s="17">
        <v>45986</v>
      </c>
      <c r="AA1101" s="40">
        <v>1094</v>
      </c>
      <c r="AB1101" s="4">
        <v>1330</v>
      </c>
      <c r="AC1101" s="18">
        <v>0</v>
      </c>
      <c r="AD1101" s="14"/>
      <c r="AE1101" s="5" t="s">
        <v>3234</v>
      </c>
      <c r="AF1101" s="40">
        <v>1094</v>
      </c>
      <c r="AG1101" s="6" t="s">
        <v>258</v>
      </c>
      <c r="AH1101" s="40" t="s">
        <v>259</v>
      </c>
      <c r="AI1101" s="35">
        <v>46050</v>
      </c>
      <c r="AJ1101" s="43">
        <v>3072</v>
      </c>
    </row>
    <row r="1102" spans="1:36" s="29" customFormat="1" ht="23.25" customHeight="1" x14ac:dyDescent="0.25">
      <c r="A1102" s="13">
        <v>2025</v>
      </c>
      <c r="B1102" s="14">
        <v>45931</v>
      </c>
      <c r="C1102" s="14">
        <v>46022</v>
      </c>
      <c r="D1102" s="29" t="s">
        <v>94</v>
      </c>
      <c r="E1102" s="3">
        <v>7</v>
      </c>
      <c r="F1102" s="29" t="s">
        <v>126</v>
      </c>
      <c r="G1102" s="29" t="s">
        <v>925</v>
      </c>
      <c r="H1102" s="29" t="s">
        <v>911</v>
      </c>
      <c r="I1102" s="29" t="s">
        <v>987</v>
      </c>
      <c r="J1102" s="29" t="s">
        <v>988</v>
      </c>
      <c r="K1102" s="29" t="s">
        <v>989</v>
      </c>
      <c r="L1102" s="36" t="s">
        <v>102</v>
      </c>
      <c r="M1102" s="36" t="s">
        <v>103</v>
      </c>
      <c r="N1102" s="29" t="s">
        <v>991</v>
      </c>
      <c r="O1102" s="36" t="s">
        <v>105</v>
      </c>
      <c r="P1102" s="34">
        <v>0</v>
      </c>
      <c r="Q1102" s="34">
        <v>0</v>
      </c>
      <c r="R1102" s="34" t="s">
        <v>255</v>
      </c>
      <c r="S1102" s="34" t="s">
        <v>256</v>
      </c>
      <c r="T1102" s="34" t="s">
        <v>257</v>
      </c>
      <c r="U1102" s="34" t="s">
        <v>255</v>
      </c>
      <c r="V1102" s="34" t="s">
        <v>256</v>
      </c>
      <c r="W1102" s="13" t="s">
        <v>304</v>
      </c>
      <c r="X1102" s="38" t="str">
        <f t="shared" si="17"/>
        <v>VERIFICACION DE OBRA DE LA CONSTRUCCION DEL SISTEMA DE AGUA POTABLE</v>
      </c>
      <c r="Y1102" s="17">
        <v>46006</v>
      </c>
      <c r="Z1102" s="17">
        <v>46010</v>
      </c>
      <c r="AA1102" s="40">
        <v>1095</v>
      </c>
      <c r="AB1102" s="4">
        <v>3750</v>
      </c>
      <c r="AC1102" s="18">
        <v>0</v>
      </c>
      <c r="AD1102" s="14"/>
      <c r="AE1102" s="5" t="s">
        <v>3235</v>
      </c>
      <c r="AF1102" s="40">
        <v>1095</v>
      </c>
      <c r="AG1102" s="6" t="s">
        <v>258</v>
      </c>
      <c r="AH1102" s="40" t="s">
        <v>259</v>
      </c>
      <c r="AI1102" s="35">
        <v>46050</v>
      </c>
      <c r="AJ1102" s="43">
        <v>3076</v>
      </c>
    </row>
    <row r="1103" spans="1:36" s="29" customFormat="1" ht="23.25" customHeight="1" x14ac:dyDescent="0.25">
      <c r="A1103" s="13">
        <v>2025</v>
      </c>
      <c r="B1103" s="14">
        <v>45931</v>
      </c>
      <c r="C1103" s="14">
        <v>46022</v>
      </c>
      <c r="D1103" s="29" t="s">
        <v>98</v>
      </c>
      <c r="E1103" s="3">
        <v>5</v>
      </c>
      <c r="F1103" s="29" t="s">
        <v>164</v>
      </c>
      <c r="G1103" s="29" t="s">
        <v>992</v>
      </c>
      <c r="H1103" s="29" t="s">
        <v>911</v>
      </c>
      <c r="I1103" s="29" t="s">
        <v>993</v>
      </c>
      <c r="J1103" s="29" t="s">
        <v>994</v>
      </c>
      <c r="K1103" s="29" t="s">
        <v>995</v>
      </c>
      <c r="L1103" s="36" t="s">
        <v>102</v>
      </c>
      <c r="M1103" s="36" t="s">
        <v>103</v>
      </c>
      <c r="N1103" s="29" t="s">
        <v>996</v>
      </c>
      <c r="O1103" s="36" t="s">
        <v>105</v>
      </c>
      <c r="P1103" s="34">
        <v>0</v>
      </c>
      <c r="Q1103" s="34">
        <v>0</v>
      </c>
      <c r="R1103" s="34" t="s">
        <v>255</v>
      </c>
      <c r="S1103" s="34" t="s">
        <v>256</v>
      </c>
      <c r="T1103" s="34" t="s">
        <v>257</v>
      </c>
      <c r="U1103" s="34" t="s">
        <v>255</v>
      </c>
      <c r="V1103" s="34" t="s">
        <v>256</v>
      </c>
      <c r="W1103" s="13" t="s">
        <v>271</v>
      </c>
      <c r="X1103" s="38" t="str">
        <f t="shared" si="17"/>
        <v>VERIFICACION ADMINISTRATIVA DE LA CONSTRUCCION DEL SISTEMA DE DRENAJE SANITARIO Y SANEAMIENTO.</v>
      </c>
      <c r="Y1103" s="17">
        <v>46008</v>
      </c>
      <c r="Z1103" s="17">
        <v>46010</v>
      </c>
      <c r="AA1103" s="40">
        <v>1096</v>
      </c>
      <c r="AB1103" s="4">
        <v>2864</v>
      </c>
      <c r="AC1103" s="18">
        <v>0</v>
      </c>
      <c r="AD1103" s="14"/>
      <c r="AE1103" s="5" t="s">
        <v>3236</v>
      </c>
      <c r="AF1103" s="40">
        <v>1096</v>
      </c>
      <c r="AG1103" s="6" t="s">
        <v>258</v>
      </c>
      <c r="AH1103" s="40" t="s">
        <v>259</v>
      </c>
      <c r="AI1103" s="35">
        <v>46050</v>
      </c>
      <c r="AJ1103" s="43">
        <v>3079</v>
      </c>
    </row>
    <row r="1104" spans="1:36" s="29" customFormat="1" ht="23.25" customHeight="1" x14ac:dyDescent="0.25">
      <c r="A1104" s="13">
        <v>2025</v>
      </c>
      <c r="B1104" s="14">
        <v>45931</v>
      </c>
      <c r="C1104" s="14">
        <v>46022</v>
      </c>
      <c r="D1104" s="29" t="s">
        <v>94</v>
      </c>
      <c r="E1104" s="3">
        <v>8</v>
      </c>
      <c r="F1104" s="29" t="s">
        <v>246</v>
      </c>
      <c r="G1104" s="29" t="s">
        <v>925</v>
      </c>
      <c r="H1104" s="29" t="s">
        <v>911</v>
      </c>
      <c r="I1104" s="29" t="s">
        <v>983</v>
      </c>
      <c r="J1104" s="29" t="s">
        <v>984</v>
      </c>
      <c r="K1104" s="29" t="s">
        <v>985</v>
      </c>
      <c r="L1104" s="36" t="s">
        <v>101</v>
      </c>
      <c r="M1104" s="36" t="s">
        <v>103</v>
      </c>
      <c r="N1104" s="29" t="s">
        <v>986</v>
      </c>
      <c r="O1104" s="36" t="s">
        <v>105</v>
      </c>
      <c r="P1104" s="34">
        <v>0</v>
      </c>
      <c r="Q1104" s="34">
        <v>0</v>
      </c>
      <c r="R1104" s="34" t="s">
        <v>255</v>
      </c>
      <c r="S1104" s="34" t="s">
        <v>256</v>
      </c>
      <c r="T1104" s="34" t="s">
        <v>257</v>
      </c>
      <c r="U1104" s="34" t="s">
        <v>255</v>
      </c>
      <c r="V1104" s="34" t="s">
        <v>256</v>
      </c>
      <c r="W1104" s="13" t="s">
        <v>332</v>
      </c>
      <c r="X1104" s="38" t="str">
        <f t="shared" si="17"/>
        <v>VERIFICACIÓN ADMINISTRATIVA DE LA OBRA DE AGUA POTABLE</v>
      </c>
      <c r="Y1104" s="17">
        <v>45999</v>
      </c>
      <c r="Z1104" s="17">
        <v>46003</v>
      </c>
      <c r="AA1104" s="40">
        <v>1097</v>
      </c>
      <c r="AB1104" s="4">
        <v>3800</v>
      </c>
      <c r="AC1104" s="18">
        <v>0</v>
      </c>
      <c r="AD1104" s="14"/>
      <c r="AE1104" s="5" t="s">
        <v>3237</v>
      </c>
      <c r="AF1104" s="40">
        <v>1097</v>
      </c>
      <c r="AG1104" s="6" t="s">
        <v>258</v>
      </c>
      <c r="AH1104" s="40" t="s">
        <v>259</v>
      </c>
      <c r="AI1104" s="35">
        <v>46050</v>
      </c>
      <c r="AJ1104" s="43">
        <v>3080</v>
      </c>
    </row>
    <row r="1105" spans="1:36" s="29" customFormat="1" ht="23.25" customHeight="1" x14ac:dyDescent="0.25">
      <c r="A1105" s="13">
        <v>2025</v>
      </c>
      <c r="B1105" s="14">
        <v>45931</v>
      </c>
      <c r="C1105" s="14">
        <v>46022</v>
      </c>
      <c r="D1105" s="29" t="s">
        <v>98</v>
      </c>
      <c r="E1105" s="3">
        <v>5</v>
      </c>
      <c r="F1105" s="29" t="s">
        <v>164</v>
      </c>
      <c r="G1105" s="29" t="s">
        <v>992</v>
      </c>
      <c r="H1105" s="29" t="s">
        <v>911</v>
      </c>
      <c r="I1105" s="29" t="s">
        <v>993</v>
      </c>
      <c r="J1105" s="29" t="s">
        <v>994</v>
      </c>
      <c r="K1105" s="29" t="s">
        <v>995</v>
      </c>
      <c r="L1105" s="36" t="s">
        <v>102</v>
      </c>
      <c r="M1105" s="36" t="s">
        <v>103</v>
      </c>
      <c r="N1105" s="29" t="s">
        <v>997</v>
      </c>
      <c r="O1105" s="36" t="s">
        <v>105</v>
      </c>
      <c r="P1105" s="34">
        <v>0</v>
      </c>
      <c r="Q1105" s="34">
        <v>0</v>
      </c>
      <c r="R1105" s="34" t="s">
        <v>255</v>
      </c>
      <c r="S1105" s="34" t="s">
        <v>256</v>
      </c>
      <c r="T1105" s="34" t="s">
        <v>257</v>
      </c>
      <c r="U1105" s="34" t="s">
        <v>255</v>
      </c>
      <c r="V1105" s="34" t="s">
        <v>256</v>
      </c>
      <c r="W1105" s="13" t="s">
        <v>326</v>
      </c>
      <c r="X1105" s="38" t="str">
        <f t="shared" ref="X1105:X1134" si="18">N1105</f>
        <v>VERIFICACION ADMINISTRATIVA DE LA OBRA CONSTRUCCION DEL SISTEMA DE DRENAJE SANITARIO Y SANEAMIENTO</v>
      </c>
      <c r="Y1105" s="17">
        <v>45993</v>
      </c>
      <c r="Z1105" s="17">
        <v>45996</v>
      </c>
      <c r="AA1105" s="40">
        <v>1098</v>
      </c>
      <c r="AB1105" s="4">
        <v>4052</v>
      </c>
      <c r="AC1105" s="18">
        <v>0</v>
      </c>
      <c r="AD1105" s="14"/>
      <c r="AE1105" s="5" t="s">
        <v>3238</v>
      </c>
      <c r="AF1105" s="40">
        <v>1098</v>
      </c>
      <c r="AG1105" s="6" t="s">
        <v>258</v>
      </c>
      <c r="AH1105" s="40" t="s">
        <v>259</v>
      </c>
      <c r="AI1105" s="35">
        <v>46050</v>
      </c>
      <c r="AJ1105" s="43">
        <v>3086</v>
      </c>
    </row>
    <row r="1106" spans="1:36" s="29" customFormat="1" ht="23.25" customHeight="1" x14ac:dyDescent="0.25">
      <c r="A1106" s="13">
        <v>2025</v>
      </c>
      <c r="B1106" s="14">
        <v>45931</v>
      </c>
      <c r="C1106" s="14">
        <v>46022</v>
      </c>
      <c r="D1106" s="29" t="s">
        <v>98</v>
      </c>
      <c r="E1106" s="3">
        <v>5</v>
      </c>
      <c r="F1106" s="29" t="s">
        <v>164</v>
      </c>
      <c r="G1106" s="29" t="s">
        <v>992</v>
      </c>
      <c r="H1106" s="29" t="s">
        <v>911</v>
      </c>
      <c r="I1106" s="29" t="s">
        <v>993</v>
      </c>
      <c r="J1106" s="29" t="s">
        <v>994</v>
      </c>
      <c r="K1106" s="29" t="s">
        <v>995</v>
      </c>
      <c r="L1106" s="36" t="s">
        <v>102</v>
      </c>
      <c r="M1106" s="36" t="s">
        <v>103</v>
      </c>
      <c r="N1106" s="29" t="s">
        <v>998</v>
      </c>
      <c r="O1106" s="36" t="s">
        <v>105</v>
      </c>
      <c r="P1106" s="34">
        <v>0</v>
      </c>
      <c r="Q1106" s="34">
        <v>0</v>
      </c>
      <c r="R1106" s="34" t="s">
        <v>255</v>
      </c>
      <c r="S1106" s="34" t="s">
        <v>256</v>
      </c>
      <c r="T1106" s="34" t="s">
        <v>257</v>
      </c>
      <c r="U1106" s="34" t="s">
        <v>255</v>
      </c>
      <c r="V1106" s="34" t="s">
        <v>256</v>
      </c>
      <c r="W1106" s="13" t="s">
        <v>277</v>
      </c>
      <c r="X1106" s="38" t="str">
        <f t="shared" si="18"/>
        <v>VERIFICACION ADMINISTRATIVA DE LA OBRA DEL SISTEMA DE DRENAJE SANITARIO Y SANEAMIENTO</v>
      </c>
      <c r="Y1106" s="17">
        <v>45999</v>
      </c>
      <c r="Z1106" s="17">
        <v>46002</v>
      </c>
      <c r="AA1106" s="40">
        <v>1099</v>
      </c>
      <c r="AB1106" s="4">
        <v>4102</v>
      </c>
      <c r="AC1106" s="18">
        <v>0</v>
      </c>
      <c r="AD1106" s="14"/>
      <c r="AE1106" s="5" t="s">
        <v>3239</v>
      </c>
      <c r="AF1106" s="40">
        <v>1099</v>
      </c>
      <c r="AG1106" s="6" t="s">
        <v>258</v>
      </c>
      <c r="AH1106" s="40" t="s">
        <v>259</v>
      </c>
      <c r="AI1106" s="35">
        <v>46050</v>
      </c>
      <c r="AJ1106" s="43">
        <v>3087</v>
      </c>
    </row>
    <row r="1107" spans="1:36" s="29" customFormat="1" ht="23.25" customHeight="1" x14ac:dyDescent="0.25">
      <c r="A1107" s="13">
        <v>2025</v>
      </c>
      <c r="B1107" s="14">
        <v>45931</v>
      </c>
      <c r="C1107" s="14">
        <v>46022</v>
      </c>
      <c r="D1107" s="29" t="s">
        <v>91</v>
      </c>
      <c r="E1107" s="3">
        <v>22</v>
      </c>
      <c r="F1107" s="29" t="s">
        <v>116</v>
      </c>
      <c r="G1107" s="29" t="s">
        <v>999</v>
      </c>
      <c r="H1107" s="29" t="s">
        <v>911</v>
      </c>
      <c r="I1107" s="29" t="s">
        <v>1000</v>
      </c>
      <c r="J1107" s="29" t="s">
        <v>131</v>
      </c>
      <c r="K1107" s="29" t="s">
        <v>152</v>
      </c>
      <c r="L1107" s="36" t="s">
        <v>102</v>
      </c>
      <c r="M1107" s="36" t="s">
        <v>103</v>
      </c>
      <c r="N1107" s="29" t="s">
        <v>1001</v>
      </c>
      <c r="O1107" s="36" t="s">
        <v>105</v>
      </c>
      <c r="P1107" s="34">
        <v>0</v>
      </c>
      <c r="Q1107" s="34">
        <v>0</v>
      </c>
      <c r="R1107" s="34" t="s">
        <v>255</v>
      </c>
      <c r="S1107" s="34" t="s">
        <v>256</v>
      </c>
      <c r="T1107" s="34" t="s">
        <v>257</v>
      </c>
      <c r="U1107" s="34" t="s">
        <v>255</v>
      </c>
      <c r="V1107" s="34" t="s">
        <v>256</v>
      </c>
      <c r="W1107" s="13" t="s">
        <v>1002</v>
      </c>
      <c r="X1107" s="38" t="str">
        <f t="shared" si="18"/>
        <v>VERIFICACION ADMINISTRATIVA DE LA OBRA DEL SISTEMA DE SANEAMIENTO.</v>
      </c>
      <c r="Y1107" s="17">
        <v>46007</v>
      </c>
      <c r="Z1107" s="17">
        <v>46010</v>
      </c>
      <c r="AA1107" s="40">
        <v>1100</v>
      </c>
      <c r="AB1107" s="4">
        <v>3000</v>
      </c>
      <c r="AC1107" s="18">
        <v>0</v>
      </c>
      <c r="AD1107" s="14"/>
      <c r="AE1107" s="5" t="s">
        <v>3240</v>
      </c>
      <c r="AF1107" s="40">
        <v>1100</v>
      </c>
      <c r="AG1107" s="6" t="s">
        <v>258</v>
      </c>
      <c r="AH1107" s="40" t="s">
        <v>259</v>
      </c>
      <c r="AI1107" s="35">
        <v>46050</v>
      </c>
      <c r="AJ1107" s="43">
        <v>3088</v>
      </c>
    </row>
    <row r="1108" spans="1:36" s="29" customFormat="1" ht="23.25" customHeight="1" x14ac:dyDescent="0.25">
      <c r="A1108" s="13">
        <v>2025</v>
      </c>
      <c r="B1108" s="14">
        <v>45931</v>
      </c>
      <c r="C1108" s="14">
        <v>46022</v>
      </c>
      <c r="D1108" s="29" t="s">
        <v>91</v>
      </c>
      <c r="E1108" s="3">
        <v>22</v>
      </c>
      <c r="F1108" s="29" t="s">
        <v>116</v>
      </c>
      <c r="G1108" s="29" t="s">
        <v>999</v>
      </c>
      <c r="H1108" s="29" t="s">
        <v>911</v>
      </c>
      <c r="I1108" s="29" t="s">
        <v>1003</v>
      </c>
      <c r="J1108" s="29" t="s">
        <v>240</v>
      </c>
      <c r="K1108" s="29" t="s">
        <v>168</v>
      </c>
      <c r="L1108" s="36" t="s">
        <v>102</v>
      </c>
      <c r="M1108" s="36" t="s">
        <v>103</v>
      </c>
      <c r="N1108" s="29" t="s">
        <v>1004</v>
      </c>
      <c r="O1108" s="36" t="s">
        <v>105</v>
      </c>
      <c r="P1108" s="34">
        <v>0</v>
      </c>
      <c r="Q1108" s="34">
        <v>0</v>
      </c>
      <c r="R1108" s="34" t="s">
        <v>255</v>
      </c>
      <c r="S1108" s="34" t="s">
        <v>256</v>
      </c>
      <c r="T1108" s="34" t="s">
        <v>257</v>
      </c>
      <c r="U1108" s="34" t="s">
        <v>255</v>
      </c>
      <c r="V1108" s="34" t="s">
        <v>256</v>
      </c>
      <c r="W1108" s="13" t="s">
        <v>606</v>
      </c>
      <c r="X1108" s="38" t="str">
        <f t="shared" si="18"/>
        <v>VERIFICACION ADMINISTRATIVA DEL SISTEMA DE LA OBRA DE AGUA POTABLE.</v>
      </c>
      <c r="Y1108" s="17">
        <v>46006</v>
      </c>
      <c r="Z1108" s="17">
        <v>46009</v>
      </c>
      <c r="AA1108" s="40">
        <v>1101</v>
      </c>
      <c r="AB1108" s="4">
        <v>3000</v>
      </c>
      <c r="AC1108" s="18">
        <v>0</v>
      </c>
      <c r="AD1108" s="14"/>
      <c r="AE1108" s="5" t="s">
        <v>3241</v>
      </c>
      <c r="AF1108" s="40">
        <v>1101</v>
      </c>
      <c r="AG1108" s="6" t="s">
        <v>258</v>
      </c>
      <c r="AH1108" s="40" t="s">
        <v>259</v>
      </c>
      <c r="AI1108" s="35">
        <v>46050</v>
      </c>
      <c r="AJ1108" s="43">
        <v>3089</v>
      </c>
    </row>
    <row r="1109" spans="1:36" s="29" customFormat="1" ht="23.25" customHeight="1" x14ac:dyDescent="0.25">
      <c r="A1109" s="13">
        <v>2025</v>
      </c>
      <c r="B1109" s="14">
        <v>45931</v>
      </c>
      <c r="C1109" s="14">
        <v>46022</v>
      </c>
      <c r="D1109" s="29" t="s">
        <v>91</v>
      </c>
      <c r="E1109" s="3">
        <v>22</v>
      </c>
      <c r="F1109" s="29" t="s">
        <v>116</v>
      </c>
      <c r="G1109" s="29" t="s">
        <v>999</v>
      </c>
      <c r="H1109" s="29" t="s">
        <v>911</v>
      </c>
      <c r="I1109" s="29" t="s">
        <v>1005</v>
      </c>
      <c r="J1109" s="29" t="s">
        <v>1006</v>
      </c>
      <c r="K1109" s="29" t="s">
        <v>1007</v>
      </c>
      <c r="L1109" s="36" t="s">
        <v>102</v>
      </c>
      <c r="M1109" s="36" t="s">
        <v>103</v>
      </c>
      <c r="N1109" s="29" t="s">
        <v>1008</v>
      </c>
      <c r="O1109" s="36" t="s">
        <v>105</v>
      </c>
      <c r="P1109" s="34">
        <v>0</v>
      </c>
      <c r="Q1109" s="34">
        <v>0</v>
      </c>
      <c r="R1109" s="34" t="s">
        <v>255</v>
      </c>
      <c r="S1109" s="34" t="s">
        <v>256</v>
      </c>
      <c r="T1109" s="34" t="s">
        <v>257</v>
      </c>
      <c r="U1109" s="34" t="s">
        <v>255</v>
      </c>
      <c r="V1109" s="34" t="s">
        <v>256</v>
      </c>
      <c r="W1109" s="13" t="s">
        <v>346</v>
      </c>
      <c r="X1109" s="38" t="str">
        <f t="shared" si="18"/>
        <v>VERIFICACION ADMINISTRATIVA DE LA OBRA CONSTRUCCION DE ALCANTARILLADO SANITARIO.</v>
      </c>
      <c r="Y1109" s="17">
        <v>46007</v>
      </c>
      <c r="Z1109" s="17">
        <v>46010</v>
      </c>
      <c r="AA1109" s="40">
        <v>1102</v>
      </c>
      <c r="AB1109" s="4">
        <v>3000</v>
      </c>
      <c r="AC1109" s="18">
        <v>0</v>
      </c>
      <c r="AD1109" s="14"/>
      <c r="AE1109" s="5" t="s">
        <v>3242</v>
      </c>
      <c r="AF1109" s="40">
        <v>1102</v>
      </c>
      <c r="AG1109" s="6" t="s">
        <v>258</v>
      </c>
      <c r="AH1109" s="40" t="s">
        <v>259</v>
      </c>
      <c r="AI1109" s="35">
        <v>46050</v>
      </c>
      <c r="AJ1109" s="43">
        <v>3092</v>
      </c>
    </row>
    <row r="1110" spans="1:36" s="29" customFormat="1" ht="23.25" customHeight="1" x14ac:dyDescent="0.25">
      <c r="A1110" s="13">
        <v>2025</v>
      </c>
      <c r="B1110" s="14">
        <v>45931</v>
      </c>
      <c r="C1110" s="14">
        <v>46022</v>
      </c>
      <c r="D1110" s="29" t="s">
        <v>94</v>
      </c>
      <c r="E1110" s="3">
        <v>9</v>
      </c>
      <c r="F1110" s="29" t="s">
        <v>176</v>
      </c>
      <c r="G1110" s="29" t="s">
        <v>999</v>
      </c>
      <c r="H1110" s="29" t="s">
        <v>911</v>
      </c>
      <c r="I1110" s="29" t="s">
        <v>1009</v>
      </c>
      <c r="J1110" s="29" t="s">
        <v>1010</v>
      </c>
      <c r="K1110" s="29" t="s">
        <v>1011</v>
      </c>
      <c r="L1110" s="36" t="s">
        <v>101</v>
      </c>
      <c r="M1110" s="36" t="s">
        <v>103</v>
      </c>
      <c r="N1110" s="29" t="s">
        <v>1012</v>
      </c>
      <c r="O1110" s="36" t="s">
        <v>105</v>
      </c>
      <c r="P1110" s="34">
        <v>0</v>
      </c>
      <c r="Q1110" s="34">
        <v>0</v>
      </c>
      <c r="R1110" s="34" t="s">
        <v>255</v>
      </c>
      <c r="S1110" s="34" t="s">
        <v>256</v>
      </c>
      <c r="T1110" s="34" t="s">
        <v>257</v>
      </c>
      <c r="U1110" s="34" t="s">
        <v>255</v>
      </c>
      <c r="V1110" s="34" t="s">
        <v>256</v>
      </c>
      <c r="W1110" s="13" t="s">
        <v>298</v>
      </c>
      <c r="X1110" s="38" t="str">
        <f t="shared" si="18"/>
        <v>VERIFICACION ADMINISTRATIVA DE LA OBRA DEL SISTEMA DE AGUA POTABLE.</v>
      </c>
      <c r="Y1110" s="17">
        <v>45993</v>
      </c>
      <c r="Z1110" s="17">
        <v>45996</v>
      </c>
      <c r="AA1110" s="40">
        <v>1103</v>
      </c>
      <c r="AB1110" s="4">
        <v>3500</v>
      </c>
      <c r="AC1110" s="18">
        <v>0</v>
      </c>
      <c r="AD1110" s="14"/>
      <c r="AE1110" s="5" t="s">
        <v>3243</v>
      </c>
      <c r="AF1110" s="40">
        <v>1103</v>
      </c>
      <c r="AG1110" s="6" t="s">
        <v>258</v>
      </c>
      <c r="AH1110" s="40" t="s">
        <v>259</v>
      </c>
      <c r="AI1110" s="35">
        <v>46050</v>
      </c>
      <c r="AJ1110" s="43">
        <v>3093</v>
      </c>
    </row>
    <row r="1111" spans="1:36" s="29" customFormat="1" ht="23.25" customHeight="1" x14ac:dyDescent="0.25">
      <c r="A1111" s="13">
        <v>2025</v>
      </c>
      <c r="B1111" s="14">
        <v>45931</v>
      </c>
      <c r="C1111" s="14">
        <v>46022</v>
      </c>
      <c r="D1111" s="29" t="s">
        <v>98</v>
      </c>
      <c r="E1111" s="3">
        <v>5</v>
      </c>
      <c r="F1111" s="29" t="s">
        <v>164</v>
      </c>
      <c r="G1111" s="29" t="s">
        <v>910</v>
      </c>
      <c r="H1111" s="29" t="s">
        <v>911</v>
      </c>
      <c r="I1111" s="29" t="s">
        <v>1013</v>
      </c>
      <c r="J1111" s="29" t="s">
        <v>156</v>
      </c>
      <c r="K1111" s="29" t="s">
        <v>1006</v>
      </c>
      <c r="L1111" s="36" t="s">
        <v>102</v>
      </c>
      <c r="M1111" s="36" t="s">
        <v>103</v>
      </c>
      <c r="N1111" s="29" t="s">
        <v>1014</v>
      </c>
      <c r="O1111" s="36" t="s">
        <v>105</v>
      </c>
      <c r="P1111" s="34">
        <v>0</v>
      </c>
      <c r="Q1111" s="34">
        <v>0</v>
      </c>
      <c r="R1111" s="34" t="s">
        <v>255</v>
      </c>
      <c r="S1111" s="34" t="s">
        <v>256</v>
      </c>
      <c r="T1111" s="34" t="s">
        <v>257</v>
      </c>
      <c r="U1111" s="34" t="s">
        <v>255</v>
      </c>
      <c r="V1111" s="34" t="s">
        <v>256</v>
      </c>
      <c r="W1111" s="13" t="s">
        <v>621</v>
      </c>
      <c r="X1111" s="38" t="str">
        <f t="shared" si="18"/>
        <v>VERIFICACION ADMINISTRATIVA DE LA OBRA DEL SISTEMA DE AGUA POTABLE</v>
      </c>
      <c r="Y1111" s="17">
        <v>45999</v>
      </c>
      <c r="Z1111" s="17">
        <v>46003</v>
      </c>
      <c r="AA1111" s="40">
        <v>1104</v>
      </c>
      <c r="AB1111" s="4">
        <v>5240</v>
      </c>
      <c r="AC1111" s="18">
        <v>0</v>
      </c>
      <c r="AD1111" s="14"/>
      <c r="AE1111" s="5" t="s">
        <v>3244</v>
      </c>
      <c r="AF1111" s="40">
        <v>1104</v>
      </c>
      <c r="AG1111" s="6" t="s">
        <v>258</v>
      </c>
      <c r="AH1111" s="40" t="s">
        <v>259</v>
      </c>
      <c r="AI1111" s="35">
        <v>46050</v>
      </c>
      <c r="AJ1111" s="43">
        <v>3094</v>
      </c>
    </row>
    <row r="1112" spans="1:36" s="29" customFormat="1" ht="23.25" customHeight="1" x14ac:dyDescent="0.25">
      <c r="A1112" s="13">
        <v>2025</v>
      </c>
      <c r="B1112" s="14">
        <v>45931</v>
      </c>
      <c r="C1112" s="14">
        <v>46022</v>
      </c>
      <c r="D1112" s="29" t="s">
        <v>94</v>
      </c>
      <c r="E1112" s="3">
        <v>7</v>
      </c>
      <c r="F1112" s="29" t="s">
        <v>126</v>
      </c>
      <c r="G1112" s="29" t="s">
        <v>910</v>
      </c>
      <c r="H1112" s="29" t="s">
        <v>911</v>
      </c>
      <c r="I1112" s="29" t="s">
        <v>1015</v>
      </c>
      <c r="J1112" s="29" t="s">
        <v>160</v>
      </c>
      <c r="K1112" s="29" t="s">
        <v>247</v>
      </c>
      <c r="L1112" s="36" t="s">
        <v>102</v>
      </c>
      <c r="M1112" s="36" t="s">
        <v>103</v>
      </c>
      <c r="N1112" s="29" t="s">
        <v>1016</v>
      </c>
      <c r="O1112" s="36" t="s">
        <v>105</v>
      </c>
      <c r="P1112" s="34">
        <v>0</v>
      </c>
      <c r="Q1112" s="34">
        <v>0</v>
      </c>
      <c r="R1112" s="34" t="s">
        <v>255</v>
      </c>
      <c r="S1112" s="34" t="s">
        <v>256</v>
      </c>
      <c r="T1112" s="34" t="s">
        <v>257</v>
      </c>
      <c r="U1112" s="34" t="s">
        <v>255</v>
      </c>
      <c r="V1112" s="34" t="s">
        <v>256</v>
      </c>
      <c r="W1112" s="13" t="s">
        <v>366</v>
      </c>
      <c r="X1112" s="38" t="str">
        <f t="shared" si="18"/>
        <v>VERIFICACIÓN ADMINISTRATIVA DE LA OBRA DEL SISTEMA DE AGUA POTABLE</v>
      </c>
      <c r="Y1112" s="17">
        <v>45999</v>
      </c>
      <c r="Z1112" s="17">
        <v>46003</v>
      </c>
      <c r="AA1112" s="40">
        <v>1105</v>
      </c>
      <c r="AB1112" s="4">
        <v>3800</v>
      </c>
      <c r="AC1112" s="18">
        <v>0</v>
      </c>
      <c r="AD1112" s="14"/>
      <c r="AE1112" s="5" t="s">
        <v>3245</v>
      </c>
      <c r="AF1112" s="40">
        <v>1105</v>
      </c>
      <c r="AG1112" s="6" t="s">
        <v>258</v>
      </c>
      <c r="AH1112" s="40" t="s">
        <v>259</v>
      </c>
      <c r="AI1112" s="35">
        <v>46050</v>
      </c>
      <c r="AJ1112" s="43">
        <v>3095</v>
      </c>
    </row>
    <row r="1113" spans="1:36" s="29" customFormat="1" ht="23.25" customHeight="1" x14ac:dyDescent="0.25">
      <c r="A1113" s="13">
        <v>2025</v>
      </c>
      <c r="B1113" s="14">
        <v>45931</v>
      </c>
      <c r="C1113" s="14">
        <v>46022</v>
      </c>
      <c r="D1113" s="29" t="s">
        <v>94</v>
      </c>
      <c r="E1113" s="3">
        <v>7</v>
      </c>
      <c r="F1113" s="29" t="s">
        <v>126</v>
      </c>
      <c r="G1113" s="29" t="s">
        <v>910</v>
      </c>
      <c r="H1113" s="29" t="s">
        <v>911</v>
      </c>
      <c r="I1113" s="29" t="s">
        <v>1015</v>
      </c>
      <c r="J1113" s="29" t="s">
        <v>160</v>
      </c>
      <c r="K1113" s="29" t="s">
        <v>247</v>
      </c>
      <c r="L1113" s="36" t="s">
        <v>102</v>
      </c>
      <c r="M1113" s="36" t="s">
        <v>103</v>
      </c>
      <c r="N1113" s="29" t="s">
        <v>1017</v>
      </c>
      <c r="O1113" s="36" t="s">
        <v>105</v>
      </c>
      <c r="P1113" s="34">
        <v>0</v>
      </c>
      <c r="Q1113" s="34">
        <v>0</v>
      </c>
      <c r="R1113" s="34" t="s">
        <v>255</v>
      </c>
      <c r="S1113" s="34" t="s">
        <v>256</v>
      </c>
      <c r="T1113" s="34" t="s">
        <v>257</v>
      </c>
      <c r="U1113" s="34" t="s">
        <v>255</v>
      </c>
      <c r="V1113" s="34" t="s">
        <v>256</v>
      </c>
      <c r="W1113" s="13" t="s">
        <v>947</v>
      </c>
      <c r="X1113" s="38" t="str">
        <f t="shared" si="18"/>
        <v>VERIFICACIÓN ADMINISTRATIVA DE LA OBRA DE SISTEMA DE AGUA POTABLE</v>
      </c>
      <c r="Y1113" s="17">
        <v>46006</v>
      </c>
      <c r="Z1113" s="17">
        <v>46010</v>
      </c>
      <c r="AA1113" s="40">
        <v>1106</v>
      </c>
      <c r="AB1113" s="4">
        <v>3600</v>
      </c>
      <c r="AC1113" s="18">
        <v>0</v>
      </c>
      <c r="AD1113" s="14"/>
      <c r="AE1113" s="5" t="s">
        <v>3246</v>
      </c>
      <c r="AF1113" s="40">
        <v>1106</v>
      </c>
      <c r="AG1113" s="6" t="s">
        <v>258</v>
      </c>
      <c r="AH1113" s="40" t="s">
        <v>259</v>
      </c>
      <c r="AI1113" s="35">
        <v>46050</v>
      </c>
      <c r="AJ1113" s="43">
        <v>3103</v>
      </c>
    </row>
    <row r="1114" spans="1:36" s="29" customFormat="1" ht="23.25" customHeight="1" x14ac:dyDescent="0.25">
      <c r="A1114" s="13">
        <v>2025</v>
      </c>
      <c r="B1114" s="14">
        <v>45931</v>
      </c>
      <c r="C1114" s="14">
        <v>46022</v>
      </c>
      <c r="D1114" s="29" t="s">
        <v>91</v>
      </c>
      <c r="E1114" s="3">
        <v>22</v>
      </c>
      <c r="F1114" s="29" t="s">
        <v>116</v>
      </c>
      <c r="G1114" s="29" t="s">
        <v>910</v>
      </c>
      <c r="H1114" s="29" t="s">
        <v>911</v>
      </c>
      <c r="I1114" s="29" t="s">
        <v>1018</v>
      </c>
      <c r="J1114" s="29" t="s">
        <v>152</v>
      </c>
      <c r="K1114" s="29" t="s">
        <v>1019</v>
      </c>
      <c r="L1114" s="36" t="s">
        <v>101</v>
      </c>
      <c r="M1114" s="36" t="s">
        <v>103</v>
      </c>
      <c r="N1114" s="29" t="s">
        <v>1016</v>
      </c>
      <c r="O1114" s="36" t="s">
        <v>105</v>
      </c>
      <c r="P1114" s="34">
        <v>0</v>
      </c>
      <c r="Q1114" s="34">
        <v>0</v>
      </c>
      <c r="R1114" s="34" t="s">
        <v>255</v>
      </c>
      <c r="S1114" s="34" t="s">
        <v>256</v>
      </c>
      <c r="T1114" s="34" t="s">
        <v>257</v>
      </c>
      <c r="U1114" s="34" t="s">
        <v>255</v>
      </c>
      <c r="V1114" s="34" t="s">
        <v>256</v>
      </c>
      <c r="W1114" s="13" t="s">
        <v>332</v>
      </c>
      <c r="X1114" s="38" t="str">
        <f t="shared" si="18"/>
        <v>VERIFICACIÓN ADMINISTRATIVA DE LA OBRA DEL SISTEMA DE AGUA POTABLE</v>
      </c>
      <c r="Y1114" s="17">
        <v>45999</v>
      </c>
      <c r="Z1114" s="17">
        <v>46002</v>
      </c>
      <c r="AA1114" s="40">
        <v>1107</v>
      </c>
      <c r="AB1114" s="4">
        <v>3350</v>
      </c>
      <c r="AC1114" s="18">
        <v>0</v>
      </c>
      <c r="AD1114" s="14"/>
      <c r="AE1114" s="5" t="s">
        <v>3247</v>
      </c>
      <c r="AF1114" s="40">
        <v>1107</v>
      </c>
      <c r="AG1114" s="6" t="s">
        <v>258</v>
      </c>
      <c r="AH1114" s="40" t="s">
        <v>259</v>
      </c>
      <c r="AI1114" s="35">
        <v>46050</v>
      </c>
      <c r="AJ1114" s="43">
        <v>3104</v>
      </c>
    </row>
    <row r="1115" spans="1:36" s="29" customFormat="1" ht="23.25" customHeight="1" x14ac:dyDescent="0.25">
      <c r="A1115" s="13">
        <v>2025</v>
      </c>
      <c r="B1115" s="14">
        <v>45931</v>
      </c>
      <c r="C1115" s="14">
        <v>46022</v>
      </c>
      <c r="D1115" s="29" t="s">
        <v>91</v>
      </c>
      <c r="E1115" s="3">
        <v>22</v>
      </c>
      <c r="F1115" s="29" t="s">
        <v>116</v>
      </c>
      <c r="G1115" s="29" t="s">
        <v>910</v>
      </c>
      <c r="H1115" s="29" t="s">
        <v>911</v>
      </c>
      <c r="I1115" s="29" t="s">
        <v>1018</v>
      </c>
      <c r="J1115" s="29" t="s">
        <v>152</v>
      </c>
      <c r="K1115" s="29" t="s">
        <v>1019</v>
      </c>
      <c r="L1115" s="36" t="s">
        <v>101</v>
      </c>
      <c r="M1115" s="36" t="s">
        <v>103</v>
      </c>
      <c r="N1115" s="29" t="s">
        <v>1016</v>
      </c>
      <c r="O1115" s="36" t="s">
        <v>105</v>
      </c>
      <c r="P1115" s="34">
        <v>0</v>
      </c>
      <c r="Q1115" s="34">
        <v>0</v>
      </c>
      <c r="R1115" s="34" t="s">
        <v>255</v>
      </c>
      <c r="S1115" s="34" t="s">
        <v>256</v>
      </c>
      <c r="T1115" s="34" t="s">
        <v>257</v>
      </c>
      <c r="U1115" s="34" t="s">
        <v>255</v>
      </c>
      <c r="V1115" s="34" t="s">
        <v>256</v>
      </c>
      <c r="W1115" s="13" t="s">
        <v>298</v>
      </c>
      <c r="X1115" s="38" t="str">
        <f t="shared" si="18"/>
        <v>VERIFICACIÓN ADMINISTRATIVA DE LA OBRA DEL SISTEMA DE AGUA POTABLE</v>
      </c>
      <c r="Y1115" s="17">
        <v>46006</v>
      </c>
      <c r="Z1115" s="17">
        <v>46010</v>
      </c>
      <c r="AA1115" s="40">
        <v>1108</v>
      </c>
      <c r="AB1115" s="4">
        <v>4050</v>
      </c>
      <c r="AC1115" s="18">
        <v>0</v>
      </c>
      <c r="AD1115" s="14"/>
      <c r="AE1115" s="5" t="s">
        <v>3248</v>
      </c>
      <c r="AF1115" s="40">
        <v>1108</v>
      </c>
      <c r="AG1115" s="6" t="s">
        <v>258</v>
      </c>
      <c r="AH1115" s="40" t="s">
        <v>259</v>
      </c>
      <c r="AI1115" s="35">
        <v>46050</v>
      </c>
      <c r="AJ1115" s="43">
        <v>3105</v>
      </c>
    </row>
    <row r="1116" spans="1:36" s="29" customFormat="1" ht="23.25" customHeight="1" x14ac:dyDescent="0.25">
      <c r="A1116" s="13">
        <v>2025</v>
      </c>
      <c r="B1116" s="14">
        <v>45931</v>
      </c>
      <c r="C1116" s="14">
        <v>46022</v>
      </c>
      <c r="D1116" s="29" t="s">
        <v>91</v>
      </c>
      <c r="E1116" s="3">
        <v>22</v>
      </c>
      <c r="F1116" s="29" t="s">
        <v>116</v>
      </c>
      <c r="G1116" s="29" t="s">
        <v>910</v>
      </c>
      <c r="H1116" s="29" t="s">
        <v>911</v>
      </c>
      <c r="I1116" s="29" t="s">
        <v>144</v>
      </c>
      <c r="J1116" s="29" t="s">
        <v>1020</v>
      </c>
      <c r="K1116" s="29" t="s">
        <v>1021</v>
      </c>
      <c r="L1116" s="36" t="s">
        <v>101</v>
      </c>
      <c r="M1116" s="36" t="s">
        <v>103</v>
      </c>
      <c r="N1116" s="29" t="s">
        <v>1022</v>
      </c>
      <c r="O1116" s="36" t="s">
        <v>105</v>
      </c>
      <c r="P1116" s="34">
        <v>0</v>
      </c>
      <c r="Q1116" s="34">
        <v>0</v>
      </c>
      <c r="R1116" s="34" t="s">
        <v>255</v>
      </c>
      <c r="S1116" s="34" t="s">
        <v>256</v>
      </c>
      <c r="T1116" s="34" t="s">
        <v>257</v>
      </c>
      <c r="U1116" s="34" t="s">
        <v>255</v>
      </c>
      <c r="V1116" s="34" t="s">
        <v>256</v>
      </c>
      <c r="W1116" s="13" t="s">
        <v>326</v>
      </c>
      <c r="X1116" s="38" t="str">
        <f t="shared" si="18"/>
        <v>VERIFICACIÓN ADMINISTRATIVA DE LA OBRA DEL SISTEMA DE DRENAJE SANITARIO Y SANEAMIENTO</v>
      </c>
      <c r="Y1116" s="17">
        <v>45999</v>
      </c>
      <c r="Z1116" s="17">
        <v>46002</v>
      </c>
      <c r="AA1116" s="40">
        <v>1109</v>
      </c>
      <c r="AB1116" s="4">
        <v>3500</v>
      </c>
      <c r="AC1116" s="18">
        <v>0</v>
      </c>
      <c r="AD1116" s="14"/>
      <c r="AE1116" s="5" t="s">
        <v>3249</v>
      </c>
      <c r="AF1116" s="40">
        <v>1109</v>
      </c>
      <c r="AG1116" s="6" t="s">
        <v>258</v>
      </c>
      <c r="AH1116" s="40" t="s">
        <v>259</v>
      </c>
      <c r="AI1116" s="35">
        <v>46050</v>
      </c>
      <c r="AJ1116" s="43">
        <v>3106</v>
      </c>
    </row>
    <row r="1117" spans="1:36" s="29" customFormat="1" ht="23.25" customHeight="1" x14ac:dyDescent="0.25">
      <c r="A1117" s="13">
        <v>2025</v>
      </c>
      <c r="B1117" s="14">
        <v>45931</v>
      </c>
      <c r="C1117" s="14">
        <v>46022</v>
      </c>
      <c r="D1117" s="29" t="s">
        <v>91</v>
      </c>
      <c r="E1117" s="3">
        <v>22</v>
      </c>
      <c r="F1117" s="29" t="s">
        <v>116</v>
      </c>
      <c r="G1117" s="29" t="s">
        <v>910</v>
      </c>
      <c r="H1117" s="29" t="s">
        <v>911</v>
      </c>
      <c r="I1117" s="29" t="s">
        <v>144</v>
      </c>
      <c r="J1117" s="29" t="s">
        <v>1020</v>
      </c>
      <c r="K1117" s="29" t="s">
        <v>1021</v>
      </c>
      <c r="L1117" s="36" t="s">
        <v>101</v>
      </c>
      <c r="M1117" s="36" t="s">
        <v>103</v>
      </c>
      <c r="N1117" s="29" t="s">
        <v>1016</v>
      </c>
      <c r="O1117" s="36" t="s">
        <v>105</v>
      </c>
      <c r="P1117" s="34">
        <v>0</v>
      </c>
      <c r="Q1117" s="34">
        <v>0</v>
      </c>
      <c r="R1117" s="34" t="s">
        <v>255</v>
      </c>
      <c r="S1117" s="34" t="s">
        <v>256</v>
      </c>
      <c r="T1117" s="34" t="s">
        <v>257</v>
      </c>
      <c r="U1117" s="34" t="s">
        <v>255</v>
      </c>
      <c r="V1117" s="34" t="s">
        <v>256</v>
      </c>
      <c r="W1117" s="13" t="s">
        <v>646</v>
      </c>
      <c r="X1117" s="38" t="str">
        <f t="shared" si="18"/>
        <v>VERIFICACIÓN ADMINISTRATIVA DE LA OBRA DEL SISTEMA DE AGUA POTABLE</v>
      </c>
      <c r="Y1117" s="17">
        <v>46006</v>
      </c>
      <c r="Z1117" s="17">
        <v>46010</v>
      </c>
      <c r="AA1117" s="40">
        <v>1110</v>
      </c>
      <c r="AB1117" s="4">
        <v>3900</v>
      </c>
      <c r="AC1117" s="18">
        <v>0</v>
      </c>
      <c r="AD1117" s="14"/>
      <c r="AE1117" s="5" t="s">
        <v>3250</v>
      </c>
      <c r="AF1117" s="40">
        <v>1110</v>
      </c>
      <c r="AG1117" s="6" t="s">
        <v>258</v>
      </c>
      <c r="AH1117" s="40" t="s">
        <v>259</v>
      </c>
      <c r="AI1117" s="35">
        <v>46050</v>
      </c>
      <c r="AJ1117" s="43">
        <v>3107</v>
      </c>
    </row>
    <row r="1118" spans="1:36" s="29" customFormat="1" ht="23.25" customHeight="1" x14ac:dyDescent="0.25">
      <c r="A1118" s="13">
        <v>2025</v>
      </c>
      <c r="B1118" s="14">
        <v>45931</v>
      </c>
      <c r="C1118" s="14">
        <v>46022</v>
      </c>
      <c r="D1118" s="29" t="s">
        <v>91</v>
      </c>
      <c r="E1118" s="3">
        <v>22</v>
      </c>
      <c r="F1118" s="29" t="s">
        <v>116</v>
      </c>
      <c r="G1118" s="29" t="s">
        <v>910</v>
      </c>
      <c r="H1118" s="29" t="s">
        <v>911</v>
      </c>
      <c r="I1118" s="29" t="s">
        <v>1023</v>
      </c>
      <c r="J1118" s="29" t="s">
        <v>1024</v>
      </c>
      <c r="K1118" s="29" t="s">
        <v>1025</v>
      </c>
      <c r="L1118" s="36" t="s">
        <v>102</v>
      </c>
      <c r="M1118" s="36" t="s">
        <v>103</v>
      </c>
      <c r="N1118" s="29" t="s">
        <v>1016</v>
      </c>
      <c r="O1118" s="36" t="s">
        <v>105</v>
      </c>
      <c r="P1118" s="34">
        <v>0</v>
      </c>
      <c r="Q1118" s="34">
        <v>0</v>
      </c>
      <c r="R1118" s="34" t="s">
        <v>255</v>
      </c>
      <c r="S1118" s="34" t="s">
        <v>256</v>
      </c>
      <c r="T1118" s="34" t="s">
        <v>257</v>
      </c>
      <c r="U1118" s="34" t="s">
        <v>255</v>
      </c>
      <c r="V1118" s="34" t="s">
        <v>256</v>
      </c>
      <c r="W1118" s="13" t="s">
        <v>278</v>
      </c>
      <c r="X1118" s="38" t="str">
        <f t="shared" si="18"/>
        <v>VERIFICACIÓN ADMINISTRATIVA DE LA OBRA DEL SISTEMA DE AGUA POTABLE</v>
      </c>
      <c r="Y1118" s="17">
        <v>45999</v>
      </c>
      <c r="Z1118" s="17">
        <v>46003</v>
      </c>
      <c r="AA1118" s="40">
        <v>1111</v>
      </c>
      <c r="AB1118" s="4">
        <v>3650</v>
      </c>
      <c r="AC1118" s="18">
        <v>0</v>
      </c>
      <c r="AD1118" s="14"/>
      <c r="AE1118" s="5" t="s">
        <v>3251</v>
      </c>
      <c r="AF1118" s="40">
        <v>1111</v>
      </c>
      <c r="AG1118" s="6" t="s">
        <v>258</v>
      </c>
      <c r="AH1118" s="40" t="s">
        <v>259</v>
      </c>
      <c r="AI1118" s="35">
        <v>46050</v>
      </c>
      <c r="AJ1118" s="43">
        <v>3108</v>
      </c>
    </row>
    <row r="1119" spans="1:36" s="29" customFormat="1" ht="23.25" customHeight="1" x14ac:dyDescent="0.25">
      <c r="A1119" s="13">
        <v>2025</v>
      </c>
      <c r="B1119" s="14">
        <v>45931</v>
      </c>
      <c r="C1119" s="14">
        <v>46022</v>
      </c>
      <c r="D1119" s="29" t="s">
        <v>91</v>
      </c>
      <c r="E1119" s="3">
        <v>22</v>
      </c>
      <c r="F1119" s="29" t="s">
        <v>116</v>
      </c>
      <c r="G1119" s="29" t="s">
        <v>910</v>
      </c>
      <c r="H1119" s="29" t="s">
        <v>911</v>
      </c>
      <c r="I1119" s="29" t="s">
        <v>1023</v>
      </c>
      <c r="J1119" s="29" t="s">
        <v>1024</v>
      </c>
      <c r="K1119" s="29" t="s">
        <v>1025</v>
      </c>
      <c r="L1119" s="36" t="s">
        <v>102</v>
      </c>
      <c r="M1119" s="36" t="s">
        <v>103</v>
      </c>
      <c r="N1119" s="29" t="s">
        <v>1022</v>
      </c>
      <c r="O1119" s="36" t="s">
        <v>105</v>
      </c>
      <c r="P1119" s="34">
        <v>0</v>
      </c>
      <c r="Q1119" s="34">
        <v>0</v>
      </c>
      <c r="R1119" s="34" t="s">
        <v>255</v>
      </c>
      <c r="S1119" s="34" t="s">
        <v>256</v>
      </c>
      <c r="T1119" s="34" t="s">
        <v>257</v>
      </c>
      <c r="U1119" s="34" t="s">
        <v>255</v>
      </c>
      <c r="V1119" s="34" t="s">
        <v>256</v>
      </c>
      <c r="W1119" s="13" t="s">
        <v>271</v>
      </c>
      <c r="X1119" s="38" t="str">
        <f t="shared" si="18"/>
        <v>VERIFICACIÓN ADMINISTRATIVA DE LA OBRA DEL SISTEMA DE DRENAJE SANITARIO Y SANEAMIENTO</v>
      </c>
      <c r="Y1119" s="17">
        <v>46006</v>
      </c>
      <c r="Z1119" s="17">
        <v>46010</v>
      </c>
      <c r="AA1119" s="40">
        <v>1112</v>
      </c>
      <c r="AB1119" s="4">
        <v>3750</v>
      </c>
      <c r="AC1119" s="18">
        <v>0</v>
      </c>
      <c r="AD1119" s="14"/>
      <c r="AE1119" s="5" t="s">
        <v>3252</v>
      </c>
      <c r="AF1119" s="40">
        <v>1112</v>
      </c>
      <c r="AG1119" s="6" t="s">
        <v>258</v>
      </c>
      <c r="AH1119" s="40" t="s">
        <v>259</v>
      </c>
      <c r="AI1119" s="35">
        <v>46050</v>
      </c>
      <c r="AJ1119" s="43">
        <v>3109</v>
      </c>
    </row>
    <row r="1120" spans="1:36" s="29" customFormat="1" ht="23.25" customHeight="1" x14ac:dyDescent="0.25">
      <c r="A1120" s="13">
        <v>2025</v>
      </c>
      <c r="B1120" s="14">
        <v>45931</v>
      </c>
      <c r="C1120" s="14">
        <v>46022</v>
      </c>
      <c r="D1120" s="29" t="s">
        <v>91</v>
      </c>
      <c r="E1120" s="3">
        <v>23</v>
      </c>
      <c r="F1120" s="29" t="s">
        <v>157</v>
      </c>
      <c r="G1120" s="29" t="s">
        <v>143</v>
      </c>
      <c r="H1120" s="29" t="s">
        <v>139</v>
      </c>
      <c r="I1120" s="29" t="s">
        <v>379</v>
      </c>
      <c r="J1120" s="29" t="s">
        <v>1026</v>
      </c>
      <c r="K1120" s="29" t="s">
        <v>160</v>
      </c>
      <c r="L1120" s="36" t="s">
        <v>102</v>
      </c>
      <c r="M1120" s="36" t="s">
        <v>103</v>
      </c>
      <c r="N1120" s="29" t="s">
        <v>1027</v>
      </c>
      <c r="O1120" s="36" t="s">
        <v>105</v>
      </c>
      <c r="P1120" s="34">
        <v>0</v>
      </c>
      <c r="Q1120" s="34">
        <v>0</v>
      </c>
      <c r="R1120" s="34" t="s">
        <v>255</v>
      </c>
      <c r="S1120" s="34" t="s">
        <v>256</v>
      </c>
      <c r="T1120" s="34" t="s">
        <v>257</v>
      </c>
      <c r="U1120" s="34" t="s">
        <v>255</v>
      </c>
      <c r="V1120" s="34" t="s">
        <v>256</v>
      </c>
      <c r="W1120" s="13" t="s">
        <v>277</v>
      </c>
      <c r="X1120" s="38" t="str">
        <f t="shared" si="18"/>
        <v>VERIFICACIÓN ADMINISTRATIVA DE LA OBRA DEL SISTEMA DE DRENAJE SANITARIO</v>
      </c>
      <c r="Y1120" s="17">
        <v>46006</v>
      </c>
      <c r="Z1120" s="17">
        <v>46010</v>
      </c>
      <c r="AA1120" s="40">
        <v>1113</v>
      </c>
      <c r="AB1120" s="4">
        <v>3750</v>
      </c>
      <c r="AC1120" s="18">
        <v>0</v>
      </c>
      <c r="AD1120" s="14"/>
      <c r="AE1120" s="5" t="s">
        <v>3253</v>
      </c>
      <c r="AF1120" s="40">
        <v>1113</v>
      </c>
      <c r="AG1120" s="6" t="s">
        <v>258</v>
      </c>
      <c r="AH1120" s="40" t="s">
        <v>259</v>
      </c>
      <c r="AI1120" s="35">
        <v>46050</v>
      </c>
      <c r="AJ1120" s="43">
        <v>3110</v>
      </c>
    </row>
    <row r="1121" spans="1:36" s="29" customFormat="1" ht="23.25" customHeight="1" x14ac:dyDescent="0.25">
      <c r="A1121" s="13">
        <v>2025</v>
      </c>
      <c r="B1121" s="14">
        <v>45931</v>
      </c>
      <c r="C1121" s="14">
        <v>46022</v>
      </c>
      <c r="D1121" s="29" t="s">
        <v>91</v>
      </c>
      <c r="E1121" s="3">
        <v>22</v>
      </c>
      <c r="F1121" s="29" t="s">
        <v>116</v>
      </c>
      <c r="G1121" s="29" t="s">
        <v>910</v>
      </c>
      <c r="H1121" s="29" t="s">
        <v>911</v>
      </c>
      <c r="I1121" s="29" t="s">
        <v>1028</v>
      </c>
      <c r="J1121" s="29" t="s">
        <v>160</v>
      </c>
      <c r="K1121" s="29" t="s">
        <v>247</v>
      </c>
      <c r="L1121" s="36" t="s">
        <v>102</v>
      </c>
      <c r="M1121" s="36" t="s">
        <v>103</v>
      </c>
      <c r="N1121" s="29" t="s">
        <v>1027</v>
      </c>
      <c r="O1121" s="36" t="s">
        <v>105</v>
      </c>
      <c r="P1121" s="34">
        <v>0</v>
      </c>
      <c r="Q1121" s="34">
        <v>0</v>
      </c>
      <c r="R1121" s="34" t="s">
        <v>255</v>
      </c>
      <c r="S1121" s="34" t="s">
        <v>256</v>
      </c>
      <c r="T1121" s="34" t="s">
        <v>257</v>
      </c>
      <c r="U1121" s="34" t="s">
        <v>255</v>
      </c>
      <c r="V1121" s="34" t="s">
        <v>256</v>
      </c>
      <c r="W1121" s="13" t="s">
        <v>610</v>
      </c>
      <c r="X1121" s="38" t="str">
        <f t="shared" si="18"/>
        <v>VERIFICACIÓN ADMINISTRATIVA DE LA OBRA DEL SISTEMA DE DRENAJE SANITARIO</v>
      </c>
      <c r="Y1121" s="17">
        <v>45999</v>
      </c>
      <c r="Z1121" s="17">
        <v>46003</v>
      </c>
      <c r="AA1121" s="40">
        <v>1114</v>
      </c>
      <c r="AB1121" s="4">
        <v>4500</v>
      </c>
      <c r="AC1121" s="18">
        <v>0</v>
      </c>
      <c r="AD1121" s="14"/>
      <c r="AE1121" s="5" t="s">
        <v>3254</v>
      </c>
      <c r="AF1121" s="40">
        <v>1114</v>
      </c>
      <c r="AG1121" s="6" t="s">
        <v>258</v>
      </c>
      <c r="AH1121" s="40" t="s">
        <v>259</v>
      </c>
      <c r="AI1121" s="35">
        <v>46050</v>
      </c>
      <c r="AJ1121" s="43">
        <v>3111</v>
      </c>
    </row>
    <row r="1122" spans="1:36" s="29" customFormat="1" ht="23.25" customHeight="1" x14ac:dyDescent="0.25">
      <c r="A1122" s="13">
        <v>2025</v>
      </c>
      <c r="B1122" s="14">
        <v>45931</v>
      </c>
      <c r="C1122" s="14">
        <v>46022</v>
      </c>
      <c r="D1122" s="29" t="s">
        <v>91</v>
      </c>
      <c r="E1122" s="3">
        <v>23</v>
      </c>
      <c r="F1122" s="29" t="s">
        <v>157</v>
      </c>
      <c r="G1122" s="29" t="s">
        <v>143</v>
      </c>
      <c r="H1122" s="29" t="s">
        <v>139</v>
      </c>
      <c r="I1122" s="29" t="s">
        <v>379</v>
      </c>
      <c r="J1122" s="29" t="s">
        <v>1026</v>
      </c>
      <c r="K1122" s="29" t="s">
        <v>160</v>
      </c>
      <c r="L1122" s="36" t="s">
        <v>102</v>
      </c>
      <c r="M1122" s="36" t="s">
        <v>103</v>
      </c>
      <c r="N1122" s="29" t="s">
        <v>1029</v>
      </c>
      <c r="O1122" s="36" t="s">
        <v>105</v>
      </c>
      <c r="P1122" s="34">
        <v>0</v>
      </c>
      <c r="Q1122" s="34">
        <v>0</v>
      </c>
      <c r="R1122" s="34" t="s">
        <v>255</v>
      </c>
      <c r="S1122" s="34" t="s">
        <v>256</v>
      </c>
      <c r="T1122" s="34" t="s">
        <v>257</v>
      </c>
      <c r="U1122" s="34" t="s">
        <v>255</v>
      </c>
      <c r="V1122" s="34" t="s">
        <v>256</v>
      </c>
      <c r="W1122" s="13" t="s">
        <v>1002</v>
      </c>
      <c r="X1122" s="38" t="str">
        <f t="shared" si="18"/>
        <v>VERIFICACIÓN ADMINISTRATIVA DE LA OBRA, SISTEMA DE SANEAMIENTO</v>
      </c>
      <c r="Y1122" s="17">
        <v>45999</v>
      </c>
      <c r="Z1122" s="17">
        <v>46003</v>
      </c>
      <c r="AA1122" s="40">
        <v>1115</v>
      </c>
      <c r="AB1122" s="4">
        <v>3650</v>
      </c>
      <c r="AC1122" s="18">
        <v>0</v>
      </c>
      <c r="AD1122" s="14"/>
      <c r="AE1122" s="5" t="s">
        <v>3255</v>
      </c>
      <c r="AF1122" s="40">
        <v>1115</v>
      </c>
      <c r="AG1122" s="6" t="s">
        <v>258</v>
      </c>
      <c r="AH1122" s="40" t="s">
        <v>259</v>
      </c>
      <c r="AI1122" s="35">
        <v>46050</v>
      </c>
      <c r="AJ1122" s="43">
        <v>3112</v>
      </c>
    </row>
    <row r="1123" spans="1:36" s="29" customFormat="1" ht="23.25" customHeight="1" x14ac:dyDescent="0.25">
      <c r="A1123" s="13">
        <v>2025</v>
      </c>
      <c r="B1123" s="14">
        <v>45931</v>
      </c>
      <c r="C1123" s="14">
        <v>46022</v>
      </c>
      <c r="D1123" s="29" t="s">
        <v>91</v>
      </c>
      <c r="E1123" s="3">
        <v>22</v>
      </c>
      <c r="F1123" s="29" t="s">
        <v>116</v>
      </c>
      <c r="G1123" s="29" t="s">
        <v>910</v>
      </c>
      <c r="H1123" s="29" t="s">
        <v>911</v>
      </c>
      <c r="I1123" s="29" t="s">
        <v>1028</v>
      </c>
      <c r="J1123" s="29" t="s">
        <v>160</v>
      </c>
      <c r="K1123" s="29" t="s">
        <v>247</v>
      </c>
      <c r="L1123" s="36" t="s">
        <v>102</v>
      </c>
      <c r="M1123" s="36" t="s">
        <v>103</v>
      </c>
      <c r="N1123" s="29" t="s">
        <v>1022</v>
      </c>
      <c r="O1123" s="36" t="s">
        <v>105</v>
      </c>
      <c r="P1123" s="34">
        <v>0</v>
      </c>
      <c r="Q1123" s="34">
        <v>0</v>
      </c>
      <c r="R1123" s="34" t="s">
        <v>255</v>
      </c>
      <c r="S1123" s="34" t="s">
        <v>256</v>
      </c>
      <c r="T1123" s="34" t="s">
        <v>257</v>
      </c>
      <c r="U1123" s="34" t="s">
        <v>255</v>
      </c>
      <c r="V1123" s="34" t="s">
        <v>256</v>
      </c>
      <c r="W1123" s="13" t="s">
        <v>304</v>
      </c>
      <c r="X1123" s="38" t="str">
        <f t="shared" si="18"/>
        <v>VERIFICACIÓN ADMINISTRATIVA DE LA OBRA DEL SISTEMA DE DRENAJE SANITARIO Y SANEAMIENTO</v>
      </c>
      <c r="Y1123" s="17">
        <v>46006</v>
      </c>
      <c r="Z1123" s="17">
        <v>46008</v>
      </c>
      <c r="AA1123" s="40">
        <v>1116</v>
      </c>
      <c r="AB1123" s="4">
        <v>2900</v>
      </c>
      <c r="AC1123" s="18">
        <v>0</v>
      </c>
      <c r="AD1123" s="14"/>
      <c r="AE1123" s="5" t="s">
        <v>3256</v>
      </c>
      <c r="AF1123" s="40">
        <v>1116</v>
      </c>
      <c r="AG1123" s="6" t="s">
        <v>258</v>
      </c>
      <c r="AH1123" s="40" t="s">
        <v>259</v>
      </c>
      <c r="AI1123" s="35">
        <v>46050</v>
      </c>
      <c r="AJ1123" s="43">
        <v>3113</v>
      </c>
    </row>
    <row r="1124" spans="1:36" s="29" customFormat="1" ht="23.25" customHeight="1" x14ac:dyDescent="0.25">
      <c r="A1124" s="13">
        <v>2025</v>
      </c>
      <c r="B1124" s="14">
        <v>45931</v>
      </c>
      <c r="C1124" s="14">
        <v>46022</v>
      </c>
      <c r="D1124" s="29" t="s">
        <v>98</v>
      </c>
      <c r="E1124" s="3">
        <v>2</v>
      </c>
      <c r="F1124" s="29" t="s">
        <v>141</v>
      </c>
      <c r="G1124" s="29" t="s">
        <v>911</v>
      </c>
      <c r="H1124" s="29" t="s">
        <v>911</v>
      </c>
      <c r="I1124" s="29" t="s">
        <v>1030</v>
      </c>
      <c r="J1124" s="29" t="s">
        <v>1031</v>
      </c>
      <c r="K1124" s="29" t="s">
        <v>149</v>
      </c>
      <c r="L1124" s="36" t="s">
        <v>102</v>
      </c>
      <c r="M1124" s="36" t="s">
        <v>103</v>
      </c>
      <c r="N1124" s="29" t="s">
        <v>1032</v>
      </c>
      <c r="O1124" s="36" t="s">
        <v>105</v>
      </c>
      <c r="P1124" s="34">
        <v>0</v>
      </c>
      <c r="Q1124" s="34">
        <v>0</v>
      </c>
      <c r="R1124" s="34" t="s">
        <v>255</v>
      </c>
      <c r="S1124" s="34" t="s">
        <v>256</v>
      </c>
      <c r="T1124" s="34" t="s">
        <v>257</v>
      </c>
      <c r="U1124" s="34" t="s">
        <v>255</v>
      </c>
      <c r="V1124" s="34" t="s">
        <v>256</v>
      </c>
      <c r="W1124" s="13" t="s">
        <v>646</v>
      </c>
      <c r="X1124" s="38" t="str">
        <f t="shared" si="18"/>
        <v>VERIFICACIÓN ADMINISTRATIVA DE LA REHABILITACIÓN DEL SISTEMA DE AGUA POTABLE</v>
      </c>
      <c r="Y1124" s="17">
        <v>45992</v>
      </c>
      <c r="Z1124" s="17">
        <v>45994</v>
      </c>
      <c r="AA1124" s="40">
        <v>1117</v>
      </c>
      <c r="AB1124" s="4">
        <v>3804</v>
      </c>
      <c r="AC1124" s="18">
        <v>0</v>
      </c>
      <c r="AD1124" s="14"/>
      <c r="AE1124" s="5" t="s">
        <v>3257</v>
      </c>
      <c r="AF1124" s="40">
        <v>1117</v>
      </c>
      <c r="AG1124" s="6" t="s">
        <v>258</v>
      </c>
      <c r="AH1124" s="40" t="s">
        <v>259</v>
      </c>
      <c r="AI1124" s="35">
        <v>46050</v>
      </c>
      <c r="AJ1124" s="43">
        <v>3116</v>
      </c>
    </row>
    <row r="1125" spans="1:36" s="29" customFormat="1" ht="23.25" customHeight="1" x14ac:dyDescent="0.25">
      <c r="A1125" s="13">
        <v>2025</v>
      </c>
      <c r="B1125" s="14">
        <v>45931</v>
      </c>
      <c r="C1125" s="14">
        <v>46022</v>
      </c>
      <c r="D1125" s="29" t="s">
        <v>98</v>
      </c>
      <c r="E1125" s="3">
        <v>2</v>
      </c>
      <c r="F1125" s="29" t="s">
        <v>141</v>
      </c>
      <c r="G1125" s="29" t="s">
        <v>911</v>
      </c>
      <c r="H1125" s="29" t="s">
        <v>911</v>
      </c>
      <c r="I1125" s="29" t="s">
        <v>1030</v>
      </c>
      <c r="J1125" s="29" t="s">
        <v>1031</v>
      </c>
      <c r="K1125" s="29" t="s">
        <v>149</v>
      </c>
      <c r="L1125" s="36" t="s">
        <v>102</v>
      </c>
      <c r="M1125" s="36" t="s">
        <v>103</v>
      </c>
      <c r="N1125" s="29" t="s">
        <v>928</v>
      </c>
      <c r="O1125" s="36" t="s">
        <v>105</v>
      </c>
      <c r="P1125" s="34">
        <v>0</v>
      </c>
      <c r="Q1125" s="34">
        <v>0</v>
      </c>
      <c r="R1125" s="34" t="s">
        <v>255</v>
      </c>
      <c r="S1125" s="34" t="s">
        <v>256</v>
      </c>
      <c r="T1125" s="34" t="s">
        <v>257</v>
      </c>
      <c r="U1125" s="34" t="s">
        <v>255</v>
      </c>
      <c r="V1125" s="34" t="s">
        <v>256</v>
      </c>
      <c r="W1125" s="13" t="s">
        <v>605</v>
      </c>
      <c r="X1125" s="38" t="str">
        <f t="shared" si="18"/>
        <v>VERIFICACIÓN ADMINISTRATIVA DE LA CONSTRUCCIÓN DEL SISTEMA DE AGUA POTABLE</v>
      </c>
      <c r="Y1125" s="17">
        <v>45999</v>
      </c>
      <c r="Z1125" s="17">
        <v>46002</v>
      </c>
      <c r="AA1125" s="40">
        <v>1118</v>
      </c>
      <c r="AB1125" s="4">
        <v>4852</v>
      </c>
      <c r="AC1125" s="18">
        <v>0</v>
      </c>
      <c r="AD1125" s="14"/>
      <c r="AE1125" s="5" t="s">
        <v>3258</v>
      </c>
      <c r="AF1125" s="40">
        <v>1118</v>
      </c>
      <c r="AG1125" s="6" t="s">
        <v>258</v>
      </c>
      <c r="AH1125" s="40" t="s">
        <v>259</v>
      </c>
      <c r="AI1125" s="35">
        <v>46050</v>
      </c>
      <c r="AJ1125" s="43">
        <v>3119</v>
      </c>
    </row>
    <row r="1126" spans="1:36" s="29" customFormat="1" ht="23.25" customHeight="1" x14ac:dyDescent="0.25">
      <c r="A1126" s="13">
        <v>2025</v>
      </c>
      <c r="B1126" s="14">
        <v>45931</v>
      </c>
      <c r="C1126" s="14">
        <v>46022</v>
      </c>
      <c r="D1126" s="29" t="s">
        <v>98</v>
      </c>
      <c r="E1126" s="3">
        <v>5</v>
      </c>
      <c r="F1126" s="29" t="s">
        <v>164</v>
      </c>
      <c r="G1126" s="29" t="s">
        <v>910</v>
      </c>
      <c r="H1126" s="29" t="s">
        <v>911</v>
      </c>
      <c r="I1126" s="29" t="s">
        <v>1013</v>
      </c>
      <c r="J1126" s="29" t="s">
        <v>156</v>
      </c>
      <c r="K1126" s="29" t="s">
        <v>1006</v>
      </c>
      <c r="L1126" s="36" t="s">
        <v>102</v>
      </c>
      <c r="M1126" s="36" t="s">
        <v>103</v>
      </c>
      <c r="N1126" s="29" t="s">
        <v>1027</v>
      </c>
      <c r="O1126" s="36" t="s">
        <v>105</v>
      </c>
      <c r="P1126" s="34">
        <v>0</v>
      </c>
      <c r="Q1126" s="34">
        <v>0</v>
      </c>
      <c r="R1126" s="34" t="s">
        <v>255</v>
      </c>
      <c r="S1126" s="34" t="s">
        <v>256</v>
      </c>
      <c r="T1126" s="34" t="s">
        <v>257</v>
      </c>
      <c r="U1126" s="34" t="s">
        <v>255</v>
      </c>
      <c r="V1126" s="34" t="s">
        <v>256</v>
      </c>
      <c r="W1126" s="13" t="s">
        <v>300</v>
      </c>
      <c r="X1126" s="38" t="str">
        <f t="shared" si="18"/>
        <v>VERIFICACIÓN ADMINISTRATIVA DE LA OBRA DEL SISTEMA DE DRENAJE SANITARIO</v>
      </c>
      <c r="Y1126" s="17">
        <v>46006</v>
      </c>
      <c r="Z1126" s="17">
        <v>46010</v>
      </c>
      <c r="AA1126" s="40">
        <v>1119</v>
      </c>
      <c r="AB1126" s="4">
        <v>5790</v>
      </c>
      <c r="AC1126" s="18">
        <v>0</v>
      </c>
      <c r="AD1126" s="14"/>
      <c r="AE1126" s="5" t="s">
        <v>3259</v>
      </c>
      <c r="AF1126" s="40">
        <v>1119</v>
      </c>
      <c r="AG1126" s="6" t="s">
        <v>258</v>
      </c>
      <c r="AH1126" s="40" t="s">
        <v>259</v>
      </c>
      <c r="AI1126" s="35">
        <v>46050</v>
      </c>
      <c r="AJ1126" s="43">
        <v>3121</v>
      </c>
    </row>
    <row r="1127" spans="1:36" s="29" customFormat="1" ht="23.25" customHeight="1" x14ac:dyDescent="0.25">
      <c r="A1127" s="13">
        <v>2025</v>
      </c>
      <c r="B1127" s="14">
        <v>45931</v>
      </c>
      <c r="C1127" s="14">
        <v>46022</v>
      </c>
      <c r="D1127" s="29" t="s">
        <v>98</v>
      </c>
      <c r="E1127" s="3">
        <v>5</v>
      </c>
      <c r="F1127" s="29" t="s">
        <v>164</v>
      </c>
      <c r="G1127" s="29" t="s">
        <v>1033</v>
      </c>
      <c r="H1127" s="29" t="s">
        <v>911</v>
      </c>
      <c r="I1127" s="29" t="s">
        <v>1034</v>
      </c>
      <c r="J1127" s="29" t="s">
        <v>1035</v>
      </c>
      <c r="K1127" s="29" t="s">
        <v>152</v>
      </c>
      <c r="L1127" s="36" t="s">
        <v>101</v>
      </c>
      <c r="M1127" s="36" t="s">
        <v>103</v>
      </c>
      <c r="N1127" s="29" t="s">
        <v>1036</v>
      </c>
      <c r="O1127" s="36" t="s">
        <v>105</v>
      </c>
      <c r="P1127" s="34">
        <v>0</v>
      </c>
      <c r="Q1127" s="34">
        <v>0</v>
      </c>
      <c r="R1127" s="34" t="s">
        <v>255</v>
      </c>
      <c r="S1127" s="34" t="s">
        <v>256</v>
      </c>
      <c r="T1127" s="34" t="s">
        <v>257</v>
      </c>
      <c r="U1127" s="34" t="s">
        <v>255</v>
      </c>
      <c r="V1127" s="34" t="s">
        <v>256</v>
      </c>
      <c r="W1127" s="13" t="s">
        <v>365</v>
      </c>
      <c r="X1127" s="38" t="str">
        <f t="shared" si="18"/>
        <v>VERIFICACIÓN ADMINISTRATIVA DE LA CONSTRUCCION DE LA TERCERA ETAPA DEL SISTEMA DE AGUA POTABLE</v>
      </c>
      <c r="Y1127" s="17">
        <v>45999</v>
      </c>
      <c r="Z1127" s="17">
        <v>46003</v>
      </c>
      <c r="AA1127" s="40">
        <v>1120</v>
      </c>
      <c r="AB1127" s="4">
        <v>5790</v>
      </c>
      <c r="AC1127" s="18">
        <v>0</v>
      </c>
      <c r="AD1127" s="14"/>
      <c r="AE1127" s="5" t="s">
        <v>3260</v>
      </c>
      <c r="AF1127" s="40">
        <v>1120</v>
      </c>
      <c r="AG1127" s="6" t="s">
        <v>258</v>
      </c>
      <c r="AH1127" s="40" t="s">
        <v>259</v>
      </c>
      <c r="AI1127" s="35">
        <v>46050</v>
      </c>
      <c r="AJ1127" s="43">
        <v>3122</v>
      </c>
    </row>
    <row r="1128" spans="1:36" s="29" customFormat="1" ht="23.25" customHeight="1" x14ac:dyDescent="0.25">
      <c r="A1128" s="13">
        <v>2025</v>
      </c>
      <c r="B1128" s="14">
        <v>45931</v>
      </c>
      <c r="C1128" s="14">
        <v>46022</v>
      </c>
      <c r="D1128" s="29" t="s">
        <v>98</v>
      </c>
      <c r="E1128" s="3">
        <v>5</v>
      </c>
      <c r="F1128" s="29" t="s">
        <v>164</v>
      </c>
      <c r="G1128" s="29" t="s">
        <v>1033</v>
      </c>
      <c r="H1128" s="29" t="s">
        <v>911</v>
      </c>
      <c r="I1128" s="29" t="s">
        <v>1034</v>
      </c>
      <c r="J1128" s="29" t="s">
        <v>1035</v>
      </c>
      <c r="K1128" s="29" t="s">
        <v>152</v>
      </c>
      <c r="L1128" s="36" t="s">
        <v>101</v>
      </c>
      <c r="M1128" s="36" t="s">
        <v>103</v>
      </c>
      <c r="N1128" s="29" t="s">
        <v>1037</v>
      </c>
      <c r="O1128" s="36" t="s">
        <v>105</v>
      </c>
      <c r="P1128" s="34">
        <v>0</v>
      </c>
      <c r="Q1128" s="34">
        <v>0</v>
      </c>
      <c r="R1128" s="34" t="s">
        <v>255</v>
      </c>
      <c r="S1128" s="34" t="s">
        <v>256</v>
      </c>
      <c r="T1128" s="34" t="s">
        <v>257</v>
      </c>
      <c r="U1128" s="34" t="s">
        <v>255</v>
      </c>
      <c r="V1128" s="34" t="s">
        <v>256</v>
      </c>
      <c r="W1128" s="13" t="s">
        <v>330</v>
      </c>
      <c r="X1128" s="38" t="str">
        <f t="shared" si="18"/>
        <v>VERIFICACIÓN ADMINISTRATIVA DE LA CONSTRUCCION DE LA TERCERA ETAPA DEL SISTEMA DE SANEAMIENTO</v>
      </c>
      <c r="Y1128" s="17">
        <v>46006</v>
      </c>
      <c r="Z1128" s="17">
        <v>46009</v>
      </c>
      <c r="AA1128" s="40">
        <v>1121</v>
      </c>
      <c r="AB1128" s="4">
        <v>5210</v>
      </c>
      <c r="AC1128" s="18">
        <v>0</v>
      </c>
      <c r="AD1128" s="14"/>
      <c r="AE1128" s="5" t="s">
        <v>3261</v>
      </c>
      <c r="AF1128" s="40">
        <v>1121</v>
      </c>
      <c r="AG1128" s="6" t="s">
        <v>258</v>
      </c>
      <c r="AH1128" s="40" t="s">
        <v>259</v>
      </c>
      <c r="AI1128" s="35">
        <v>46050</v>
      </c>
      <c r="AJ1128" s="43">
        <v>3124</v>
      </c>
    </row>
    <row r="1129" spans="1:36" s="29" customFormat="1" ht="23.25" customHeight="1" x14ac:dyDescent="0.25">
      <c r="A1129" s="13">
        <v>2025</v>
      </c>
      <c r="B1129" s="14">
        <v>45931</v>
      </c>
      <c r="C1129" s="14">
        <v>46022</v>
      </c>
      <c r="D1129" s="29" t="s">
        <v>91</v>
      </c>
      <c r="E1129" s="3">
        <v>23</v>
      </c>
      <c r="F1129" s="29" t="s">
        <v>157</v>
      </c>
      <c r="G1129" s="29" t="s">
        <v>980</v>
      </c>
      <c r="H1129" s="29" t="s">
        <v>911</v>
      </c>
      <c r="I1129" s="29" t="s">
        <v>981</v>
      </c>
      <c r="J1129" s="29" t="s">
        <v>156</v>
      </c>
      <c r="K1129" s="29" t="s">
        <v>369</v>
      </c>
      <c r="L1129" s="36" t="s">
        <v>102</v>
      </c>
      <c r="M1129" s="36" t="s">
        <v>103</v>
      </c>
      <c r="N1129" s="29" t="s">
        <v>1038</v>
      </c>
      <c r="O1129" s="36" t="s">
        <v>105</v>
      </c>
      <c r="P1129" s="34">
        <v>0</v>
      </c>
      <c r="Q1129" s="34">
        <v>0</v>
      </c>
      <c r="R1129" s="34" t="s">
        <v>255</v>
      </c>
      <c r="S1129" s="34" t="s">
        <v>256</v>
      </c>
      <c r="T1129" s="34" t="s">
        <v>257</v>
      </c>
      <c r="U1129" s="34" t="s">
        <v>255</v>
      </c>
      <c r="V1129" s="34" t="s">
        <v>256</v>
      </c>
      <c r="W1129" s="29" t="s">
        <v>351</v>
      </c>
      <c r="X1129" s="38" t="str">
        <f t="shared" si="18"/>
        <v>REUNION CON AUTORIDADES MUNICIPALES, PARA TRATAR ASUNTOS RELACIONADOS CON LA OBRA</v>
      </c>
      <c r="Y1129" s="17">
        <v>45985</v>
      </c>
      <c r="Z1129" s="17">
        <v>45989</v>
      </c>
      <c r="AA1129" s="40">
        <v>1122</v>
      </c>
      <c r="AB1129" s="4">
        <v>4800</v>
      </c>
      <c r="AC1129" s="18">
        <v>0</v>
      </c>
      <c r="AD1129" s="17"/>
      <c r="AE1129" s="5" t="s">
        <v>3262</v>
      </c>
      <c r="AF1129" s="40">
        <v>1122</v>
      </c>
      <c r="AG1129" s="6" t="s">
        <v>258</v>
      </c>
      <c r="AH1129" s="40" t="s">
        <v>259</v>
      </c>
      <c r="AI1129" s="35">
        <v>46050</v>
      </c>
      <c r="AJ1129" s="43">
        <v>3125</v>
      </c>
    </row>
    <row r="1130" spans="1:36" s="29" customFormat="1" ht="23.25" customHeight="1" x14ac:dyDescent="0.25">
      <c r="A1130" s="13">
        <v>2025</v>
      </c>
      <c r="B1130" s="14">
        <v>45931</v>
      </c>
      <c r="C1130" s="14">
        <v>46022</v>
      </c>
      <c r="D1130" s="29" t="s">
        <v>91</v>
      </c>
      <c r="E1130" s="3">
        <v>23</v>
      </c>
      <c r="F1130" s="29" t="s">
        <v>157</v>
      </c>
      <c r="G1130" s="29" t="s">
        <v>980</v>
      </c>
      <c r="H1130" s="29" t="s">
        <v>911</v>
      </c>
      <c r="I1130" s="29" t="s">
        <v>981</v>
      </c>
      <c r="J1130" s="29" t="s">
        <v>156</v>
      </c>
      <c r="K1130" s="29" t="s">
        <v>369</v>
      </c>
      <c r="L1130" s="36" t="s">
        <v>102</v>
      </c>
      <c r="M1130" s="36" t="s">
        <v>103</v>
      </c>
      <c r="N1130" s="29" t="s">
        <v>1039</v>
      </c>
      <c r="O1130" s="36" t="s">
        <v>105</v>
      </c>
      <c r="P1130" s="34">
        <v>0</v>
      </c>
      <c r="Q1130" s="34">
        <v>0</v>
      </c>
      <c r="R1130" s="34" t="s">
        <v>255</v>
      </c>
      <c r="S1130" s="34" t="s">
        <v>256</v>
      </c>
      <c r="T1130" s="34" t="s">
        <v>257</v>
      </c>
      <c r="U1130" s="34" t="s">
        <v>255</v>
      </c>
      <c r="V1130" s="34" t="s">
        <v>256</v>
      </c>
      <c r="W1130" s="29" t="s">
        <v>347</v>
      </c>
      <c r="X1130" s="38" t="str">
        <f t="shared" si="18"/>
        <v>REUNION CON AUTORIDADES MUNICIPALES, PARA ATENDER ASUNTOS RELACIONADOS CON LA OBRA</v>
      </c>
      <c r="Y1130" s="17">
        <v>46013</v>
      </c>
      <c r="Z1130" s="17">
        <v>46017</v>
      </c>
      <c r="AA1130" s="40">
        <v>1123</v>
      </c>
      <c r="AB1130" s="4">
        <v>4650</v>
      </c>
      <c r="AC1130" s="18">
        <v>0</v>
      </c>
      <c r="AD1130" s="17"/>
      <c r="AE1130" s="5" t="s">
        <v>3263</v>
      </c>
      <c r="AF1130" s="40">
        <v>1123</v>
      </c>
      <c r="AG1130" s="6" t="s">
        <v>258</v>
      </c>
      <c r="AH1130" s="40" t="s">
        <v>259</v>
      </c>
      <c r="AI1130" s="35">
        <v>46050</v>
      </c>
      <c r="AJ1130" s="43">
        <v>3126</v>
      </c>
    </row>
    <row r="1131" spans="1:36" s="29" customFormat="1" ht="23.25" customHeight="1" x14ac:dyDescent="0.25">
      <c r="A1131" s="13">
        <v>2025</v>
      </c>
      <c r="B1131" s="14">
        <v>45931</v>
      </c>
      <c r="C1131" s="14">
        <v>46022</v>
      </c>
      <c r="D1131" s="29" t="s">
        <v>98</v>
      </c>
      <c r="E1131" s="3">
        <v>5</v>
      </c>
      <c r="F1131" s="29" t="s">
        <v>164</v>
      </c>
      <c r="G1131" s="29" t="s">
        <v>992</v>
      </c>
      <c r="H1131" s="29" t="s">
        <v>911</v>
      </c>
      <c r="I1131" s="29" t="s">
        <v>993</v>
      </c>
      <c r="J1131" s="29" t="s">
        <v>994</v>
      </c>
      <c r="K1131" s="29" t="s">
        <v>995</v>
      </c>
      <c r="L1131" s="36" t="s">
        <v>102</v>
      </c>
      <c r="M1131" s="36" t="s">
        <v>103</v>
      </c>
      <c r="N1131" s="29" t="s">
        <v>1040</v>
      </c>
      <c r="O1131" s="36" t="s">
        <v>105</v>
      </c>
      <c r="P1131" s="34">
        <v>0</v>
      </c>
      <c r="Q1131" s="34">
        <v>0</v>
      </c>
      <c r="R1131" s="34" t="s">
        <v>255</v>
      </c>
      <c r="S1131" s="34" t="s">
        <v>256</v>
      </c>
      <c r="T1131" s="34" t="s">
        <v>257</v>
      </c>
      <c r="U1131" s="34" t="s">
        <v>255</v>
      </c>
      <c r="V1131" s="34" t="s">
        <v>256</v>
      </c>
      <c r="W1131" s="29" t="s">
        <v>365</v>
      </c>
      <c r="X1131" s="38" t="str">
        <f t="shared" si="18"/>
        <v>REUNION CON AUTORIDADES MUNICIPALES PARA TRATAR ASUNTOS RELACIONADOS CON LA OBRA.</v>
      </c>
      <c r="Y1131" s="17">
        <v>45979</v>
      </c>
      <c r="Z1131" s="17">
        <v>45982</v>
      </c>
      <c r="AA1131" s="40">
        <v>1124</v>
      </c>
      <c r="AB1131" s="4">
        <v>4652</v>
      </c>
      <c r="AC1131" s="18">
        <v>0</v>
      </c>
      <c r="AD1131" s="17"/>
      <c r="AE1131" s="5" t="s">
        <v>3264</v>
      </c>
      <c r="AF1131" s="40">
        <v>1124</v>
      </c>
      <c r="AG1131" s="6" t="s">
        <v>258</v>
      </c>
      <c r="AH1131" s="40" t="s">
        <v>259</v>
      </c>
      <c r="AI1131" s="35">
        <v>46050</v>
      </c>
      <c r="AJ1131" s="43">
        <v>3131</v>
      </c>
    </row>
    <row r="1132" spans="1:36" s="29" customFormat="1" ht="23.25" customHeight="1" x14ac:dyDescent="0.25">
      <c r="A1132" s="13">
        <v>2025</v>
      </c>
      <c r="B1132" s="14">
        <v>45931</v>
      </c>
      <c r="C1132" s="14">
        <v>46022</v>
      </c>
      <c r="D1132" s="29" t="s">
        <v>98</v>
      </c>
      <c r="E1132" s="3">
        <v>5</v>
      </c>
      <c r="F1132" s="29" t="s">
        <v>164</v>
      </c>
      <c r="G1132" s="29" t="s">
        <v>992</v>
      </c>
      <c r="H1132" s="29" t="s">
        <v>911</v>
      </c>
      <c r="I1132" s="29" t="s">
        <v>993</v>
      </c>
      <c r="J1132" s="29" t="s">
        <v>994</v>
      </c>
      <c r="K1132" s="29" t="s">
        <v>995</v>
      </c>
      <c r="L1132" s="36" t="s">
        <v>102</v>
      </c>
      <c r="M1132" s="36" t="s">
        <v>103</v>
      </c>
      <c r="N1132" s="29" t="s">
        <v>1041</v>
      </c>
      <c r="O1132" s="36" t="s">
        <v>105</v>
      </c>
      <c r="P1132" s="34">
        <v>0</v>
      </c>
      <c r="Q1132" s="34">
        <v>0</v>
      </c>
      <c r="R1132" s="34" t="s">
        <v>255</v>
      </c>
      <c r="S1132" s="34" t="s">
        <v>256</v>
      </c>
      <c r="T1132" s="34" t="s">
        <v>257</v>
      </c>
      <c r="U1132" s="34" t="s">
        <v>255</v>
      </c>
      <c r="V1132" s="34" t="s">
        <v>256</v>
      </c>
      <c r="W1132" s="29" t="s">
        <v>300</v>
      </c>
      <c r="X1132" s="38" t="str">
        <f t="shared" si="18"/>
        <v>REUNION CON AUTORIDADES MUNICIPALES PARA TRATAR ASUNTOS RELACIONADOS CON LA OBRA</v>
      </c>
      <c r="Y1132" s="17">
        <v>45985</v>
      </c>
      <c r="Z1132" s="17">
        <v>45988</v>
      </c>
      <c r="AA1132" s="40">
        <v>1125</v>
      </c>
      <c r="AB1132" s="4">
        <v>5132</v>
      </c>
      <c r="AC1132" s="18">
        <v>0</v>
      </c>
      <c r="AD1132" s="17"/>
      <c r="AE1132" s="5" t="s">
        <v>3265</v>
      </c>
      <c r="AF1132" s="40">
        <v>1125</v>
      </c>
      <c r="AG1132" s="6" t="s">
        <v>258</v>
      </c>
      <c r="AH1132" s="40" t="s">
        <v>259</v>
      </c>
      <c r="AI1132" s="35">
        <v>46050</v>
      </c>
      <c r="AJ1132" s="43">
        <v>3132</v>
      </c>
    </row>
    <row r="1133" spans="1:36" s="29" customFormat="1" ht="23.25" customHeight="1" x14ac:dyDescent="0.25">
      <c r="A1133" s="13">
        <v>2025</v>
      </c>
      <c r="B1133" s="14">
        <v>45931</v>
      </c>
      <c r="C1133" s="14">
        <v>46022</v>
      </c>
      <c r="D1133" s="29" t="s">
        <v>98</v>
      </c>
      <c r="E1133" s="3">
        <v>2</v>
      </c>
      <c r="F1133" s="29" t="s">
        <v>141</v>
      </c>
      <c r="G1133" s="29" t="s">
        <v>911</v>
      </c>
      <c r="H1133" s="29" t="s">
        <v>911</v>
      </c>
      <c r="I1133" s="29" t="s">
        <v>1030</v>
      </c>
      <c r="J1133" s="29" t="s">
        <v>1031</v>
      </c>
      <c r="K1133" s="29" t="s">
        <v>149</v>
      </c>
      <c r="L1133" s="36" t="s">
        <v>102</v>
      </c>
      <c r="M1133" s="36" t="s">
        <v>103</v>
      </c>
      <c r="N1133" s="29" t="s">
        <v>1041</v>
      </c>
      <c r="O1133" s="36" t="s">
        <v>105</v>
      </c>
      <c r="P1133" s="34">
        <v>0</v>
      </c>
      <c r="Q1133" s="34">
        <v>0</v>
      </c>
      <c r="R1133" s="34" t="s">
        <v>255</v>
      </c>
      <c r="S1133" s="34" t="s">
        <v>256</v>
      </c>
      <c r="T1133" s="34" t="s">
        <v>257</v>
      </c>
      <c r="U1133" s="34" t="s">
        <v>255</v>
      </c>
      <c r="V1133" s="34" t="s">
        <v>256</v>
      </c>
      <c r="W1133" s="29" t="s">
        <v>333</v>
      </c>
      <c r="X1133" s="38" t="str">
        <f t="shared" si="18"/>
        <v>REUNION CON AUTORIDADES MUNICIPALES PARA TRATAR ASUNTOS RELACIONADOS CON LA OBRA</v>
      </c>
      <c r="Y1133" s="17">
        <v>45972</v>
      </c>
      <c r="Z1133" s="17">
        <v>45975</v>
      </c>
      <c r="AA1133" s="40">
        <v>1126</v>
      </c>
      <c r="AB1133" s="4">
        <v>5302</v>
      </c>
      <c r="AC1133" s="18">
        <v>0</v>
      </c>
      <c r="AD1133" s="17"/>
      <c r="AE1133" s="5" t="s">
        <v>3266</v>
      </c>
      <c r="AF1133" s="40">
        <v>1126</v>
      </c>
      <c r="AG1133" s="6" t="s">
        <v>258</v>
      </c>
      <c r="AH1133" s="40" t="s">
        <v>259</v>
      </c>
      <c r="AI1133" s="35">
        <v>46050</v>
      </c>
      <c r="AJ1133" s="43">
        <v>3133</v>
      </c>
    </row>
    <row r="1134" spans="1:36" s="29" customFormat="1" ht="23.25" customHeight="1" x14ac:dyDescent="0.25">
      <c r="A1134" s="13">
        <v>2025</v>
      </c>
      <c r="B1134" s="14">
        <v>45931</v>
      </c>
      <c r="C1134" s="14">
        <v>46022</v>
      </c>
      <c r="D1134" s="29" t="s">
        <v>98</v>
      </c>
      <c r="E1134" s="3">
        <v>2</v>
      </c>
      <c r="F1134" s="29" t="s">
        <v>141</v>
      </c>
      <c r="G1134" s="29" t="s">
        <v>911</v>
      </c>
      <c r="H1134" s="29" t="s">
        <v>911</v>
      </c>
      <c r="I1134" s="29" t="s">
        <v>1030</v>
      </c>
      <c r="J1134" s="29" t="s">
        <v>1031</v>
      </c>
      <c r="K1134" s="29" t="s">
        <v>149</v>
      </c>
      <c r="L1134" s="36" t="s">
        <v>102</v>
      </c>
      <c r="M1134" s="36" t="s">
        <v>103</v>
      </c>
      <c r="N1134" s="29" t="s">
        <v>1041</v>
      </c>
      <c r="O1134" s="36" t="s">
        <v>105</v>
      </c>
      <c r="P1134" s="34">
        <v>0</v>
      </c>
      <c r="Q1134" s="34">
        <v>0</v>
      </c>
      <c r="R1134" s="34" t="s">
        <v>255</v>
      </c>
      <c r="S1134" s="34" t="s">
        <v>256</v>
      </c>
      <c r="T1134" s="34" t="s">
        <v>257</v>
      </c>
      <c r="U1134" s="34" t="s">
        <v>255</v>
      </c>
      <c r="V1134" s="34" t="s">
        <v>256</v>
      </c>
      <c r="W1134" s="29" t="s">
        <v>1042</v>
      </c>
      <c r="X1134" s="38" t="str">
        <f t="shared" si="18"/>
        <v>REUNION CON AUTORIDADES MUNICIPALES PARA TRATAR ASUNTOS RELACIONADOS CON LA OBRA</v>
      </c>
      <c r="Y1134" s="17">
        <v>46371</v>
      </c>
      <c r="Z1134" s="17">
        <v>46373</v>
      </c>
      <c r="AA1134" s="40">
        <v>1127</v>
      </c>
      <c r="AB1134" s="4">
        <v>4603</v>
      </c>
      <c r="AC1134" s="18">
        <v>0</v>
      </c>
      <c r="AD1134" s="17"/>
      <c r="AE1134" s="5" t="s">
        <v>3266</v>
      </c>
      <c r="AF1134" s="40">
        <v>1127</v>
      </c>
      <c r="AG1134" s="6" t="s">
        <v>258</v>
      </c>
      <c r="AH1134" s="40" t="s">
        <v>259</v>
      </c>
      <c r="AI1134" s="35">
        <v>46050</v>
      </c>
      <c r="AJ1134" s="43">
        <v>3134</v>
      </c>
    </row>
  </sheetData>
  <mergeCells count="7">
    <mergeCell ref="A6:AJ6"/>
    <mergeCell ref="A2:C2"/>
    <mergeCell ref="D2:F2"/>
    <mergeCell ref="G2:I2"/>
    <mergeCell ref="A3:C3"/>
    <mergeCell ref="D3:F3"/>
    <mergeCell ref="G3:I3"/>
  </mergeCells>
  <conditionalFormatting sqref="AJ8:AJ50">
    <cfRule type="duplicateValues" dxfId="2" priority="4"/>
  </conditionalFormatting>
  <conditionalFormatting sqref="AJ415:AJ457">
    <cfRule type="duplicateValues" dxfId="1" priority="2"/>
  </conditionalFormatting>
  <conditionalFormatting sqref="AJ1004:AJ1046">
    <cfRule type="duplicateValues" dxfId="0" priority="1"/>
  </conditionalFormatting>
  <dataValidations count="4">
    <dataValidation type="list" allowBlank="1" showErrorMessage="1" sqref="D8:D50 D415:D457 D1004:D1046 D1053:D1054" xr:uid="{00000000-0002-0000-0000-000000000000}">
      <formula1>Hidden_13</formula1>
    </dataValidation>
    <dataValidation type="list" allowBlank="1" showErrorMessage="1" sqref="L8:L50 L415:L1046" xr:uid="{00000000-0002-0000-0000-000001000000}">
      <formula1>Hidden_211</formula1>
    </dataValidation>
    <dataValidation type="list" allowBlank="1" showErrorMessage="1" sqref="M8:M1134" xr:uid="{00000000-0002-0000-0000-000002000000}">
      <formula1>Hidden_312</formula1>
    </dataValidation>
    <dataValidation type="list" allowBlank="1" showErrorMessage="1" sqref="O8:O1134" xr:uid="{00000000-0002-0000-0000-000003000000}">
      <formula1>Hidden_414</formula1>
    </dataValidation>
  </dataValidations>
  <hyperlinks>
    <hyperlink ref="AE8" r:id="rId1" xr:uid="{A8DF581B-9FFC-48D3-B93A-6143F940972A}"/>
    <hyperlink ref="AE9" r:id="rId2" xr:uid="{EFB46A08-B50E-4C5F-8CE9-396FF90BE3AF}"/>
    <hyperlink ref="AE10" r:id="rId3" xr:uid="{CCCD8966-553B-4F0F-88EC-3CC5173D9F97}"/>
    <hyperlink ref="AE11" r:id="rId4" xr:uid="{BE4FFF92-5AE2-4D95-98F3-1CA739D7DE5B}"/>
    <hyperlink ref="AE12" r:id="rId5" xr:uid="{0E982774-59B1-474B-9FB8-E9B7D38C0FD8}"/>
    <hyperlink ref="AE13" r:id="rId6" xr:uid="{272E9E91-D216-4DB5-9FC2-690C73340AE1}"/>
    <hyperlink ref="AE14" r:id="rId7" xr:uid="{5962378A-9F2B-4395-9BA8-8855E53E0B1C}"/>
    <hyperlink ref="AE15" r:id="rId8" xr:uid="{B4DF0EDA-0B4F-472A-AF0D-BB6B11F97784}"/>
    <hyperlink ref="AE16" r:id="rId9" xr:uid="{CFAFC524-6808-4866-9562-595514D309E3}"/>
    <hyperlink ref="AE17" r:id="rId10" xr:uid="{BE6673E3-B67C-4D74-8101-DA0573FAD467}"/>
    <hyperlink ref="AE18" r:id="rId11" xr:uid="{E9C0D0F0-9622-41C4-902B-89D99EBEEAA3}"/>
    <hyperlink ref="AE19" r:id="rId12" xr:uid="{53D51258-EAAF-432A-A127-BE43A7C5FD84}"/>
    <hyperlink ref="AE20" r:id="rId13" xr:uid="{24888B6B-14BB-4FE3-BF9E-0ED6B368D456}"/>
    <hyperlink ref="AE21" r:id="rId14" xr:uid="{1FED0EFD-0C6C-4949-996C-368A4276A669}"/>
    <hyperlink ref="AE22" r:id="rId15" xr:uid="{80691FD3-1726-4DB1-A63A-B45B300DB5F4}"/>
    <hyperlink ref="AE23" r:id="rId16" xr:uid="{2DB011A6-6C00-484A-BEE8-0DA8365E8E46}"/>
    <hyperlink ref="AE24" r:id="rId17" xr:uid="{36F1A539-25D6-4D11-9863-9860FF6C8CE9}"/>
    <hyperlink ref="AE25" r:id="rId18" xr:uid="{AFEE0AC5-68D8-4D45-98A5-51E8E887FC63}"/>
    <hyperlink ref="AE26" r:id="rId19" xr:uid="{CD85AFD7-A67C-4FB1-AE2A-8A8759C61011}"/>
    <hyperlink ref="AE27" r:id="rId20" xr:uid="{9B6C2C00-2ED4-49D4-8E0F-03DC43145F0F}"/>
    <hyperlink ref="AE28" r:id="rId21" xr:uid="{C30E9941-AAFB-4746-B448-4A72A524F79C}"/>
    <hyperlink ref="AE29" r:id="rId22" xr:uid="{82958448-CA3B-4CAF-A308-B2D92F2C7F3B}"/>
    <hyperlink ref="AE30" r:id="rId23" xr:uid="{19508226-5EF8-4A71-A55F-61C581F6E1A5}"/>
    <hyperlink ref="AE31" r:id="rId24" xr:uid="{8E512B17-BCA2-426C-AC86-1077474C49D6}"/>
    <hyperlink ref="AE32" r:id="rId25" xr:uid="{8CABA70F-3641-486A-B5D5-FC887D644522}"/>
    <hyperlink ref="AE33" r:id="rId26" xr:uid="{1D23AD85-A16A-4684-86A6-E1C91441E2C8}"/>
    <hyperlink ref="AE34" r:id="rId27" xr:uid="{015027C4-5508-4F72-A3D0-694377AE52F7}"/>
    <hyperlink ref="AE35" r:id="rId28" xr:uid="{A2E5E7DE-C358-40EF-9A9F-018566A5C4B2}"/>
    <hyperlink ref="AE36" r:id="rId29" xr:uid="{B1E119D2-BE62-4A4D-9665-01E52E0CB405}"/>
    <hyperlink ref="AE37" r:id="rId30" xr:uid="{18ECD68B-8568-49D0-929D-4E306A7EF37E}"/>
    <hyperlink ref="AE38" r:id="rId31" xr:uid="{16CC5653-9292-4D4B-AE6A-9F50E0483214}"/>
    <hyperlink ref="AE39" r:id="rId32" xr:uid="{79F04824-624B-426F-87E6-D8E54AEF5D02}"/>
    <hyperlink ref="AE42" r:id="rId33" xr:uid="{E8BE96BD-D0FD-43F3-ACDC-A4081E5F438F}"/>
    <hyperlink ref="AE43" r:id="rId34" xr:uid="{842C992A-C651-4C1A-8C27-66A1FB313EE5}"/>
    <hyperlink ref="AE44" r:id="rId35" xr:uid="{534F7B5F-A868-481B-91BF-2FEF3377EF6A}"/>
    <hyperlink ref="AE45" r:id="rId36" xr:uid="{B93F4548-9A31-4C79-9231-BA4913A7C8E4}"/>
    <hyperlink ref="AE46" r:id="rId37" xr:uid="{70BA7A63-BFF2-41DB-B5ED-5A203E1BD52A}"/>
    <hyperlink ref="AE47" r:id="rId38" xr:uid="{2B9F6C20-CF84-49FC-B6C4-D891A7EE7B5F}"/>
    <hyperlink ref="AE48" r:id="rId39" xr:uid="{7C8E8E0D-64AD-4C99-93A3-B44E20305C25}"/>
    <hyperlink ref="AE49" r:id="rId40" display="https://transparencia.guerrero.gob.mx/wp-content/uploads/2026/01/1184-inf.pdf" xr:uid="{3525FAAB-BC4C-4726-859B-C1036CE38EC7}"/>
    <hyperlink ref="AE50" r:id="rId41" xr:uid="{1C055A9B-FCD3-4951-B65A-72AD7BFB749D}"/>
    <hyperlink ref="AE51" r:id="rId42" xr:uid="{D33549E3-EBD7-4C07-BBCD-022291052B40}"/>
    <hyperlink ref="AE52" r:id="rId43" xr:uid="{B77A9836-D866-45E5-AB78-7E485D566105}"/>
    <hyperlink ref="AE53" r:id="rId44" xr:uid="{983FC747-1941-4CCA-A4DB-C340ABF80072}"/>
    <hyperlink ref="AE54" r:id="rId45" xr:uid="{39B968D6-C94C-4BA4-A88E-AAAC2487F72B}"/>
    <hyperlink ref="AE55" r:id="rId46" xr:uid="{BC02B345-9DB2-4ED2-BA23-405CACB07E0D}"/>
    <hyperlink ref="AE56" r:id="rId47" xr:uid="{46A03C49-6B06-4070-BA70-2E96F1B54B9C}"/>
    <hyperlink ref="AE57" r:id="rId48" xr:uid="{79E96903-8DD9-402A-9B94-B454092B5B02}"/>
    <hyperlink ref="AE58" r:id="rId49" xr:uid="{163FFCBE-C2A8-4418-BD0A-6DBA670A1E86}"/>
    <hyperlink ref="AE59" r:id="rId50" xr:uid="{088089A7-E6DD-4A87-BE01-A1CABD0C09A9}"/>
    <hyperlink ref="AE60" r:id="rId51" xr:uid="{CAEF5089-09EA-462F-97E2-404780C6697A}"/>
    <hyperlink ref="AE61" r:id="rId52" xr:uid="{EB8002BF-8FB4-40D0-A8A5-63E0A874A65F}"/>
    <hyperlink ref="AE62" r:id="rId53" xr:uid="{56670F92-6971-42E0-B3DD-DBCE2BCCD1A4}"/>
    <hyperlink ref="AE63" r:id="rId54" xr:uid="{7913B222-465C-4017-B08A-165F2FF4DBF5}"/>
    <hyperlink ref="AE64" r:id="rId55" xr:uid="{9214317E-1D61-40A3-9CF0-232349E607D5}"/>
    <hyperlink ref="AE65" r:id="rId56" xr:uid="{4D62B4D0-7EC6-4D13-B906-3C82970530A2}"/>
    <hyperlink ref="AE66" r:id="rId57" xr:uid="{7A58564A-1592-4A2B-9607-8831BE982392}"/>
    <hyperlink ref="AE67" r:id="rId58" xr:uid="{B1D74DDA-5431-45F0-ADF4-D2E94F6040E5}"/>
    <hyperlink ref="AE68" r:id="rId59" xr:uid="{4D079A2D-D362-4D31-B00F-F2AC6A6FCB59}"/>
    <hyperlink ref="AE69" r:id="rId60" xr:uid="{12901958-784E-43D5-8F3F-EBD1A9BCD7D0}"/>
    <hyperlink ref="AE70" r:id="rId61" xr:uid="{A560023A-0F2C-4C9E-82E2-2BCFE68B323D}"/>
    <hyperlink ref="AE71" r:id="rId62" xr:uid="{4BCCD3FB-BB91-4024-B4AA-DEE85E63558C}"/>
    <hyperlink ref="AE72" r:id="rId63" xr:uid="{0C11D67B-FF00-4212-AC47-10FF7C67EBFE}"/>
    <hyperlink ref="AE73" r:id="rId64" xr:uid="{BC6EDA49-739A-437A-BADA-880F8BC679E0}"/>
    <hyperlink ref="AE74" r:id="rId65" xr:uid="{00B61508-94FB-4B9A-9DC8-EE51E70A61D0}"/>
    <hyperlink ref="AE75" r:id="rId66" xr:uid="{FFB8ED4D-1169-4BA6-9C6E-B2B548A6E3C6}"/>
    <hyperlink ref="AE76" r:id="rId67" xr:uid="{6FEBE45F-A44A-4A08-B9D3-0A53643C46E8}"/>
    <hyperlink ref="AE77" r:id="rId68" xr:uid="{4D2180B7-DC72-4CD3-ACF6-BF73F8470A58}"/>
    <hyperlink ref="AE78" r:id="rId69" xr:uid="{D15C5414-0AF1-4FC6-9C3F-091DD003AEBF}"/>
    <hyperlink ref="AE79" r:id="rId70" xr:uid="{92822FC7-A1AB-4B71-B8DF-2A137FA9C93A}"/>
    <hyperlink ref="AE80" r:id="rId71" xr:uid="{6BCD5812-945C-4DCB-9EF2-83B011DD45EA}"/>
    <hyperlink ref="AE81" r:id="rId72" xr:uid="{298588B6-8BB4-4DE1-A780-5244EB1D443D}"/>
    <hyperlink ref="AE82" r:id="rId73" xr:uid="{688BD031-F6E6-4CDA-9FAA-9E5ACD8BCB94}"/>
    <hyperlink ref="AE83" r:id="rId74" xr:uid="{1C8E98AE-9854-4128-B27D-4184F0E142D2}"/>
    <hyperlink ref="AE84" r:id="rId75" xr:uid="{346C3A37-2232-4F3F-9ACD-842F7EDF5732}"/>
    <hyperlink ref="AE85" r:id="rId76" xr:uid="{663E0162-AA1C-4CFD-980C-B9348A237806}"/>
    <hyperlink ref="AE86" r:id="rId77" xr:uid="{BAB80382-F1E7-4C01-BFED-69EDF81C1867}"/>
    <hyperlink ref="AE87" r:id="rId78" xr:uid="{BD9DD9E8-7DDC-443E-9427-C915B590FA63}"/>
    <hyperlink ref="AE88" r:id="rId79" xr:uid="{2FA7481F-EE9B-41B9-9B33-930345D5B5EF}"/>
    <hyperlink ref="AE89" r:id="rId80" xr:uid="{448B96A9-9026-4F67-BB74-0F7B8D8FE68C}"/>
    <hyperlink ref="AE90" r:id="rId81" xr:uid="{099AEEC2-1163-45BB-A0C4-2022CCE72904}"/>
    <hyperlink ref="AE91" r:id="rId82" xr:uid="{BC91D025-F94D-4EE4-8454-AD26F273303D}"/>
    <hyperlink ref="AE92" r:id="rId83" xr:uid="{F5C88EF4-9156-4D50-9A46-3683B232B6FA}"/>
    <hyperlink ref="AE93" r:id="rId84" xr:uid="{0925F29C-9F90-4D2A-83E3-D1586E62A1E9}"/>
    <hyperlink ref="AE94" r:id="rId85" xr:uid="{72029162-DB23-49AA-B9DE-C32AD3F2CD80}"/>
    <hyperlink ref="AE95" r:id="rId86" xr:uid="{CF6DB9D1-0E08-42FE-9010-4072C609AEFD}"/>
    <hyperlink ref="AE96" r:id="rId87" xr:uid="{7D998FA3-9E73-4859-B417-54629D6F6312}"/>
    <hyperlink ref="AE97" r:id="rId88" xr:uid="{8C92C06D-8110-4586-854A-06CFA01AE4EC}"/>
    <hyperlink ref="AE98" r:id="rId89" xr:uid="{7B79FC47-892F-4453-BD4E-E37D89AF6AA4}"/>
    <hyperlink ref="AE99" r:id="rId90" xr:uid="{3DC0E754-4072-43E1-81CE-4EB4E0E1E59F}"/>
    <hyperlink ref="AE100" r:id="rId91" xr:uid="{65E20278-C9DC-4656-A873-A0D4BC4A6DED}"/>
    <hyperlink ref="AE101" r:id="rId92" xr:uid="{B92BB0CC-A9E9-493F-AE07-9A772C311E34}"/>
    <hyperlink ref="AE102" r:id="rId93" xr:uid="{EEAE2DB0-6E16-4FEE-83FB-79A157B9C66D}"/>
    <hyperlink ref="AE103" r:id="rId94" xr:uid="{114B8260-0469-4FF3-821B-AEED3E02AF70}"/>
    <hyperlink ref="AE104" r:id="rId95" xr:uid="{3893AF92-70FF-4402-96EE-8A0742B22AE7}"/>
    <hyperlink ref="AE105" r:id="rId96" xr:uid="{B38AA9EB-996C-4384-8B91-68F1D93BD701}"/>
    <hyperlink ref="AE106" r:id="rId97" xr:uid="{B7457766-C9BF-475C-9B68-F2643EC50753}"/>
    <hyperlink ref="AE107" r:id="rId98" xr:uid="{6796DC28-93C9-4E08-8B59-55D73C6302A2}"/>
    <hyperlink ref="AE108" r:id="rId99" xr:uid="{E772DE39-2B7A-4ADA-8C58-C2E65B4C3771}"/>
    <hyperlink ref="AE109" r:id="rId100" xr:uid="{FDF89449-F433-48B7-8F08-68E95922DBD1}"/>
    <hyperlink ref="AE110" r:id="rId101" xr:uid="{9B0FE8C8-75AB-452D-BAE9-880BB79CE46B}"/>
    <hyperlink ref="AE111" r:id="rId102" xr:uid="{D5645A11-3FAA-43CC-A8D6-A4149B5F6D83}"/>
    <hyperlink ref="AE112" r:id="rId103" xr:uid="{EBE0339B-BEC6-4DAD-8092-4DF0AF954E5D}"/>
    <hyperlink ref="AE113" r:id="rId104" xr:uid="{BBDCBD87-9214-4439-A2F0-D80583190E13}"/>
    <hyperlink ref="AE114" r:id="rId105" xr:uid="{8C781808-5606-4BA2-8136-C2317C42A4D7}"/>
    <hyperlink ref="AE115" r:id="rId106" xr:uid="{5A301182-E964-470F-8D22-E3DDB16D80FF}"/>
    <hyperlink ref="AE116" r:id="rId107" xr:uid="{044EE96B-17AD-4575-9C0B-FF31F1FBC728}"/>
    <hyperlink ref="AE117" r:id="rId108" xr:uid="{D8B5D506-237A-432B-9675-A152A2EC3D2C}"/>
    <hyperlink ref="AE118" r:id="rId109" xr:uid="{ED82E3A4-6401-4991-8E3A-2DF7BB5D01B0}"/>
    <hyperlink ref="AE119" r:id="rId110" xr:uid="{5AD9DEDF-0510-4895-BE67-74D6B0A513F0}"/>
    <hyperlink ref="AE120" r:id="rId111" xr:uid="{6AE823F8-C961-48FD-9CE1-F03CC1C4E9D9}"/>
    <hyperlink ref="AE121" r:id="rId112" xr:uid="{99676BF0-1840-4B97-AA98-98AEE11E20F7}"/>
    <hyperlink ref="AE122" r:id="rId113" xr:uid="{A3294CD7-B65B-4847-B059-5A7F08357142}"/>
    <hyperlink ref="AE123" r:id="rId114" xr:uid="{3A64C220-5589-4143-9381-CE37BAE4D00F}"/>
    <hyperlink ref="AE124" r:id="rId115" xr:uid="{0698957D-775B-44EB-89CD-27E6A9C34A9D}"/>
    <hyperlink ref="AE125" r:id="rId116" xr:uid="{94F68148-52B3-447E-A23E-771CF9DD53A1}"/>
    <hyperlink ref="AE126" r:id="rId117" xr:uid="{45C496B9-10BE-4463-82A9-3BA63EE369A5}"/>
    <hyperlink ref="AE127" r:id="rId118" xr:uid="{D7E128B9-C1BE-4CF0-AFA8-B7639964F803}"/>
    <hyperlink ref="AE128" r:id="rId119" xr:uid="{136A8E84-C657-406D-9D67-948CD8F1A397}"/>
    <hyperlink ref="AE129" r:id="rId120" xr:uid="{D4075AEC-0167-4311-9FE5-C8B7866356C0}"/>
    <hyperlink ref="AE130" r:id="rId121" xr:uid="{FCFC0DA9-E6FD-45CF-8A13-0D54281A5712}"/>
    <hyperlink ref="AE131" r:id="rId122" xr:uid="{8D1423AE-D917-40FB-BE55-2089D85880DE}"/>
    <hyperlink ref="AE132" r:id="rId123" xr:uid="{BE1E879B-0574-44E1-B7FC-CA85159B74D3}"/>
    <hyperlink ref="AE133" r:id="rId124" xr:uid="{3D458639-9B55-469F-8A49-375B1D5C4B7D}"/>
    <hyperlink ref="AE134" r:id="rId125" xr:uid="{33CEC938-D207-42E3-864C-A79F5B338E78}"/>
    <hyperlink ref="AE135" r:id="rId126" xr:uid="{5C4B2775-7FE2-4CE9-B07C-7AD2F791D5CF}"/>
    <hyperlink ref="AE136" r:id="rId127" xr:uid="{ED675B87-883C-4FCE-98DC-1048A9886D07}"/>
    <hyperlink ref="AE137" r:id="rId128" xr:uid="{9BD021CF-A0DD-4B5B-B9B3-C9B9005F2481}"/>
    <hyperlink ref="AE138" r:id="rId129" xr:uid="{F72B0D80-7632-4B6B-B3F1-96F2F3BF5D61}"/>
    <hyperlink ref="AE139" r:id="rId130" xr:uid="{074905F5-3201-4AEB-88B3-D04629EE2568}"/>
    <hyperlink ref="AE140" r:id="rId131" xr:uid="{E74CDD45-15B2-488B-9C69-5C5648114C53}"/>
    <hyperlink ref="AE141" r:id="rId132" xr:uid="{9050241A-6B9A-49DA-A101-853192199A02}"/>
    <hyperlink ref="AE142" r:id="rId133" xr:uid="{B419D688-807A-4098-B401-E9CF746D050B}"/>
    <hyperlink ref="AE143" r:id="rId134" xr:uid="{7F7E4DFC-137A-4169-A657-9FE79CA7C9D0}"/>
    <hyperlink ref="AE144" r:id="rId135" xr:uid="{AB5464EF-9981-4E33-9623-FDBE02D07554}"/>
    <hyperlink ref="AE145" r:id="rId136" xr:uid="{1AB6A1BC-0296-4922-9E6E-75546A830D04}"/>
    <hyperlink ref="AE146" r:id="rId137" xr:uid="{72CE680B-54FC-4757-AB16-CB69454C022B}"/>
    <hyperlink ref="AE147" r:id="rId138" xr:uid="{70AE7B12-6E5E-4ABC-A642-B24D63BE78A4}"/>
    <hyperlink ref="AE148" r:id="rId139" xr:uid="{2189E044-FF85-4530-9855-BDBD05F0C8BF}"/>
    <hyperlink ref="AE149" r:id="rId140" xr:uid="{FB1D0C4A-A759-4E2B-9B3F-964E20EB8B5F}"/>
    <hyperlink ref="AE150" r:id="rId141" xr:uid="{41A949C3-33FD-44F2-9425-8AACC76E89E6}"/>
    <hyperlink ref="AE151" r:id="rId142" xr:uid="{5811C16C-A0F4-44F8-9D91-B8287D90CFAB}"/>
    <hyperlink ref="AE152" r:id="rId143" xr:uid="{D63EAB9C-95F2-4A75-8578-ADEC8420C7B9}"/>
    <hyperlink ref="AE153" r:id="rId144" xr:uid="{9B9ED741-7D8C-4529-8299-A80B62076133}"/>
    <hyperlink ref="AE154" r:id="rId145" xr:uid="{CA1B29C7-7669-40BC-8158-83F6A9A66A10}"/>
    <hyperlink ref="AE155" r:id="rId146" xr:uid="{AAA40898-CA0C-4C2A-A295-43D2415C8116}"/>
    <hyperlink ref="AE156" r:id="rId147" xr:uid="{F6AD4C52-001B-43AF-80E0-BAF07AD6498A}"/>
    <hyperlink ref="AE157" r:id="rId148" xr:uid="{485189FD-729E-4B4E-A054-16DD7A192BCE}"/>
    <hyperlink ref="AE158" r:id="rId149" xr:uid="{8B0D0420-77B1-43E3-8723-0D05386DFE0E}"/>
    <hyperlink ref="AE159" r:id="rId150" xr:uid="{59747CA6-0333-4AF3-B4B1-6D72B9789E1D}"/>
    <hyperlink ref="AE160" r:id="rId151" xr:uid="{A6574C6A-6824-40D9-8550-61E3A546CAD2}"/>
    <hyperlink ref="AE161" r:id="rId152" xr:uid="{C05F7A5E-E369-4A3A-B3CD-E47C6DB8674C}"/>
    <hyperlink ref="AE162" r:id="rId153" xr:uid="{1FBC3A68-DAB5-4227-8E69-DD74704E2F72}"/>
    <hyperlink ref="AE163" r:id="rId154" xr:uid="{268D3D5B-0E74-417A-890F-978FA519118B}"/>
    <hyperlink ref="AE164" r:id="rId155" xr:uid="{1555EEF3-CBD0-4E30-B20B-12FD936894A0}"/>
    <hyperlink ref="AE165" r:id="rId156" xr:uid="{CC4E5C25-4934-40A6-BE40-1E2C36535FD2}"/>
    <hyperlink ref="AE166" r:id="rId157" xr:uid="{8B61F458-B465-4739-8275-BCB5BDC5EE6E}"/>
    <hyperlink ref="AE167" r:id="rId158" xr:uid="{0A2B55D1-48A3-4E4F-B841-E0CB01C09097}"/>
    <hyperlink ref="AE168" r:id="rId159" xr:uid="{F171B4EA-A058-4476-A3C6-1F5F9048FBFD}"/>
    <hyperlink ref="AE169" r:id="rId160" xr:uid="{C3912E21-E1FF-49C5-A26F-242DDCC54184}"/>
    <hyperlink ref="AE170" r:id="rId161" xr:uid="{89710B58-0DA0-439E-858A-FE956642BF69}"/>
    <hyperlink ref="AE171" r:id="rId162" xr:uid="{C662FAEA-CEA2-40E0-8C07-F9964DF7698C}"/>
    <hyperlink ref="AE172" r:id="rId163" xr:uid="{850AD3B6-6B06-4C1E-BA42-E6B0A1ACD32A}"/>
    <hyperlink ref="AE173" r:id="rId164" xr:uid="{8C241D94-2FF4-48A4-9FD8-39587B2A0A15}"/>
    <hyperlink ref="AE174" r:id="rId165" xr:uid="{D13C1D50-F966-4437-939B-244125518F66}"/>
    <hyperlink ref="AE175" r:id="rId166" xr:uid="{690E57E9-3447-462D-B063-FCAA788A3E08}"/>
    <hyperlink ref="AE176" r:id="rId167" xr:uid="{E2675AC0-6A0D-46E5-AE8D-0007319CE9B1}"/>
    <hyperlink ref="AE177" r:id="rId168" xr:uid="{3CF4A080-5465-4F9F-A5B1-2A4F4B673332}"/>
    <hyperlink ref="AE178" r:id="rId169" xr:uid="{4FE8403A-18FC-4B79-9538-98D60774EC37}"/>
    <hyperlink ref="AE179" r:id="rId170" xr:uid="{3F94695E-72E4-4401-9E53-7D17BF8C1693}"/>
    <hyperlink ref="AE180" r:id="rId171" xr:uid="{496AD93D-6C25-4B4F-A441-6627FA585BF0}"/>
    <hyperlink ref="AE181" r:id="rId172" xr:uid="{FD360AB4-C5B0-4188-8823-3ED0B01B6B71}"/>
    <hyperlink ref="AE182" r:id="rId173" xr:uid="{A9745C1A-9C37-415D-AF04-77ED6A9C6968}"/>
    <hyperlink ref="AE183" r:id="rId174" xr:uid="{5596325B-6997-42A6-8F0D-DD8A1908E244}"/>
    <hyperlink ref="AE184" r:id="rId175" xr:uid="{385A73D6-CB36-438F-A970-B19D18D6B4EF}"/>
    <hyperlink ref="AE185" r:id="rId176" xr:uid="{79B9FA0F-8B7E-4740-A8B6-2A8D7F9A5B49}"/>
    <hyperlink ref="AE186" r:id="rId177" xr:uid="{41F93956-0C9F-4E6E-A9CC-6236370334F2}"/>
    <hyperlink ref="AE187" r:id="rId178" xr:uid="{0F564997-6AE8-4872-90AF-EB8FD83CD82A}"/>
    <hyperlink ref="AE188" r:id="rId179" xr:uid="{FF946CAD-9A7E-4055-B3C1-5DCA85242518}"/>
    <hyperlink ref="AE189" r:id="rId180" xr:uid="{21309D03-677F-4AD2-8DE4-5401455E7038}"/>
    <hyperlink ref="AE190" r:id="rId181" xr:uid="{11B9F277-63DA-4B82-AEAB-FD54A7F438EB}"/>
    <hyperlink ref="AE191" r:id="rId182" xr:uid="{FCA03D6B-72AD-4D3B-846B-E52F90C9F420}"/>
    <hyperlink ref="AE192" r:id="rId183" xr:uid="{4DC6E305-3467-4BED-AD12-CA24992DC14B}"/>
    <hyperlink ref="AE193" r:id="rId184" xr:uid="{21D79D0F-9544-4176-96CF-A6AA2CE94388}"/>
    <hyperlink ref="AE194" r:id="rId185" xr:uid="{D699212F-6635-4A47-B383-489C491204FC}"/>
    <hyperlink ref="AE195" r:id="rId186" xr:uid="{82BE193B-6A91-4E03-8A0F-7FCE1220A75D}"/>
    <hyperlink ref="AE196" r:id="rId187" xr:uid="{2318E91C-30EA-4CB4-94E5-6CDB80F32497}"/>
    <hyperlink ref="AE197" r:id="rId188" xr:uid="{6D96172F-D31D-4E95-980F-47F16CE282F3}"/>
    <hyperlink ref="AE198" r:id="rId189" xr:uid="{51A1104E-E60C-4C14-BA3D-3FD931E1CE5C}"/>
    <hyperlink ref="AE199" r:id="rId190" xr:uid="{D2EEE999-4E80-4DF7-A40B-EE5DDFBC5506}"/>
    <hyperlink ref="AE200" r:id="rId191" xr:uid="{B10FB7AA-579A-4021-82E9-AADEC895ECCC}"/>
    <hyperlink ref="AE201" r:id="rId192" xr:uid="{01129BF1-1ADA-464B-869D-F1B712F67D28}"/>
    <hyperlink ref="AE202" r:id="rId193" xr:uid="{3292E9DD-4330-47E4-9FAC-C5AB4F696A35}"/>
    <hyperlink ref="AE203" r:id="rId194" xr:uid="{363C8C03-1941-41D9-82A8-8C75A2FE4CC6}"/>
    <hyperlink ref="AE204" r:id="rId195" xr:uid="{7C7B7217-C377-428B-BF3D-94D7A1FC38E0}"/>
    <hyperlink ref="AE205" r:id="rId196" xr:uid="{CF697D73-0496-42EE-B47D-E78A5C03AB74}"/>
    <hyperlink ref="AE206" r:id="rId197" xr:uid="{655A2470-A2C0-436C-8D15-B0065292FF9C}"/>
    <hyperlink ref="AE207" r:id="rId198" xr:uid="{039E7F0A-E812-4F43-B81F-31537613F48A}"/>
    <hyperlink ref="AE208" r:id="rId199" xr:uid="{B839F194-857C-4F13-AB1A-B2D771AFA8C0}"/>
    <hyperlink ref="AE209" r:id="rId200" xr:uid="{ACBC080E-B2FE-442F-B77A-64530308036B}"/>
    <hyperlink ref="AE210" r:id="rId201" xr:uid="{1FDE5658-6E7D-4742-B6E1-6CCF97548421}"/>
    <hyperlink ref="AE211" r:id="rId202" xr:uid="{4FA27EA4-7C71-4B79-91F7-DD3FEBFAA260}"/>
    <hyperlink ref="AE212" r:id="rId203" xr:uid="{E4EE744E-7D8C-4ABB-839A-63CADF6D98BD}"/>
    <hyperlink ref="AE213" r:id="rId204" xr:uid="{539CBFD8-E27D-4751-A7BF-1E96182A0E9D}"/>
    <hyperlink ref="AE214" r:id="rId205" xr:uid="{53EF62E9-E8D8-4656-8C7F-7C8B1D22A26F}"/>
    <hyperlink ref="AE215" r:id="rId206" xr:uid="{318A9CB7-44A0-4E08-BA18-29BC8EAD3005}"/>
    <hyperlink ref="AE216" r:id="rId207" xr:uid="{7D2126DA-3DE5-45C6-BE00-C5C5091AA673}"/>
    <hyperlink ref="AE217" r:id="rId208" xr:uid="{F71EFD81-3683-4868-84AA-E768780C3624}"/>
    <hyperlink ref="AE218" r:id="rId209" xr:uid="{DB9945DB-EFB2-40FE-A12D-6CBD2276F43F}"/>
    <hyperlink ref="AE219" r:id="rId210" xr:uid="{CB2E1455-A1E4-449A-8527-D664B04EDDF9}"/>
    <hyperlink ref="AE220" r:id="rId211" xr:uid="{C6319922-46CE-48C3-8F45-7D60D8AAE6C6}"/>
    <hyperlink ref="AE221" r:id="rId212" xr:uid="{A9DCF9EC-A974-45BA-9594-722F66F7A4FD}"/>
    <hyperlink ref="AE222" r:id="rId213" xr:uid="{8A4C23B8-4F82-42AF-9444-6D9EE26EF96D}"/>
    <hyperlink ref="AE223" r:id="rId214" xr:uid="{E35810F1-9B13-4704-9F03-C5F748A51B53}"/>
    <hyperlink ref="AE224" r:id="rId215" xr:uid="{4A213A5E-C6CC-4740-8AB9-212036BCAE8D}"/>
    <hyperlink ref="AE225" r:id="rId216" xr:uid="{597A15ED-667B-45CF-8313-00DD6F282F22}"/>
    <hyperlink ref="AE226" r:id="rId217" xr:uid="{EACA92AF-34C4-485A-B0B7-36A3BF366DA6}"/>
    <hyperlink ref="AE227" r:id="rId218" xr:uid="{D9FD113A-9DE9-4A31-BD0C-2765CC3FDCDE}"/>
    <hyperlink ref="AE228" r:id="rId219" xr:uid="{EF480D83-27D0-46DF-845B-45BA240F8672}"/>
    <hyperlink ref="AE229" r:id="rId220" xr:uid="{16A89361-4FA2-431F-B8FA-B18B43CF8874}"/>
    <hyperlink ref="AE230" r:id="rId221" xr:uid="{619AB482-DAE4-46D3-AF91-1E6B23527BED}"/>
    <hyperlink ref="AE231" r:id="rId222" xr:uid="{4080AE6D-1AE3-4D50-A2A0-D46BFE907399}"/>
    <hyperlink ref="AE232" r:id="rId223" xr:uid="{4528A106-8132-4380-8ADA-4F65CF146136}"/>
    <hyperlink ref="AE233" r:id="rId224" xr:uid="{5AF6FE2A-DFC1-4D35-A532-CEFC0F5A994F}"/>
    <hyperlink ref="AE234" r:id="rId225" xr:uid="{03A90407-EA5F-45A7-9942-1ACA0B938AC6}"/>
    <hyperlink ref="AE235" r:id="rId226" xr:uid="{81E9DF85-2679-49C6-95D7-6553E4A9E91B}"/>
    <hyperlink ref="AE236" r:id="rId227" xr:uid="{A8520221-4421-43C5-B13C-BE4F80416AE8}"/>
    <hyperlink ref="AE237" r:id="rId228" xr:uid="{8E1EB171-2C3E-4CA0-9A3B-66F9BE0DFF4E}"/>
    <hyperlink ref="AE238" r:id="rId229" xr:uid="{93381007-61E4-46CF-8169-8BDB25CAAE0B}"/>
    <hyperlink ref="AE239" r:id="rId230" xr:uid="{6EEA86A8-A3C4-463C-B829-3D142B610C7C}"/>
    <hyperlink ref="AE240" r:id="rId231" xr:uid="{D069191E-1843-48D1-8DAB-50EEB960A3E2}"/>
    <hyperlink ref="AE241" r:id="rId232" xr:uid="{27C66C75-0797-416F-A0B8-ED2EA5552322}"/>
    <hyperlink ref="AE242" r:id="rId233" xr:uid="{A97D4E1E-4A6D-4A66-9B1F-E024E52C1E54}"/>
    <hyperlink ref="AE243" r:id="rId234" xr:uid="{4785F7DB-E614-492E-8D23-D5C2E609E219}"/>
    <hyperlink ref="AE244" r:id="rId235" xr:uid="{B6241819-3B05-40F1-B66C-A4C1A020D48B}"/>
    <hyperlink ref="AE245" r:id="rId236" xr:uid="{F69671CD-1644-4905-A940-0084D27B8411}"/>
    <hyperlink ref="AE246" r:id="rId237" xr:uid="{06BFF0F0-0485-4116-9FB0-8A8DA566CE1F}"/>
    <hyperlink ref="AE247" r:id="rId238" xr:uid="{119525C9-BCD2-45DF-A102-C175C8A8F171}"/>
    <hyperlink ref="AE248" r:id="rId239" xr:uid="{7D0D9A25-ECA0-4595-AE78-F55806BB6A0E}"/>
    <hyperlink ref="AE249" r:id="rId240" xr:uid="{A36E42B0-AEB6-401B-9B88-1D72BCDA23E4}"/>
    <hyperlink ref="AE250" r:id="rId241" xr:uid="{13B6EA72-3F1F-4F25-8175-1072FC27F877}"/>
    <hyperlink ref="AE251" r:id="rId242" xr:uid="{64B4A507-F49A-4B5F-B14A-E4746B3B70B5}"/>
    <hyperlink ref="AE252" r:id="rId243" xr:uid="{0B0F9997-8F48-433B-B227-749250060418}"/>
    <hyperlink ref="AE253" r:id="rId244" xr:uid="{4C2011A3-0EC9-44F8-BBCA-A19182DF9B3A}"/>
    <hyperlink ref="AE254" r:id="rId245" xr:uid="{A1AC0C75-732E-4D9C-93A8-7A49546DA8EF}"/>
    <hyperlink ref="AE255" r:id="rId246" xr:uid="{93392601-EB50-4BDF-A1C1-621D1C82223B}"/>
    <hyperlink ref="AE256" r:id="rId247" xr:uid="{B48BED88-ED6F-4E14-B5D3-18EA64F19C03}"/>
    <hyperlink ref="AE257" r:id="rId248" xr:uid="{51373B2D-95A8-47BE-9631-F370F5076694}"/>
    <hyperlink ref="AE258" r:id="rId249" xr:uid="{5AA3E758-02AE-46B1-9971-EE77DD44A79E}"/>
    <hyperlink ref="AE259" r:id="rId250" xr:uid="{C1C233C9-7802-4CAD-A3AF-396EC852EC4E}"/>
    <hyperlink ref="AE260" r:id="rId251" xr:uid="{F2AA7C99-9792-4B9B-9E3E-A8AB5BACB306}"/>
    <hyperlink ref="AE261" r:id="rId252" xr:uid="{49F47542-51D4-4742-9925-928974283618}"/>
    <hyperlink ref="AE262" r:id="rId253" xr:uid="{D0B3F2FB-BF7E-4811-A8FE-24E36C6627F6}"/>
    <hyperlink ref="AE263" r:id="rId254" xr:uid="{D0247072-CCCC-4577-BFEE-6435C92FBBFE}"/>
    <hyperlink ref="AE264" r:id="rId255" xr:uid="{1FD7B083-9F15-4230-B2C6-98009DFAEC74}"/>
    <hyperlink ref="AE265" r:id="rId256" xr:uid="{5FD258B8-B10D-426F-81DE-3E927EE73F0E}"/>
    <hyperlink ref="AE266" r:id="rId257" xr:uid="{3928ACBC-E05B-4D25-9672-A68C41CFD983}"/>
    <hyperlink ref="AE267" r:id="rId258" xr:uid="{91DA5F18-2417-4F94-B70E-052D4FB14DE2}"/>
    <hyperlink ref="AE268" r:id="rId259" xr:uid="{7A72C589-74B8-42B4-9BF9-3C23A8C2FD22}"/>
    <hyperlink ref="AE269" r:id="rId260" xr:uid="{FA2B7AB5-5F78-4713-A148-D696FD40B42E}"/>
    <hyperlink ref="AE270" r:id="rId261" xr:uid="{99AE2C22-300E-4235-A3A9-4FE7694DE2B4}"/>
    <hyperlink ref="AE271" r:id="rId262" xr:uid="{08943F9B-D1CE-44B0-80B5-443821BC85DD}"/>
    <hyperlink ref="AE272" r:id="rId263" xr:uid="{A191E2CC-E182-44DD-B62C-AE53D57439E0}"/>
    <hyperlink ref="AE273" r:id="rId264" xr:uid="{3D595A5D-889F-409B-A07D-0BB09AA061D1}"/>
    <hyperlink ref="AE274" r:id="rId265" xr:uid="{D6A9A2AD-1A2A-41A8-867A-5CF0C9059F97}"/>
    <hyperlink ref="AE275" r:id="rId266" xr:uid="{5A90F367-B5BC-4171-8FD9-09B4CFFC35D0}"/>
    <hyperlink ref="AE276" r:id="rId267" xr:uid="{47C34C3F-688C-450B-BC85-7296648D5110}"/>
    <hyperlink ref="AE277" r:id="rId268" xr:uid="{3947E41B-B86B-40EB-9D80-2DE83624E26E}"/>
    <hyperlink ref="AE278" r:id="rId269" xr:uid="{49489B47-9794-4A1D-A93A-348A61474730}"/>
    <hyperlink ref="AE279" r:id="rId270" xr:uid="{E3D6522C-3501-4931-A03F-263D6339BFE9}"/>
    <hyperlink ref="AE280" r:id="rId271" xr:uid="{EC492EC5-60EA-4C74-A2F3-B5FA67CFE47F}"/>
    <hyperlink ref="AE281" r:id="rId272" xr:uid="{D5FBC402-7CE7-4469-B11D-D347872DCEF9}"/>
    <hyperlink ref="AE282" r:id="rId273" xr:uid="{9CB3BC8F-10BA-4CE4-BA1D-5081DEE76325}"/>
    <hyperlink ref="AE283" r:id="rId274" xr:uid="{E04AE946-1802-47A3-AA18-A898617288C4}"/>
    <hyperlink ref="AE284" r:id="rId275" xr:uid="{650C716B-7F77-4183-9416-4AA00C748507}"/>
    <hyperlink ref="AE285" r:id="rId276" xr:uid="{AC5D4F80-D874-46B5-A2EE-C4718DA273B1}"/>
    <hyperlink ref="AE286" r:id="rId277" xr:uid="{6126A8FC-BB70-4BC8-9D5E-742810208909}"/>
    <hyperlink ref="AE287" r:id="rId278" xr:uid="{A4684363-CD98-4FFF-8F7A-A249A225FF1F}"/>
    <hyperlink ref="AE288" r:id="rId279" xr:uid="{3756857D-CA2C-4652-BCC4-EEF4B275493A}"/>
    <hyperlink ref="AE289" r:id="rId280" xr:uid="{A421DAEE-F905-4142-9D57-2273C1FA9937}"/>
    <hyperlink ref="AE290" r:id="rId281" xr:uid="{5A8CF65F-CA5E-4778-996A-F20C82123122}"/>
    <hyperlink ref="AE291" r:id="rId282" xr:uid="{06DC2DEF-8366-4409-93BF-E0573E0325A2}"/>
    <hyperlink ref="AE292" r:id="rId283" xr:uid="{848AFF5D-19A0-4A94-AC19-59F12CFBAAB2}"/>
    <hyperlink ref="AE293" r:id="rId284" xr:uid="{0676A17C-4692-47BD-B8D2-8296F0F81796}"/>
    <hyperlink ref="AE294" r:id="rId285" xr:uid="{600B85B5-BB24-4C96-99E0-E31C2C9B8FD1}"/>
    <hyperlink ref="AE295" r:id="rId286" xr:uid="{B2F8C2DB-2664-4170-A618-B1885089DE80}"/>
    <hyperlink ref="AE296" r:id="rId287" xr:uid="{BB398C20-349E-4330-B16E-01D0B26065E1}"/>
    <hyperlink ref="AE297" r:id="rId288" xr:uid="{206FB161-E185-46CE-95F4-CA91A5A6EB81}"/>
    <hyperlink ref="AE298" r:id="rId289" xr:uid="{22DE4BBD-89BD-4075-9818-A49327B1FC10}"/>
    <hyperlink ref="AE299" r:id="rId290" xr:uid="{03FC0AAD-CCE9-4CD5-9BF5-49FDD7190FC8}"/>
    <hyperlink ref="AE300" r:id="rId291" xr:uid="{EC7B05E0-47FF-4FDC-A7E0-B07D5764A247}"/>
    <hyperlink ref="AE301" r:id="rId292" xr:uid="{26758B26-689C-44E1-BB59-A16CC96C2378}"/>
    <hyperlink ref="AE302" r:id="rId293" xr:uid="{50DDC092-2ACD-4404-8097-4408B72A48F4}"/>
    <hyperlink ref="AE303" r:id="rId294" xr:uid="{23159C2D-4EC3-4125-BC89-5EB68EC964E2}"/>
    <hyperlink ref="AE304" r:id="rId295" xr:uid="{3E2E066A-935A-49CE-B0C2-BFA8FAE1EA19}"/>
    <hyperlink ref="AE305" r:id="rId296" xr:uid="{B10CDCA2-B4A0-47B6-803E-F53FF36887BB}"/>
    <hyperlink ref="AE306" r:id="rId297" xr:uid="{7FC41486-5156-4AD1-A116-8D81BA9ABFF1}"/>
    <hyperlink ref="AE307" r:id="rId298" xr:uid="{15BCCEC2-FA60-4358-B5D6-D72E39B9F7D8}"/>
    <hyperlink ref="AE308" r:id="rId299" xr:uid="{41EA5729-B62C-4EAE-B1A3-5C8BA7DC4507}"/>
    <hyperlink ref="AE309" r:id="rId300" xr:uid="{435D331D-5727-4DFC-B5BB-9F4C7B44DCB1}"/>
    <hyperlink ref="AE310" r:id="rId301" xr:uid="{21EBB4AA-60C5-44BE-AF8A-14F2170CA242}"/>
    <hyperlink ref="AE311" r:id="rId302" xr:uid="{155D17A8-7DFE-41A2-BB1F-0249143037BA}"/>
    <hyperlink ref="AE312" r:id="rId303" xr:uid="{79CECCAE-5AA9-432D-BEB0-85991D90E55B}"/>
    <hyperlink ref="AE313" r:id="rId304" xr:uid="{08277C1B-E9C3-4F65-A359-CA3FD9F7DFA9}"/>
    <hyperlink ref="AE314" r:id="rId305" xr:uid="{9EB650AA-BDA3-47AF-A297-854319E3CB5E}"/>
    <hyperlink ref="AE315" r:id="rId306" xr:uid="{A5B2672B-2F52-4FAE-9D93-D53B78258484}"/>
    <hyperlink ref="AE316" r:id="rId307" xr:uid="{2BFE6B62-2427-49A8-9DFC-36EB472B72A8}"/>
    <hyperlink ref="AE317" r:id="rId308" xr:uid="{B12CC366-1174-4E79-9E50-693F93AA93B5}"/>
    <hyperlink ref="AE318" r:id="rId309" xr:uid="{538FB293-52D4-4956-A8E2-FE8342A7F7D9}"/>
    <hyperlink ref="AE319" r:id="rId310" xr:uid="{606ABB7D-BE5C-4632-8CE9-B2FBBAD22677}"/>
    <hyperlink ref="AE320" r:id="rId311" xr:uid="{A4961A35-255A-4F6B-AD5F-57E0A82C5ED7}"/>
    <hyperlink ref="AE321" r:id="rId312" xr:uid="{D57D3864-0660-4DDA-A742-0EEFB4163872}"/>
    <hyperlink ref="AE322" r:id="rId313" xr:uid="{1343A95B-96C0-466C-872C-676C2E1A316B}"/>
    <hyperlink ref="AE324" r:id="rId314" xr:uid="{601E288E-78E3-430B-BF33-849CDBC810EE}"/>
    <hyperlink ref="AE325" r:id="rId315" xr:uid="{8BE84CDA-05ED-4855-B5C3-BAB526529EBD}"/>
    <hyperlink ref="AE326" r:id="rId316" xr:uid="{657552F7-EA45-49AF-9D76-441E42CF7DFF}"/>
    <hyperlink ref="AE327" r:id="rId317" xr:uid="{6EFED26E-3A3A-45D4-94F2-67CE410A8989}"/>
    <hyperlink ref="AE328" r:id="rId318" xr:uid="{1F7C9289-50EB-4B81-9B35-C197C1F6F552}"/>
    <hyperlink ref="AE329" r:id="rId319" xr:uid="{24DB612C-D980-46E1-8FBE-0D6ECD3937F4}"/>
    <hyperlink ref="AE330" r:id="rId320" xr:uid="{88EEDE68-A874-40CA-8F9F-6790E4C0EDF6}"/>
    <hyperlink ref="AE331" r:id="rId321" xr:uid="{A2D6C83B-89FB-4DA4-BF55-6F44B07FCBB7}"/>
    <hyperlink ref="AE332" r:id="rId322" xr:uid="{4B46EF2E-09F2-4422-B742-6ECC3EF9424A}"/>
    <hyperlink ref="AE333" r:id="rId323" xr:uid="{C73D79CE-4226-4764-A3BE-E5FF51AA1AC2}"/>
    <hyperlink ref="AE334" r:id="rId324" xr:uid="{93771DE4-A116-41A8-9DD0-418FBB5C3BC4}"/>
    <hyperlink ref="AE335" r:id="rId325" xr:uid="{1E0D5FC1-98B4-43E2-8A51-8F3574D29F90}"/>
    <hyperlink ref="AE336" r:id="rId326" xr:uid="{8DEE8497-9D09-4A42-857C-5A65887D20BF}"/>
    <hyperlink ref="AE337" r:id="rId327" xr:uid="{016BC298-E6CF-4049-831F-A54E57294A85}"/>
    <hyperlink ref="AE338" r:id="rId328" xr:uid="{B4C9CAFA-8154-4AC2-B1A5-C4D87F1DBFA0}"/>
    <hyperlink ref="AE339" r:id="rId329" xr:uid="{A62E3130-A06C-4028-8B1D-1B5A7DBF17A8}"/>
    <hyperlink ref="AE340" r:id="rId330" xr:uid="{52F5695B-6EB1-4AC0-8888-941A496FD4D0}"/>
    <hyperlink ref="AE341" r:id="rId331" xr:uid="{CFBC6C87-6653-481C-BC71-A98B56EB067B}"/>
    <hyperlink ref="AE342" r:id="rId332" xr:uid="{7EDF5787-B02C-4F04-83B3-DB187965FBA3}"/>
    <hyperlink ref="AE343" r:id="rId333" xr:uid="{650FE947-2B07-43CC-BF6D-6B6D52C05713}"/>
    <hyperlink ref="AE344" r:id="rId334" xr:uid="{A63F7728-24B0-45EB-BD22-305A3ABF0857}"/>
    <hyperlink ref="AE345" r:id="rId335" xr:uid="{7664F529-6411-4E88-9297-831D864D80FC}"/>
    <hyperlink ref="AE346" r:id="rId336" xr:uid="{7C451BE3-884E-4D98-A655-3C4E7F06C19D}"/>
    <hyperlink ref="AE347" r:id="rId337" xr:uid="{CE08F56D-17B2-4996-BDEA-D3A815EB0ACB}"/>
    <hyperlink ref="AE348" r:id="rId338" xr:uid="{DF30F764-1C63-4122-8045-A8AFC96BBB73}"/>
    <hyperlink ref="AE349" r:id="rId339" xr:uid="{8005B63E-839E-44CE-9ACF-BEE21D67AF15}"/>
    <hyperlink ref="AE350" r:id="rId340" xr:uid="{60F95AAB-122F-43EA-B0BD-1E943843F2AE}"/>
    <hyperlink ref="AE351" r:id="rId341" xr:uid="{4CEB9CE4-2EF0-4761-A199-BACC3C78C315}"/>
    <hyperlink ref="AE352" r:id="rId342" xr:uid="{ED93E2CC-128F-4493-87B9-AC2528390D40}"/>
    <hyperlink ref="AE353" r:id="rId343" xr:uid="{5944B43B-67AD-424A-B273-D29DEE634806}"/>
    <hyperlink ref="AE354" r:id="rId344" xr:uid="{55FBCDB3-BF9A-4CAB-9A57-E9264BD96E4A}"/>
    <hyperlink ref="AE355" r:id="rId345" xr:uid="{063225D0-4167-4A57-929B-0C6863EFFF20}"/>
    <hyperlink ref="AE356" r:id="rId346" xr:uid="{AEEA3C9D-3B12-4D97-ABC7-0591C6C8643A}"/>
    <hyperlink ref="AE357" r:id="rId347" xr:uid="{5BCC385D-5019-464D-966D-DC4F7FE6574B}"/>
    <hyperlink ref="AE358" r:id="rId348" xr:uid="{4DA2150C-117A-48BB-8E6C-D3A97861AD09}"/>
    <hyperlink ref="AE359" r:id="rId349" xr:uid="{819899A6-250E-4422-9378-E24B64030199}"/>
    <hyperlink ref="AE360" r:id="rId350" xr:uid="{0A300B42-15F2-49B2-AAD4-95F6E5D71108}"/>
    <hyperlink ref="AE361" r:id="rId351" xr:uid="{AD29D94D-5647-40CF-B7C6-59746F82AF3E}"/>
    <hyperlink ref="AE362" r:id="rId352" xr:uid="{7AD6E007-24BB-4268-ABE4-41B0EABCDB6F}"/>
    <hyperlink ref="AE363" r:id="rId353" xr:uid="{60B5DE87-FF78-4B87-89D6-C30B795D5F79}"/>
    <hyperlink ref="AE364" r:id="rId354" xr:uid="{C996D6DB-DD52-4DF3-AD09-C53BCDE7A11F}"/>
    <hyperlink ref="AE365" r:id="rId355" xr:uid="{D2BAAFE9-0035-4277-AB71-0109D85D3B21}"/>
    <hyperlink ref="AE366" r:id="rId356" xr:uid="{840E19F6-31E4-454B-9407-3849962F4ECB}"/>
    <hyperlink ref="AE367" r:id="rId357" xr:uid="{63EC7AFA-3161-4E7C-A234-14B60310313C}"/>
    <hyperlink ref="AE368" r:id="rId358" xr:uid="{C758DBB0-F8FA-4D1F-BFCD-96C4A017A608}"/>
    <hyperlink ref="AE369" r:id="rId359" xr:uid="{121E7B25-1027-4461-B390-66B12853F41B}"/>
    <hyperlink ref="AE370" r:id="rId360" xr:uid="{04C348AC-858F-4D17-8165-D10FAA018C1F}"/>
    <hyperlink ref="AE371" r:id="rId361" xr:uid="{73975250-076D-4202-942B-DFBA7BB5755C}"/>
    <hyperlink ref="AE372" r:id="rId362" xr:uid="{66EEAFED-4D37-4AD5-8091-2318B1F8777F}"/>
    <hyperlink ref="AE373" r:id="rId363" xr:uid="{34AA96D9-4C8D-4A6B-9E6F-12E8246FBD93}"/>
    <hyperlink ref="AE374" r:id="rId364" xr:uid="{BA66BE15-D4C9-469D-939B-1D33B83131A4}"/>
    <hyperlink ref="AE375" r:id="rId365" xr:uid="{B90E5590-7480-4A3C-80C1-1DF158FD0EC3}"/>
    <hyperlink ref="AE376" r:id="rId366" xr:uid="{ED8B31C7-3261-43B2-84B8-354C38D71CF9}"/>
    <hyperlink ref="AE377" r:id="rId367" xr:uid="{D9CC0357-0909-41B3-821E-B9B88CF4BCC3}"/>
    <hyperlink ref="AE378" r:id="rId368" xr:uid="{F6C18DA0-ADC1-494F-BEB4-634D675BFFEA}"/>
    <hyperlink ref="AE379" r:id="rId369" xr:uid="{5CAD0770-1DF7-4FD2-A28D-D383DD02E33F}"/>
    <hyperlink ref="AE380" r:id="rId370" xr:uid="{B7296C60-DC10-4B1D-B891-FE9A84472B04}"/>
    <hyperlink ref="AE381" r:id="rId371" xr:uid="{950CD826-7D83-4C9D-A358-B8056E7005CD}"/>
    <hyperlink ref="AE382" r:id="rId372" xr:uid="{CE694684-5E3C-4CF6-B20E-7ACCCC5CFF68}"/>
    <hyperlink ref="AE383" r:id="rId373" xr:uid="{3703E87C-89C3-4F26-8804-968962AF3AD6}"/>
    <hyperlink ref="AE384" r:id="rId374" xr:uid="{05644CCB-7FA3-4A62-9362-2D89CF09D451}"/>
    <hyperlink ref="AE385" r:id="rId375" xr:uid="{CC805098-900E-4B9E-936F-3E76B6222F7C}"/>
    <hyperlink ref="AE386" r:id="rId376" xr:uid="{C678B50C-EBB2-4414-ABF1-E11B52ECAF56}"/>
    <hyperlink ref="AE387" r:id="rId377" xr:uid="{BCD2B572-4C95-4A2E-83D6-BDDD99DCC12D}"/>
    <hyperlink ref="AE388" r:id="rId378" xr:uid="{59D0B1E0-7741-45AD-BC96-9021CA4355C4}"/>
    <hyperlink ref="AE389" r:id="rId379" xr:uid="{36CC8404-18D6-40D4-A205-743E1D969C21}"/>
    <hyperlink ref="AE390" r:id="rId380" xr:uid="{8C9C5A4D-92F8-4796-B5CF-1165922F14F4}"/>
    <hyperlink ref="AE391" r:id="rId381" xr:uid="{4C232C05-E25D-4363-843C-9E0B35FFEEBC}"/>
    <hyperlink ref="AE392" r:id="rId382" xr:uid="{18FBFC5F-EB90-43E6-A7ED-325F9FC44F70}"/>
    <hyperlink ref="AE393" r:id="rId383" xr:uid="{BCE3A993-D64F-4E9C-ACE8-A75E0BADD60D}"/>
    <hyperlink ref="AE394" r:id="rId384" xr:uid="{B26F2048-BB54-4905-B23B-F608DE5D6B66}"/>
    <hyperlink ref="AE395" r:id="rId385" xr:uid="{0F35DA9F-D0D3-4216-8039-4975AF6A5DF7}"/>
    <hyperlink ref="AE396" r:id="rId386" xr:uid="{95C17835-74BB-4A2D-97A9-9960D54D95C9}"/>
    <hyperlink ref="AE397" r:id="rId387" xr:uid="{F9F74F67-8F33-4C24-BD68-14EA08204E1C}"/>
    <hyperlink ref="AE398" r:id="rId388" xr:uid="{3DCB6957-F09A-47AB-B86C-D3C6B152749C}"/>
    <hyperlink ref="AE399" r:id="rId389" xr:uid="{2F52F639-574B-475C-A7D1-AF0C0B2BB3D9}"/>
    <hyperlink ref="AE400" r:id="rId390" xr:uid="{67E7C1E8-0B7D-4A3B-84DE-6A3961119FF7}"/>
    <hyperlink ref="AE401" r:id="rId391" xr:uid="{879CBCD0-B781-4B8E-8055-6684D63F9F0F}"/>
    <hyperlink ref="AE402" r:id="rId392" xr:uid="{821F9266-CF77-4FDF-B8BA-B8918CA299A8}"/>
    <hyperlink ref="AE403" r:id="rId393" xr:uid="{D7D14488-D2F1-4C1D-A01A-0BC2DE1C7C62}"/>
    <hyperlink ref="AE404" r:id="rId394" xr:uid="{EBD6F5F8-FED9-402D-B633-A9A7D73745DD}"/>
    <hyperlink ref="AE405" r:id="rId395" xr:uid="{7FA92E19-91D8-4A33-BA20-AACB2A3DDD15}"/>
    <hyperlink ref="AE406" r:id="rId396" xr:uid="{A0B8EBA2-2879-47C5-B1AD-BCB4A0960602}"/>
    <hyperlink ref="AE407" r:id="rId397" xr:uid="{2A9882DE-7C4A-4A08-AE68-5F7D56270768}"/>
    <hyperlink ref="AE408" r:id="rId398" xr:uid="{1052E592-2286-45B1-9CDE-AFB4DEE8D569}"/>
    <hyperlink ref="AE409" r:id="rId399" xr:uid="{A54CBAAB-51D3-4CB2-83D7-A37FDF61D3A7}"/>
    <hyperlink ref="AE410" r:id="rId400" xr:uid="{A371A3EE-D094-45CF-97B7-C064A49ADE8B}"/>
    <hyperlink ref="AE411" r:id="rId401" xr:uid="{B4202E1D-DDAE-4596-AC07-DD5F7773C93F}"/>
    <hyperlink ref="AE412" r:id="rId402" xr:uid="{5F9FB336-C72C-4EC8-BDDE-99D37A71F498}"/>
    <hyperlink ref="AE413" r:id="rId403" xr:uid="{CDAC2CCF-E382-4138-960A-2F4DBDECE79F}"/>
    <hyperlink ref="AE414" r:id="rId404" xr:uid="{F0AC5C55-EC05-4028-B165-FBA6F633AF05}"/>
    <hyperlink ref="AE40" r:id="rId405" xr:uid="{46636844-688A-4B22-874E-FAEAF8B77F1C}"/>
    <hyperlink ref="AE41" r:id="rId406" xr:uid="{C0604067-53D0-4DCE-8502-1353940518AA}"/>
    <hyperlink ref="AE415" r:id="rId407" xr:uid="{01CD6758-934F-476C-AEA8-BF829EEF2E53}"/>
    <hyperlink ref="AE416" r:id="rId408" xr:uid="{9DC2D8C1-8B7E-4976-A7CA-80B4C7C0F9DF}"/>
    <hyperlink ref="AE417" r:id="rId409" xr:uid="{986B2D6C-09DA-4FAC-ABA5-3F4A4E27465D}"/>
    <hyperlink ref="AE418" r:id="rId410" xr:uid="{EEA2B6D8-6091-47E3-A2FF-78F9E280AD6B}"/>
    <hyperlink ref="AE419" r:id="rId411" xr:uid="{7C20B3FA-79DB-4253-8D5A-040D87A75B62}"/>
    <hyperlink ref="AE420" r:id="rId412" xr:uid="{69064C10-8835-4096-9A22-348DECD8A9BF}"/>
    <hyperlink ref="AE421" r:id="rId413" xr:uid="{568177DE-AA45-4B3D-A2B7-F0A95422FD17}"/>
    <hyperlink ref="AE422" r:id="rId414" xr:uid="{12D2DB85-F3CF-4056-B3E6-945ECAA3BF11}"/>
    <hyperlink ref="AE423" r:id="rId415" xr:uid="{2EA781FB-3739-469E-BE8A-5E7862FC9265}"/>
    <hyperlink ref="AE424" r:id="rId416" xr:uid="{D6A44E3F-B8FE-416C-B83C-3A807AB0C05C}"/>
    <hyperlink ref="AE425" r:id="rId417" xr:uid="{1B72716E-2115-4C0A-A873-181F1DBCE788}"/>
    <hyperlink ref="AE426" r:id="rId418" xr:uid="{4E026EB8-FA33-4F89-9175-09D3643DCE1C}"/>
    <hyperlink ref="AE427" r:id="rId419" xr:uid="{36ED1701-8965-41B6-A2C6-165C3DE9C5F8}"/>
    <hyperlink ref="AE428" r:id="rId420" xr:uid="{D5568754-F273-41AE-B345-37E37AB6758D}"/>
    <hyperlink ref="AE429" r:id="rId421" xr:uid="{810E66EB-95D0-4F94-BC94-C20F60CBB301}"/>
    <hyperlink ref="AE430" r:id="rId422" xr:uid="{C6BFA148-D18F-4B5A-9459-F3D62A6DF98F}"/>
    <hyperlink ref="AE431" r:id="rId423" xr:uid="{CEF6CECC-09B8-47D8-B8C1-2D06A2DF1C96}"/>
    <hyperlink ref="AE432" r:id="rId424" xr:uid="{A96C4199-A65D-461C-BE61-3284BB0E4F58}"/>
    <hyperlink ref="AE433" r:id="rId425" xr:uid="{9958119D-4D71-4818-91D8-9F2FA65F45F3}"/>
    <hyperlink ref="AE434" r:id="rId426" xr:uid="{56D65212-33C8-47DA-BF56-4B8EDDD4536D}"/>
    <hyperlink ref="AE435" r:id="rId427" xr:uid="{7C034EE9-387B-475C-8FCD-FC619BD2E57D}"/>
    <hyperlink ref="AE436" r:id="rId428" xr:uid="{A6007978-72B1-4CBB-AEBA-A30DDA9D33C3}"/>
    <hyperlink ref="AE437" r:id="rId429" xr:uid="{E3F993B3-79E8-44E8-9BA8-3ACE75FCA732}"/>
    <hyperlink ref="AE438" r:id="rId430" xr:uid="{907E4286-70D2-4693-A4DC-1EE8CDC4F1BE}"/>
    <hyperlink ref="AE439" r:id="rId431" xr:uid="{D04DE393-1469-4E73-B572-011BDB41C48D}"/>
    <hyperlink ref="AE440" r:id="rId432" xr:uid="{C2524D35-FF75-4D99-AF2F-4F0D5A12587D}"/>
    <hyperlink ref="AE441" r:id="rId433" xr:uid="{92263EA2-D5CF-4670-9411-4FEA9DA35622}"/>
    <hyperlink ref="AE442" r:id="rId434" xr:uid="{E2673496-84F4-4893-97DA-35532D13156A}"/>
    <hyperlink ref="AE443" r:id="rId435" xr:uid="{AFC665A7-691D-4421-8135-4874B1DD6469}"/>
    <hyperlink ref="AE444" r:id="rId436" xr:uid="{2A5A58F0-8792-4FFE-A257-DBADD25A0AB5}"/>
    <hyperlink ref="AE445" r:id="rId437" xr:uid="{C42EAF43-6E0D-45F9-825C-1D6533812409}"/>
    <hyperlink ref="AE446" r:id="rId438" xr:uid="{7DEC8DD2-078F-417F-8F45-E5ECCE401578}"/>
    <hyperlink ref="AE447" r:id="rId439" xr:uid="{D4C6772C-17E4-4D81-B64C-841FDC43EA18}"/>
    <hyperlink ref="AE448" r:id="rId440" xr:uid="{4BD45583-5DB0-4F8E-B924-5EC9A9891DDB}"/>
    <hyperlink ref="AE449" r:id="rId441" xr:uid="{BB1E215E-EA91-428D-92EA-FFE2CE461269}"/>
    <hyperlink ref="AE450" r:id="rId442" xr:uid="{F2781907-5E1E-4A12-8A96-064A513F2542}"/>
    <hyperlink ref="AE451" r:id="rId443" xr:uid="{61221E04-8B50-4370-92BA-C99480F9A815}"/>
    <hyperlink ref="AE452" r:id="rId444" xr:uid="{76268B0B-7AB0-49C3-8DF3-5E9D804664A7}"/>
    <hyperlink ref="AE453" r:id="rId445" xr:uid="{12635A7B-04A7-4529-ABCA-473AF15BCB40}"/>
    <hyperlink ref="AE454" r:id="rId446" xr:uid="{CBB13044-8193-4C5B-B6FC-9BDCD004AC7C}"/>
    <hyperlink ref="AE455" r:id="rId447" xr:uid="{A16C3C28-26FF-48B5-BDE5-537C57C9EDBD}"/>
    <hyperlink ref="AE456" r:id="rId448" xr:uid="{68988B7E-B54F-40DE-9F15-89B570FAFCDA}"/>
    <hyperlink ref="AE457" r:id="rId449" xr:uid="{FAA8BCA6-27BA-4C0E-ABD3-01BB17383CB7}"/>
    <hyperlink ref="AE458" r:id="rId450" xr:uid="{2FC8BFAE-761C-40EB-A041-81CA292F6DCF}"/>
    <hyperlink ref="AE459" r:id="rId451" xr:uid="{E2282B5C-3185-4FB9-B61A-1F73E2791ECF}"/>
    <hyperlink ref="AE460" r:id="rId452" xr:uid="{DBFB8105-D4D3-447B-9490-9631E1284423}"/>
    <hyperlink ref="AE461" r:id="rId453" xr:uid="{3EF0E735-51D2-4F55-9579-DDBCDAFD31F2}"/>
    <hyperlink ref="AE462" r:id="rId454" xr:uid="{CE34AB63-6FD6-437D-99BA-B3896D087EC6}"/>
    <hyperlink ref="AE463" r:id="rId455" xr:uid="{F5688FF8-D926-4969-A2BA-654AD8A00930}"/>
    <hyperlink ref="AE464" r:id="rId456" xr:uid="{226BA726-6201-4F44-A1AE-1AED5798D773}"/>
    <hyperlink ref="AE465" r:id="rId457" xr:uid="{D7E92ACB-C256-4C71-ADA1-BA360C0B913C}"/>
    <hyperlink ref="AE466" r:id="rId458" xr:uid="{B271B20D-5967-4067-94C4-ACACB8949365}"/>
    <hyperlink ref="AE467" r:id="rId459" xr:uid="{20B263BA-03E0-4FA6-9645-1AB7F6A57FED}"/>
    <hyperlink ref="AE468" r:id="rId460" xr:uid="{CC9C3A6F-9DF7-4F81-81CC-F76FED12132B}"/>
    <hyperlink ref="AE469" r:id="rId461" xr:uid="{8109B414-DE50-4052-8FC4-50FF0614B71E}"/>
    <hyperlink ref="AE470" r:id="rId462" xr:uid="{674643CB-24D9-4B7C-AC7B-A32C2A52975C}"/>
    <hyperlink ref="AE471" r:id="rId463" xr:uid="{90543103-2A5C-42FF-A3F5-977633FF430C}"/>
    <hyperlink ref="AE472" r:id="rId464" xr:uid="{27784D42-2F5F-4989-A4AE-7B38283A621D}"/>
    <hyperlink ref="AE473" r:id="rId465" xr:uid="{A35A0643-EE0F-44C9-B00B-95AEE01C647A}"/>
    <hyperlink ref="AE474" r:id="rId466" xr:uid="{F729895E-B24C-4FBB-8956-C4FF2FFFBD39}"/>
    <hyperlink ref="AE475" r:id="rId467" xr:uid="{D0800548-3AA2-4FEF-BB4E-7D4AD082F42B}"/>
    <hyperlink ref="AE476" r:id="rId468" xr:uid="{D6F3F0B9-5DA4-4AC3-B570-9328933E358B}"/>
    <hyperlink ref="AE477" r:id="rId469" xr:uid="{74A04C35-2B99-4481-9E26-DD0A2EC33792}"/>
    <hyperlink ref="AE478" r:id="rId470" xr:uid="{8F76B5B9-BDBF-4873-8BC6-5B09652FB24D}"/>
    <hyperlink ref="AE479" r:id="rId471" xr:uid="{1E3EA025-E5A3-410D-8C32-A48E696E371A}"/>
    <hyperlink ref="AE480" r:id="rId472" xr:uid="{A91BC8D8-4AB4-48B8-ACC6-9E10D746D3FF}"/>
    <hyperlink ref="AE481" r:id="rId473" xr:uid="{A7142FB7-869A-428F-BFAF-3312EB1A4D49}"/>
    <hyperlink ref="AE482" r:id="rId474" xr:uid="{02115D16-74CC-42B9-92AF-15B15B5ABCB6}"/>
    <hyperlink ref="AE483" r:id="rId475" xr:uid="{E11C1F12-9E0C-43BF-812A-32301D6E1E85}"/>
    <hyperlink ref="AE484" r:id="rId476" xr:uid="{20DB896B-36D5-452C-B217-C0F2365C0735}"/>
    <hyperlink ref="AE485" r:id="rId477" xr:uid="{28935A15-0FF3-4A24-A267-8D1CA5603BE7}"/>
    <hyperlink ref="AE486" r:id="rId478" xr:uid="{0B9103BB-1B92-439E-9054-609085E214FA}"/>
    <hyperlink ref="AE487" r:id="rId479" xr:uid="{60AFDD54-C9BD-4AF3-A9F2-59886D25F6D5}"/>
    <hyperlink ref="AE488" r:id="rId480" xr:uid="{AC50B7FD-D5E5-4F76-995F-CEA70680ECAF}"/>
    <hyperlink ref="AE489" r:id="rId481" xr:uid="{9EC1B0AD-BEE6-4AAE-B1E6-306499396FC6}"/>
    <hyperlink ref="AE490" r:id="rId482" xr:uid="{49F6336A-1D69-4A6D-8D03-A358CC8B5F11}"/>
    <hyperlink ref="AE491" r:id="rId483" xr:uid="{199ECDFC-25B9-4189-AA64-A6D96F95214E}"/>
    <hyperlink ref="AE492" r:id="rId484" xr:uid="{E86E063F-A9F7-42CA-A6DD-3CA68D0043FB}"/>
    <hyperlink ref="AE493" r:id="rId485" xr:uid="{BB93CE82-9445-4908-97B5-ECE23736951C}"/>
    <hyperlink ref="AE494" r:id="rId486" xr:uid="{555C0AED-F70E-4C97-BF74-23CDFD683514}"/>
    <hyperlink ref="AE495" r:id="rId487" xr:uid="{D1AA5A36-AE3B-423B-A994-EAE3E8B2818B}"/>
    <hyperlink ref="AE496" r:id="rId488" xr:uid="{158026F9-A374-4747-A219-AAB1875745AF}"/>
    <hyperlink ref="AE497" r:id="rId489" xr:uid="{72A10DD6-0DBC-422C-AF31-288E25D180B9}"/>
    <hyperlink ref="AE498" r:id="rId490" xr:uid="{2CE6A61D-9E52-44A1-BA04-EDF83CBDA40D}"/>
    <hyperlink ref="AE499" r:id="rId491" xr:uid="{5F735340-6210-4E56-A12B-D1E51084D8F5}"/>
    <hyperlink ref="AE500" r:id="rId492" xr:uid="{F403FB92-400E-4181-8079-5D22C6902B51}"/>
    <hyperlink ref="AE501" r:id="rId493" xr:uid="{4C1757A2-128B-48D8-9340-FC6EE100FFF4}"/>
    <hyperlink ref="AE502" r:id="rId494" xr:uid="{E3023475-61B3-4579-951D-A7D8698C876E}"/>
    <hyperlink ref="AE503" r:id="rId495" xr:uid="{2C6F8F17-2195-401A-A2D7-B9B3A7C7752D}"/>
    <hyperlink ref="AE504" r:id="rId496" xr:uid="{F3EE55B4-D0C8-4322-B34B-E814DDFC616C}"/>
    <hyperlink ref="AE505" r:id="rId497" xr:uid="{5F1072A9-C685-4414-A740-465DFB09996D}"/>
    <hyperlink ref="AE506" r:id="rId498" xr:uid="{D4917DD5-0BD6-4CE0-8FBB-2EDE0F3EDB6F}"/>
    <hyperlink ref="AE507" r:id="rId499" xr:uid="{49C11537-E298-4BFC-94ED-F4047CC2158D}"/>
    <hyperlink ref="AE508" r:id="rId500" xr:uid="{80B992D2-C89A-46A0-A1BA-5E8C84DD77B1}"/>
    <hyperlink ref="AE509" r:id="rId501" xr:uid="{8AF6DCF5-7EFB-4DB2-B4FA-231E4E471927}"/>
    <hyperlink ref="AE510" r:id="rId502" xr:uid="{5DEC787C-0213-4A2D-B147-865D638C2E03}"/>
    <hyperlink ref="AE511" r:id="rId503" xr:uid="{B1917452-FDF0-47DF-B2AC-D00BAAE248AB}"/>
    <hyperlink ref="AE512" r:id="rId504" xr:uid="{8FE23121-53D3-48ED-B854-A11C8C323BDC}"/>
    <hyperlink ref="AE513" r:id="rId505" xr:uid="{02E81C56-19C1-404C-9D75-0DECBA84C385}"/>
    <hyperlink ref="AE514" r:id="rId506" xr:uid="{CBD3BEF8-9C31-40C1-A544-E6AFE5B8236C}"/>
    <hyperlink ref="AE515" r:id="rId507" xr:uid="{213AA72F-D90B-4D1E-9FF8-B2A0E8550FF2}"/>
    <hyperlink ref="AE516" r:id="rId508" xr:uid="{39CA353C-CE37-4395-B9D8-F3B65860A331}"/>
    <hyperlink ref="AE517" r:id="rId509" xr:uid="{6D0089C4-0E27-4B1B-8ED8-9AD5A877C58A}"/>
    <hyperlink ref="AE518" r:id="rId510" xr:uid="{15A7246A-C171-47E4-A317-C6B9197E4232}"/>
    <hyperlink ref="AE519" r:id="rId511" xr:uid="{8C4D8059-E7DB-4EA6-AE01-D7E0E64B3479}"/>
    <hyperlink ref="AE520" r:id="rId512" xr:uid="{364FE10F-AAE8-4186-8532-81B1F2202AE1}"/>
    <hyperlink ref="AE521" r:id="rId513" xr:uid="{9A455EF4-AD43-4A27-9C54-82FD3F7EFD0D}"/>
    <hyperlink ref="AE522" r:id="rId514" xr:uid="{9EDC270A-F701-4FE8-95CF-18DF88ECDD70}"/>
    <hyperlink ref="AE523" r:id="rId515" xr:uid="{8D34BE9B-12FE-4D28-B4A7-BB3049FD5181}"/>
    <hyperlink ref="AE524" r:id="rId516" xr:uid="{53893168-58D0-4A35-87E5-4718D1E0BAA4}"/>
    <hyperlink ref="AE525" r:id="rId517" xr:uid="{BF9096C9-0033-4F3B-BF97-65E58BA1A170}"/>
    <hyperlink ref="AE526" r:id="rId518" xr:uid="{F37F4FFC-6FA1-4B47-A58E-3F7587DF6E5A}"/>
    <hyperlink ref="AE527" r:id="rId519" xr:uid="{A49B8A3D-B6D4-4B6D-AD73-1D75F8052719}"/>
    <hyperlink ref="AE528" r:id="rId520" xr:uid="{706A6D75-D266-4162-9BF5-D4DC04EEC9C4}"/>
    <hyperlink ref="AE529" r:id="rId521" xr:uid="{D07FA5CC-68FC-446B-89D2-3E072216530B}"/>
    <hyperlink ref="AE530" r:id="rId522" xr:uid="{123E2D1F-08F8-44A4-9FC7-247CBF38B69B}"/>
    <hyperlink ref="AE531" r:id="rId523" xr:uid="{311812EB-DD67-4992-864A-871E3975DDBD}"/>
    <hyperlink ref="AE532" r:id="rId524" xr:uid="{291E9B7E-CABB-412A-8039-1127B7178675}"/>
    <hyperlink ref="AE533" r:id="rId525" xr:uid="{A3B7A9EA-FFDE-40E3-899E-D31C5F724A4B}"/>
    <hyperlink ref="AE534" r:id="rId526" xr:uid="{78071E14-3DF3-42AF-A1A8-4CC185A4EBB7}"/>
    <hyperlink ref="AE535" r:id="rId527" xr:uid="{7AC872ED-BF04-433C-8D32-CA8C3041B360}"/>
    <hyperlink ref="AE536" r:id="rId528" xr:uid="{DF9FFCF9-113D-4CE0-81A8-EFE465601274}"/>
    <hyperlink ref="AE537" r:id="rId529" xr:uid="{B6C81621-2C5B-493E-B150-C87A58268C98}"/>
    <hyperlink ref="AE538" r:id="rId530" xr:uid="{2B929829-6A7A-4F3A-AC7D-7E3A6BC0E0CB}"/>
    <hyperlink ref="AE539" r:id="rId531" xr:uid="{B6615B69-E3CC-41AC-892F-0268484CC397}"/>
    <hyperlink ref="AE540" r:id="rId532" xr:uid="{203745F7-FE22-45FB-BB5C-2B95998DA78B}"/>
    <hyperlink ref="AE541" r:id="rId533" xr:uid="{3541439D-7E17-4F02-A960-E2C3D42AC289}"/>
    <hyperlink ref="AE542" r:id="rId534" xr:uid="{75E09BF4-DAEE-43D1-9205-CAF4DD10CCE7}"/>
    <hyperlink ref="AE543" r:id="rId535" xr:uid="{46E50425-AA7A-4E09-B2C3-60BF6D726153}"/>
    <hyperlink ref="AE544" r:id="rId536" xr:uid="{5358A9D7-826A-4D7B-A250-921C951DEF19}"/>
    <hyperlink ref="AE545" r:id="rId537" xr:uid="{F54438C0-9601-4CE6-B54A-C819F16958E6}"/>
    <hyperlink ref="AE546" r:id="rId538" xr:uid="{7EE796C6-791B-43A4-B710-866797144A7B}"/>
    <hyperlink ref="AE547" r:id="rId539" xr:uid="{958DC873-1CCB-440D-A17B-989592D6A947}"/>
    <hyperlink ref="AE548" r:id="rId540" xr:uid="{EB4775D3-0DBA-4760-8ED7-7D79AE258E33}"/>
    <hyperlink ref="AE549" r:id="rId541" xr:uid="{255422E4-E4DA-4544-BD42-1DED8051326C}"/>
    <hyperlink ref="AE550" r:id="rId542" xr:uid="{AB1B0DF1-1D73-4053-BE24-8BDC91C08B75}"/>
    <hyperlink ref="AE551" r:id="rId543" xr:uid="{4D0D3CC0-D1EC-4912-B42F-53177E547F5F}"/>
    <hyperlink ref="AE552" r:id="rId544" xr:uid="{79C848F9-A155-455F-B614-FC572CBBD70F}"/>
    <hyperlink ref="AE553" r:id="rId545" xr:uid="{85E1B6A0-3AE7-4E02-B6D4-3EFE3ABE36D1}"/>
    <hyperlink ref="AE554" r:id="rId546" xr:uid="{AD952E20-7C3E-4929-B930-47FC1D9D4719}"/>
    <hyperlink ref="AE555" r:id="rId547" xr:uid="{CF1D936C-74DB-4FB8-ACF7-CADEB791201B}"/>
    <hyperlink ref="AE556" r:id="rId548" xr:uid="{81346C7D-68A1-4D2A-BD2E-E45A115C63BF}"/>
    <hyperlink ref="AE557" r:id="rId549" xr:uid="{59DE16AB-4709-4EBF-B164-6DA34947C0EA}"/>
    <hyperlink ref="AE558" r:id="rId550" xr:uid="{3F23CC46-FE1D-4A51-9B1B-7DCC0A7023C9}"/>
    <hyperlink ref="AE559" r:id="rId551" xr:uid="{E2764046-8E6F-4ED1-9F2B-D86B64DCF22F}"/>
    <hyperlink ref="AE560" r:id="rId552" xr:uid="{9DE797FE-69DF-4890-8FCC-A17AA18304E4}"/>
    <hyperlink ref="AE561" r:id="rId553" xr:uid="{E8038A1B-5431-48E6-95B1-916EF511978C}"/>
    <hyperlink ref="AE562" r:id="rId554" xr:uid="{F12888EC-AD2A-466F-8E7E-6F0BD64BB32F}"/>
    <hyperlink ref="AE563" r:id="rId555" xr:uid="{82C5766D-A24E-4F25-B3C8-C576217AD531}"/>
    <hyperlink ref="AE564" r:id="rId556" xr:uid="{8C736146-03D9-4A65-BF28-824B8F9EED52}"/>
    <hyperlink ref="AE565" r:id="rId557" xr:uid="{3B9D250F-72BE-4899-BBD8-780796F9782D}"/>
    <hyperlink ref="AE566" r:id="rId558" xr:uid="{DFFCDDBD-D2BF-4AD3-A970-A7525699F0CF}"/>
    <hyperlink ref="AE567" r:id="rId559" xr:uid="{CBABBB81-94C8-4403-BB11-FFD97C951F8C}"/>
    <hyperlink ref="AE568" r:id="rId560" xr:uid="{A353F4FF-A9CA-45CC-83FB-C9FBF798EAE3}"/>
    <hyperlink ref="AE569" r:id="rId561" xr:uid="{C305CD11-CEEA-43FE-8253-E0027E23C433}"/>
    <hyperlink ref="AE570" r:id="rId562" xr:uid="{ECC574C7-B4AB-4DCF-A77A-2900B620FCEF}"/>
    <hyperlink ref="AE571" r:id="rId563" xr:uid="{16D76350-1E9B-4E74-AD8E-129A7EA79FFA}"/>
    <hyperlink ref="AE572" r:id="rId564" xr:uid="{08119F05-1A52-49C7-AE2C-AD1E9FF8A7CD}"/>
    <hyperlink ref="AE573" r:id="rId565" xr:uid="{C370D67B-EABC-46A7-A26A-B53A179C089E}"/>
    <hyperlink ref="AE574" r:id="rId566" xr:uid="{C0A8C847-B553-4801-852D-D73F5B8792FC}"/>
    <hyperlink ref="AE575" r:id="rId567" xr:uid="{F5317908-708E-4BED-B0FE-048EE4FB5603}"/>
    <hyperlink ref="AE576" r:id="rId568" xr:uid="{F4B46FFF-89F0-4B74-BED8-524492AF6089}"/>
    <hyperlink ref="AE577" r:id="rId569" xr:uid="{959EF85A-EAD8-4D9F-A3A3-6D9B4175BBE3}"/>
    <hyperlink ref="AE578" r:id="rId570" xr:uid="{A20E8D45-2350-482E-A260-8519E4987B03}"/>
    <hyperlink ref="AE579" r:id="rId571" xr:uid="{82860EBC-D2ED-43A3-9AB0-D3D937D79FF3}"/>
    <hyperlink ref="AE580" r:id="rId572" xr:uid="{F01DB5CC-FB25-468E-9CDD-75AAF31D3CCF}"/>
    <hyperlink ref="AE581" r:id="rId573" xr:uid="{D05286B0-EB64-4719-861F-80299C71FF01}"/>
    <hyperlink ref="AE582" r:id="rId574" xr:uid="{30924334-5E46-4162-B0A5-4DF45E7ACA57}"/>
    <hyperlink ref="AE583" r:id="rId575" xr:uid="{8A87F85B-0F51-4B00-A35B-5DADE6F276E0}"/>
    <hyperlink ref="AE584" r:id="rId576" xr:uid="{6A62E7C1-FA01-413D-AC2A-535E96A70C19}"/>
    <hyperlink ref="AE585" r:id="rId577" xr:uid="{5D8770C6-D475-4F9B-B670-95372BF19C8A}"/>
    <hyperlink ref="AE586" r:id="rId578" xr:uid="{2B1CF1C2-A311-49C5-AA85-EC59C568398A}"/>
    <hyperlink ref="AE587" r:id="rId579" xr:uid="{D76E35EA-8E38-4AF8-970E-07EB6ABE25E9}"/>
    <hyperlink ref="AE588" r:id="rId580" xr:uid="{E926E77E-8200-4464-9DED-0420FA9F6351}"/>
    <hyperlink ref="AE589" r:id="rId581" xr:uid="{DB7AA708-96BA-4465-B07F-B7E60192515A}"/>
    <hyperlink ref="AE590" r:id="rId582" xr:uid="{F7579151-AB06-4051-97E9-B7CE68F2B990}"/>
    <hyperlink ref="AE591" r:id="rId583" xr:uid="{FA31256C-AA7E-4375-BF32-02A481CC9BC8}"/>
    <hyperlink ref="AE592" r:id="rId584" xr:uid="{45E50611-72CF-4B68-BB4E-D4AE17611488}"/>
    <hyperlink ref="AE593" r:id="rId585" xr:uid="{56E0CB04-2353-4AAA-ACC9-9E111E86CF4F}"/>
    <hyperlink ref="AE594" r:id="rId586" xr:uid="{640A19D2-ECA1-4AB9-B5EC-35D77C915084}"/>
    <hyperlink ref="AE595" r:id="rId587" xr:uid="{BF6FED1A-18EF-425B-9C71-898A0601F024}"/>
    <hyperlink ref="AE596" r:id="rId588" xr:uid="{52F23E63-A2F8-4FB4-A35D-252A87ACB7B9}"/>
    <hyperlink ref="AE597" r:id="rId589" xr:uid="{F3C55B6B-C5C6-4883-AE53-CD120B4F05C6}"/>
    <hyperlink ref="AE598" r:id="rId590" xr:uid="{73CC463D-5438-450F-B845-876B1E24870F}"/>
    <hyperlink ref="AE599" r:id="rId591" xr:uid="{10B9AB4C-DCF9-4569-993B-F72F550E6A02}"/>
    <hyperlink ref="AE600" r:id="rId592" xr:uid="{93CE343C-880D-4A9F-9964-F6A06A47877A}"/>
    <hyperlink ref="AE601" r:id="rId593" xr:uid="{0CDE7DDE-72B2-4E4B-B46C-68E1E19FA9E9}"/>
    <hyperlink ref="AE602" r:id="rId594" xr:uid="{991CF7E3-34EA-48A5-9BA3-3E2460AB2715}"/>
    <hyperlink ref="AE603" r:id="rId595" xr:uid="{F08FD079-5826-4CDF-A490-AA7CFE0C0E0A}"/>
    <hyperlink ref="AE604" r:id="rId596" xr:uid="{12F97665-BE40-4196-91D6-59D836726881}"/>
    <hyperlink ref="AE605" r:id="rId597" xr:uid="{617CD8FD-AA01-4EE6-8949-A36DDD5B5A49}"/>
    <hyperlink ref="AE607" r:id="rId598" xr:uid="{1E1D29C1-D88C-4C97-B820-722BDD1CF43D}"/>
    <hyperlink ref="AE608" r:id="rId599" xr:uid="{49C88C2B-365E-4D3C-950B-BBF5D5D21303}"/>
    <hyperlink ref="AE609" r:id="rId600" xr:uid="{18F83CA7-631A-4DE7-971B-FA227A5D82C8}"/>
    <hyperlink ref="AE610" r:id="rId601" xr:uid="{532551A9-DFA5-4802-A77E-BD86FDBFBEFA}"/>
    <hyperlink ref="AE611" r:id="rId602" xr:uid="{53730891-1887-4DB8-BF03-3522E83FA376}"/>
    <hyperlink ref="AE612" r:id="rId603" xr:uid="{FF73AF42-D2A3-4CCB-8CB4-A899F48E6338}"/>
    <hyperlink ref="AE613" r:id="rId604" xr:uid="{14F5948B-B2ED-4C57-A28D-A8E9C03E398C}"/>
    <hyperlink ref="AE614" r:id="rId605" xr:uid="{C2662457-4D4A-4184-B15E-2524CED70425}"/>
    <hyperlink ref="AE615" r:id="rId606" xr:uid="{479A05F7-BA2F-4969-971C-B6AF2612D3F0}"/>
    <hyperlink ref="AE616" r:id="rId607" xr:uid="{5BF75626-0A85-42E6-9900-31EFC854FFEB}"/>
    <hyperlink ref="AE617" r:id="rId608" xr:uid="{EC051013-8F40-41D5-91BB-80F7BB6B534D}"/>
    <hyperlink ref="AE618" r:id="rId609" xr:uid="{71DF72AD-030E-44C9-AE76-EC4B2B3D3C87}"/>
    <hyperlink ref="AE619" r:id="rId610" xr:uid="{EBD904A8-A5F8-4029-A3E5-0A6F23F153C2}"/>
    <hyperlink ref="AE620" r:id="rId611" xr:uid="{A12F481C-B8F9-437B-9E8A-37615C061986}"/>
    <hyperlink ref="AE621" r:id="rId612" xr:uid="{C6FA5844-E44E-471A-ADCE-01D711E52C6A}"/>
    <hyperlink ref="AE622" r:id="rId613" xr:uid="{9A41C800-53F9-49A7-B47A-A59B579C8D4A}"/>
    <hyperlink ref="AE623" r:id="rId614" xr:uid="{7CDAA4FF-085F-48CA-BB40-FEE8C3473FBC}"/>
    <hyperlink ref="AE624" r:id="rId615" xr:uid="{D53A6F17-059F-42C6-A2A3-43981303A0B0}"/>
    <hyperlink ref="AE625" r:id="rId616" xr:uid="{83D92D06-5D11-4083-83FE-870991633AA1}"/>
    <hyperlink ref="AE626" r:id="rId617" xr:uid="{A2E4953B-18A0-4904-A681-CE9B58CFC4B3}"/>
    <hyperlink ref="AE627" r:id="rId618" xr:uid="{5A25097C-7826-4BF6-9BFE-630F11D5C670}"/>
    <hyperlink ref="AE628" r:id="rId619" xr:uid="{614E669C-1D7D-498E-B3DC-9908E6A2039C}"/>
    <hyperlink ref="AE629" r:id="rId620" xr:uid="{8460B0DE-DAD6-4841-86C6-7A4E39BD5357}"/>
    <hyperlink ref="AE630" r:id="rId621" xr:uid="{51120C9E-E364-41AD-956F-4D45DF53C652}"/>
    <hyperlink ref="AE631" r:id="rId622" xr:uid="{DCC4442B-273A-48D3-99A9-389728E46D31}"/>
    <hyperlink ref="AE632" r:id="rId623" xr:uid="{4E7581E5-21EE-4365-AC2F-490CEDAC3D0F}"/>
    <hyperlink ref="AE634" r:id="rId624" xr:uid="{D9017B25-5331-433A-8508-2005CA9122F7}"/>
    <hyperlink ref="AE635" r:id="rId625" xr:uid="{8563F5A3-0FE6-44CD-B499-DEFDF553873F}"/>
    <hyperlink ref="AE636" r:id="rId626" xr:uid="{FC1E382A-64DE-4BFE-A3F4-340F1014A808}"/>
    <hyperlink ref="AE637" r:id="rId627" xr:uid="{5B644D5D-E49F-41A4-8A71-FC26974148AC}"/>
    <hyperlink ref="AE638" r:id="rId628" xr:uid="{ED4E8014-8DAF-4ED4-8FA0-0FFE738FCA00}"/>
    <hyperlink ref="AE639" r:id="rId629" xr:uid="{B3EB7932-3A87-46ED-BF26-3D5FE0800EDA}"/>
    <hyperlink ref="AE640" r:id="rId630" xr:uid="{9A10DF06-EF98-4CB2-97DE-66D93BEB7B4D}"/>
    <hyperlink ref="AE641" r:id="rId631" xr:uid="{6CC0D03A-1125-45E6-AE70-8A868DF85420}"/>
    <hyperlink ref="AE642" r:id="rId632" xr:uid="{1974A749-BBFE-49EE-9D06-195CEF532CC5}"/>
    <hyperlink ref="AE643" r:id="rId633" xr:uid="{F72403A0-BE37-4742-992C-EFE789026471}"/>
    <hyperlink ref="AE644" r:id="rId634" xr:uid="{83DBC141-5983-46F5-BEED-A805D522D58A}"/>
    <hyperlink ref="AE645" r:id="rId635" xr:uid="{8F3FD963-47AB-4ABC-B763-702A82C7F148}"/>
    <hyperlink ref="AE646" r:id="rId636" xr:uid="{BFEA66B9-7ED7-4169-B329-A764D38B6BA0}"/>
    <hyperlink ref="AE647" r:id="rId637" xr:uid="{F25CA6B8-573F-49E0-9183-609BB0B8B394}"/>
    <hyperlink ref="AE648" r:id="rId638" xr:uid="{D7455915-931A-445D-93D0-071E9B043974}"/>
    <hyperlink ref="AE649" r:id="rId639" xr:uid="{071450CB-7162-467A-8B9D-B71D125A4EC8}"/>
    <hyperlink ref="AE650" r:id="rId640" xr:uid="{06B62B8C-A278-4B00-AFF4-033DDA96186D}"/>
    <hyperlink ref="AE651" r:id="rId641" xr:uid="{1C345C50-7CE7-4C62-8F70-8C265B9D8280}"/>
    <hyperlink ref="AE652" r:id="rId642" xr:uid="{AE644492-92BA-43AA-A920-BE50F699E8F3}"/>
    <hyperlink ref="AE653" r:id="rId643" xr:uid="{28A0C1C1-EF8F-4CE5-9C0B-550F59C03257}"/>
    <hyperlink ref="AE654" r:id="rId644" xr:uid="{AE0F2021-CCD2-4A95-A0D2-2741444C493C}"/>
    <hyperlink ref="AE655" r:id="rId645" xr:uid="{0E99FC6D-599D-4F22-8CA3-B26ECB41BD86}"/>
    <hyperlink ref="AE656" r:id="rId646" xr:uid="{DF9EA947-1DA6-4985-A1BE-5C652A902884}"/>
    <hyperlink ref="AE657" r:id="rId647" xr:uid="{D1F068C5-6E93-41A8-B394-2B16B2FFCFF9}"/>
    <hyperlink ref="AE658" r:id="rId648" xr:uid="{3034DDDC-DF0E-4444-83E5-17E7E026E54E}"/>
    <hyperlink ref="AE659" r:id="rId649" xr:uid="{C0FD3B88-DB4B-45CD-A5EC-C0C97330D1AF}"/>
    <hyperlink ref="AE660" r:id="rId650" xr:uid="{A774E04B-F86E-4200-9BF1-7A535C685DF7}"/>
    <hyperlink ref="AE662" r:id="rId651" xr:uid="{C39C39BD-53F7-4174-8699-B7A59D928557}"/>
    <hyperlink ref="AE663" r:id="rId652" xr:uid="{27E73C7E-0431-4206-B706-ED0E2E3B87FA}"/>
    <hyperlink ref="AE664" r:id="rId653" xr:uid="{ACAAD8C9-00E3-40DF-BF06-453D1ED84126}"/>
    <hyperlink ref="AE665" r:id="rId654" xr:uid="{10233CD1-A54E-4556-A56E-1D71C340DE80}"/>
    <hyperlink ref="AE666" r:id="rId655" xr:uid="{9D9EB05B-58C9-4E16-99BA-396CF171BC5E}"/>
    <hyperlink ref="AE667" r:id="rId656" xr:uid="{EB9CD74F-AB6A-40BC-818B-58FF1B6BB4DF}"/>
    <hyperlink ref="AE668" r:id="rId657" xr:uid="{38E050CD-F292-4572-BDDD-8FA149F0BC84}"/>
    <hyperlink ref="AE669" r:id="rId658" xr:uid="{7C76ECA3-F5C3-4A69-A2B1-14A31B8E5A7D}"/>
    <hyperlink ref="AE670" r:id="rId659" xr:uid="{731E8283-2B66-4EB9-95D8-2CADB1BD936E}"/>
    <hyperlink ref="AE671" r:id="rId660" xr:uid="{79F7A307-B361-417F-81DD-18852FE1FE5B}"/>
    <hyperlink ref="AE672" r:id="rId661" xr:uid="{140E0864-DB71-48D6-8C70-E50C36DC1591}"/>
    <hyperlink ref="AE673" r:id="rId662" xr:uid="{64C7A08B-8790-45E9-BDEF-8A9280C6C8DC}"/>
    <hyperlink ref="AE674" r:id="rId663" xr:uid="{914B4EF9-9547-4BDF-93D8-8582793ECCA9}"/>
    <hyperlink ref="AE675" r:id="rId664" xr:uid="{B3AB56F7-34BF-43F0-8497-BEC473CDEE32}"/>
    <hyperlink ref="AE676" r:id="rId665" xr:uid="{991C0A4A-29A0-4FA6-AF97-6A04DC098E61}"/>
    <hyperlink ref="AE677" r:id="rId666" xr:uid="{EE743C3C-FFB4-4738-9026-E036E61BD899}"/>
    <hyperlink ref="AE678" r:id="rId667" xr:uid="{AC5D538F-E738-4723-980E-FAF895EFBB52}"/>
    <hyperlink ref="AE679" r:id="rId668" xr:uid="{C1A2F364-306F-469D-9321-D21665D057EB}"/>
    <hyperlink ref="AE680" r:id="rId669" xr:uid="{8E17415A-9580-441C-BFD1-D5D5A355D6A9}"/>
    <hyperlink ref="AE681" r:id="rId670" xr:uid="{F96F3291-AF1F-4DEE-95A3-5B112191F9CE}"/>
    <hyperlink ref="AE682" r:id="rId671" xr:uid="{A0173B5F-BDB8-4317-9664-D1939000AFB5}"/>
    <hyperlink ref="AE683" r:id="rId672" xr:uid="{609673C7-C4CC-40CC-97E0-464F9FB47203}"/>
    <hyperlink ref="AE684" r:id="rId673" xr:uid="{C6439E34-C5D2-44A7-9A4B-790FC5626659}"/>
    <hyperlink ref="AE685" r:id="rId674" xr:uid="{4867AC02-0E3D-49F4-9B06-FAB5F40F6CB9}"/>
    <hyperlink ref="AE686" r:id="rId675" xr:uid="{B2717132-1FD6-464B-A9C5-78283E3DF463}"/>
    <hyperlink ref="AE687" r:id="rId676" xr:uid="{D274B288-077E-4196-9F46-7B99C15301F5}"/>
    <hyperlink ref="AE688" r:id="rId677" xr:uid="{06FEB5F8-8C01-430A-9E5F-CB69740D94CE}"/>
    <hyperlink ref="AE689" r:id="rId678" xr:uid="{A1C7C782-62A8-4B31-B9A6-34B9EEA6F5AB}"/>
    <hyperlink ref="AE690" r:id="rId679" xr:uid="{50ED7A22-BCDA-4B90-BBA6-CAAF0EE75F29}"/>
    <hyperlink ref="AE691" r:id="rId680" xr:uid="{05A9E15C-5C9C-4F41-AA79-4244F39CEC72}"/>
    <hyperlink ref="AE692" r:id="rId681" xr:uid="{E3B4E9A1-9951-4204-87D1-3A4B1E9B8FCE}"/>
    <hyperlink ref="AE693" r:id="rId682" xr:uid="{D7B6DAA6-D183-401D-9CEE-4B7E7016C579}"/>
    <hyperlink ref="AE694" r:id="rId683" xr:uid="{7535C4AC-C557-4FEF-A226-837075264FF3}"/>
    <hyperlink ref="AE695" r:id="rId684" xr:uid="{9D528399-A301-49E3-A5B2-C34043137BD6}"/>
    <hyperlink ref="AE696" r:id="rId685" xr:uid="{D1BF44CC-9107-4653-896D-C27DEFD2E167}"/>
    <hyperlink ref="AE697" r:id="rId686" xr:uid="{2E458344-F5A7-48D2-AB1D-162FD0827741}"/>
    <hyperlink ref="AE698" r:id="rId687" xr:uid="{E4934158-AA35-4EBB-A849-7589A50BE93A}"/>
    <hyperlink ref="AE699" r:id="rId688" xr:uid="{30AA272F-1F79-4B3D-B2CA-992B494A9792}"/>
    <hyperlink ref="AE700" r:id="rId689" xr:uid="{D8965881-9C80-4D76-B5C0-7E591BCD1024}"/>
    <hyperlink ref="AE701" r:id="rId690" xr:uid="{5BB24B76-F173-4B19-B150-F41B7404333C}"/>
    <hyperlink ref="AE702" r:id="rId691" xr:uid="{3415B5B9-B52E-47A5-A6B0-53B0ED350359}"/>
    <hyperlink ref="AE703" r:id="rId692" xr:uid="{EFB1D369-73E9-45FC-8C78-C86AAA6217A8}"/>
    <hyperlink ref="AE704" r:id="rId693" xr:uid="{1CBC5B55-4017-4635-99CF-6BB1782C8387}"/>
    <hyperlink ref="AE705" r:id="rId694" xr:uid="{1E87EB34-0F8F-4D52-88EB-644AD19AA2BE}"/>
    <hyperlink ref="AE706" r:id="rId695" xr:uid="{A1301F62-F042-4768-81F7-8203AA4035A0}"/>
    <hyperlink ref="AE707" r:id="rId696" xr:uid="{48C6CCFF-4F10-426A-B34D-73AB456F1A53}"/>
    <hyperlink ref="AE708" r:id="rId697" xr:uid="{9A00EBD6-6C13-4F4B-874E-C5DF5A92070D}"/>
    <hyperlink ref="AE709" r:id="rId698" xr:uid="{D620025F-3100-4795-8C90-53AF2108AB0F}"/>
    <hyperlink ref="AE710" r:id="rId699" xr:uid="{28739FC0-A8D4-48FD-9E54-13E71732FA22}"/>
    <hyperlink ref="AE711" r:id="rId700" xr:uid="{13B6BA28-D766-4F43-BEAA-5E40175F0F6C}"/>
    <hyperlink ref="AE712" r:id="rId701" xr:uid="{9D0B7E71-7C2C-463F-871A-68CE2671CED0}"/>
    <hyperlink ref="AE713" r:id="rId702" xr:uid="{B3F09EAB-86FD-4A46-A2BE-2C092909A680}"/>
    <hyperlink ref="AE714" r:id="rId703" xr:uid="{01B623EE-ED0A-4BFA-A75C-AE17B45A1A3E}"/>
    <hyperlink ref="AE715" r:id="rId704" xr:uid="{0B6EA5D3-3867-4AC6-9A92-CE2B46377FC3}"/>
    <hyperlink ref="AE716" r:id="rId705" xr:uid="{D2D58D68-F935-4ECE-B92A-CA5AE8EDE9F5}"/>
    <hyperlink ref="AE717" r:id="rId706" xr:uid="{32D8EC5F-C226-4FA1-9489-9AD52759E398}"/>
    <hyperlink ref="AE718" r:id="rId707" xr:uid="{BA3999E9-213D-435A-9992-2C8EBC084B60}"/>
    <hyperlink ref="AE719" r:id="rId708" xr:uid="{7921CDDA-E114-4021-A1AF-256584B7C27D}"/>
    <hyperlink ref="AE720" r:id="rId709" xr:uid="{CC6F2E6E-6BB2-4261-9330-B98FAEF6017F}"/>
    <hyperlink ref="AE721" r:id="rId710" xr:uid="{89AD47AF-5784-4E60-9E4B-0D5844AFEA63}"/>
    <hyperlink ref="AE722" r:id="rId711" xr:uid="{83082D81-60BE-4E5E-BB56-6E34377BFEDD}"/>
    <hyperlink ref="AE723" r:id="rId712" xr:uid="{10DC1CFA-6BBC-42FD-A797-CCD37BCA39B2}"/>
    <hyperlink ref="AE724" r:id="rId713" xr:uid="{641B442F-7CDE-4B37-8D1A-E75EDE776851}"/>
    <hyperlink ref="AE725" r:id="rId714" xr:uid="{3067AEE2-4500-4939-AF9D-12ABB4533815}"/>
    <hyperlink ref="AE726" r:id="rId715" xr:uid="{7165CC54-AFB2-4895-9182-6C060818A636}"/>
    <hyperlink ref="AE727" r:id="rId716" xr:uid="{1D25C6CB-2449-4F72-A026-B57B2CFAC028}"/>
    <hyperlink ref="AE728" r:id="rId717" xr:uid="{1DD10913-2D5E-4BDA-BF74-C52299DDEA92}"/>
    <hyperlink ref="AE729" r:id="rId718" xr:uid="{2E5A4918-BC2F-4A61-A9DB-729397BEE9FC}"/>
    <hyperlink ref="AE730" r:id="rId719" xr:uid="{8F6FAA60-91A0-4D98-8E53-E2142A741A37}"/>
    <hyperlink ref="AE732" r:id="rId720" xr:uid="{7D9CAFB8-B717-4BE1-9AD0-36AF91ACFC8D}"/>
    <hyperlink ref="AE733" r:id="rId721" xr:uid="{8C708BAE-6010-4477-8CC6-2B43AD4373C2}"/>
    <hyperlink ref="AE734" r:id="rId722" xr:uid="{5B3A329F-0667-4B88-9C57-D119A00C87C1}"/>
    <hyperlink ref="AE735" r:id="rId723" xr:uid="{25F65F9B-C0C2-4C63-9D8D-E4CD32525E33}"/>
    <hyperlink ref="AE736" r:id="rId724" xr:uid="{3CF2E05A-915E-45BE-B520-96466DB7260D}"/>
    <hyperlink ref="AE737" r:id="rId725" xr:uid="{0A57A197-E937-478C-AE3C-2A108BE7F7D5}"/>
    <hyperlink ref="AE738" r:id="rId726" xr:uid="{6AE16BC1-DF97-4015-ACB8-A81D3D652283}"/>
    <hyperlink ref="AE739" r:id="rId727" xr:uid="{6186D943-7839-4A8F-908F-4F3734E5FB01}"/>
    <hyperlink ref="AE740" r:id="rId728" xr:uid="{67732834-7790-4CB9-AB55-A4971E6CCF05}"/>
    <hyperlink ref="AE741" r:id="rId729" xr:uid="{66828546-5934-4EA5-8B89-5B4C534D0722}"/>
    <hyperlink ref="AE742" r:id="rId730" xr:uid="{7B84BE2F-3F16-4E91-9E7A-8AE52586AF7A}"/>
    <hyperlink ref="AE743" r:id="rId731" xr:uid="{3677E28B-7281-4265-BCEC-0682B64B3ED9}"/>
    <hyperlink ref="AE744" r:id="rId732" xr:uid="{2B1150CE-1DBC-44F0-A787-9561A89FC96B}"/>
    <hyperlink ref="AE745" r:id="rId733" xr:uid="{B5A85F80-9B96-43BE-96AA-433C3143E396}"/>
    <hyperlink ref="AE746" r:id="rId734" xr:uid="{4AE42185-2989-417E-8EA9-10D98018F05B}"/>
    <hyperlink ref="AE747" r:id="rId735" xr:uid="{1C72B0C9-DA5E-4499-9F2C-C52C133D20B0}"/>
    <hyperlink ref="AE748" r:id="rId736" xr:uid="{8391BE77-F117-4AF5-A5F1-376133A2C3E7}"/>
    <hyperlink ref="AE749" r:id="rId737" xr:uid="{EB2267CF-38EF-4EC8-8D71-36E9F85FA474}"/>
    <hyperlink ref="AE750" r:id="rId738" xr:uid="{B4780F29-C2DF-4D93-ABB6-487F53E1342A}"/>
    <hyperlink ref="AE751" r:id="rId739" xr:uid="{7BB60194-8CD3-4C0F-BA9E-28791F9BDBBD}"/>
    <hyperlink ref="AE752" r:id="rId740" xr:uid="{247D613D-871E-45D1-A29D-6CBDFAE1D059}"/>
    <hyperlink ref="AE753" r:id="rId741" xr:uid="{50BC00DE-DB02-4685-83ED-6EA897254058}"/>
    <hyperlink ref="AE754" r:id="rId742" xr:uid="{8D64E72A-B28F-40E6-8683-B72CF2D85B35}"/>
    <hyperlink ref="AE755" r:id="rId743" xr:uid="{7A96D4C0-8722-469E-8B09-9CDFB09E0CEC}"/>
    <hyperlink ref="AE756" r:id="rId744" xr:uid="{28E109B4-ED8C-4C70-A783-5FD9DC5D4253}"/>
    <hyperlink ref="AE757" r:id="rId745" xr:uid="{F5188C11-95CA-4C1C-9613-643ED068FB91}"/>
    <hyperlink ref="AE758" r:id="rId746" xr:uid="{31B6129F-24F2-4CF8-8655-CE5DFC9067EE}"/>
    <hyperlink ref="AE759" r:id="rId747" xr:uid="{775231C2-88B2-4C71-9EF1-67EC405CA409}"/>
    <hyperlink ref="AE760" r:id="rId748" xr:uid="{B163BBD8-8E14-419A-9FBE-870B0B54789E}"/>
    <hyperlink ref="AE761" r:id="rId749" xr:uid="{4B64D4A9-D090-4FDC-B46B-D79762555FF8}"/>
    <hyperlink ref="AE762" r:id="rId750" xr:uid="{690CE1E7-DF6A-4D06-9FF8-811F35DD71D1}"/>
    <hyperlink ref="AE763" r:id="rId751" xr:uid="{6D9C57A6-A1EE-4391-9D05-EA39A253069E}"/>
    <hyperlink ref="AE764" r:id="rId752" xr:uid="{EF7985A1-98F0-4298-B315-93AE3C0E6F42}"/>
    <hyperlink ref="AE765" r:id="rId753" xr:uid="{4863644E-3C78-4034-898C-E1627CE2DE8D}"/>
    <hyperlink ref="AE766" r:id="rId754" xr:uid="{F80D173D-0869-4822-B1F3-ECA46AFE2512}"/>
    <hyperlink ref="AE767" r:id="rId755" xr:uid="{9A97BBDA-0406-48A8-A6CB-A5981605AC9D}"/>
    <hyperlink ref="AE768" r:id="rId756" xr:uid="{42405DE5-91DB-412B-AF70-1F3516065E72}"/>
    <hyperlink ref="AE769" r:id="rId757" xr:uid="{05B9C18C-D557-45B0-872B-69B458F7AD06}"/>
    <hyperlink ref="AE770" r:id="rId758" xr:uid="{75463801-3AF4-4C72-B7C2-0FAADC5FA479}"/>
    <hyperlink ref="AE771" r:id="rId759" xr:uid="{9C94EE30-039A-48E1-A332-912A5A7B1CE6}"/>
    <hyperlink ref="AE772" r:id="rId760" xr:uid="{DE107A21-B1E6-497D-B662-8351DCD8B74B}"/>
    <hyperlink ref="AE773" r:id="rId761" xr:uid="{D8D7AED0-CFA6-4D4C-A72C-E6C714D62D9A}"/>
    <hyperlink ref="AE774" r:id="rId762" xr:uid="{B11F2216-AAEF-429E-B020-B11738DD72B7}"/>
    <hyperlink ref="AE775" r:id="rId763" xr:uid="{6CC3667F-BF43-4740-B8C0-2BAB19B7E545}"/>
    <hyperlink ref="AE776" r:id="rId764" xr:uid="{C265DFE6-98C3-4DE6-815B-759144842385}"/>
    <hyperlink ref="AE777" r:id="rId765" xr:uid="{FA6E3C5F-7FD9-4E61-991C-DF0AE5EE48D3}"/>
    <hyperlink ref="AE778" r:id="rId766" xr:uid="{646EC776-EE3B-4B41-9DDD-C4A701C023F9}"/>
    <hyperlink ref="AE779" r:id="rId767" xr:uid="{66CC2E96-D51A-4ACF-BF07-27FE524BD449}"/>
    <hyperlink ref="AE780" r:id="rId768" xr:uid="{A3CB36E4-B9E7-4CE6-9FBA-37D586BA2E35}"/>
    <hyperlink ref="AE781" r:id="rId769" xr:uid="{F2F25181-0526-45E6-88D6-0891CE79CB7C}"/>
    <hyperlink ref="AE782" r:id="rId770" xr:uid="{784294F1-370D-4059-A6CF-FA5D72E7435F}"/>
    <hyperlink ref="AE783" r:id="rId771" xr:uid="{DACC1B0A-FEF3-45CE-9D65-D11EB8EA4342}"/>
    <hyperlink ref="AE784" r:id="rId772" xr:uid="{0A85635F-2704-4493-B11E-0DDE92E5D5D0}"/>
    <hyperlink ref="AE785" r:id="rId773" xr:uid="{A89BFD1C-DFF2-4A28-9B52-95164ABD974B}"/>
    <hyperlink ref="AE786" r:id="rId774" xr:uid="{F23A925D-B5C1-4B91-B744-6FF6A0E7625C}"/>
    <hyperlink ref="AE787" r:id="rId775" xr:uid="{5812CBF1-CF1A-4ED9-8C46-5E5EFA9E8AF7}"/>
    <hyperlink ref="AE788" r:id="rId776" xr:uid="{AEFF6CA1-AC2D-4FF1-963D-003851A111AE}"/>
    <hyperlink ref="AE789" r:id="rId777" xr:uid="{23D6A12C-45C2-4881-9E93-89873F70A580}"/>
    <hyperlink ref="AE790" r:id="rId778" xr:uid="{7251A0C5-1771-4B56-8C62-8A56BB4F50A9}"/>
    <hyperlink ref="AE791" r:id="rId779" xr:uid="{1A62F863-B505-436B-AFCD-2B8A828E5D6D}"/>
    <hyperlink ref="AE792" r:id="rId780" xr:uid="{D5785CAF-4C4B-4D27-9D6D-ACDD53A8A971}"/>
    <hyperlink ref="AE793" r:id="rId781" xr:uid="{DCD170FD-652E-4FE5-BF46-EDA6504B4092}"/>
    <hyperlink ref="AE794" r:id="rId782" xr:uid="{4BBD0B35-1DB0-435B-A59D-D56D0A887DB4}"/>
    <hyperlink ref="AE795" r:id="rId783" xr:uid="{2DFC0F5E-F9C5-4AA6-8F4A-859D1E9F4C70}"/>
    <hyperlink ref="AE796" r:id="rId784" xr:uid="{3ADA9CFF-5D7C-4CBB-8782-173B25BD0BB7}"/>
    <hyperlink ref="AE797" r:id="rId785" xr:uid="{0FE4B754-3F7B-4595-B4B3-4E0072091DDC}"/>
    <hyperlink ref="AE798" r:id="rId786" xr:uid="{A9CE5AFE-03B1-42CA-9838-4B7A66638372}"/>
    <hyperlink ref="AE799" r:id="rId787" xr:uid="{BB072FCC-16B6-4F68-B6D2-21FCB4188580}"/>
    <hyperlink ref="AE800" r:id="rId788" xr:uid="{492168F1-68E1-46B5-838F-C17D0FD4092E}"/>
    <hyperlink ref="AE801" r:id="rId789" xr:uid="{6C571E36-0D29-4947-8F11-401CCDA84AF7}"/>
    <hyperlink ref="AE802" r:id="rId790" xr:uid="{E44C36FD-E534-4E36-A111-838496E226CC}"/>
    <hyperlink ref="AE803" r:id="rId791" xr:uid="{DB98C466-EE9B-400B-9E71-207FD7342E3C}"/>
    <hyperlink ref="AE804" r:id="rId792" xr:uid="{2EA2F024-207D-47DB-8EE4-4DE36F281C17}"/>
    <hyperlink ref="AE805" r:id="rId793" xr:uid="{27888937-7EE1-449D-9B94-19C1262A8F40}"/>
    <hyperlink ref="AE806" r:id="rId794" xr:uid="{B953F5A1-AB4C-465D-AB6F-3AB7F9572F50}"/>
    <hyperlink ref="AE807" r:id="rId795" xr:uid="{C0E1035B-577F-46B0-BE9A-707E223C73EB}"/>
    <hyperlink ref="AE808" r:id="rId796" xr:uid="{8755AEE6-492F-4765-BA06-FCD74AD52FB8}"/>
    <hyperlink ref="AE809" r:id="rId797" xr:uid="{EB5E4E32-ED6F-484C-8B12-C0DD445536E8}"/>
    <hyperlink ref="AE810" r:id="rId798" xr:uid="{86CA25ED-A27B-455E-93CC-2DBF37461C82}"/>
    <hyperlink ref="AE811" r:id="rId799" xr:uid="{2C35D234-EC76-4E13-BD4D-B92B0FC33F81}"/>
    <hyperlink ref="AE812" r:id="rId800" xr:uid="{01445232-BE0D-4DDB-90E7-D49BEA8FA3CF}"/>
    <hyperlink ref="AE813" r:id="rId801" xr:uid="{2C23A27F-2F77-4EF9-8B68-FF4EC6D9D57F}"/>
    <hyperlink ref="AE814" r:id="rId802" xr:uid="{C0233D81-CCCC-4870-9C57-29DAE2B975E3}"/>
    <hyperlink ref="AE815" r:id="rId803" xr:uid="{B1A68FF4-BFFB-4ADC-8F8C-4C8372EDCB40}"/>
    <hyperlink ref="AE816" r:id="rId804" xr:uid="{E6062461-66F4-4328-935D-AE2CF8CB8A84}"/>
    <hyperlink ref="AE817" r:id="rId805" xr:uid="{70D2FE0A-9680-4B3A-AD8B-C602A9B79E87}"/>
    <hyperlink ref="AE818" r:id="rId806" xr:uid="{3750B427-36A4-4D43-A78D-86F1DB5216E5}"/>
    <hyperlink ref="AE819" r:id="rId807" xr:uid="{D0CD8110-5AC9-42F6-BCA6-FFDF376FF0F5}"/>
    <hyperlink ref="AE820" r:id="rId808" xr:uid="{138AD241-A9B3-4A28-B782-DB250BE0D321}"/>
    <hyperlink ref="AE821" r:id="rId809" xr:uid="{EB25A75E-76C4-4FE1-8DE9-34DD1A4136FE}"/>
    <hyperlink ref="AE822" r:id="rId810" xr:uid="{E85663B2-D3F0-43AF-8776-B996A667F3FD}"/>
    <hyperlink ref="AE824" r:id="rId811" xr:uid="{B51185E7-12F1-4D72-9AC8-0C8C56743B60}"/>
    <hyperlink ref="AE825" r:id="rId812" xr:uid="{37EDDF11-EFC9-4DFA-8BDE-5F439E588A54}"/>
    <hyperlink ref="AE826" r:id="rId813" xr:uid="{89BFB173-DDD5-47A0-872B-339B08DB6AA8}"/>
    <hyperlink ref="AE827" r:id="rId814" xr:uid="{CDB6841E-F142-4FC2-ACA7-CBD393C46E6A}"/>
    <hyperlink ref="AE828" r:id="rId815" xr:uid="{8C6EA16F-C70D-4743-BDFB-43CDC52D23D4}"/>
    <hyperlink ref="AE829" r:id="rId816" xr:uid="{178B4BF0-6DEF-4CA2-AD35-F012BB7556E1}"/>
    <hyperlink ref="AE830" r:id="rId817" xr:uid="{1194EA28-C60E-47D4-9921-C88F36D7C547}"/>
    <hyperlink ref="AE831" r:id="rId818" xr:uid="{A4C86A38-D6C0-48C7-8BDC-918CD069093E}"/>
    <hyperlink ref="AE832" r:id="rId819" xr:uid="{D1A5F87C-B847-45AA-890B-ECBABC50A65B}"/>
    <hyperlink ref="AE833" r:id="rId820" xr:uid="{9C316E16-646A-4105-9546-5ADF50D88990}"/>
    <hyperlink ref="AE834" r:id="rId821" xr:uid="{FDABBD7F-11DA-4A01-AF42-4D2FDB7E8F8C}"/>
    <hyperlink ref="AE835" r:id="rId822" xr:uid="{BF394C0E-9D9F-4626-9F58-9DCB3C862F84}"/>
    <hyperlink ref="AE836" r:id="rId823" xr:uid="{DC9DA8DA-1BCF-4882-8F1E-180FF61EC311}"/>
    <hyperlink ref="AE837" r:id="rId824" xr:uid="{2D78459C-4405-42FF-8683-9EC4ADFDB663}"/>
    <hyperlink ref="AE838" r:id="rId825" xr:uid="{338A0B87-51B5-42CA-86C5-5AEBE2389C5B}"/>
    <hyperlink ref="AE839" r:id="rId826" xr:uid="{6243F558-8DA3-4515-BFC9-13F05871C123}"/>
    <hyperlink ref="AE840" r:id="rId827" xr:uid="{2D94E63A-982D-427A-8741-BDE9843BBE55}"/>
    <hyperlink ref="AE841" r:id="rId828" xr:uid="{87978650-8E53-40D4-B43A-7D9F2920C07B}"/>
    <hyperlink ref="AE842" r:id="rId829" xr:uid="{12E2B741-45DD-435F-9E9F-FF9F6BF51246}"/>
    <hyperlink ref="AE843" r:id="rId830" xr:uid="{ADF7497C-5925-44EA-B600-78D04219F247}"/>
    <hyperlink ref="AE844" r:id="rId831" xr:uid="{65187B36-484B-42A0-8285-E1D5E98EFC23}"/>
    <hyperlink ref="AE845" r:id="rId832" xr:uid="{2727D5B4-039E-4A3A-A253-9FE8331BC70C}"/>
    <hyperlink ref="AE846" r:id="rId833" xr:uid="{D37B26CA-E40B-46CE-88DB-B9FC70B2F5E5}"/>
    <hyperlink ref="AE847" r:id="rId834" xr:uid="{E538AEFD-716A-4CF2-9492-48854F339035}"/>
    <hyperlink ref="AE848" r:id="rId835" xr:uid="{C6C5F3E1-3627-44EC-BDC2-A62F3D0EAAB3}"/>
    <hyperlink ref="AE849" r:id="rId836" xr:uid="{47AECE9E-7DF2-4172-806E-69708946B6DA}"/>
    <hyperlink ref="AE850" r:id="rId837" xr:uid="{C2EDD7CE-D863-44CD-A465-E2EE239512CF}"/>
    <hyperlink ref="AE851" r:id="rId838" xr:uid="{9F5781D4-E5E6-44CD-89BC-FB1B50D92779}"/>
    <hyperlink ref="AE852" r:id="rId839" xr:uid="{1810B355-E53D-430C-A67D-081426545F5C}"/>
    <hyperlink ref="AE853" r:id="rId840" xr:uid="{FD44C73D-10C6-4C47-A0EF-17270050491D}"/>
    <hyperlink ref="AE854" r:id="rId841" xr:uid="{CF1D2E06-C45D-4F9B-BFBC-341D8BD5C7E9}"/>
    <hyperlink ref="AE855" r:id="rId842" xr:uid="{9F2B3ACD-6DF8-4810-AA3D-E7726212C25B}"/>
    <hyperlink ref="AE856" r:id="rId843" xr:uid="{839197D3-0575-47FF-9726-B6D9D39AA28D}"/>
    <hyperlink ref="AE857" r:id="rId844" xr:uid="{BB6FBE6D-9B5D-4048-8845-8FA6CC6A4B82}"/>
    <hyperlink ref="AE858" r:id="rId845" xr:uid="{221AC5C8-C87A-4EFD-9A60-81FA0AA7CC7E}"/>
    <hyperlink ref="AE859" r:id="rId846" xr:uid="{2CE1C706-D054-4F66-97F4-B82E780EF40B}"/>
    <hyperlink ref="AE860" r:id="rId847" xr:uid="{4D587139-6317-420F-8398-82A16E79F9C8}"/>
    <hyperlink ref="AE861" r:id="rId848" xr:uid="{D37A886A-0CE8-4D7A-8232-641D48D2232E}"/>
    <hyperlink ref="AE862" r:id="rId849" xr:uid="{E94C8A5B-C28E-4BF2-B5C7-1CB6E999067B}"/>
    <hyperlink ref="AE863" r:id="rId850" xr:uid="{AAA771C7-1162-4A60-9795-6CBEB836AF22}"/>
    <hyperlink ref="AE864" r:id="rId851" xr:uid="{7666379F-D217-4F60-98A3-51E7D53D2DD9}"/>
    <hyperlink ref="AE865" r:id="rId852" xr:uid="{622B85BD-567F-4577-9425-5C075FEE3126}"/>
    <hyperlink ref="AE866" r:id="rId853" xr:uid="{1BB0D2F7-4CC5-47E8-BBF0-4D58A7CCE4AE}"/>
    <hyperlink ref="AE867" r:id="rId854" xr:uid="{62378DF1-A7E3-455F-9C09-8780A7B475FD}"/>
    <hyperlink ref="AE868" r:id="rId855" xr:uid="{629AA5CB-3410-413B-BD58-161DAE132D32}"/>
    <hyperlink ref="AE869" r:id="rId856" xr:uid="{80799622-9D9C-423F-A208-976A8DF8885F}"/>
    <hyperlink ref="AE870" r:id="rId857" xr:uid="{DF6C46BA-EB2E-4FC8-A034-08BEED03CB3B}"/>
    <hyperlink ref="AE871" r:id="rId858" xr:uid="{26496CCF-2E5D-4634-8AC9-AA7DBDAE7B35}"/>
    <hyperlink ref="AE872" r:id="rId859" xr:uid="{36FE8AE2-2EAA-42FA-87F4-6610AE39C369}"/>
    <hyperlink ref="AE873" r:id="rId860" xr:uid="{B761D574-8672-4747-9139-13AF435A9381}"/>
    <hyperlink ref="AE874" r:id="rId861" xr:uid="{709FC410-79B6-4CE3-B35B-1AF372857FEA}"/>
    <hyperlink ref="AE875" r:id="rId862" xr:uid="{E8FB47C1-97A7-4095-8ED2-AD5671C8D9D1}"/>
    <hyperlink ref="AE876" r:id="rId863" xr:uid="{FF1A65E2-DE45-4419-8B9D-C649B5A1D48A}"/>
    <hyperlink ref="AE877" r:id="rId864" xr:uid="{2D81225D-A089-4A98-B0A7-D6FDF68F2951}"/>
    <hyperlink ref="AE878" r:id="rId865" xr:uid="{97787072-F4F8-446C-B665-7553B9F7B053}"/>
    <hyperlink ref="AE879" r:id="rId866" xr:uid="{FE120B72-747B-4F23-A80C-C73412A4AB73}"/>
    <hyperlink ref="AE880" r:id="rId867" xr:uid="{6EC436DF-132E-4B7B-9823-ABE5DF462C64}"/>
    <hyperlink ref="AE881" r:id="rId868" xr:uid="{633EC018-BAA6-48D3-AFE4-78FBCF456A69}"/>
    <hyperlink ref="AE882" r:id="rId869" xr:uid="{C4AFDB00-8152-4F35-A830-745989C07B5B}"/>
    <hyperlink ref="AE883" r:id="rId870" xr:uid="{522FCFCA-30FC-46A0-BD2F-BBE92DA61584}"/>
    <hyperlink ref="AE884" r:id="rId871" xr:uid="{13A3305E-0CEB-4F57-959A-6592CD940860}"/>
    <hyperlink ref="AE885" r:id="rId872" xr:uid="{5EA83B2A-42FA-4171-AAC5-0DFF2312E0A1}"/>
    <hyperlink ref="AE886" r:id="rId873" xr:uid="{E63B85DA-D782-46FA-B2BB-92154D86BD21}"/>
    <hyperlink ref="AE887" r:id="rId874" xr:uid="{38DB8712-4A2F-4EA2-98E2-657C9515CBA4}"/>
    <hyperlink ref="AE888" r:id="rId875" xr:uid="{79876D35-0B0A-46E6-BCCC-72D29BE19EFE}"/>
    <hyperlink ref="AE889" r:id="rId876" xr:uid="{263F62D5-9923-48CA-A357-C31A3A1EF225}"/>
    <hyperlink ref="AE890" r:id="rId877" xr:uid="{BBE87553-1C79-4023-9E9D-18F28B056EE7}"/>
    <hyperlink ref="AE891" r:id="rId878" xr:uid="{89DCC5A9-A06C-4317-AECC-9B861ECBD7B3}"/>
    <hyperlink ref="AE892" r:id="rId879" xr:uid="{917F4189-2EBE-4EA7-84F9-46F0FCEF45AE}"/>
    <hyperlink ref="AE893" r:id="rId880" xr:uid="{20ECEE98-0B4A-4026-8417-C8DCEEAE3741}"/>
    <hyperlink ref="AE894" r:id="rId881" xr:uid="{2B39B793-CAAB-44AB-B2E1-0230588EB1AC}"/>
    <hyperlink ref="AE895" r:id="rId882" xr:uid="{8E170368-FA66-4B65-9F0D-F37DB8546F6D}"/>
    <hyperlink ref="AE896" r:id="rId883" xr:uid="{805DB690-81FB-4B53-8F24-FFFE5CB2499F}"/>
    <hyperlink ref="AE897" r:id="rId884" xr:uid="{00068F88-B0F8-4119-9338-B083234404D2}"/>
    <hyperlink ref="AE898" r:id="rId885" xr:uid="{8A3A56CE-6FEF-4703-9BE1-88A01561CE3C}"/>
    <hyperlink ref="AE899" r:id="rId886" xr:uid="{AED48EA2-BBB9-46A0-B892-8349117E77EF}"/>
    <hyperlink ref="AE900" r:id="rId887" xr:uid="{83166CEE-F917-49D2-8820-1A4CFCEADF13}"/>
    <hyperlink ref="AE901" r:id="rId888" xr:uid="{07C32025-B45D-4A9A-B987-D3F4DE85DF91}"/>
    <hyperlink ref="AE902" r:id="rId889" xr:uid="{B64C7A01-EB12-4284-96CB-848D28F26ADF}"/>
    <hyperlink ref="AE903" r:id="rId890" xr:uid="{0C03F17C-F713-4428-8798-DE62EF7BD0C6}"/>
    <hyperlink ref="AE904" r:id="rId891" xr:uid="{FEA04761-E312-4807-8494-0E67D29DF022}"/>
    <hyperlink ref="AE905" r:id="rId892" xr:uid="{5FA7C6CE-7BC9-405D-A6CD-9C5B0DE7B522}"/>
    <hyperlink ref="AE906" r:id="rId893" xr:uid="{C1D45196-D6B8-4A1F-A50A-AD799495D6F8}"/>
    <hyperlink ref="AE907" r:id="rId894" xr:uid="{FA4EA8CE-F9EE-4136-9C53-11571E1DE882}"/>
    <hyperlink ref="AE908" r:id="rId895" xr:uid="{AE28E38B-6C85-4CCE-9EFB-E176F2AB89EA}"/>
    <hyperlink ref="AE909" r:id="rId896" xr:uid="{D3AB938B-B6A9-4682-AF7F-F5E71082D5A3}"/>
    <hyperlink ref="AE910" r:id="rId897" xr:uid="{E3269E69-13AB-4E67-8B20-D480171A768D}"/>
    <hyperlink ref="AE911" r:id="rId898" xr:uid="{355C750B-5407-47C8-A9EF-33F210FC7313}"/>
    <hyperlink ref="AE912" r:id="rId899" xr:uid="{FB302F3E-D111-42BA-9DBE-B0DFC036386D}"/>
    <hyperlink ref="AE913" r:id="rId900" xr:uid="{3916D55D-A847-432C-992F-0B1A00D7DB02}"/>
    <hyperlink ref="AE914" r:id="rId901" xr:uid="{4460C2B9-0BDE-4D15-90F0-F7B49CDCE16B}"/>
    <hyperlink ref="AE915" r:id="rId902" xr:uid="{2F5F385E-B212-4002-BCB5-F98F67B317C1}"/>
    <hyperlink ref="AE916" r:id="rId903" xr:uid="{249A0344-4C4F-4466-AF78-67E42FF72A1E}"/>
    <hyperlink ref="AE917" r:id="rId904" xr:uid="{A0FBA21A-7E35-4D28-B3E6-649150C11B76}"/>
    <hyperlink ref="AE918" r:id="rId905" xr:uid="{052DD310-4343-4533-B8D0-3F19DD808BE6}"/>
    <hyperlink ref="AE919" r:id="rId906" xr:uid="{7C82C851-257B-455C-A52A-B42E7AD0E3F8}"/>
    <hyperlink ref="AE920" r:id="rId907" xr:uid="{370794AA-0409-43AE-BE2D-857477C53E2D}"/>
    <hyperlink ref="AE921" r:id="rId908" xr:uid="{D6F9931F-FAC7-4954-8C73-0B2412D71863}"/>
    <hyperlink ref="AE922" r:id="rId909" xr:uid="{7FFEAAA4-38F4-4C1D-A580-EFC487DCAC8B}"/>
    <hyperlink ref="AE923" r:id="rId910" xr:uid="{F53DB802-1B44-4E90-A4F7-3185EC303E42}"/>
    <hyperlink ref="AE924" r:id="rId911" xr:uid="{CA13B966-E60B-4396-B06C-83938CE1D046}"/>
    <hyperlink ref="AE925" r:id="rId912" xr:uid="{894E72E6-8AEA-4010-BFE0-859F9916A48D}"/>
    <hyperlink ref="AE926" r:id="rId913" xr:uid="{8817432C-AB97-4AFF-AD59-351131DFB3A7}"/>
    <hyperlink ref="AE927" r:id="rId914" xr:uid="{089E7D90-996F-4A00-BB6D-802DD9A00055}"/>
    <hyperlink ref="AE928" r:id="rId915" xr:uid="{4BECB509-E794-4882-BE90-CA60C14E5B86}"/>
    <hyperlink ref="AE929" r:id="rId916" xr:uid="{3FA3FC53-61DB-47B0-BC18-78EBDD711321}"/>
    <hyperlink ref="AE930" r:id="rId917" xr:uid="{0AE46B8B-1819-4C51-96EA-E854E0CE3703}"/>
    <hyperlink ref="AE931" r:id="rId918" xr:uid="{7C3F217C-5C0F-4A18-89E6-77D93BE032D5}"/>
    <hyperlink ref="AE932" r:id="rId919" xr:uid="{106D2A7C-4633-48B0-8465-68ECDB49F7FA}"/>
    <hyperlink ref="AE933" r:id="rId920" xr:uid="{22C3C5C4-C14E-46FC-8602-A64D5FB213F4}"/>
    <hyperlink ref="AE934" r:id="rId921" xr:uid="{3AF677E5-DB47-4D2E-9DF6-2FFA12664F5F}"/>
    <hyperlink ref="AE935" r:id="rId922" xr:uid="{FA67FCB9-F140-4C1D-AD97-F5E4BA7CB4D6}"/>
    <hyperlink ref="AE936" r:id="rId923" xr:uid="{FFE2DE40-22E4-48CE-ACCC-90D613A914A3}"/>
    <hyperlink ref="AE937" r:id="rId924" xr:uid="{A3EFA69D-B567-48F1-902E-8EF3DEBB1CFD}"/>
    <hyperlink ref="AE939" r:id="rId925" xr:uid="{FF0F850F-5B6E-4936-9135-2FC7CBCC9A4D}"/>
    <hyperlink ref="AE940" r:id="rId926" xr:uid="{089B3FC5-3DF8-426F-ACF9-7FEC046284AC}"/>
    <hyperlink ref="AE941" r:id="rId927" xr:uid="{562DF0F2-0AA9-4082-B454-D803CA5125E0}"/>
    <hyperlink ref="AE942" r:id="rId928" xr:uid="{AEB07495-327D-48D5-8F70-AC9BCF03AB0F}"/>
    <hyperlink ref="AE943" r:id="rId929" xr:uid="{BBDA6EB8-E978-42A9-81A9-0705A8D284A1}"/>
    <hyperlink ref="AE944" r:id="rId930" xr:uid="{69CB7B21-F848-47D5-9346-5B182256285D}"/>
    <hyperlink ref="AE945" r:id="rId931" xr:uid="{3B1602F2-6068-4178-9F37-6C3BC6927F9A}"/>
    <hyperlink ref="AE946" r:id="rId932" xr:uid="{F9DE58C7-9A20-48DA-8644-BFE886F4A834}"/>
    <hyperlink ref="AE947" r:id="rId933" xr:uid="{5717FD8D-16E8-4566-AB14-D2FF12AB792C}"/>
    <hyperlink ref="AE948" r:id="rId934" xr:uid="{04BE8E07-8114-440A-B454-D901B30F3D58}"/>
    <hyperlink ref="AE949" r:id="rId935" xr:uid="{6FC65DD0-B39C-4405-8501-033CDCA0ACA2}"/>
    <hyperlink ref="AE950" r:id="rId936" xr:uid="{34426905-DC36-4CBF-BC32-9B7F306FC836}"/>
    <hyperlink ref="AE951" r:id="rId937" xr:uid="{A3D53933-75BD-4D66-AD66-EA8D9C877C56}"/>
    <hyperlink ref="AE952" r:id="rId938" xr:uid="{52EF1033-1847-4E2D-BEC7-B79F42C2C645}"/>
    <hyperlink ref="AE953" r:id="rId939" xr:uid="{9554A6BF-7EB8-418C-9B33-A8ABDDB3FBB4}"/>
    <hyperlink ref="AE954" r:id="rId940" xr:uid="{8689E866-63EB-4C7B-ADB9-841B08FADBD8}"/>
    <hyperlink ref="AE955" r:id="rId941" xr:uid="{83BE7A86-23E4-4468-801F-E5FE10C4FCB9}"/>
    <hyperlink ref="AE956" r:id="rId942" xr:uid="{8D2B9851-B4E1-4F9D-AC7F-666A70D94C97}"/>
    <hyperlink ref="AE957" r:id="rId943" xr:uid="{CCB1504D-F8EF-419F-B57E-CEFDD5AB8AFA}"/>
    <hyperlink ref="AE958" r:id="rId944" xr:uid="{26E4811A-E666-4B03-841B-B588279619D6}"/>
    <hyperlink ref="AE959" r:id="rId945" xr:uid="{D0BFCE77-F715-400C-B597-38915C4FEBC3}"/>
    <hyperlink ref="AE960" r:id="rId946" xr:uid="{72CB409F-B20D-4E04-ADD4-CF6993EF0CA4}"/>
    <hyperlink ref="AE962" r:id="rId947" xr:uid="{CDF17FC2-9059-4626-91F4-39DB5BD28862}"/>
    <hyperlink ref="AE963" r:id="rId948" xr:uid="{1593BBCE-ABD4-4CEB-9450-D5EEA89E7177}"/>
    <hyperlink ref="AE964" r:id="rId949" xr:uid="{980975E1-467E-40DE-A146-7AEA6D3F4C4D}"/>
    <hyperlink ref="AE965" r:id="rId950" xr:uid="{97FE2123-4C7F-49E9-BF33-6DCAD0112685}"/>
    <hyperlink ref="AE966" r:id="rId951" xr:uid="{4BDF974D-0CBB-48AD-A4E7-2433A21480A3}"/>
    <hyperlink ref="AE967" r:id="rId952" xr:uid="{0E29CCCA-7739-4A97-B634-7C6BEB96E394}"/>
    <hyperlink ref="AE968" r:id="rId953" xr:uid="{4D533361-8819-49DD-A695-8F6409E8F910}"/>
    <hyperlink ref="AE969" r:id="rId954" xr:uid="{90D09EB7-8DB4-401D-A044-32695D6AAC23}"/>
    <hyperlink ref="AE970" r:id="rId955" xr:uid="{6B7847BB-FECB-44BB-BDE7-4828B985042B}"/>
    <hyperlink ref="AE971" r:id="rId956" xr:uid="{742D1644-4372-4D3A-B64F-57BB8B8CAA3B}"/>
    <hyperlink ref="AE972" r:id="rId957" xr:uid="{25125B79-7B62-4E47-BFB0-155A6962D205}"/>
    <hyperlink ref="AE973" r:id="rId958" xr:uid="{54EDF4C6-B167-4E77-8F6B-B1C7E4C5C096}"/>
    <hyperlink ref="AE974" r:id="rId959" xr:uid="{3B49418F-BBD3-4712-AF35-BDEF4E592226}"/>
    <hyperlink ref="AE975" r:id="rId960" xr:uid="{79BA3056-68AC-45C6-9277-05A547921EB0}"/>
    <hyperlink ref="AE976" r:id="rId961" xr:uid="{1A45BA51-31F4-48FC-843C-3279D9B84F03}"/>
    <hyperlink ref="AE977" r:id="rId962" xr:uid="{C302A344-9916-4602-8E60-646899B29387}"/>
    <hyperlink ref="AE978" r:id="rId963" xr:uid="{47CA1A37-E216-44FA-80B8-AA54C02D37A9}"/>
    <hyperlink ref="AE979" r:id="rId964" xr:uid="{243D01BD-9312-445E-810A-4C4C3DF30687}"/>
    <hyperlink ref="AE980" r:id="rId965" xr:uid="{8FE7008D-DEF8-4AD3-A27A-1C4DB1280604}"/>
    <hyperlink ref="AE981" r:id="rId966" xr:uid="{C24BD5CD-0519-4289-A867-F33175C09487}"/>
    <hyperlink ref="AE982" r:id="rId967" xr:uid="{39EF604B-FDC1-422D-9E5B-C7003787A23D}"/>
    <hyperlink ref="AE983" r:id="rId968" xr:uid="{8518FAA8-05BA-4D44-99AA-8B6FC7CC8041}"/>
    <hyperlink ref="AE984" r:id="rId969" xr:uid="{F5B14426-1696-483E-AF4E-DB78E4A753E7}"/>
    <hyperlink ref="AE985" r:id="rId970" xr:uid="{E6622FD5-67BC-4333-A3F4-D0BE04EE9D63}"/>
    <hyperlink ref="AE986" r:id="rId971" xr:uid="{FA696A03-F9A0-4139-8C90-EBE2C15C416D}"/>
    <hyperlink ref="AE987" r:id="rId972" xr:uid="{B30466F0-DACB-4835-A636-D4496216F74C}"/>
    <hyperlink ref="AE988" r:id="rId973" xr:uid="{FED40133-18CE-45BE-BB30-9DBB8B7D3AB6}"/>
    <hyperlink ref="AE989" r:id="rId974" xr:uid="{BDCACA68-88AC-4C75-B099-77998FFDD37E}"/>
    <hyperlink ref="AE990" r:id="rId975" xr:uid="{26F3E7D9-D07B-41B6-A4D9-ADF1DD340234}"/>
    <hyperlink ref="AE991" r:id="rId976" xr:uid="{6757EA6F-B2ED-4AA7-8566-0969A499CE49}"/>
    <hyperlink ref="AE992" r:id="rId977" xr:uid="{A92B0F51-E8D3-4C3A-BBB5-AF0C5B1BCC7E}"/>
    <hyperlink ref="AE993" r:id="rId978" xr:uid="{18B6B7C3-0CF8-4F31-997B-A6091F785F68}"/>
    <hyperlink ref="AE994" r:id="rId979" xr:uid="{AD6A56B6-C141-442F-900E-837B9DBFB5D6}"/>
    <hyperlink ref="AE995" r:id="rId980" xr:uid="{7450C8F9-D41E-4424-9C01-7EA6E56DCCB6}"/>
    <hyperlink ref="AE996" r:id="rId981" xr:uid="{9F47BB3A-206D-4ABD-A4DD-11C08AA46DA2}"/>
    <hyperlink ref="AE997" r:id="rId982" xr:uid="{2AAE4FF9-1B7B-4D0F-B95C-45384BD7D9C7}"/>
    <hyperlink ref="AE998" r:id="rId983" xr:uid="{C5108A34-7B5D-427E-83F3-36A8950F6509}"/>
    <hyperlink ref="AE999" r:id="rId984" xr:uid="{46BA2C85-382D-4C52-813F-215B3B2A15AE}"/>
    <hyperlink ref="AE1000" r:id="rId985" xr:uid="{56F16E2D-DBE6-4844-9DEB-DE9D967886FC}"/>
    <hyperlink ref="AE1001" r:id="rId986" xr:uid="{BA60CAD1-A5DB-44E0-BE58-40527ABB1191}"/>
    <hyperlink ref="AE1002" r:id="rId987" xr:uid="{E256BB4F-17FE-4598-9EFB-C15ED0CABFC8}"/>
    <hyperlink ref="AE1003" r:id="rId988" xr:uid="{D8DA194E-3984-4B05-97A6-0265E4A8DEB7}"/>
    <hyperlink ref="AE1004" r:id="rId989" xr:uid="{4CCE60EB-0146-4AA0-9267-F9E9B6A0DEAC}"/>
    <hyperlink ref="AE1005" r:id="rId990" xr:uid="{148ECE51-EB35-4839-B5B6-6154C3535232}"/>
    <hyperlink ref="AE1006" r:id="rId991" xr:uid="{A41662B9-73E5-4B01-A4F3-D391120705B2}"/>
    <hyperlink ref="AE1007" r:id="rId992" xr:uid="{9F4D4FC7-DCF9-4D01-99DF-878D1C878E37}"/>
    <hyperlink ref="AE1008" r:id="rId993" xr:uid="{A66CC581-2943-4A5A-80A7-C1446CE01221}"/>
    <hyperlink ref="AE1009" r:id="rId994" xr:uid="{0A5C606D-1244-42DC-A11A-2AC085168D6B}"/>
    <hyperlink ref="AE1010" r:id="rId995" xr:uid="{1E88D17A-3E42-4714-8D20-BE1083B2B0AD}"/>
    <hyperlink ref="AE1011" r:id="rId996" xr:uid="{D9417383-8A5F-4405-809B-5D0CC8DED1DE}"/>
    <hyperlink ref="AE1012" r:id="rId997" xr:uid="{9726E25F-A8A3-4C20-8BD3-583346DDCDAE}"/>
    <hyperlink ref="AE1013" r:id="rId998" xr:uid="{0A785F1B-7781-4E96-875A-E22AEBC70CAA}"/>
    <hyperlink ref="AE1014" r:id="rId999" xr:uid="{45C9B492-E1FB-4A65-9C3A-7EF43567BB3B}"/>
    <hyperlink ref="AE1015" r:id="rId1000" xr:uid="{F98192F2-2ED7-4409-9E5E-8699B6CF5069}"/>
    <hyperlink ref="AE1016" r:id="rId1001" xr:uid="{6A27FEC7-D541-40E1-860C-48C952D48787}"/>
    <hyperlink ref="AE1017" r:id="rId1002" xr:uid="{695412BA-06AF-4CD4-92B8-D629D18696DC}"/>
    <hyperlink ref="AE1018" r:id="rId1003" xr:uid="{F58C1183-C198-4334-8206-71EFBBD28455}"/>
    <hyperlink ref="AE1019" r:id="rId1004" xr:uid="{ECEBE2EC-C7B1-46F0-8567-C4568A812CEB}"/>
    <hyperlink ref="AE1020" r:id="rId1005" xr:uid="{6D1E9DE4-193B-4EF1-9EBF-2DF2B87B7146}"/>
    <hyperlink ref="AE1021" r:id="rId1006" xr:uid="{A69999DA-407E-43F4-B22A-53FE4C39AE19}"/>
    <hyperlink ref="AE1022" r:id="rId1007" xr:uid="{D579E788-5F70-42FD-A9CC-AD959C616B2D}"/>
    <hyperlink ref="AE1023" r:id="rId1008" xr:uid="{DCA0B5C3-3D85-4E1A-AA92-B0933A843C2E}"/>
    <hyperlink ref="AE1024" r:id="rId1009" xr:uid="{04022B4C-90A6-4CDD-AE05-0AB122034B1A}"/>
    <hyperlink ref="AE1025" r:id="rId1010" xr:uid="{EF72707B-9974-4EC3-9206-10A23AAE8190}"/>
    <hyperlink ref="AE1026" r:id="rId1011" xr:uid="{98636B44-530F-4AF8-8F8C-D6A1FF8A8210}"/>
    <hyperlink ref="AE1027" r:id="rId1012" xr:uid="{8817160D-8B02-4112-9C42-851CBAAC49E2}"/>
    <hyperlink ref="AE1028" r:id="rId1013" xr:uid="{EBB5B4FC-18B3-4C7F-BC34-E7551CDCCACD}"/>
    <hyperlink ref="AE1029" r:id="rId1014" xr:uid="{20BB87D0-0318-40F4-AEDF-29DF808D1092}"/>
    <hyperlink ref="AE1030" r:id="rId1015" xr:uid="{26E6C39A-3BD2-4402-A851-3F542397AA8B}"/>
    <hyperlink ref="AE1031" r:id="rId1016" xr:uid="{7822DD1D-4D67-4055-8ED9-17F637FA97D3}"/>
    <hyperlink ref="AE1032" r:id="rId1017" xr:uid="{07F89909-2FF6-450D-AAA1-6A025F276DC9}"/>
    <hyperlink ref="AE1033" r:id="rId1018" xr:uid="{16AF190D-550B-4579-8521-0F236429BEC1}"/>
    <hyperlink ref="AE1034" r:id="rId1019" xr:uid="{1BE2F449-0DF2-42D5-8A76-794F2074F25A}"/>
    <hyperlink ref="AE1035" r:id="rId1020" xr:uid="{97C32B2A-4818-4B1C-BA0B-D1656CE6B6A7}"/>
    <hyperlink ref="AE1036" r:id="rId1021" xr:uid="{D0C1FBC0-962D-4234-BAB8-5BBA3B4E8F41}"/>
    <hyperlink ref="AE1037" r:id="rId1022" xr:uid="{C18988A0-DF5C-4E3B-A35B-788085F41DF5}"/>
    <hyperlink ref="AE1038" r:id="rId1023" xr:uid="{FF1FE26A-1C95-4F90-AA7D-51AB96C981A4}"/>
    <hyperlink ref="AE1039" r:id="rId1024" xr:uid="{5C54AD35-3BB3-4032-B3F4-7CF781585577}"/>
    <hyperlink ref="AE1040" r:id="rId1025" xr:uid="{71CC527F-F61E-40A7-8038-91F290794E37}"/>
    <hyperlink ref="AE1041" r:id="rId1026" xr:uid="{5B39EBBC-679A-414B-A51C-D4587FD787DD}"/>
    <hyperlink ref="AE1042" r:id="rId1027" xr:uid="{423D202A-1FC6-4A93-B372-CD79BB232D54}"/>
    <hyperlink ref="AE1043" r:id="rId1028" xr:uid="{359ACEE3-8052-45B3-A3F9-8DA0C04E31CC}"/>
    <hyperlink ref="AE1044" r:id="rId1029" xr:uid="{9BE0A16A-DA0A-4C58-8187-42A195C89BBE}"/>
    <hyperlink ref="AE1045" r:id="rId1030" xr:uid="{ADC309DE-3F5F-4ABB-8ECF-0FCC029DD246}"/>
    <hyperlink ref="AE1046" r:id="rId1031" xr:uid="{88BEFBDE-FC89-403C-A4E9-A4FE0A89D206}"/>
    <hyperlink ref="AE1047" r:id="rId1032" xr:uid="{F9A39E15-05EE-423D-AA49-361C025661D8}"/>
    <hyperlink ref="AE1048" r:id="rId1033" xr:uid="{2FD12489-8148-479D-B369-19B3EA83401D}"/>
    <hyperlink ref="AE1049" r:id="rId1034" xr:uid="{E7F7FA24-1E7F-42CB-9113-B8D11EB84A57}"/>
    <hyperlink ref="AE1050" r:id="rId1035" xr:uid="{21E1A41F-9D58-42E8-A82E-ECA1673C7C23}"/>
    <hyperlink ref="AE1051" r:id="rId1036" xr:uid="{87AB2DD9-DACC-4C23-9BF1-30D1C91CD549}"/>
    <hyperlink ref="AE1052" r:id="rId1037" xr:uid="{5B891E05-0072-46A8-8B74-01F1514D8BE6}"/>
    <hyperlink ref="AE1053" r:id="rId1038" xr:uid="{6679B96B-1DB2-4C2E-B346-C9782F5E09F8}"/>
    <hyperlink ref="AE1054" r:id="rId1039" xr:uid="{65B3812B-28F1-418F-8AE3-6850FD122D70}"/>
    <hyperlink ref="AE1055" r:id="rId1040" xr:uid="{44C9E7D3-9DAA-4D01-AB83-E4201404746C}"/>
    <hyperlink ref="AE1056" r:id="rId1041" xr:uid="{71DB5C89-1CE9-4CD2-A489-6166E7B7E983}"/>
    <hyperlink ref="AE1057" r:id="rId1042" xr:uid="{811A6D18-3DD6-4000-8AEF-0A9BE4029C74}"/>
    <hyperlink ref="AE1058" r:id="rId1043" xr:uid="{A1651BC1-AD2D-4DA3-BEE1-E480ACF556B6}"/>
    <hyperlink ref="AE1059" r:id="rId1044" xr:uid="{1DE316E7-F0B5-4CB9-AF9D-4758E8A82C2C}"/>
    <hyperlink ref="AE1060" r:id="rId1045" xr:uid="{D81EAC0F-3228-4930-B946-8FB94F4D50D8}"/>
    <hyperlink ref="AE1061" r:id="rId1046" xr:uid="{5B06E8DA-CEFC-4CDC-8D4D-7DC315AC9A41}"/>
    <hyperlink ref="AE1062" r:id="rId1047" xr:uid="{AE9B7E60-B926-4FBD-9461-B796B013E9D5}"/>
    <hyperlink ref="AE1063" r:id="rId1048" xr:uid="{046F3B4B-1C27-4993-BC49-173326586373}"/>
    <hyperlink ref="AE1064" r:id="rId1049" xr:uid="{161ACDBC-B422-4285-852F-E10029E19D80}"/>
    <hyperlink ref="AE1065" r:id="rId1050" xr:uid="{60BE3631-0FB0-4CFF-99E3-D6BF36B65810}"/>
    <hyperlink ref="AE1066" r:id="rId1051" xr:uid="{EE1F64A2-BAA7-4AC0-9162-159DC8462A79}"/>
    <hyperlink ref="AE1067" r:id="rId1052" xr:uid="{825C0632-4F8B-4D06-824D-4D14714341BB}"/>
    <hyperlink ref="AE1068" r:id="rId1053" xr:uid="{215C4A6D-C18E-49F9-84FB-1938F5C6A09A}"/>
    <hyperlink ref="AE1069" r:id="rId1054" xr:uid="{540F4EEA-91D0-45DC-83FB-C833B57BD7D1}"/>
    <hyperlink ref="AE1070" r:id="rId1055" xr:uid="{58CBA4FA-746F-49A2-B5E8-B27CAE0FB4EF}"/>
    <hyperlink ref="AE1071" r:id="rId1056" xr:uid="{4E006318-84E1-44CC-8D41-CE766D0C5582}"/>
    <hyperlink ref="AE1072" r:id="rId1057" xr:uid="{45A36DF3-9B66-439C-B103-471FD45C5834}"/>
    <hyperlink ref="AE1073" r:id="rId1058" xr:uid="{6F3600F7-33F2-40D6-A32E-DFD10B7D2B0D}"/>
    <hyperlink ref="AE1074" r:id="rId1059" xr:uid="{99C0E5F6-C1EC-47BD-9D1C-2FF70A01CD0E}"/>
    <hyperlink ref="AE1075" r:id="rId1060" xr:uid="{212BE277-45C0-4792-8534-3B703F5D29FB}"/>
    <hyperlink ref="AE1076" r:id="rId1061" xr:uid="{FDA4BB78-67FB-4416-915B-E1546EFAE242}"/>
    <hyperlink ref="AE1077" r:id="rId1062" xr:uid="{AAE1135D-64E9-4ED7-BA1B-93BA42D94AB0}"/>
    <hyperlink ref="AE1078" r:id="rId1063" xr:uid="{F020F7E0-D4E4-4F27-B9A2-74E8F8D6AAD8}"/>
    <hyperlink ref="AE1079" r:id="rId1064" xr:uid="{180DA4CB-0071-4529-BB82-224BBEEAB2A3}"/>
    <hyperlink ref="AE1080" r:id="rId1065" xr:uid="{94FB9908-6797-4483-ADE0-BFEEB84993FA}"/>
    <hyperlink ref="AE1081" r:id="rId1066" xr:uid="{401B3D13-ED31-4941-BD01-B276A135DF08}"/>
    <hyperlink ref="AE1082" r:id="rId1067" xr:uid="{FD8BD644-8898-437E-97BC-631CF7E176F3}"/>
    <hyperlink ref="AE1083" r:id="rId1068" xr:uid="{05B9E2E8-CB4E-44FC-90F6-422122AFD18C}"/>
    <hyperlink ref="AE1084" r:id="rId1069" xr:uid="{58DDBE33-9D22-46E9-BCBB-18A14626EE7C}"/>
    <hyperlink ref="AE1085" r:id="rId1070" xr:uid="{CC35FE0C-C836-451E-B482-4327358A34EF}"/>
    <hyperlink ref="AE1086" r:id="rId1071" xr:uid="{F0349952-3F02-433B-AE74-C58676B11A54}"/>
    <hyperlink ref="AE1087" r:id="rId1072" xr:uid="{92262C54-0B18-4C25-9752-4E4BBDD7FFEA}"/>
    <hyperlink ref="AE1088" r:id="rId1073" xr:uid="{BB1413D8-04EE-4A43-8009-61A4A90EDBE4}"/>
    <hyperlink ref="AE1089" r:id="rId1074" xr:uid="{CA984BAE-8F3C-4C07-A3FC-6D0B8DBBB8C2}"/>
    <hyperlink ref="AE1090" r:id="rId1075" xr:uid="{B13188C8-DEE4-479B-B042-EA72D8EC244C}"/>
    <hyperlink ref="AE1091" r:id="rId1076" xr:uid="{158B0F9A-CB48-412D-83A3-56FD3960B970}"/>
    <hyperlink ref="AE1092" r:id="rId1077" xr:uid="{012AD792-79C4-41FC-997C-ED76472D8F79}"/>
    <hyperlink ref="AE1093" r:id="rId1078" xr:uid="{159E6715-BE45-4724-8A8A-240AE3FC8A8D}"/>
    <hyperlink ref="AE1094" r:id="rId1079" xr:uid="{08D15212-134D-47EC-8B37-FB8AA1D3DBF9}"/>
    <hyperlink ref="AE1095" r:id="rId1080" xr:uid="{F2BFF4F3-10C7-4B71-9BB9-1CFEA535F097}"/>
    <hyperlink ref="AE1096" r:id="rId1081" xr:uid="{FBD7A7E1-D644-4825-8540-C670DECE5B63}"/>
    <hyperlink ref="AE1097" r:id="rId1082" xr:uid="{8E88A6C0-F01D-4B3A-B444-3617257D98CB}"/>
    <hyperlink ref="AE1098" r:id="rId1083" xr:uid="{817F7445-B3E3-4C24-9160-91A7D087F4B1}"/>
    <hyperlink ref="AE1099" r:id="rId1084" xr:uid="{E66E0EEA-C41D-4DDB-90BA-F0253DD9D773}"/>
    <hyperlink ref="AE1100" r:id="rId1085" xr:uid="{25921F22-DD96-49CD-9B3A-D39D6886B748}"/>
    <hyperlink ref="AE1101" r:id="rId1086" xr:uid="{92747DB5-DC25-4ADF-8EC3-A24D30F223B8}"/>
    <hyperlink ref="AE1102" r:id="rId1087" xr:uid="{8453BFAC-145E-4A4F-968C-4362BE6B8F3E}"/>
    <hyperlink ref="AE1103" r:id="rId1088" xr:uid="{2110A57E-3FE9-4BEC-805D-8FF77D3E36DA}"/>
    <hyperlink ref="AE1104" r:id="rId1089" xr:uid="{C98DC0F7-5DC5-4D16-B301-C70682A4BE19}"/>
    <hyperlink ref="AE1105" r:id="rId1090" xr:uid="{7164E36D-3A02-4D75-B9CB-FFF7032422AC}"/>
    <hyperlink ref="AE1106" r:id="rId1091" xr:uid="{7B735DB5-BC85-43DF-9615-6BDEE713EFB0}"/>
    <hyperlink ref="AE1107" r:id="rId1092" xr:uid="{8808B077-5B9C-4890-A37E-2559586424A3}"/>
    <hyperlink ref="AE1108" r:id="rId1093" xr:uid="{EC06BE94-8B10-444E-94AF-2084D2FEEC41}"/>
    <hyperlink ref="AE1109" r:id="rId1094" xr:uid="{383C8D67-E16A-4EE8-9FB3-FDAC82D80088}"/>
    <hyperlink ref="AE1110" r:id="rId1095" xr:uid="{08576629-636A-44D5-BE5B-8F5FD7673F08}"/>
    <hyperlink ref="AE1111" r:id="rId1096" xr:uid="{33945B28-9BC4-4561-B639-647FFA0D00E8}"/>
    <hyperlink ref="AE1112" r:id="rId1097" xr:uid="{7E514E2C-40D0-470F-B4BC-628BB238741D}"/>
    <hyperlink ref="AE1113" r:id="rId1098" xr:uid="{DFFD5F81-46A9-435A-8120-680DB6370EEE}"/>
    <hyperlink ref="AE1114" r:id="rId1099" xr:uid="{DD54472A-9594-4CFE-A798-432633D54847}"/>
    <hyperlink ref="AE1115" r:id="rId1100" xr:uid="{9DE7FFB8-A7EF-4F3F-B770-FE8FFF2D92F4}"/>
    <hyperlink ref="AE1116" r:id="rId1101" xr:uid="{3B60BA34-9F6F-4E42-B69C-6443D77E5308}"/>
    <hyperlink ref="AE1117" r:id="rId1102" xr:uid="{6469E4A7-6C4C-469F-82E7-740E4FA5338E}"/>
    <hyperlink ref="AE1118" r:id="rId1103" xr:uid="{CDF61664-9F02-449C-A221-C56FAE011779}"/>
    <hyperlink ref="AE1119" r:id="rId1104" xr:uid="{FDF08286-D4E8-4A21-929F-C3B6549ED3CB}"/>
    <hyperlink ref="AE1120" r:id="rId1105" xr:uid="{C773679D-DA59-4888-9CC1-10A2C3A6BDFC}"/>
    <hyperlink ref="AE1121" r:id="rId1106" xr:uid="{6E347D70-48C6-40F8-8450-A4B93CE91698}"/>
    <hyperlink ref="AE1122" r:id="rId1107" xr:uid="{8365E634-651F-4F73-9A5E-9D5989CE32DE}"/>
    <hyperlink ref="AE1123" r:id="rId1108" xr:uid="{318C85C7-014A-4F08-8453-F825D12CA35A}"/>
    <hyperlink ref="AE1124" r:id="rId1109" xr:uid="{EA7451BB-BE57-4826-BA46-2587DD90EE92}"/>
    <hyperlink ref="AE1125" r:id="rId1110" xr:uid="{30B54220-7ABC-49C7-9620-D99BCDB5AF41}"/>
    <hyperlink ref="AE1126" r:id="rId1111" xr:uid="{F5E76137-2CFD-4B60-9940-7FD6FD401C82}"/>
    <hyperlink ref="AE1127" r:id="rId1112" xr:uid="{DD305D1A-4849-4048-971E-2288205D2AF1}"/>
    <hyperlink ref="AE1128" r:id="rId1113" xr:uid="{92B8CC8F-B6D3-4BCC-B460-535894C6624E}"/>
    <hyperlink ref="AE1129" r:id="rId1114" xr:uid="{797D0E58-D875-40E8-A91C-201B70B2199B}"/>
    <hyperlink ref="AE1130" r:id="rId1115" xr:uid="{D272F8CC-DFC9-454B-B691-1009A29A3B21}"/>
    <hyperlink ref="AE1131" r:id="rId1116" xr:uid="{0EB5305D-EC80-4F07-AD63-3CDD7D3C86A3}"/>
    <hyperlink ref="AE1132" r:id="rId1117" xr:uid="{5EA0E196-02EF-4998-8070-A77022F71326}"/>
    <hyperlink ref="AE1133" r:id="rId1118" xr:uid="{6084E3E8-1EB9-4CB0-800D-EBF10DDE4A52}"/>
    <hyperlink ref="AE1134" r:id="rId1119" xr:uid="{C806C18B-243D-4895-AA74-3F4E283C09B2}"/>
    <hyperlink ref="AE323" r:id="rId1120" xr:uid="{14AED060-D318-43E3-802C-2BD7A0BD5EBF}"/>
    <hyperlink ref="AE606" r:id="rId1121" xr:uid="{5B7A8C81-46D4-4CF8-8D86-DE7F11C25B23}"/>
    <hyperlink ref="AE633" r:id="rId1122" xr:uid="{A736A115-97B6-4D50-80FF-3183C9BDDCC7}"/>
    <hyperlink ref="AE661" r:id="rId1123" xr:uid="{AB240C89-8D90-4BF1-B2AD-4F264877E7A7}"/>
    <hyperlink ref="AE731" r:id="rId1124" xr:uid="{9CE44F5A-137C-48D2-9073-D773F446676A}"/>
    <hyperlink ref="AE823" r:id="rId1125" xr:uid="{1A620E7F-6474-4661-9098-1F9BC8BD6140}"/>
    <hyperlink ref="AE938" r:id="rId1126" xr:uid="{841B8365-BF30-4387-986E-25560E171E9A}"/>
    <hyperlink ref="AE961" r:id="rId1127" xr:uid="{57F1604D-0019-4CDB-AEFA-F14547C60AB2}"/>
  </hyperlinks>
  <pageMargins left="0.7" right="0.7" top="0.75" bottom="0.75" header="0.3" footer="0.3"/>
  <pageSetup paperSize="9" orientation="portrait" horizontalDpi="0" verticalDpi="0" r:id="rId11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F30" sqref="F30"/>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196"/>
  <sheetViews>
    <sheetView topLeftCell="A2187" workbookViewId="0">
      <selection activeCell="A2197" sqref="A2197:XFD2215"/>
    </sheetView>
  </sheetViews>
  <sheetFormatPr baseColWidth="10" defaultColWidth="9.140625" defaultRowHeight="15" x14ac:dyDescent="0.25"/>
  <cols>
    <col min="1" max="1" width="7.5703125" bestFit="1" customWidth="1"/>
    <col min="2" max="4" width="36.5703125" customWidth="1"/>
    <col min="6" max="6" width="14.140625" customWidth="1"/>
    <col min="8" max="8" width="12.28515625" customWidth="1"/>
  </cols>
  <sheetData>
    <row r="1" spans="1:8" hidden="1" x14ac:dyDescent="0.25">
      <c r="B1" t="s">
        <v>7</v>
      </c>
      <c r="C1" t="s">
        <v>10</v>
      </c>
      <c r="D1" t="s">
        <v>12</v>
      </c>
    </row>
    <row r="2" spans="1:8" hidden="1" x14ac:dyDescent="0.25">
      <c r="B2" t="s">
        <v>107</v>
      </c>
      <c r="C2" t="s">
        <v>108</v>
      </c>
      <c r="D2" t="s">
        <v>109</v>
      </c>
    </row>
    <row r="3" spans="1:8" ht="45" x14ac:dyDescent="0.25">
      <c r="A3" s="1" t="s">
        <v>110</v>
      </c>
      <c r="B3" s="1" t="s">
        <v>111</v>
      </c>
      <c r="C3" s="1" t="s">
        <v>112</v>
      </c>
      <c r="D3" s="1" t="s">
        <v>113</v>
      </c>
    </row>
    <row r="4" spans="1:8" ht="21" x14ac:dyDescent="0.25">
      <c r="A4" s="8">
        <v>1</v>
      </c>
      <c r="B4" s="9">
        <v>8</v>
      </c>
      <c r="C4" s="9" t="s">
        <v>264</v>
      </c>
      <c r="D4" s="10">
        <f>250-5</f>
        <v>245</v>
      </c>
    </row>
    <row r="5" spans="1:8" ht="21" x14ac:dyDescent="0.25">
      <c r="A5" s="8">
        <v>1</v>
      </c>
      <c r="B5" s="9">
        <v>9</v>
      </c>
      <c r="C5" s="9" t="s">
        <v>265</v>
      </c>
      <c r="D5" s="10">
        <v>369.6</v>
      </c>
    </row>
    <row r="6" spans="1:8" ht="21" x14ac:dyDescent="0.25">
      <c r="A6" s="8">
        <v>1</v>
      </c>
      <c r="B6" s="9">
        <v>17</v>
      </c>
      <c r="C6" s="9" t="s">
        <v>690</v>
      </c>
      <c r="D6" s="10">
        <v>970</v>
      </c>
    </row>
    <row r="7" spans="1:8" ht="21" x14ac:dyDescent="0.25">
      <c r="A7" s="8">
        <v>2</v>
      </c>
      <c r="B7" s="9">
        <v>8</v>
      </c>
      <c r="C7" s="9" t="s">
        <v>264</v>
      </c>
      <c r="D7" s="10">
        <v>4000</v>
      </c>
      <c r="H7" s="19"/>
    </row>
    <row r="8" spans="1:8" ht="21" x14ac:dyDescent="0.25">
      <c r="A8" s="8">
        <v>2</v>
      </c>
      <c r="B8" s="9">
        <v>9</v>
      </c>
      <c r="C8" s="9" t="s">
        <v>265</v>
      </c>
      <c r="D8" s="10">
        <v>1504.75</v>
      </c>
      <c r="H8" s="19"/>
    </row>
    <row r="9" spans="1:8" ht="21" x14ac:dyDescent="0.25">
      <c r="A9" s="8">
        <v>3</v>
      </c>
      <c r="B9" s="9">
        <v>9</v>
      </c>
      <c r="C9" s="9" t="s">
        <v>265</v>
      </c>
      <c r="D9" s="10">
        <v>1002.62</v>
      </c>
    </row>
    <row r="10" spans="1:8" ht="21" x14ac:dyDescent="0.25">
      <c r="A10" s="8">
        <v>4</v>
      </c>
      <c r="B10" s="9">
        <v>8</v>
      </c>
      <c r="C10" s="9" t="s">
        <v>264</v>
      </c>
      <c r="D10" s="10">
        <v>250</v>
      </c>
    </row>
    <row r="11" spans="1:8" ht="21" x14ac:dyDescent="0.25">
      <c r="A11" s="8">
        <v>4</v>
      </c>
      <c r="B11" s="9">
        <v>9</v>
      </c>
      <c r="C11" s="9" t="s">
        <v>265</v>
      </c>
      <c r="D11" s="10">
        <v>1829.33</v>
      </c>
    </row>
    <row r="12" spans="1:8" ht="21" x14ac:dyDescent="0.25">
      <c r="A12" s="8">
        <v>4</v>
      </c>
      <c r="B12" s="9">
        <v>17</v>
      </c>
      <c r="C12" s="9" t="s">
        <v>690</v>
      </c>
      <c r="D12" s="10">
        <v>990</v>
      </c>
    </row>
    <row r="13" spans="1:8" ht="21" x14ac:dyDescent="0.25">
      <c r="A13" s="8">
        <v>5</v>
      </c>
      <c r="B13" s="9">
        <v>9</v>
      </c>
      <c r="C13" s="9" t="s">
        <v>265</v>
      </c>
      <c r="D13" s="10">
        <v>137.03</v>
      </c>
    </row>
    <row r="14" spans="1:8" ht="21" x14ac:dyDescent="0.25">
      <c r="A14" s="8">
        <v>6</v>
      </c>
      <c r="B14" s="9">
        <v>8</v>
      </c>
      <c r="C14" s="9" t="s">
        <v>264</v>
      </c>
      <c r="D14" s="10">
        <v>250</v>
      </c>
    </row>
    <row r="15" spans="1:8" ht="21" x14ac:dyDescent="0.25">
      <c r="A15" s="8">
        <v>6</v>
      </c>
      <c r="B15" s="9">
        <v>9</v>
      </c>
      <c r="C15" s="9" t="s">
        <v>265</v>
      </c>
      <c r="D15" s="10">
        <v>2350.35</v>
      </c>
    </row>
    <row r="16" spans="1:8" ht="21" x14ac:dyDescent="0.25">
      <c r="A16" s="8">
        <v>7</v>
      </c>
      <c r="B16" s="9">
        <v>8</v>
      </c>
      <c r="C16" s="9" t="s">
        <v>264</v>
      </c>
      <c r="D16" s="10">
        <v>2514</v>
      </c>
    </row>
    <row r="17" spans="1:4" ht="21" x14ac:dyDescent="0.25">
      <c r="A17" s="8">
        <v>7</v>
      </c>
      <c r="B17" s="9">
        <v>9</v>
      </c>
      <c r="C17" s="9" t="s">
        <v>265</v>
      </c>
      <c r="D17" s="10">
        <v>1918.4</v>
      </c>
    </row>
    <row r="18" spans="1:4" ht="21" x14ac:dyDescent="0.25">
      <c r="A18" s="8">
        <v>8</v>
      </c>
      <c r="B18" s="9">
        <v>8</v>
      </c>
      <c r="C18" s="9" t="s">
        <v>264</v>
      </c>
      <c r="D18" s="10">
        <v>250</v>
      </c>
    </row>
    <row r="19" spans="1:4" ht="20.25" customHeight="1" x14ac:dyDescent="0.25">
      <c r="A19" s="8">
        <v>8</v>
      </c>
      <c r="B19" s="9">
        <v>9</v>
      </c>
      <c r="C19" s="9" t="s">
        <v>265</v>
      </c>
      <c r="D19" s="10">
        <v>2805.49</v>
      </c>
    </row>
    <row r="20" spans="1:4" ht="21" x14ac:dyDescent="0.25">
      <c r="A20" s="8">
        <v>8</v>
      </c>
      <c r="B20" s="9">
        <v>17</v>
      </c>
      <c r="C20" s="9" t="s">
        <v>690</v>
      </c>
      <c r="D20" s="10">
        <v>990</v>
      </c>
    </row>
    <row r="21" spans="1:4" ht="21" x14ac:dyDescent="0.25">
      <c r="A21" s="8">
        <v>9</v>
      </c>
      <c r="B21" s="9">
        <v>8</v>
      </c>
      <c r="C21" s="9" t="s">
        <v>264</v>
      </c>
      <c r="D21" s="10">
        <v>900</v>
      </c>
    </row>
    <row r="22" spans="1:4" ht="21" x14ac:dyDescent="0.25">
      <c r="A22" s="8">
        <v>9</v>
      </c>
      <c r="B22" s="9">
        <v>9</v>
      </c>
      <c r="C22" s="9" t="s">
        <v>265</v>
      </c>
      <c r="D22" s="10">
        <v>2212.09</v>
      </c>
    </row>
    <row r="23" spans="1:4" ht="21" x14ac:dyDescent="0.25">
      <c r="A23" s="8">
        <v>9</v>
      </c>
      <c r="B23" s="9">
        <v>17</v>
      </c>
      <c r="C23" s="9" t="s">
        <v>690</v>
      </c>
      <c r="D23" s="10">
        <v>802</v>
      </c>
    </row>
    <row r="24" spans="1:4" ht="21" x14ac:dyDescent="0.25">
      <c r="A24" s="8">
        <v>10</v>
      </c>
      <c r="B24" s="9">
        <v>8</v>
      </c>
      <c r="C24" s="9" t="s">
        <v>264</v>
      </c>
      <c r="D24" s="10">
        <v>450</v>
      </c>
    </row>
    <row r="25" spans="1:4" ht="21" x14ac:dyDescent="0.25">
      <c r="A25" s="8">
        <v>10</v>
      </c>
      <c r="B25" s="9">
        <v>9</v>
      </c>
      <c r="C25" s="9" t="s">
        <v>265</v>
      </c>
      <c r="D25" s="10">
        <v>389.2</v>
      </c>
    </row>
    <row r="26" spans="1:4" ht="21" x14ac:dyDescent="0.25">
      <c r="A26" s="8">
        <v>10</v>
      </c>
      <c r="B26" s="9">
        <v>17</v>
      </c>
      <c r="C26" s="9" t="s">
        <v>690</v>
      </c>
      <c r="D26" s="10">
        <v>1029</v>
      </c>
    </row>
    <row r="27" spans="1:4" ht="21" x14ac:dyDescent="0.25">
      <c r="A27" s="8">
        <v>11</v>
      </c>
      <c r="B27" s="9">
        <v>8</v>
      </c>
      <c r="C27" s="9" t="s">
        <v>264</v>
      </c>
      <c r="D27" s="10">
        <v>338</v>
      </c>
    </row>
    <row r="28" spans="1:4" ht="21" x14ac:dyDescent="0.25">
      <c r="A28" s="8">
        <v>11</v>
      </c>
      <c r="B28" s="9">
        <v>9</v>
      </c>
      <c r="C28" s="9" t="s">
        <v>265</v>
      </c>
      <c r="D28" s="10">
        <v>1025.83</v>
      </c>
    </row>
    <row r="29" spans="1:4" ht="21" x14ac:dyDescent="0.25">
      <c r="A29" s="8">
        <v>12</v>
      </c>
      <c r="B29" s="9">
        <v>8</v>
      </c>
      <c r="C29" s="9" t="s">
        <v>264</v>
      </c>
      <c r="D29" s="10">
        <v>250</v>
      </c>
    </row>
    <row r="30" spans="1:4" ht="21" x14ac:dyDescent="0.25">
      <c r="A30" s="8">
        <v>12</v>
      </c>
      <c r="B30" s="9">
        <v>9</v>
      </c>
      <c r="C30" s="9" t="s">
        <v>265</v>
      </c>
      <c r="D30" s="10">
        <v>2246.7199999999998</v>
      </c>
    </row>
    <row r="31" spans="1:4" ht="21" x14ac:dyDescent="0.25">
      <c r="A31" s="8">
        <v>13</v>
      </c>
      <c r="B31" s="9">
        <v>8</v>
      </c>
      <c r="C31" s="9" t="s">
        <v>264</v>
      </c>
      <c r="D31" s="10">
        <v>250</v>
      </c>
    </row>
    <row r="32" spans="1:4" ht="21" x14ac:dyDescent="0.25">
      <c r="A32" s="8">
        <v>13</v>
      </c>
      <c r="B32" s="9">
        <v>9</v>
      </c>
      <c r="C32" s="9" t="s">
        <v>265</v>
      </c>
      <c r="D32" s="10">
        <v>1298.3499999999999</v>
      </c>
    </row>
    <row r="33" spans="1:4" ht="21" x14ac:dyDescent="0.25">
      <c r="A33" s="8">
        <v>14</v>
      </c>
      <c r="B33" s="9">
        <v>8</v>
      </c>
      <c r="C33" s="9" t="s">
        <v>264</v>
      </c>
      <c r="D33" s="10">
        <v>900</v>
      </c>
    </row>
    <row r="34" spans="1:4" ht="21" x14ac:dyDescent="0.25">
      <c r="A34" s="8">
        <v>14</v>
      </c>
      <c r="B34" s="9">
        <v>9</v>
      </c>
      <c r="C34" s="9" t="s">
        <v>265</v>
      </c>
      <c r="D34" s="10">
        <v>2541.2600000000002</v>
      </c>
    </row>
    <row r="35" spans="1:4" ht="21" x14ac:dyDescent="0.25">
      <c r="A35" s="8">
        <v>14</v>
      </c>
      <c r="B35" s="9">
        <v>17</v>
      </c>
      <c r="C35" s="9" t="s">
        <v>690</v>
      </c>
      <c r="D35" s="10">
        <v>990</v>
      </c>
    </row>
    <row r="36" spans="1:4" ht="21" x14ac:dyDescent="0.25">
      <c r="A36" s="8">
        <v>15</v>
      </c>
      <c r="B36" s="9">
        <v>8</v>
      </c>
      <c r="C36" s="9" t="s">
        <v>264</v>
      </c>
      <c r="D36" s="10">
        <v>250</v>
      </c>
    </row>
    <row r="37" spans="1:4" ht="21" x14ac:dyDescent="0.25">
      <c r="A37" s="8">
        <v>15</v>
      </c>
      <c r="B37" s="9">
        <v>9</v>
      </c>
      <c r="C37" s="9" t="s">
        <v>265</v>
      </c>
      <c r="D37" s="10">
        <v>890.69</v>
      </c>
    </row>
    <row r="38" spans="1:4" ht="21" x14ac:dyDescent="0.25">
      <c r="A38" s="8">
        <v>15</v>
      </c>
      <c r="B38" s="9">
        <v>17</v>
      </c>
      <c r="C38" s="9" t="s">
        <v>690</v>
      </c>
      <c r="D38" s="10">
        <v>364</v>
      </c>
    </row>
    <row r="39" spans="1:4" ht="21" x14ac:dyDescent="0.25">
      <c r="A39" s="8">
        <v>16</v>
      </c>
      <c r="B39" s="9">
        <v>8</v>
      </c>
      <c r="C39" s="9" t="s">
        <v>264</v>
      </c>
      <c r="D39" s="10">
        <v>350</v>
      </c>
    </row>
    <row r="40" spans="1:4" ht="21" x14ac:dyDescent="0.25">
      <c r="A40" s="8">
        <v>16</v>
      </c>
      <c r="B40" s="9">
        <v>9</v>
      </c>
      <c r="C40" s="9" t="s">
        <v>265</v>
      </c>
      <c r="D40" s="10">
        <v>856.43</v>
      </c>
    </row>
    <row r="41" spans="1:4" ht="21" x14ac:dyDescent="0.25">
      <c r="A41" s="8">
        <v>16</v>
      </c>
      <c r="B41" s="9">
        <v>17</v>
      </c>
      <c r="C41" s="9" t="s">
        <v>690</v>
      </c>
      <c r="D41" s="10">
        <v>840</v>
      </c>
    </row>
    <row r="42" spans="1:4" ht="21" x14ac:dyDescent="0.25">
      <c r="A42" s="8">
        <v>17</v>
      </c>
      <c r="B42" s="9">
        <v>8</v>
      </c>
      <c r="C42" s="9" t="s">
        <v>264</v>
      </c>
      <c r="D42" s="10">
        <v>250</v>
      </c>
    </row>
    <row r="43" spans="1:4" ht="21" x14ac:dyDescent="0.25">
      <c r="A43" s="8">
        <v>17</v>
      </c>
      <c r="B43" s="9">
        <v>9</v>
      </c>
      <c r="C43" s="9" t="s">
        <v>265</v>
      </c>
      <c r="D43" s="10">
        <v>2949.54</v>
      </c>
    </row>
    <row r="44" spans="1:4" ht="21" x14ac:dyDescent="0.25">
      <c r="A44" s="8">
        <v>18</v>
      </c>
      <c r="B44" s="9">
        <v>8</v>
      </c>
      <c r="C44" s="9" t="s">
        <v>264</v>
      </c>
      <c r="D44" s="10">
        <v>250</v>
      </c>
    </row>
    <row r="45" spans="1:4" ht="21" x14ac:dyDescent="0.25">
      <c r="A45" s="8">
        <v>18</v>
      </c>
      <c r="B45" s="9">
        <v>9</v>
      </c>
      <c r="C45" s="9" t="s">
        <v>265</v>
      </c>
      <c r="D45" s="10">
        <v>1473.06</v>
      </c>
    </row>
    <row r="46" spans="1:4" ht="21" x14ac:dyDescent="0.25">
      <c r="A46" s="8">
        <v>18</v>
      </c>
      <c r="B46" s="9">
        <v>17</v>
      </c>
      <c r="C46" s="9" t="s">
        <v>690</v>
      </c>
      <c r="D46" s="10">
        <v>1054</v>
      </c>
    </row>
    <row r="47" spans="1:4" ht="21" x14ac:dyDescent="0.25">
      <c r="A47" s="8">
        <v>19</v>
      </c>
      <c r="B47" s="9">
        <v>8</v>
      </c>
      <c r="C47" s="9" t="s">
        <v>264</v>
      </c>
      <c r="D47" s="10">
        <v>250</v>
      </c>
    </row>
    <row r="48" spans="1:4" ht="21" x14ac:dyDescent="0.25">
      <c r="A48" s="8">
        <v>19</v>
      </c>
      <c r="B48" s="9">
        <v>9</v>
      </c>
      <c r="C48" s="9" t="s">
        <v>265</v>
      </c>
      <c r="D48" s="10">
        <v>2697.75</v>
      </c>
    </row>
    <row r="49" spans="1:4" ht="21" x14ac:dyDescent="0.25">
      <c r="A49" s="8">
        <v>20</v>
      </c>
      <c r="B49" s="9">
        <v>8</v>
      </c>
      <c r="C49" s="9" t="s">
        <v>264</v>
      </c>
      <c r="D49" s="10">
        <v>250</v>
      </c>
    </row>
    <row r="50" spans="1:4" ht="21" x14ac:dyDescent="0.25">
      <c r="A50" s="8">
        <v>20</v>
      </c>
      <c r="B50" s="9">
        <v>9</v>
      </c>
      <c r="C50" s="9" t="s">
        <v>265</v>
      </c>
      <c r="D50" s="10">
        <v>376.83</v>
      </c>
    </row>
    <row r="51" spans="1:4" ht="21" x14ac:dyDescent="0.25">
      <c r="A51" s="8">
        <v>20</v>
      </c>
      <c r="B51" s="9">
        <v>17</v>
      </c>
      <c r="C51" s="9" t="s">
        <v>690</v>
      </c>
      <c r="D51" s="10">
        <v>364</v>
      </c>
    </row>
    <row r="52" spans="1:4" ht="21" x14ac:dyDescent="0.25">
      <c r="A52" s="8">
        <v>21</v>
      </c>
      <c r="B52" s="9">
        <v>8</v>
      </c>
      <c r="C52" s="9" t="s">
        <v>264</v>
      </c>
      <c r="D52" s="10">
        <v>900</v>
      </c>
    </row>
    <row r="53" spans="1:4" ht="21" x14ac:dyDescent="0.25">
      <c r="A53" s="8">
        <v>21</v>
      </c>
      <c r="B53" s="9">
        <v>9</v>
      </c>
      <c r="C53" s="9" t="s">
        <v>265</v>
      </c>
      <c r="D53" s="10">
        <v>2243.84</v>
      </c>
    </row>
    <row r="54" spans="1:4" ht="21" x14ac:dyDescent="0.25">
      <c r="A54" s="8">
        <v>21</v>
      </c>
      <c r="B54" s="9">
        <v>17</v>
      </c>
      <c r="C54" s="9" t="s">
        <v>690</v>
      </c>
      <c r="D54" s="10">
        <v>990</v>
      </c>
    </row>
    <row r="55" spans="1:4" ht="21" x14ac:dyDescent="0.25">
      <c r="A55" s="8">
        <v>22</v>
      </c>
      <c r="B55" s="9">
        <v>8</v>
      </c>
      <c r="C55" s="9" t="s">
        <v>264</v>
      </c>
      <c r="D55" s="10">
        <v>250</v>
      </c>
    </row>
    <row r="56" spans="1:4" ht="21" x14ac:dyDescent="0.25">
      <c r="A56" s="8">
        <v>22</v>
      </c>
      <c r="B56" s="9">
        <v>9</v>
      </c>
      <c r="C56" s="9" t="s">
        <v>265</v>
      </c>
      <c r="D56" s="10">
        <v>2500.09</v>
      </c>
    </row>
    <row r="57" spans="1:4" ht="21" x14ac:dyDescent="0.25">
      <c r="A57" s="8">
        <v>22</v>
      </c>
      <c r="B57" s="9">
        <v>17</v>
      </c>
      <c r="C57" s="9" t="s">
        <v>690</v>
      </c>
      <c r="D57" s="10">
        <v>990</v>
      </c>
    </row>
    <row r="58" spans="1:4" ht="21" x14ac:dyDescent="0.25">
      <c r="A58" s="21">
        <v>23</v>
      </c>
      <c r="B58" s="22">
        <v>8</v>
      </c>
      <c r="C58" s="22" t="s">
        <v>264</v>
      </c>
      <c r="D58" s="23">
        <v>250</v>
      </c>
    </row>
    <row r="59" spans="1:4" ht="21" x14ac:dyDescent="0.25">
      <c r="A59" s="8">
        <v>23</v>
      </c>
      <c r="B59" s="9">
        <v>9</v>
      </c>
      <c r="C59" s="9" t="s">
        <v>265</v>
      </c>
      <c r="D59" s="10">
        <v>2556.8000000000002</v>
      </c>
    </row>
    <row r="60" spans="1:4" ht="21" x14ac:dyDescent="0.25">
      <c r="A60" s="8">
        <v>23</v>
      </c>
      <c r="B60" s="9">
        <v>17</v>
      </c>
      <c r="C60" s="9" t="s">
        <v>690</v>
      </c>
      <c r="D60" s="10">
        <v>990</v>
      </c>
    </row>
    <row r="61" spans="1:4" ht="21" x14ac:dyDescent="0.25">
      <c r="A61" s="8">
        <v>24</v>
      </c>
      <c r="B61" s="9">
        <v>9</v>
      </c>
      <c r="C61" s="9" t="s">
        <v>265</v>
      </c>
      <c r="D61" s="10">
        <v>2141.0700000000002</v>
      </c>
    </row>
    <row r="62" spans="1:4" ht="21" x14ac:dyDescent="0.25">
      <c r="A62" s="8">
        <v>25</v>
      </c>
      <c r="B62" s="9">
        <v>8</v>
      </c>
      <c r="C62" s="9" t="s">
        <v>264</v>
      </c>
      <c r="D62" s="10">
        <v>250</v>
      </c>
    </row>
    <row r="63" spans="1:4" ht="21" x14ac:dyDescent="0.25">
      <c r="A63" s="8">
        <v>25</v>
      </c>
      <c r="B63" s="9">
        <v>9</v>
      </c>
      <c r="C63" s="9" t="s">
        <v>265</v>
      </c>
      <c r="D63" s="10">
        <v>3926.73</v>
      </c>
    </row>
    <row r="64" spans="1:4" ht="21" x14ac:dyDescent="0.25">
      <c r="A64" s="8">
        <v>26</v>
      </c>
      <c r="B64" s="9">
        <v>8</v>
      </c>
      <c r="C64" s="9" t="s">
        <v>264</v>
      </c>
      <c r="D64" s="10">
        <v>900</v>
      </c>
    </row>
    <row r="65" spans="1:4" ht="21" x14ac:dyDescent="0.25">
      <c r="A65" s="8">
        <v>26</v>
      </c>
      <c r="B65" s="9">
        <v>9</v>
      </c>
      <c r="C65" s="9" t="s">
        <v>265</v>
      </c>
      <c r="D65" s="10">
        <v>1709.71</v>
      </c>
    </row>
    <row r="66" spans="1:4" ht="21" x14ac:dyDescent="0.25">
      <c r="A66" s="8">
        <v>27</v>
      </c>
      <c r="B66" s="9">
        <v>8</v>
      </c>
      <c r="C66" s="9" t="s">
        <v>264</v>
      </c>
      <c r="D66" s="10">
        <v>1176</v>
      </c>
    </row>
    <row r="67" spans="1:4" ht="21" x14ac:dyDescent="0.25">
      <c r="A67" s="8">
        <v>28</v>
      </c>
      <c r="B67" s="9">
        <v>8</v>
      </c>
      <c r="C67" s="9" t="s">
        <v>264</v>
      </c>
      <c r="D67" s="10">
        <v>2014</v>
      </c>
    </row>
    <row r="68" spans="1:4" ht="21" x14ac:dyDescent="0.25">
      <c r="A68" s="8">
        <v>28</v>
      </c>
      <c r="B68" s="9">
        <v>9</v>
      </c>
      <c r="C68" s="9" t="s">
        <v>265</v>
      </c>
      <c r="D68" s="10">
        <v>2218.15</v>
      </c>
    </row>
    <row r="69" spans="1:4" ht="21" x14ac:dyDescent="0.25">
      <c r="A69" s="8">
        <v>29</v>
      </c>
      <c r="B69" s="9">
        <v>8</v>
      </c>
      <c r="C69" s="9" t="s">
        <v>264</v>
      </c>
      <c r="D69" s="10">
        <v>900</v>
      </c>
    </row>
    <row r="70" spans="1:4" ht="21" x14ac:dyDescent="0.25">
      <c r="A70" s="8">
        <v>29</v>
      </c>
      <c r="B70" s="9">
        <v>9</v>
      </c>
      <c r="C70" s="9" t="s">
        <v>265</v>
      </c>
      <c r="D70" s="10">
        <v>2034.87</v>
      </c>
    </row>
    <row r="71" spans="1:4" ht="21" x14ac:dyDescent="0.25">
      <c r="A71" s="8">
        <v>29</v>
      </c>
      <c r="B71" s="9">
        <v>17</v>
      </c>
      <c r="C71" s="9" t="s">
        <v>690</v>
      </c>
      <c r="D71" s="10">
        <v>802</v>
      </c>
    </row>
    <row r="72" spans="1:4" ht="21" x14ac:dyDescent="0.25">
      <c r="A72" s="8">
        <v>30</v>
      </c>
      <c r="B72" s="9">
        <v>8</v>
      </c>
      <c r="C72" s="9" t="s">
        <v>264</v>
      </c>
      <c r="D72" s="10">
        <v>250</v>
      </c>
    </row>
    <row r="73" spans="1:4" ht="21" x14ac:dyDescent="0.25">
      <c r="A73" s="8">
        <v>30</v>
      </c>
      <c r="B73" s="9">
        <v>9</v>
      </c>
      <c r="C73" s="9" t="s">
        <v>265</v>
      </c>
      <c r="D73" s="10">
        <v>1534.72</v>
      </c>
    </row>
    <row r="74" spans="1:4" ht="21" x14ac:dyDescent="0.25">
      <c r="A74" s="8">
        <v>30</v>
      </c>
      <c r="B74" s="9">
        <v>17</v>
      </c>
      <c r="C74" s="9" t="s">
        <v>690</v>
      </c>
      <c r="D74" s="10">
        <v>364</v>
      </c>
    </row>
    <row r="75" spans="1:4" ht="21" x14ac:dyDescent="0.25">
      <c r="A75" s="8">
        <v>31</v>
      </c>
      <c r="B75" s="9">
        <v>8</v>
      </c>
      <c r="C75" s="9" t="s">
        <v>264</v>
      </c>
      <c r="D75" s="10">
        <v>2014</v>
      </c>
    </row>
    <row r="76" spans="1:4" ht="21" x14ac:dyDescent="0.25">
      <c r="A76" s="8">
        <v>31</v>
      </c>
      <c r="B76" s="9">
        <v>9</v>
      </c>
      <c r="C76" s="9" t="s">
        <v>265</v>
      </c>
      <c r="D76" s="10">
        <v>2098.25</v>
      </c>
    </row>
    <row r="77" spans="1:4" ht="21" x14ac:dyDescent="0.25">
      <c r="A77" s="8">
        <v>32</v>
      </c>
      <c r="B77" s="9">
        <v>8</v>
      </c>
      <c r="C77" s="9" t="s">
        <v>264</v>
      </c>
      <c r="D77" s="10">
        <v>900</v>
      </c>
    </row>
    <row r="78" spans="1:4" ht="21" x14ac:dyDescent="0.25">
      <c r="A78" s="8">
        <v>32</v>
      </c>
      <c r="B78" s="9">
        <v>9</v>
      </c>
      <c r="C78" s="9" t="s">
        <v>265</v>
      </c>
      <c r="D78" s="10">
        <v>2685.76</v>
      </c>
    </row>
    <row r="79" spans="1:4" ht="21" x14ac:dyDescent="0.25">
      <c r="A79" s="8">
        <v>32</v>
      </c>
      <c r="B79" s="9">
        <v>17</v>
      </c>
      <c r="C79" s="9" t="s">
        <v>690</v>
      </c>
      <c r="D79" s="10">
        <v>802</v>
      </c>
    </row>
    <row r="80" spans="1:4" ht="21" x14ac:dyDescent="0.25">
      <c r="A80" s="8">
        <v>33</v>
      </c>
      <c r="B80" s="9">
        <v>8</v>
      </c>
      <c r="C80" s="9" t="s">
        <v>264</v>
      </c>
      <c r="D80" s="10">
        <v>250</v>
      </c>
    </row>
    <row r="81" spans="1:4" ht="21" x14ac:dyDescent="0.25">
      <c r="A81" s="8">
        <v>33</v>
      </c>
      <c r="B81" s="9">
        <v>9</v>
      </c>
      <c r="C81" s="9" t="s">
        <v>265</v>
      </c>
      <c r="D81" s="10">
        <v>839.3</v>
      </c>
    </row>
    <row r="82" spans="1:4" ht="21" x14ac:dyDescent="0.25">
      <c r="A82" s="8">
        <v>34</v>
      </c>
      <c r="B82" s="9">
        <v>8</v>
      </c>
      <c r="C82" s="9" t="s">
        <v>264</v>
      </c>
      <c r="D82" s="10">
        <v>250</v>
      </c>
    </row>
    <row r="83" spans="1:4" ht="21" x14ac:dyDescent="0.25">
      <c r="A83" s="8">
        <v>34</v>
      </c>
      <c r="B83" s="9">
        <v>9</v>
      </c>
      <c r="C83" s="9" t="s">
        <v>265</v>
      </c>
      <c r="D83" s="10">
        <v>801.62</v>
      </c>
    </row>
    <row r="84" spans="1:4" ht="21" x14ac:dyDescent="0.25">
      <c r="A84" s="8">
        <v>35</v>
      </c>
      <c r="B84" s="9">
        <v>8</v>
      </c>
      <c r="C84" s="9" t="s">
        <v>264</v>
      </c>
      <c r="D84" s="10">
        <v>250</v>
      </c>
    </row>
    <row r="85" spans="1:4" ht="21" x14ac:dyDescent="0.25">
      <c r="A85" s="8">
        <v>35</v>
      </c>
      <c r="B85" s="9">
        <v>9</v>
      </c>
      <c r="C85" s="9" t="s">
        <v>265</v>
      </c>
      <c r="D85" s="10">
        <v>779.35</v>
      </c>
    </row>
    <row r="86" spans="1:4" ht="21" x14ac:dyDescent="0.25">
      <c r="A86" s="8">
        <v>36</v>
      </c>
      <c r="B86" s="9">
        <v>8</v>
      </c>
      <c r="C86" s="9" t="s">
        <v>264</v>
      </c>
      <c r="D86" s="10">
        <v>250</v>
      </c>
    </row>
    <row r="87" spans="1:4" ht="21" x14ac:dyDescent="0.25">
      <c r="A87" s="8">
        <v>36</v>
      </c>
      <c r="B87" s="9">
        <v>9</v>
      </c>
      <c r="C87" s="9" t="s">
        <v>265</v>
      </c>
      <c r="D87" s="10">
        <v>1318.9</v>
      </c>
    </row>
    <row r="88" spans="1:4" ht="21" x14ac:dyDescent="0.25">
      <c r="A88" s="8">
        <v>37</v>
      </c>
      <c r="B88" s="9">
        <v>8</v>
      </c>
      <c r="C88" s="9" t="s">
        <v>264</v>
      </c>
      <c r="D88" s="10">
        <v>250</v>
      </c>
    </row>
    <row r="89" spans="1:4" ht="21" x14ac:dyDescent="0.25">
      <c r="A89" s="8">
        <v>37</v>
      </c>
      <c r="B89" s="9">
        <v>9</v>
      </c>
      <c r="C89" s="9" t="s">
        <v>265</v>
      </c>
      <c r="D89" s="10">
        <v>507.01</v>
      </c>
    </row>
    <row r="90" spans="1:4" ht="21" x14ac:dyDescent="0.25">
      <c r="A90" s="8">
        <v>38</v>
      </c>
      <c r="B90" s="9">
        <v>8</v>
      </c>
      <c r="C90" s="9" t="s">
        <v>264</v>
      </c>
      <c r="D90" s="10">
        <v>250</v>
      </c>
    </row>
    <row r="91" spans="1:4" ht="21" x14ac:dyDescent="0.25">
      <c r="A91" s="8">
        <v>38</v>
      </c>
      <c r="B91" s="9">
        <v>9</v>
      </c>
      <c r="C91" s="9" t="s">
        <v>265</v>
      </c>
      <c r="D91" s="10">
        <v>2350.04</v>
      </c>
    </row>
    <row r="92" spans="1:4" ht="21" x14ac:dyDescent="0.25">
      <c r="A92" s="8">
        <v>39</v>
      </c>
      <c r="B92" s="9">
        <v>8</v>
      </c>
      <c r="C92" s="9" t="s">
        <v>264</v>
      </c>
      <c r="D92" s="10">
        <v>1550</v>
      </c>
    </row>
    <row r="93" spans="1:4" ht="21" x14ac:dyDescent="0.25">
      <c r="A93" s="8">
        <v>39</v>
      </c>
      <c r="B93" s="9">
        <v>9</v>
      </c>
      <c r="C93" s="9" t="s">
        <v>265</v>
      </c>
      <c r="D93" s="10">
        <v>1939.67</v>
      </c>
    </row>
    <row r="94" spans="1:4" ht="21" x14ac:dyDescent="0.25">
      <c r="A94" s="8">
        <v>40</v>
      </c>
      <c r="B94" s="9">
        <v>8</v>
      </c>
      <c r="C94" s="9" t="s">
        <v>264</v>
      </c>
      <c r="D94" s="10">
        <v>1550</v>
      </c>
    </row>
    <row r="95" spans="1:4" ht="21" x14ac:dyDescent="0.25">
      <c r="A95" s="8">
        <v>41</v>
      </c>
      <c r="B95" s="9">
        <v>8</v>
      </c>
      <c r="C95" s="9" t="s">
        <v>264</v>
      </c>
      <c r="D95" s="10">
        <v>1550</v>
      </c>
    </row>
    <row r="96" spans="1:4" ht="21" x14ac:dyDescent="0.25">
      <c r="A96" s="8">
        <v>42</v>
      </c>
      <c r="B96" s="9">
        <v>8</v>
      </c>
      <c r="C96" s="9" t="s">
        <v>264</v>
      </c>
      <c r="D96" s="10">
        <v>2200</v>
      </c>
    </row>
    <row r="97" spans="1:4" ht="21" x14ac:dyDescent="0.25">
      <c r="A97" s="8">
        <v>42</v>
      </c>
      <c r="B97" s="9">
        <v>9</v>
      </c>
      <c r="C97" s="9" t="s">
        <v>265</v>
      </c>
      <c r="D97" s="10">
        <v>1322.5</v>
      </c>
    </row>
    <row r="98" spans="1:4" ht="21" x14ac:dyDescent="0.25">
      <c r="A98" s="8">
        <v>43</v>
      </c>
      <c r="B98" s="9">
        <v>8</v>
      </c>
      <c r="C98" s="9" t="s">
        <v>264</v>
      </c>
      <c r="D98" s="10">
        <v>2200</v>
      </c>
    </row>
    <row r="99" spans="1:4" ht="21" x14ac:dyDescent="0.25">
      <c r="A99" s="8">
        <v>44</v>
      </c>
      <c r="B99" s="9">
        <v>8</v>
      </c>
      <c r="C99" s="9" t="s">
        <v>264</v>
      </c>
      <c r="D99" s="10">
        <v>900</v>
      </c>
    </row>
    <row r="100" spans="1:4" ht="21" x14ac:dyDescent="0.25">
      <c r="A100" s="8">
        <v>44</v>
      </c>
      <c r="B100" s="9">
        <v>9</v>
      </c>
      <c r="C100" s="9" t="s">
        <v>265</v>
      </c>
      <c r="D100" s="10">
        <v>2193.61</v>
      </c>
    </row>
    <row r="101" spans="1:4" ht="21" x14ac:dyDescent="0.25">
      <c r="A101" s="8">
        <v>45</v>
      </c>
      <c r="B101" s="9">
        <v>8</v>
      </c>
      <c r="C101" s="9" t="s">
        <v>264</v>
      </c>
      <c r="D101" s="10">
        <v>900</v>
      </c>
    </row>
    <row r="102" spans="1:4" ht="21" x14ac:dyDescent="0.25">
      <c r="A102" s="8">
        <v>45</v>
      </c>
      <c r="B102" s="9">
        <v>9</v>
      </c>
      <c r="C102" s="9" t="s">
        <v>265</v>
      </c>
      <c r="D102" s="10">
        <v>1436.62</v>
      </c>
    </row>
    <row r="103" spans="1:4" ht="21" x14ac:dyDescent="0.25">
      <c r="A103" s="8">
        <v>46</v>
      </c>
      <c r="B103" s="9">
        <v>8</v>
      </c>
      <c r="C103" s="9" t="s">
        <v>264</v>
      </c>
      <c r="D103" s="10">
        <v>900</v>
      </c>
    </row>
    <row r="104" spans="1:4" ht="21" x14ac:dyDescent="0.25">
      <c r="A104" s="8">
        <v>46</v>
      </c>
      <c r="B104" s="9">
        <v>9</v>
      </c>
      <c r="C104" s="9" t="s">
        <v>265</v>
      </c>
      <c r="D104" s="10">
        <v>717.93</v>
      </c>
    </row>
    <row r="105" spans="1:4" ht="21" x14ac:dyDescent="0.25">
      <c r="A105" s="8">
        <v>46</v>
      </c>
      <c r="B105" s="9">
        <v>17</v>
      </c>
      <c r="C105" s="9" t="s">
        <v>690</v>
      </c>
      <c r="D105" s="10">
        <v>364</v>
      </c>
    </row>
    <row r="106" spans="1:4" ht="21" x14ac:dyDescent="0.25">
      <c r="A106" s="8">
        <v>47</v>
      </c>
      <c r="B106" s="9">
        <v>9</v>
      </c>
      <c r="C106" s="9" t="s">
        <v>265</v>
      </c>
      <c r="D106" s="10">
        <v>200</v>
      </c>
    </row>
    <row r="107" spans="1:4" ht="21" x14ac:dyDescent="0.25">
      <c r="A107" s="8">
        <v>48</v>
      </c>
      <c r="B107" s="9">
        <v>8</v>
      </c>
      <c r="C107" s="9" t="s">
        <v>264</v>
      </c>
      <c r="D107" s="10">
        <v>250</v>
      </c>
    </row>
    <row r="108" spans="1:4" ht="21" x14ac:dyDescent="0.25">
      <c r="A108" s="8">
        <v>48</v>
      </c>
      <c r="B108" s="9">
        <v>9</v>
      </c>
      <c r="C108" s="9" t="s">
        <v>265</v>
      </c>
      <c r="D108" s="10">
        <v>3926.73</v>
      </c>
    </row>
    <row r="109" spans="1:4" ht="21" x14ac:dyDescent="0.25">
      <c r="A109" s="8">
        <v>49</v>
      </c>
      <c r="B109" s="9">
        <v>8</v>
      </c>
      <c r="C109" s="9" t="s">
        <v>264</v>
      </c>
      <c r="D109" s="10">
        <v>338</v>
      </c>
    </row>
    <row r="110" spans="1:4" ht="21" x14ac:dyDescent="0.25">
      <c r="A110" s="8">
        <v>49</v>
      </c>
      <c r="B110" s="9">
        <v>9</v>
      </c>
      <c r="C110" s="9" t="s">
        <v>265</v>
      </c>
      <c r="D110" s="10">
        <v>2333.14</v>
      </c>
    </row>
    <row r="111" spans="1:4" ht="21" x14ac:dyDescent="0.25">
      <c r="A111" s="8">
        <v>50</v>
      </c>
      <c r="B111" s="9">
        <v>8</v>
      </c>
      <c r="C111" s="9" t="s">
        <v>264</v>
      </c>
      <c r="D111" s="10">
        <f>800+750</f>
        <v>1550</v>
      </c>
    </row>
    <row r="112" spans="1:4" ht="21" x14ac:dyDescent="0.25">
      <c r="A112" s="8">
        <v>50</v>
      </c>
      <c r="B112" s="9">
        <v>9</v>
      </c>
      <c r="C112" s="9" t="s">
        <v>265</v>
      </c>
      <c r="D112" s="10">
        <v>3836.8</v>
      </c>
    </row>
    <row r="113" spans="1:4" ht="21" x14ac:dyDescent="0.25">
      <c r="A113" s="8">
        <v>51</v>
      </c>
      <c r="B113" s="9">
        <v>8</v>
      </c>
      <c r="C113" s="9" t="s">
        <v>264</v>
      </c>
      <c r="D113" s="10">
        <f>800+750</f>
        <v>1550</v>
      </c>
    </row>
    <row r="114" spans="1:4" ht="21" x14ac:dyDescent="0.25">
      <c r="A114" s="8">
        <v>52</v>
      </c>
      <c r="B114" s="9">
        <v>8</v>
      </c>
      <c r="C114" s="9" t="s">
        <v>264</v>
      </c>
      <c r="D114" s="10">
        <v>250</v>
      </c>
    </row>
    <row r="115" spans="1:4" ht="21" x14ac:dyDescent="0.25">
      <c r="A115" s="8">
        <v>52</v>
      </c>
      <c r="B115" s="9">
        <v>9</v>
      </c>
      <c r="C115" s="9" t="s">
        <v>265</v>
      </c>
      <c r="D115" s="10">
        <f>2865.61-14.43</f>
        <v>2851.1800000000003</v>
      </c>
    </row>
    <row r="116" spans="1:4" ht="21" x14ac:dyDescent="0.25">
      <c r="A116" s="8">
        <v>53</v>
      </c>
      <c r="B116" s="9">
        <v>8</v>
      </c>
      <c r="C116" s="9" t="s">
        <v>264</v>
      </c>
      <c r="D116" s="10">
        <v>1550</v>
      </c>
    </row>
    <row r="117" spans="1:4" ht="21" x14ac:dyDescent="0.25">
      <c r="A117" s="8">
        <v>53</v>
      </c>
      <c r="B117" s="9">
        <v>9</v>
      </c>
      <c r="C117" s="9" t="s">
        <v>265</v>
      </c>
      <c r="D117" s="10">
        <v>2432.2600000000002</v>
      </c>
    </row>
    <row r="118" spans="1:4" ht="21" x14ac:dyDescent="0.25">
      <c r="A118" s="8">
        <v>53</v>
      </c>
      <c r="B118" s="9">
        <v>17</v>
      </c>
      <c r="C118" s="9" t="s">
        <v>690</v>
      </c>
      <c r="D118" s="10">
        <v>802</v>
      </c>
    </row>
    <row r="119" spans="1:4" ht="21" x14ac:dyDescent="0.25">
      <c r="A119" s="8">
        <v>54</v>
      </c>
      <c r="B119" s="9">
        <v>8</v>
      </c>
      <c r="C119" s="9" t="s">
        <v>264</v>
      </c>
      <c r="D119" s="10">
        <v>250</v>
      </c>
    </row>
    <row r="120" spans="1:4" ht="21" x14ac:dyDescent="0.25">
      <c r="A120" s="8">
        <v>54</v>
      </c>
      <c r="B120" s="9">
        <v>9</v>
      </c>
      <c r="C120" s="9" t="s">
        <v>265</v>
      </c>
      <c r="D120" s="10">
        <v>1403.77</v>
      </c>
    </row>
    <row r="121" spans="1:4" ht="21" x14ac:dyDescent="0.25">
      <c r="A121" s="8">
        <v>55</v>
      </c>
      <c r="B121" s="9">
        <v>8</v>
      </c>
      <c r="C121" s="9" t="s">
        <v>264</v>
      </c>
      <c r="D121" s="10">
        <v>250</v>
      </c>
    </row>
    <row r="122" spans="1:4" ht="21" x14ac:dyDescent="0.25">
      <c r="A122" s="8">
        <v>56</v>
      </c>
      <c r="B122" s="9">
        <v>8</v>
      </c>
      <c r="C122" s="9" t="s">
        <v>264</v>
      </c>
      <c r="D122" s="10">
        <v>900</v>
      </c>
    </row>
    <row r="123" spans="1:4" ht="21" x14ac:dyDescent="0.25">
      <c r="A123" s="8">
        <v>57</v>
      </c>
      <c r="B123" s="9">
        <v>8</v>
      </c>
      <c r="C123" s="9" t="s">
        <v>264</v>
      </c>
      <c r="D123" s="10">
        <v>900</v>
      </c>
    </row>
    <row r="124" spans="1:4" ht="21" x14ac:dyDescent="0.25">
      <c r="A124" s="8">
        <v>57</v>
      </c>
      <c r="B124" s="9">
        <v>9</v>
      </c>
      <c r="C124" s="9" t="s">
        <v>265</v>
      </c>
      <c r="D124" s="10">
        <v>2336.42</v>
      </c>
    </row>
    <row r="125" spans="1:4" ht="21" x14ac:dyDescent="0.25">
      <c r="A125" s="8">
        <v>58</v>
      </c>
      <c r="B125" s="9">
        <v>8</v>
      </c>
      <c r="C125" s="9" t="s">
        <v>264</v>
      </c>
      <c r="D125" s="10">
        <v>250</v>
      </c>
    </row>
    <row r="126" spans="1:4" ht="21" x14ac:dyDescent="0.25">
      <c r="A126" s="8">
        <v>58</v>
      </c>
      <c r="B126" s="9">
        <v>9</v>
      </c>
      <c r="C126" s="9" t="s">
        <v>265</v>
      </c>
      <c r="D126" s="10">
        <v>2481.9299999999998</v>
      </c>
    </row>
    <row r="127" spans="1:4" ht="21" x14ac:dyDescent="0.25">
      <c r="A127" s="8">
        <v>59</v>
      </c>
      <c r="B127" s="9">
        <v>8</v>
      </c>
      <c r="C127" s="9" t="s">
        <v>264</v>
      </c>
      <c r="D127" s="10">
        <v>250</v>
      </c>
    </row>
    <row r="128" spans="1:4" ht="21" x14ac:dyDescent="0.25">
      <c r="A128" s="8">
        <v>59</v>
      </c>
      <c r="B128" s="9">
        <v>9</v>
      </c>
      <c r="C128" s="9" t="s">
        <v>265</v>
      </c>
      <c r="D128" s="10">
        <v>2829.64</v>
      </c>
    </row>
    <row r="129" spans="1:4" ht="21" x14ac:dyDescent="0.25">
      <c r="A129" s="8">
        <v>60</v>
      </c>
      <c r="B129" s="9">
        <v>8</v>
      </c>
      <c r="C129" s="9" t="s">
        <v>264</v>
      </c>
      <c r="D129" s="10">
        <v>250</v>
      </c>
    </row>
    <row r="130" spans="1:4" ht="21" x14ac:dyDescent="0.25">
      <c r="A130" s="8">
        <v>60</v>
      </c>
      <c r="B130" s="9">
        <v>9</v>
      </c>
      <c r="C130" s="9" t="s">
        <v>265</v>
      </c>
      <c r="D130" s="10">
        <f>787.91-68.51</f>
        <v>719.4</v>
      </c>
    </row>
    <row r="131" spans="1:4" ht="21" x14ac:dyDescent="0.25">
      <c r="A131" s="8">
        <v>60</v>
      </c>
      <c r="B131" s="9">
        <v>17</v>
      </c>
      <c r="C131" s="9" t="s">
        <v>690</v>
      </c>
      <c r="D131" s="10">
        <v>364</v>
      </c>
    </row>
    <row r="132" spans="1:4" ht="21" x14ac:dyDescent="0.25">
      <c r="A132" s="8">
        <v>61</v>
      </c>
      <c r="B132" s="9">
        <v>8</v>
      </c>
      <c r="C132" s="9" t="s">
        <v>264</v>
      </c>
      <c r="D132" s="10">
        <v>900</v>
      </c>
    </row>
    <row r="133" spans="1:4" ht="21" x14ac:dyDescent="0.25">
      <c r="A133" s="8">
        <v>61</v>
      </c>
      <c r="B133" s="9">
        <v>9</v>
      </c>
      <c r="C133" s="9" t="s">
        <v>265</v>
      </c>
      <c r="D133" s="10">
        <v>623.48</v>
      </c>
    </row>
    <row r="134" spans="1:4" ht="21" x14ac:dyDescent="0.25">
      <c r="A134" s="8">
        <v>62</v>
      </c>
      <c r="B134" s="9">
        <v>8</v>
      </c>
      <c r="C134" s="9" t="s">
        <v>264</v>
      </c>
      <c r="D134" s="10">
        <v>350</v>
      </c>
    </row>
    <row r="135" spans="1:4" ht="21" x14ac:dyDescent="0.25">
      <c r="A135" s="8">
        <v>62</v>
      </c>
      <c r="B135" s="9">
        <v>9</v>
      </c>
      <c r="C135" s="9" t="s">
        <v>265</v>
      </c>
      <c r="D135" s="10">
        <v>1203.8</v>
      </c>
    </row>
    <row r="136" spans="1:4" ht="21" x14ac:dyDescent="0.25">
      <c r="A136" s="8">
        <v>62</v>
      </c>
      <c r="B136" s="9">
        <v>17</v>
      </c>
      <c r="C136" s="9" t="s">
        <v>690</v>
      </c>
      <c r="D136" s="10">
        <v>690</v>
      </c>
    </row>
    <row r="137" spans="1:4" ht="21" x14ac:dyDescent="0.25">
      <c r="A137" s="8">
        <v>63</v>
      </c>
      <c r="B137" s="9">
        <v>8</v>
      </c>
      <c r="C137" s="9" t="s">
        <v>264</v>
      </c>
      <c r="D137" s="10">
        <v>250</v>
      </c>
    </row>
    <row r="138" spans="1:4" ht="21" x14ac:dyDescent="0.25">
      <c r="A138" s="8">
        <v>63</v>
      </c>
      <c r="B138" s="9">
        <v>9</v>
      </c>
      <c r="C138" s="9" t="s">
        <v>265</v>
      </c>
      <c r="D138" s="10">
        <v>2503.5100000000002</v>
      </c>
    </row>
    <row r="139" spans="1:4" ht="21" x14ac:dyDescent="0.25">
      <c r="A139" s="8">
        <v>64</v>
      </c>
      <c r="B139" s="9">
        <v>8</v>
      </c>
      <c r="C139" s="9" t="s">
        <v>264</v>
      </c>
      <c r="D139" s="10">
        <v>250</v>
      </c>
    </row>
    <row r="140" spans="1:4" ht="21" x14ac:dyDescent="0.25">
      <c r="A140" s="8">
        <v>64</v>
      </c>
      <c r="B140" s="9">
        <v>9</v>
      </c>
      <c r="C140" s="9" t="s">
        <v>265</v>
      </c>
      <c r="D140" s="10">
        <v>2644.23</v>
      </c>
    </row>
    <row r="141" spans="1:4" ht="21" x14ac:dyDescent="0.25">
      <c r="A141" s="8">
        <v>64</v>
      </c>
      <c r="B141" s="9">
        <v>17</v>
      </c>
      <c r="C141" s="9" t="s">
        <v>690</v>
      </c>
      <c r="D141" s="10">
        <v>990</v>
      </c>
    </row>
    <row r="142" spans="1:4" ht="21" x14ac:dyDescent="0.25">
      <c r="A142" s="8">
        <v>65</v>
      </c>
      <c r="B142" s="9">
        <v>8</v>
      </c>
      <c r="C142" s="9" t="s">
        <v>264</v>
      </c>
      <c r="D142" s="10">
        <f>1000+1014</f>
        <v>2014</v>
      </c>
    </row>
    <row r="143" spans="1:4" ht="21" x14ac:dyDescent="0.25">
      <c r="A143" s="8">
        <v>65</v>
      </c>
      <c r="B143" s="9">
        <v>9</v>
      </c>
      <c r="C143" s="9" t="s">
        <v>265</v>
      </c>
      <c r="D143" s="10">
        <v>2278.1</v>
      </c>
    </row>
    <row r="144" spans="1:4" ht="21" x14ac:dyDescent="0.25">
      <c r="A144" s="8">
        <v>66</v>
      </c>
      <c r="B144" s="9">
        <v>8</v>
      </c>
      <c r="C144" s="9" t="s">
        <v>264</v>
      </c>
      <c r="D144" s="10">
        <f>1200+1314</f>
        <v>2514</v>
      </c>
    </row>
    <row r="145" spans="1:4" ht="21" x14ac:dyDescent="0.25">
      <c r="A145" s="8">
        <v>66</v>
      </c>
      <c r="B145" s="9">
        <v>9</v>
      </c>
      <c r="C145" s="9" t="s">
        <v>265</v>
      </c>
      <c r="D145" s="10">
        <v>2346</v>
      </c>
    </row>
    <row r="146" spans="1:4" ht="21" x14ac:dyDescent="0.25">
      <c r="A146" s="8">
        <v>67</v>
      </c>
      <c r="B146" s="9">
        <v>8</v>
      </c>
      <c r="C146" s="9" t="s">
        <v>264</v>
      </c>
      <c r="D146" s="10">
        <v>2200</v>
      </c>
    </row>
    <row r="147" spans="1:4" ht="21" x14ac:dyDescent="0.25">
      <c r="A147" s="8">
        <v>68</v>
      </c>
      <c r="B147" s="9">
        <v>8</v>
      </c>
      <c r="C147" s="9" t="s">
        <v>264</v>
      </c>
      <c r="D147" s="10">
        <f>800+750</f>
        <v>1550</v>
      </c>
    </row>
    <row r="148" spans="1:4" ht="21" x14ac:dyDescent="0.25">
      <c r="A148" s="8">
        <v>68</v>
      </c>
      <c r="B148" s="9">
        <v>9</v>
      </c>
      <c r="C148" s="9" t="s">
        <v>265</v>
      </c>
      <c r="D148" s="10">
        <v>2098.25</v>
      </c>
    </row>
    <row r="149" spans="1:4" ht="21" x14ac:dyDescent="0.25">
      <c r="A149" s="8">
        <v>69</v>
      </c>
      <c r="B149" s="9">
        <v>8</v>
      </c>
      <c r="C149" s="9" t="s">
        <v>264</v>
      </c>
      <c r="D149" s="10">
        <v>338</v>
      </c>
    </row>
    <row r="150" spans="1:4" ht="21" x14ac:dyDescent="0.25">
      <c r="A150" s="8">
        <v>69</v>
      </c>
      <c r="B150" s="9">
        <v>9</v>
      </c>
      <c r="C150" s="9" t="s">
        <v>265</v>
      </c>
      <c r="D150" s="10">
        <v>1822</v>
      </c>
    </row>
    <row r="151" spans="1:4" ht="21" x14ac:dyDescent="0.25">
      <c r="A151" s="8">
        <v>70</v>
      </c>
      <c r="B151" s="9">
        <v>8</v>
      </c>
      <c r="C151" s="9" t="s">
        <v>264</v>
      </c>
      <c r="D151" s="10">
        <f>1500+1352</f>
        <v>2852</v>
      </c>
    </row>
    <row r="152" spans="1:4" ht="21" x14ac:dyDescent="0.25">
      <c r="A152" s="8">
        <v>70</v>
      </c>
      <c r="B152" s="9">
        <v>9</v>
      </c>
      <c r="C152" s="9" t="s">
        <v>265</v>
      </c>
      <c r="D152" s="10">
        <v>1654.93</v>
      </c>
    </row>
    <row r="153" spans="1:4" ht="21" x14ac:dyDescent="0.25">
      <c r="A153" s="8">
        <v>71</v>
      </c>
      <c r="B153" s="9">
        <v>8</v>
      </c>
      <c r="C153" s="9" t="s">
        <v>264</v>
      </c>
      <c r="D153" s="10">
        <v>250</v>
      </c>
    </row>
    <row r="154" spans="1:4" ht="21" x14ac:dyDescent="0.25">
      <c r="A154" s="8">
        <v>71</v>
      </c>
      <c r="B154" s="9">
        <v>9</v>
      </c>
      <c r="C154" s="9" t="s">
        <v>265</v>
      </c>
      <c r="D154" s="10">
        <v>1141.75</v>
      </c>
    </row>
    <row r="155" spans="1:4" ht="21" x14ac:dyDescent="0.25">
      <c r="A155" s="8">
        <v>72</v>
      </c>
      <c r="B155" s="9">
        <v>8</v>
      </c>
      <c r="C155" s="9" t="s">
        <v>264</v>
      </c>
      <c r="D155" s="10">
        <f>500+676</f>
        <v>1176</v>
      </c>
    </row>
    <row r="156" spans="1:4" ht="21" x14ac:dyDescent="0.25">
      <c r="A156" s="8">
        <v>72</v>
      </c>
      <c r="B156" s="9">
        <v>9</v>
      </c>
      <c r="C156" s="9" t="s">
        <v>265</v>
      </c>
      <c r="D156" s="10">
        <v>2547.0100000000002</v>
      </c>
    </row>
    <row r="157" spans="1:4" ht="21" x14ac:dyDescent="0.25">
      <c r="A157" s="8">
        <v>73</v>
      </c>
      <c r="B157" s="9">
        <v>8</v>
      </c>
      <c r="C157" s="9" t="s">
        <v>264</v>
      </c>
      <c r="D157" s="10">
        <f>600+876</f>
        <v>1476</v>
      </c>
    </row>
    <row r="158" spans="1:4" ht="21" x14ac:dyDescent="0.25">
      <c r="A158" s="8">
        <v>73</v>
      </c>
      <c r="B158" s="9">
        <v>9</v>
      </c>
      <c r="C158" s="9" t="s">
        <v>265</v>
      </c>
      <c r="D158" s="10">
        <v>2333.14</v>
      </c>
    </row>
    <row r="159" spans="1:4" ht="21" x14ac:dyDescent="0.25">
      <c r="A159" s="8">
        <v>73</v>
      </c>
      <c r="B159" s="9">
        <v>17</v>
      </c>
      <c r="C159" s="9" t="s">
        <v>690</v>
      </c>
      <c r="D159" s="10">
        <f>892-202</f>
        <v>690</v>
      </c>
    </row>
    <row r="160" spans="1:4" ht="21" x14ac:dyDescent="0.25">
      <c r="A160" s="8">
        <v>74</v>
      </c>
      <c r="B160" s="9">
        <v>8</v>
      </c>
      <c r="C160" s="9" t="s">
        <v>264</v>
      </c>
      <c r="D160" s="10">
        <f>400+500</f>
        <v>900</v>
      </c>
    </row>
    <row r="161" spans="1:4" ht="21" x14ac:dyDescent="0.25">
      <c r="A161" s="8">
        <v>74</v>
      </c>
      <c r="B161" s="9">
        <v>9</v>
      </c>
      <c r="C161" s="9" t="s">
        <v>265</v>
      </c>
      <c r="D161" s="10">
        <v>2034.87</v>
      </c>
    </row>
    <row r="162" spans="1:4" ht="21" x14ac:dyDescent="0.25">
      <c r="A162" s="8">
        <v>74</v>
      </c>
      <c r="B162" s="9">
        <v>17</v>
      </c>
      <c r="C162" s="9" t="s">
        <v>690</v>
      </c>
      <c r="D162" s="10">
        <v>802</v>
      </c>
    </row>
    <row r="163" spans="1:4" ht="21" x14ac:dyDescent="0.25">
      <c r="A163" s="8">
        <v>75</v>
      </c>
      <c r="B163" s="9">
        <v>8</v>
      </c>
      <c r="C163" s="9" t="s">
        <v>264</v>
      </c>
      <c r="D163" s="10">
        <v>250</v>
      </c>
    </row>
    <row r="164" spans="1:4" ht="21" x14ac:dyDescent="0.25">
      <c r="A164" s="8">
        <v>75</v>
      </c>
      <c r="B164" s="9">
        <v>9</v>
      </c>
      <c r="C164" s="9" t="s">
        <v>265</v>
      </c>
      <c r="D164" s="10">
        <v>801.62</v>
      </c>
    </row>
    <row r="165" spans="1:4" ht="21" x14ac:dyDescent="0.25">
      <c r="A165" s="8">
        <v>76</v>
      </c>
      <c r="B165" s="9">
        <v>8</v>
      </c>
      <c r="C165" s="9" t="s">
        <v>264</v>
      </c>
      <c r="D165" s="10">
        <v>250</v>
      </c>
    </row>
    <row r="166" spans="1:4" ht="21" x14ac:dyDescent="0.25">
      <c r="A166" s="8">
        <v>76</v>
      </c>
      <c r="B166" s="9">
        <v>9</v>
      </c>
      <c r="C166" s="9" t="s">
        <v>265</v>
      </c>
      <c r="D166" s="10">
        <v>839.3</v>
      </c>
    </row>
    <row r="167" spans="1:4" ht="21" x14ac:dyDescent="0.25">
      <c r="A167" s="8">
        <v>77</v>
      </c>
      <c r="B167" s="9">
        <v>8</v>
      </c>
      <c r="C167" s="9" t="s">
        <v>264</v>
      </c>
      <c r="D167" s="10">
        <v>250</v>
      </c>
    </row>
    <row r="168" spans="1:4" ht="21" x14ac:dyDescent="0.25">
      <c r="A168" s="8">
        <v>77</v>
      </c>
      <c r="B168" s="9">
        <v>9</v>
      </c>
      <c r="C168" s="9" t="s">
        <v>265</v>
      </c>
      <c r="D168" s="10">
        <v>801.62</v>
      </c>
    </row>
    <row r="169" spans="1:4" ht="21" x14ac:dyDescent="0.25">
      <c r="A169" s="8">
        <v>78</v>
      </c>
      <c r="B169" s="9">
        <v>8</v>
      </c>
      <c r="C169" s="9" t="s">
        <v>264</v>
      </c>
      <c r="D169" s="10">
        <v>350</v>
      </c>
    </row>
    <row r="170" spans="1:4" ht="21" x14ac:dyDescent="0.25">
      <c r="A170" s="8">
        <v>78</v>
      </c>
      <c r="B170" s="9">
        <v>9</v>
      </c>
      <c r="C170" s="9" t="s">
        <v>265</v>
      </c>
      <c r="D170" s="10">
        <v>585.79999999999995</v>
      </c>
    </row>
    <row r="171" spans="1:4" ht="21" x14ac:dyDescent="0.25">
      <c r="A171" s="8">
        <v>78</v>
      </c>
      <c r="B171" s="9">
        <v>17</v>
      </c>
      <c r="C171" s="9" t="s">
        <v>690</v>
      </c>
      <c r="D171" s="10">
        <v>840</v>
      </c>
    </row>
    <row r="172" spans="1:4" ht="21" x14ac:dyDescent="0.25">
      <c r="A172" s="8">
        <v>79</v>
      </c>
      <c r="B172" s="9">
        <v>9</v>
      </c>
      <c r="C172" s="9" t="s">
        <v>265</v>
      </c>
      <c r="D172" s="10">
        <v>279.39999999999998</v>
      </c>
    </row>
    <row r="173" spans="1:4" ht="21" x14ac:dyDescent="0.25">
      <c r="A173" s="8">
        <v>80</v>
      </c>
      <c r="B173" s="9">
        <v>8</v>
      </c>
      <c r="C173" s="9" t="s">
        <v>264</v>
      </c>
      <c r="D173" s="10">
        <v>900</v>
      </c>
    </row>
    <row r="174" spans="1:4" ht="21" x14ac:dyDescent="0.25">
      <c r="A174" s="8">
        <v>80</v>
      </c>
      <c r="B174" s="9">
        <v>9</v>
      </c>
      <c r="C174" s="9" t="s">
        <v>265</v>
      </c>
      <c r="D174" s="10">
        <v>2487.62</v>
      </c>
    </row>
    <row r="175" spans="1:4" ht="21" x14ac:dyDescent="0.25">
      <c r="A175" s="8">
        <v>81</v>
      </c>
      <c r="B175" s="9">
        <v>8</v>
      </c>
      <c r="C175" s="9" t="s">
        <v>264</v>
      </c>
      <c r="D175" s="10">
        <v>250</v>
      </c>
    </row>
    <row r="176" spans="1:4" ht="21" x14ac:dyDescent="0.25">
      <c r="A176" s="8">
        <v>81</v>
      </c>
      <c r="B176" s="9">
        <v>9</v>
      </c>
      <c r="C176" s="9" t="s">
        <v>265</v>
      </c>
      <c r="D176" s="10">
        <v>855.49</v>
      </c>
    </row>
    <row r="177" spans="1:4" ht="21" x14ac:dyDescent="0.25">
      <c r="A177" s="8">
        <v>81</v>
      </c>
      <c r="B177" s="9">
        <v>17</v>
      </c>
      <c r="C177" s="9" t="s">
        <v>690</v>
      </c>
      <c r="D177" s="10">
        <v>690</v>
      </c>
    </row>
    <row r="178" spans="1:4" ht="21" x14ac:dyDescent="0.25">
      <c r="A178" s="8">
        <v>82</v>
      </c>
      <c r="B178" s="9">
        <v>8</v>
      </c>
      <c r="C178" s="9" t="s">
        <v>264</v>
      </c>
      <c r="D178" s="10">
        <f>800+750</f>
        <v>1550</v>
      </c>
    </row>
    <row r="179" spans="1:4" ht="21" x14ac:dyDescent="0.25">
      <c r="A179" s="8">
        <v>82</v>
      </c>
      <c r="B179" s="9">
        <v>9</v>
      </c>
      <c r="C179" s="9" t="s">
        <v>265</v>
      </c>
      <c r="D179" s="10">
        <v>2098.25</v>
      </c>
    </row>
    <row r="180" spans="1:4" ht="21" x14ac:dyDescent="0.25">
      <c r="A180" s="8">
        <v>83</v>
      </c>
      <c r="B180" s="9">
        <v>8</v>
      </c>
      <c r="C180" s="9" t="s">
        <v>264</v>
      </c>
      <c r="D180" s="10">
        <v>250</v>
      </c>
    </row>
    <row r="181" spans="1:4" ht="21" x14ac:dyDescent="0.25">
      <c r="A181" s="8">
        <v>83</v>
      </c>
      <c r="B181" s="9">
        <v>9</v>
      </c>
      <c r="C181" s="9" t="s">
        <v>265</v>
      </c>
      <c r="D181" s="10">
        <v>887.26</v>
      </c>
    </row>
    <row r="182" spans="1:4" ht="21" x14ac:dyDescent="0.25">
      <c r="A182" s="8">
        <v>83</v>
      </c>
      <c r="B182" s="9">
        <v>17</v>
      </c>
      <c r="C182" s="9" t="s">
        <v>690</v>
      </c>
      <c r="D182" s="10">
        <v>364</v>
      </c>
    </row>
    <row r="183" spans="1:4" ht="21" x14ac:dyDescent="0.25">
      <c r="A183" s="8">
        <v>84</v>
      </c>
      <c r="B183" s="9">
        <v>8</v>
      </c>
      <c r="C183" s="9" t="s">
        <v>264</v>
      </c>
      <c r="D183" s="10">
        <v>900</v>
      </c>
    </row>
    <row r="184" spans="1:4" ht="21.75" customHeight="1" x14ac:dyDescent="0.25">
      <c r="A184" s="8">
        <v>84</v>
      </c>
      <c r="B184" s="9">
        <v>9</v>
      </c>
      <c r="C184" s="9" t="s">
        <v>265</v>
      </c>
      <c r="D184" s="10">
        <v>2158.1999999999998</v>
      </c>
    </row>
    <row r="185" spans="1:4" ht="21" x14ac:dyDescent="0.25">
      <c r="A185" s="8">
        <v>85</v>
      </c>
      <c r="B185" s="9">
        <v>9</v>
      </c>
      <c r="C185" s="9" t="s">
        <v>265</v>
      </c>
      <c r="D185" s="10">
        <v>1318.9</v>
      </c>
    </row>
    <row r="186" spans="1:4" ht="21" x14ac:dyDescent="0.25">
      <c r="A186" s="8">
        <v>86</v>
      </c>
      <c r="B186" s="9">
        <v>17</v>
      </c>
      <c r="C186" s="9" t="s">
        <v>690</v>
      </c>
      <c r="D186" s="10">
        <v>990</v>
      </c>
    </row>
    <row r="187" spans="1:4" ht="21" x14ac:dyDescent="0.25">
      <c r="A187" s="8">
        <v>87</v>
      </c>
      <c r="B187" s="9">
        <v>8</v>
      </c>
      <c r="C187" s="9" t="s">
        <v>264</v>
      </c>
      <c r="D187" s="10">
        <v>250</v>
      </c>
    </row>
    <row r="188" spans="1:4" ht="21" x14ac:dyDescent="0.25">
      <c r="A188" s="8">
        <v>87</v>
      </c>
      <c r="B188" s="9">
        <v>9</v>
      </c>
      <c r="C188" s="9" t="s">
        <v>265</v>
      </c>
      <c r="D188" s="10">
        <v>1318.9</v>
      </c>
    </row>
    <row r="189" spans="1:4" ht="21" x14ac:dyDescent="0.25">
      <c r="A189" s="8">
        <v>88</v>
      </c>
      <c r="B189" s="9">
        <v>8</v>
      </c>
      <c r="C189" s="9" t="s">
        <v>264</v>
      </c>
      <c r="D189" s="10">
        <v>250</v>
      </c>
    </row>
    <row r="190" spans="1:4" ht="21" x14ac:dyDescent="0.25">
      <c r="A190" s="8">
        <v>88</v>
      </c>
      <c r="B190" s="9">
        <v>9</v>
      </c>
      <c r="C190" s="9" t="s">
        <v>265</v>
      </c>
      <c r="D190" s="10">
        <v>1318.9</v>
      </c>
    </row>
    <row r="191" spans="1:4" ht="21" x14ac:dyDescent="0.25">
      <c r="A191" s="8">
        <v>89</v>
      </c>
      <c r="B191" s="9">
        <v>8</v>
      </c>
      <c r="C191" s="9" t="s">
        <v>264</v>
      </c>
      <c r="D191" s="10">
        <v>250</v>
      </c>
    </row>
    <row r="192" spans="1:4" ht="21" x14ac:dyDescent="0.25">
      <c r="A192" s="8">
        <v>89</v>
      </c>
      <c r="B192" s="9">
        <v>9</v>
      </c>
      <c r="C192" s="9" t="s">
        <v>265</v>
      </c>
      <c r="D192" s="10">
        <v>1378.85</v>
      </c>
    </row>
    <row r="193" spans="1:4" ht="21" x14ac:dyDescent="0.25">
      <c r="A193" s="8">
        <v>90</v>
      </c>
      <c r="B193" s="9">
        <v>8</v>
      </c>
      <c r="C193" s="9" t="s">
        <v>264</v>
      </c>
      <c r="D193" s="10">
        <v>900</v>
      </c>
    </row>
    <row r="194" spans="1:4" ht="21" x14ac:dyDescent="0.25">
      <c r="A194" s="8">
        <v>90</v>
      </c>
      <c r="B194" s="9">
        <v>9</v>
      </c>
      <c r="C194" s="9" t="s">
        <v>265</v>
      </c>
      <c r="D194" s="10">
        <v>779.35</v>
      </c>
    </row>
    <row r="195" spans="1:4" ht="21" x14ac:dyDescent="0.25">
      <c r="A195" s="8">
        <v>91</v>
      </c>
      <c r="B195" s="9">
        <v>8</v>
      </c>
      <c r="C195" s="9" t="s">
        <v>264</v>
      </c>
      <c r="D195" s="10">
        <v>250</v>
      </c>
    </row>
    <row r="196" spans="1:4" ht="21" x14ac:dyDescent="0.25">
      <c r="A196" s="8">
        <v>91</v>
      </c>
      <c r="B196" s="9">
        <v>9</v>
      </c>
      <c r="C196" s="9" t="s">
        <v>265</v>
      </c>
      <c r="D196" s="10">
        <v>779.35</v>
      </c>
    </row>
    <row r="197" spans="1:4" ht="21" x14ac:dyDescent="0.25">
      <c r="A197" s="8">
        <v>92</v>
      </c>
      <c r="B197" s="9">
        <v>9</v>
      </c>
      <c r="C197" s="9" t="s">
        <v>265</v>
      </c>
      <c r="D197" s="10">
        <v>250</v>
      </c>
    </row>
    <row r="198" spans="1:4" ht="21" x14ac:dyDescent="0.25">
      <c r="A198" s="8">
        <v>93</v>
      </c>
      <c r="B198" s="9">
        <v>8</v>
      </c>
      <c r="C198" s="9" t="s">
        <v>264</v>
      </c>
      <c r="D198" s="10">
        <f>800+750</f>
        <v>1550</v>
      </c>
    </row>
    <row r="199" spans="1:4" ht="21" x14ac:dyDescent="0.25">
      <c r="A199" s="8">
        <v>93</v>
      </c>
      <c r="B199" s="9">
        <v>9</v>
      </c>
      <c r="C199" s="9" t="s">
        <v>265</v>
      </c>
      <c r="D199" s="10">
        <v>2428.25</v>
      </c>
    </row>
    <row r="200" spans="1:4" ht="21" x14ac:dyDescent="0.25">
      <c r="A200" s="8">
        <v>94</v>
      </c>
      <c r="B200" s="9">
        <v>8</v>
      </c>
      <c r="C200" s="9" t="s">
        <v>264</v>
      </c>
      <c r="D200" s="10">
        <f>800+750</f>
        <v>1550</v>
      </c>
    </row>
    <row r="201" spans="1:4" ht="21" x14ac:dyDescent="0.25">
      <c r="A201" s="8">
        <v>95</v>
      </c>
      <c r="B201" s="9">
        <v>8</v>
      </c>
      <c r="C201" s="9" t="s">
        <v>264</v>
      </c>
      <c r="D201" s="10">
        <v>1550</v>
      </c>
    </row>
    <row r="202" spans="1:4" ht="21" x14ac:dyDescent="0.25">
      <c r="A202" s="8">
        <v>96</v>
      </c>
      <c r="B202" s="9">
        <v>8</v>
      </c>
      <c r="C202" s="9" t="s">
        <v>264</v>
      </c>
      <c r="D202" s="10">
        <f>1500+1352</f>
        <v>2852</v>
      </c>
    </row>
    <row r="203" spans="1:4" ht="21" x14ac:dyDescent="0.25">
      <c r="A203" s="8">
        <v>96</v>
      </c>
      <c r="B203" s="9">
        <v>9</v>
      </c>
      <c r="C203" s="9" t="s">
        <v>265</v>
      </c>
      <c r="D203" s="10">
        <v>1877</v>
      </c>
    </row>
    <row r="204" spans="1:4" ht="21" x14ac:dyDescent="0.25">
      <c r="A204" s="8">
        <v>97</v>
      </c>
      <c r="B204" s="9">
        <v>8</v>
      </c>
      <c r="C204" s="9" t="s">
        <v>264</v>
      </c>
      <c r="D204" s="10">
        <v>1550</v>
      </c>
    </row>
    <row r="205" spans="1:4" ht="21" x14ac:dyDescent="0.25">
      <c r="A205" s="8">
        <v>98</v>
      </c>
      <c r="B205" s="9">
        <v>8</v>
      </c>
      <c r="C205" s="9" t="s">
        <v>264</v>
      </c>
      <c r="D205" s="10">
        <v>1550</v>
      </c>
    </row>
    <row r="206" spans="1:4" ht="21" x14ac:dyDescent="0.25">
      <c r="A206" s="8">
        <v>98</v>
      </c>
      <c r="B206" s="9">
        <v>9</v>
      </c>
      <c r="C206" s="9" t="s">
        <v>265</v>
      </c>
      <c r="D206" s="10">
        <v>1610.09</v>
      </c>
    </row>
    <row r="207" spans="1:4" ht="21" x14ac:dyDescent="0.25">
      <c r="A207" s="8">
        <v>98</v>
      </c>
      <c r="B207" s="9">
        <v>17</v>
      </c>
      <c r="C207" s="9" t="s">
        <v>690</v>
      </c>
      <c r="D207" s="10">
        <f>802-401</f>
        <v>401</v>
      </c>
    </row>
    <row r="208" spans="1:4" ht="21" x14ac:dyDescent="0.25">
      <c r="A208" s="8">
        <v>99</v>
      </c>
      <c r="B208" s="9">
        <v>8</v>
      </c>
      <c r="C208" s="9" t="s">
        <v>264</v>
      </c>
      <c r="D208" s="10">
        <v>250</v>
      </c>
    </row>
    <row r="209" spans="1:4" ht="21" x14ac:dyDescent="0.25">
      <c r="A209" s="8">
        <v>99</v>
      </c>
      <c r="B209" s="9">
        <v>9</v>
      </c>
      <c r="C209" s="9" t="s">
        <v>265</v>
      </c>
      <c r="D209" s="10">
        <v>839.3</v>
      </c>
    </row>
    <row r="210" spans="1:4" ht="21" x14ac:dyDescent="0.25">
      <c r="A210" s="8">
        <v>100</v>
      </c>
      <c r="B210" s="9">
        <v>8</v>
      </c>
      <c r="C210" s="9" t="s">
        <v>264</v>
      </c>
      <c r="D210" s="10">
        <v>250</v>
      </c>
    </row>
    <row r="211" spans="1:4" ht="21" x14ac:dyDescent="0.25">
      <c r="A211" s="8">
        <v>101</v>
      </c>
      <c r="B211" s="9">
        <v>8</v>
      </c>
      <c r="C211" s="9" t="s">
        <v>264</v>
      </c>
      <c r="D211" s="10">
        <v>250</v>
      </c>
    </row>
    <row r="212" spans="1:4" ht="21" x14ac:dyDescent="0.25">
      <c r="A212" s="8">
        <v>101</v>
      </c>
      <c r="B212" s="9">
        <v>9</v>
      </c>
      <c r="C212" s="9" t="s">
        <v>265</v>
      </c>
      <c r="D212" s="10">
        <v>2865.61</v>
      </c>
    </row>
    <row r="213" spans="1:4" ht="21" x14ac:dyDescent="0.25">
      <c r="A213" s="8">
        <v>102</v>
      </c>
      <c r="B213" s="9">
        <v>8</v>
      </c>
      <c r="C213" s="9" t="s">
        <v>264</v>
      </c>
      <c r="D213" s="10">
        <v>250</v>
      </c>
    </row>
    <row r="214" spans="1:4" ht="21" x14ac:dyDescent="0.25">
      <c r="A214" s="8">
        <v>103</v>
      </c>
      <c r="B214" s="9">
        <v>9</v>
      </c>
      <c r="C214" s="9" t="s">
        <v>265</v>
      </c>
      <c r="D214" s="10">
        <v>633.51</v>
      </c>
    </row>
    <row r="215" spans="1:4" ht="21" x14ac:dyDescent="0.25">
      <c r="A215" s="8">
        <v>104</v>
      </c>
      <c r="B215" s="9">
        <v>8</v>
      </c>
      <c r="C215" s="9" t="s">
        <v>264</v>
      </c>
      <c r="D215" s="10">
        <v>250</v>
      </c>
    </row>
    <row r="216" spans="1:4" ht="21" x14ac:dyDescent="0.25">
      <c r="A216" s="8">
        <v>104</v>
      </c>
      <c r="B216" s="9">
        <v>9</v>
      </c>
      <c r="C216" s="9" t="s">
        <v>265</v>
      </c>
      <c r="D216" s="10">
        <v>816.6</v>
      </c>
    </row>
    <row r="217" spans="1:4" ht="21" x14ac:dyDescent="0.25">
      <c r="A217" s="8">
        <v>105</v>
      </c>
      <c r="B217" s="9">
        <v>8</v>
      </c>
      <c r="C217" s="9" t="s">
        <v>264</v>
      </c>
      <c r="D217" s="10">
        <v>2200</v>
      </c>
    </row>
    <row r="218" spans="1:4" ht="21" x14ac:dyDescent="0.25">
      <c r="A218" s="8">
        <v>105</v>
      </c>
      <c r="B218" s="9">
        <v>9</v>
      </c>
      <c r="C218" s="9" t="s">
        <v>265</v>
      </c>
      <c r="D218" s="10">
        <v>1342.88</v>
      </c>
    </row>
    <row r="219" spans="1:4" ht="21" x14ac:dyDescent="0.25">
      <c r="A219" s="8">
        <v>106</v>
      </c>
      <c r="B219" s="9">
        <v>8</v>
      </c>
      <c r="C219" s="9" t="s">
        <v>264</v>
      </c>
      <c r="D219" s="10">
        <v>900</v>
      </c>
    </row>
    <row r="220" spans="1:4" ht="21" x14ac:dyDescent="0.25">
      <c r="A220" s="8">
        <v>106</v>
      </c>
      <c r="B220" s="9">
        <v>9</v>
      </c>
      <c r="C220" s="9" t="s">
        <v>265</v>
      </c>
      <c r="D220" s="10">
        <v>2157.6799999999998</v>
      </c>
    </row>
    <row r="221" spans="1:4" ht="21" x14ac:dyDescent="0.25">
      <c r="A221" s="8">
        <v>107</v>
      </c>
      <c r="B221" s="9">
        <v>8</v>
      </c>
      <c r="C221" s="9" t="s">
        <v>264</v>
      </c>
      <c r="D221" s="10">
        <v>2200</v>
      </c>
    </row>
    <row r="222" spans="1:4" ht="21" x14ac:dyDescent="0.25">
      <c r="A222" s="8">
        <v>107</v>
      </c>
      <c r="B222" s="9">
        <v>9</v>
      </c>
      <c r="C222" s="9" t="s">
        <v>265</v>
      </c>
      <c r="D222" s="10">
        <v>2256.54</v>
      </c>
    </row>
    <row r="223" spans="1:4" ht="21" x14ac:dyDescent="0.25">
      <c r="A223" s="8">
        <v>108</v>
      </c>
      <c r="B223" s="9">
        <v>8</v>
      </c>
      <c r="C223" s="9" t="s">
        <v>264</v>
      </c>
      <c r="D223" s="10">
        <v>1176</v>
      </c>
    </row>
    <row r="224" spans="1:4" ht="21" x14ac:dyDescent="0.25">
      <c r="A224" s="8">
        <v>108</v>
      </c>
      <c r="B224" s="9">
        <v>9</v>
      </c>
      <c r="C224" s="9" t="s">
        <v>265</v>
      </c>
      <c r="D224" s="10">
        <v>1938.37</v>
      </c>
    </row>
    <row r="225" spans="1:4" ht="21" x14ac:dyDescent="0.25">
      <c r="A225" s="8">
        <v>109</v>
      </c>
      <c r="B225" s="9">
        <v>8</v>
      </c>
      <c r="C225" s="9" t="s">
        <v>264</v>
      </c>
      <c r="D225" s="10">
        <v>7700</v>
      </c>
    </row>
    <row r="226" spans="1:4" ht="21" x14ac:dyDescent="0.25">
      <c r="A226" s="8">
        <v>109</v>
      </c>
      <c r="B226" s="9">
        <v>9</v>
      </c>
      <c r="C226" s="9" t="s">
        <v>265</v>
      </c>
      <c r="D226" s="10">
        <v>3530.07</v>
      </c>
    </row>
    <row r="227" spans="1:4" ht="21" x14ac:dyDescent="0.25">
      <c r="A227" s="8">
        <v>110</v>
      </c>
      <c r="B227" s="9">
        <v>8</v>
      </c>
      <c r="C227" s="9" t="s">
        <v>264</v>
      </c>
      <c r="D227" s="10">
        <v>7700</v>
      </c>
    </row>
    <row r="228" spans="1:4" ht="21" x14ac:dyDescent="0.25">
      <c r="A228" s="8">
        <v>110</v>
      </c>
      <c r="B228" s="9">
        <v>9</v>
      </c>
      <c r="C228" s="9" t="s">
        <v>265</v>
      </c>
      <c r="D228" s="10">
        <v>3530.07</v>
      </c>
    </row>
    <row r="229" spans="1:4" ht="21" x14ac:dyDescent="0.25">
      <c r="A229" s="8">
        <v>111</v>
      </c>
      <c r="B229" s="9">
        <v>8</v>
      </c>
      <c r="C229" s="9" t="s">
        <v>264</v>
      </c>
      <c r="D229" s="10">
        <v>338</v>
      </c>
    </row>
    <row r="230" spans="1:4" ht="21" x14ac:dyDescent="0.25">
      <c r="A230" s="8">
        <v>111</v>
      </c>
      <c r="B230" s="9">
        <v>9</v>
      </c>
      <c r="C230" s="9" t="s">
        <v>265</v>
      </c>
      <c r="D230" s="10">
        <v>857.03</v>
      </c>
    </row>
    <row r="231" spans="1:4" ht="21" x14ac:dyDescent="0.25">
      <c r="A231" s="8">
        <v>111</v>
      </c>
      <c r="B231" s="9">
        <v>17</v>
      </c>
      <c r="C231" s="9" t="s">
        <v>690</v>
      </c>
      <c r="D231" s="10">
        <v>690</v>
      </c>
    </row>
    <row r="232" spans="1:4" ht="21" x14ac:dyDescent="0.25">
      <c r="A232" s="8">
        <v>112</v>
      </c>
      <c r="B232" s="9">
        <v>8</v>
      </c>
      <c r="C232" s="9" t="s">
        <v>264</v>
      </c>
      <c r="D232" s="10">
        <v>338</v>
      </c>
    </row>
    <row r="233" spans="1:4" ht="21" x14ac:dyDescent="0.25">
      <c r="A233" s="8">
        <v>112</v>
      </c>
      <c r="B233" s="9">
        <v>9</v>
      </c>
      <c r="C233" s="9" t="s">
        <v>265</v>
      </c>
      <c r="D233" s="10">
        <f>894.43-44.43</f>
        <v>850</v>
      </c>
    </row>
    <row r="234" spans="1:4" ht="21" x14ac:dyDescent="0.25">
      <c r="A234" s="8">
        <v>113</v>
      </c>
      <c r="B234" s="9">
        <v>9</v>
      </c>
      <c r="C234" s="9" t="s">
        <v>265</v>
      </c>
      <c r="D234" s="10">
        <v>2885.32</v>
      </c>
    </row>
    <row r="235" spans="1:4" ht="21" x14ac:dyDescent="0.25">
      <c r="A235" s="8">
        <v>113</v>
      </c>
      <c r="B235" s="9">
        <v>17</v>
      </c>
      <c r="C235" s="9" t="s">
        <v>690</v>
      </c>
      <c r="D235" s="10">
        <v>802</v>
      </c>
    </row>
    <row r="236" spans="1:4" ht="21" x14ac:dyDescent="0.25">
      <c r="A236" s="8">
        <v>114</v>
      </c>
      <c r="B236" s="9">
        <v>8</v>
      </c>
      <c r="C236" s="9" t="s">
        <v>264</v>
      </c>
      <c r="D236" s="10">
        <v>350</v>
      </c>
    </row>
    <row r="237" spans="1:4" ht="21" x14ac:dyDescent="0.25">
      <c r="A237" s="8">
        <v>114</v>
      </c>
      <c r="B237" s="9">
        <v>9</v>
      </c>
      <c r="C237" s="9" t="s">
        <v>265</v>
      </c>
      <c r="D237" s="10">
        <v>859.85</v>
      </c>
    </row>
    <row r="238" spans="1:4" ht="21" x14ac:dyDescent="0.25">
      <c r="A238" s="8">
        <v>114</v>
      </c>
      <c r="B238" s="9">
        <v>17</v>
      </c>
      <c r="C238" s="9" t="s">
        <v>690</v>
      </c>
      <c r="D238" s="10">
        <v>879</v>
      </c>
    </row>
    <row r="239" spans="1:4" ht="21" x14ac:dyDescent="0.25">
      <c r="A239" s="8">
        <v>115</v>
      </c>
      <c r="B239" s="9">
        <v>9</v>
      </c>
      <c r="C239" s="9" t="s">
        <v>265</v>
      </c>
      <c r="D239" s="10">
        <v>1980.75</v>
      </c>
    </row>
    <row r="240" spans="1:4" ht="21" x14ac:dyDescent="0.25">
      <c r="A240" s="8">
        <v>116</v>
      </c>
      <c r="B240" s="9">
        <v>8</v>
      </c>
      <c r="C240" s="9" t="s">
        <v>264</v>
      </c>
      <c r="D240" s="10">
        <v>338</v>
      </c>
    </row>
    <row r="241" spans="1:4" ht="21" x14ac:dyDescent="0.25">
      <c r="A241" s="8">
        <v>116</v>
      </c>
      <c r="B241" s="9">
        <v>9</v>
      </c>
      <c r="C241" s="9" t="s">
        <v>265</v>
      </c>
      <c r="D241" s="10">
        <v>952.7</v>
      </c>
    </row>
    <row r="242" spans="1:4" ht="21" x14ac:dyDescent="0.25">
      <c r="A242" s="8">
        <v>117</v>
      </c>
      <c r="B242" s="9">
        <v>8</v>
      </c>
      <c r="C242" s="9" t="s">
        <v>264</v>
      </c>
      <c r="D242" s="10">
        <v>900</v>
      </c>
    </row>
    <row r="243" spans="1:4" ht="21" x14ac:dyDescent="0.25">
      <c r="A243" s="8">
        <v>117</v>
      </c>
      <c r="B243" s="9">
        <v>9</v>
      </c>
      <c r="C243" s="9" t="s">
        <v>265</v>
      </c>
      <c r="D243" s="10">
        <v>801.62</v>
      </c>
    </row>
    <row r="244" spans="1:4" ht="21" x14ac:dyDescent="0.25">
      <c r="A244" s="8">
        <v>118</v>
      </c>
      <c r="B244" s="9">
        <v>8</v>
      </c>
      <c r="C244" s="9" t="s">
        <v>264</v>
      </c>
      <c r="D244" s="10">
        <v>338</v>
      </c>
    </row>
    <row r="245" spans="1:4" ht="21" x14ac:dyDescent="0.25">
      <c r="A245" s="8">
        <v>118</v>
      </c>
      <c r="B245" s="9">
        <v>9</v>
      </c>
      <c r="C245" s="9" t="s">
        <v>265</v>
      </c>
      <c r="D245" s="10">
        <v>952.7</v>
      </c>
    </row>
    <row r="246" spans="1:4" ht="21" x14ac:dyDescent="0.25">
      <c r="A246" s="8">
        <v>119</v>
      </c>
      <c r="B246" s="9">
        <v>8</v>
      </c>
      <c r="C246" s="9" t="s">
        <v>264</v>
      </c>
      <c r="D246" s="10">
        <v>250</v>
      </c>
    </row>
    <row r="247" spans="1:4" ht="21" x14ac:dyDescent="0.25">
      <c r="A247" s="8">
        <v>119</v>
      </c>
      <c r="B247" s="9">
        <v>9</v>
      </c>
      <c r="C247" s="9" t="s">
        <v>265</v>
      </c>
      <c r="D247" s="10">
        <v>887.26</v>
      </c>
    </row>
    <row r="248" spans="1:4" ht="21" x14ac:dyDescent="0.25">
      <c r="A248" s="8">
        <v>119</v>
      </c>
      <c r="B248" s="9">
        <v>17</v>
      </c>
      <c r="C248" s="9" t="s">
        <v>690</v>
      </c>
      <c r="D248" s="10">
        <v>364</v>
      </c>
    </row>
    <row r="249" spans="1:4" ht="21" x14ac:dyDescent="0.25">
      <c r="A249" s="8">
        <v>120</v>
      </c>
      <c r="B249" s="9">
        <v>8</v>
      </c>
      <c r="C249" s="9" t="s">
        <v>264</v>
      </c>
      <c r="D249" s="10">
        <v>438</v>
      </c>
    </row>
    <row r="250" spans="1:4" ht="21" x14ac:dyDescent="0.25">
      <c r="A250" s="8">
        <v>120</v>
      </c>
      <c r="B250" s="9">
        <v>9</v>
      </c>
      <c r="C250" s="9" t="s">
        <v>265</v>
      </c>
      <c r="D250" s="10">
        <v>1402.83</v>
      </c>
    </row>
    <row r="251" spans="1:4" ht="21" x14ac:dyDescent="0.25">
      <c r="A251" s="8">
        <v>121</v>
      </c>
      <c r="B251" s="9">
        <v>9</v>
      </c>
      <c r="C251" s="9" t="s">
        <v>265</v>
      </c>
      <c r="D251" s="10">
        <v>2877.6</v>
      </c>
    </row>
    <row r="252" spans="1:4" ht="21" x14ac:dyDescent="0.25">
      <c r="A252" s="8">
        <v>122</v>
      </c>
      <c r="B252" s="9">
        <v>8</v>
      </c>
      <c r="C252" s="9" t="s">
        <v>264</v>
      </c>
      <c r="D252" s="10">
        <v>250</v>
      </c>
    </row>
    <row r="253" spans="1:4" ht="21" x14ac:dyDescent="0.25">
      <c r="A253" s="8">
        <v>122</v>
      </c>
      <c r="B253" s="9">
        <v>9</v>
      </c>
      <c r="C253" s="9" t="s">
        <v>265</v>
      </c>
      <c r="D253" s="10">
        <v>2632.56</v>
      </c>
    </row>
    <row r="254" spans="1:4" ht="21" x14ac:dyDescent="0.25">
      <c r="A254" s="8">
        <v>122</v>
      </c>
      <c r="B254" s="9">
        <v>17</v>
      </c>
      <c r="C254" s="9" t="s">
        <v>690</v>
      </c>
      <c r="D254" s="10">
        <v>990</v>
      </c>
    </row>
    <row r="255" spans="1:4" ht="21" x14ac:dyDescent="0.25">
      <c r="A255" s="8">
        <v>123</v>
      </c>
      <c r="B255" s="9">
        <v>8</v>
      </c>
      <c r="C255" s="9" t="s">
        <v>264</v>
      </c>
      <c r="D255" s="10">
        <v>338</v>
      </c>
    </row>
    <row r="256" spans="1:4" ht="21" x14ac:dyDescent="0.25">
      <c r="A256" s="8">
        <v>123</v>
      </c>
      <c r="B256" s="9">
        <v>9</v>
      </c>
      <c r="C256" s="9" t="s">
        <v>265</v>
      </c>
      <c r="D256" s="10">
        <v>1477.66</v>
      </c>
    </row>
    <row r="257" spans="1:4" ht="21" x14ac:dyDescent="0.25">
      <c r="A257" s="8">
        <v>123</v>
      </c>
      <c r="B257" s="9">
        <v>17</v>
      </c>
      <c r="C257" s="9" t="s">
        <v>690</v>
      </c>
      <c r="D257" s="10">
        <v>990</v>
      </c>
    </row>
    <row r="258" spans="1:4" ht="21" x14ac:dyDescent="0.25">
      <c r="A258" s="8">
        <v>124</v>
      </c>
      <c r="B258" s="9">
        <v>8</v>
      </c>
      <c r="C258" s="9" t="s">
        <v>264</v>
      </c>
      <c r="D258" s="10">
        <v>338</v>
      </c>
    </row>
    <row r="259" spans="1:4" ht="21" x14ac:dyDescent="0.25">
      <c r="A259" s="8">
        <v>124</v>
      </c>
      <c r="B259" s="9">
        <v>9</v>
      </c>
      <c r="C259" s="9" t="s">
        <v>265</v>
      </c>
      <c r="D259" s="10">
        <v>1528.73</v>
      </c>
    </row>
    <row r="260" spans="1:4" ht="21" x14ac:dyDescent="0.25">
      <c r="A260" s="8">
        <v>124</v>
      </c>
      <c r="B260" s="9">
        <v>17</v>
      </c>
      <c r="C260" s="9" t="s">
        <v>690</v>
      </c>
      <c r="D260" s="10">
        <v>990</v>
      </c>
    </row>
    <row r="261" spans="1:4" ht="21" x14ac:dyDescent="0.25">
      <c r="A261" s="11">
        <v>125</v>
      </c>
      <c r="B261" s="9">
        <v>8</v>
      </c>
      <c r="C261" s="9" t="s">
        <v>264</v>
      </c>
      <c r="D261" s="10">
        <v>900</v>
      </c>
    </row>
    <row r="262" spans="1:4" ht="21" x14ac:dyDescent="0.25">
      <c r="A262" s="11">
        <v>125</v>
      </c>
      <c r="B262" s="9">
        <v>9</v>
      </c>
      <c r="C262" s="9" t="s">
        <v>265</v>
      </c>
      <c r="D262" s="10">
        <v>1858.74</v>
      </c>
    </row>
    <row r="263" spans="1:4" ht="21" x14ac:dyDescent="0.25">
      <c r="A263" s="11">
        <v>126</v>
      </c>
      <c r="B263" s="9">
        <v>8</v>
      </c>
      <c r="C263" s="9" t="s">
        <v>264</v>
      </c>
      <c r="D263" s="10">
        <v>250</v>
      </c>
    </row>
    <row r="264" spans="1:4" ht="21" x14ac:dyDescent="0.25">
      <c r="A264" s="11">
        <v>126</v>
      </c>
      <c r="B264" s="9">
        <v>9</v>
      </c>
      <c r="C264" s="9" t="s">
        <v>265</v>
      </c>
      <c r="D264" s="10">
        <v>1990.95</v>
      </c>
    </row>
    <row r="265" spans="1:4" ht="21" x14ac:dyDescent="0.25">
      <c r="A265" s="11">
        <v>127</v>
      </c>
      <c r="B265" s="9">
        <v>8</v>
      </c>
      <c r="C265" s="9" t="s">
        <v>264</v>
      </c>
      <c r="D265" s="10">
        <v>250</v>
      </c>
    </row>
    <row r="266" spans="1:4" ht="21" x14ac:dyDescent="0.25">
      <c r="A266" s="11">
        <v>127</v>
      </c>
      <c r="B266" s="9">
        <v>9</v>
      </c>
      <c r="C266" s="9" t="s">
        <v>265</v>
      </c>
      <c r="D266" s="10">
        <v>1041.42</v>
      </c>
    </row>
    <row r="267" spans="1:4" ht="21" x14ac:dyDescent="0.25">
      <c r="A267" s="11">
        <v>127</v>
      </c>
      <c r="B267" s="9">
        <v>17</v>
      </c>
      <c r="C267" s="9" t="s">
        <v>690</v>
      </c>
      <c r="D267" s="10">
        <v>219</v>
      </c>
    </row>
    <row r="268" spans="1:4" ht="21" x14ac:dyDescent="0.25">
      <c r="A268" s="11">
        <v>128</v>
      </c>
      <c r="B268" s="9">
        <v>8</v>
      </c>
      <c r="C268" s="9" t="s">
        <v>264</v>
      </c>
      <c r="D268" s="10">
        <v>250</v>
      </c>
    </row>
    <row r="269" spans="1:4" ht="21" x14ac:dyDescent="0.25">
      <c r="A269" s="8">
        <v>128</v>
      </c>
      <c r="B269" s="9">
        <v>9</v>
      </c>
      <c r="C269" s="9" t="s">
        <v>265</v>
      </c>
      <c r="D269" s="10">
        <v>890.69</v>
      </c>
    </row>
    <row r="270" spans="1:4" ht="21" x14ac:dyDescent="0.25">
      <c r="A270" s="8">
        <v>128</v>
      </c>
      <c r="B270" s="9">
        <v>17</v>
      </c>
      <c r="C270" s="9" t="s">
        <v>690</v>
      </c>
      <c r="D270" s="10">
        <v>364</v>
      </c>
    </row>
    <row r="271" spans="1:4" ht="21" x14ac:dyDescent="0.25">
      <c r="A271" s="8">
        <v>129</v>
      </c>
      <c r="B271" s="9">
        <v>8</v>
      </c>
      <c r="C271" s="9" t="s">
        <v>264</v>
      </c>
      <c r="D271" s="10">
        <v>900</v>
      </c>
    </row>
    <row r="272" spans="1:4" ht="21" x14ac:dyDescent="0.25">
      <c r="A272" s="8">
        <v>129</v>
      </c>
      <c r="B272" s="9">
        <v>9</v>
      </c>
      <c r="C272" s="9" t="s">
        <v>265</v>
      </c>
      <c r="D272" s="10">
        <v>2662.89</v>
      </c>
    </row>
    <row r="273" spans="1:4" ht="21" x14ac:dyDescent="0.25">
      <c r="A273" s="8">
        <v>129</v>
      </c>
      <c r="B273" s="9">
        <v>17</v>
      </c>
      <c r="C273" s="9" t="s">
        <v>690</v>
      </c>
      <c r="D273" s="10">
        <v>990</v>
      </c>
    </row>
    <row r="274" spans="1:4" ht="21" x14ac:dyDescent="0.25">
      <c r="A274" s="8">
        <v>130</v>
      </c>
      <c r="B274" s="9">
        <v>8</v>
      </c>
      <c r="C274" s="9" t="s">
        <v>264</v>
      </c>
      <c r="D274" s="10">
        <v>250</v>
      </c>
    </row>
    <row r="275" spans="1:4" ht="21" x14ac:dyDescent="0.25">
      <c r="A275" s="8">
        <v>130</v>
      </c>
      <c r="B275" s="9">
        <v>9</v>
      </c>
      <c r="C275" s="9" t="s">
        <v>265</v>
      </c>
      <c r="D275" s="10">
        <v>1651.19</v>
      </c>
    </row>
    <row r="276" spans="1:4" ht="21" x14ac:dyDescent="0.25">
      <c r="A276" s="8">
        <v>131</v>
      </c>
      <c r="B276" s="9">
        <v>8</v>
      </c>
      <c r="C276" s="9" t="s">
        <v>264</v>
      </c>
      <c r="D276" s="10">
        <v>250</v>
      </c>
    </row>
    <row r="277" spans="1:4" ht="21" x14ac:dyDescent="0.25">
      <c r="A277" s="8">
        <v>131</v>
      </c>
      <c r="B277" s="9">
        <v>9</v>
      </c>
      <c r="C277" s="9" t="s">
        <v>265</v>
      </c>
      <c r="D277" s="10">
        <v>1651.19</v>
      </c>
    </row>
    <row r="278" spans="1:4" ht="21" x14ac:dyDescent="0.25">
      <c r="A278" s="8">
        <v>132</v>
      </c>
      <c r="B278" s="9">
        <v>8</v>
      </c>
      <c r="C278" s="9" t="s">
        <v>264</v>
      </c>
      <c r="D278" s="10">
        <v>2514</v>
      </c>
    </row>
    <row r="279" spans="1:4" ht="21" x14ac:dyDescent="0.25">
      <c r="A279" s="8">
        <v>132</v>
      </c>
      <c r="B279" s="9">
        <v>9</v>
      </c>
      <c r="C279" s="9" t="s">
        <v>265</v>
      </c>
      <c r="D279" s="10">
        <v>2158.1999999999998</v>
      </c>
    </row>
    <row r="280" spans="1:4" ht="21" x14ac:dyDescent="0.25">
      <c r="A280" s="8">
        <v>133</v>
      </c>
      <c r="B280" s="9">
        <v>8</v>
      </c>
      <c r="C280" s="9" t="s">
        <v>264</v>
      </c>
      <c r="D280" s="10">
        <v>900</v>
      </c>
    </row>
    <row r="281" spans="1:4" ht="21" x14ac:dyDescent="0.25">
      <c r="A281" s="8">
        <v>133</v>
      </c>
      <c r="B281" s="9">
        <v>9</v>
      </c>
      <c r="C281" s="9" t="s">
        <v>265</v>
      </c>
      <c r="D281" s="10">
        <v>2146.12</v>
      </c>
    </row>
    <row r="282" spans="1:4" ht="21" x14ac:dyDescent="0.25">
      <c r="A282" s="8">
        <v>134</v>
      </c>
      <c r="B282" s="9">
        <v>8</v>
      </c>
      <c r="C282" s="9" t="s">
        <v>264</v>
      </c>
      <c r="D282" s="10">
        <v>438</v>
      </c>
    </row>
    <row r="283" spans="1:4" ht="21" x14ac:dyDescent="0.25">
      <c r="A283" s="8">
        <v>134</v>
      </c>
      <c r="B283" s="9">
        <v>9</v>
      </c>
      <c r="C283" s="9" t="s">
        <v>265</v>
      </c>
      <c r="D283" s="10">
        <v>779.35</v>
      </c>
    </row>
    <row r="284" spans="1:4" ht="21" x14ac:dyDescent="0.25">
      <c r="A284" s="8">
        <v>135</v>
      </c>
      <c r="B284" s="9">
        <v>9</v>
      </c>
      <c r="C284" s="9" t="s">
        <v>265</v>
      </c>
      <c r="D284" s="10">
        <v>2877.6</v>
      </c>
    </row>
    <row r="285" spans="1:4" ht="21" x14ac:dyDescent="0.25">
      <c r="A285" s="8">
        <v>136</v>
      </c>
      <c r="B285" s="9">
        <v>8</v>
      </c>
      <c r="C285" s="9" t="s">
        <v>264</v>
      </c>
      <c r="D285" s="10">
        <v>438</v>
      </c>
    </row>
    <row r="286" spans="1:4" ht="21" x14ac:dyDescent="0.25">
      <c r="A286" s="8">
        <v>136</v>
      </c>
      <c r="B286" s="9">
        <v>9</v>
      </c>
      <c r="C286" s="9" t="s">
        <v>265</v>
      </c>
      <c r="D286" s="10">
        <v>1079.0999999999999</v>
      </c>
    </row>
    <row r="287" spans="1:4" ht="21" x14ac:dyDescent="0.25">
      <c r="A287" s="8">
        <v>137</v>
      </c>
      <c r="B287" s="9">
        <v>8</v>
      </c>
      <c r="C287" s="9" t="s">
        <v>264</v>
      </c>
      <c r="D287" s="10">
        <v>2200</v>
      </c>
    </row>
    <row r="288" spans="1:4" ht="21" x14ac:dyDescent="0.25">
      <c r="A288" s="8">
        <v>137</v>
      </c>
      <c r="B288" s="9">
        <v>9</v>
      </c>
      <c r="C288" s="9" t="s">
        <v>265</v>
      </c>
      <c r="D288" s="10">
        <v>2997.5</v>
      </c>
    </row>
    <row r="289" spans="1:4" ht="21" x14ac:dyDescent="0.25">
      <c r="A289" s="8">
        <v>138</v>
      </c>
      <c r="B289" s="9">
        <v>8</v>
      </c>
      <c r="C289" s="9" t="s">
        <v>264</v>
      </c>
      <c r="D289" s="10">
        <v>2200</v>
      </c>
    </row>
    <row r="290" spans="1:4" ht="21" x14ac:dyDescent="0.25">
      <c r="A290" s="8">
        <v>139</v>
      </c>
      <c r="B290" s="9">
        <v>8</v>
      </c>
      <c r="C290" s="9" t="s">
        <v>264</v>
      </c>
      <c r="D290" s="10">
        <v>1550</v>
      </c>
    </row>
    <row r="291" spans="1:4" ht="21" x14ac:dyDescent="0.25">
      <c r="A291" s="8">
        <v>140</v>
      </c>
      <c r="B291" s="9">
        <v>8</v>
      </c>
      <c r="C291" s="9" t="s">
        <v>264</v>
      </c>
      <c r="D291" s="10">
        <v>2200</v>
      </c>
    </row>
    <row r="292" spans="1:4" ht="21" x14ac:dyDescent="0.25">
      <c r="A292" s="8">
        <v>140</v>
      </c>
      <c r="B292" s="9">
        <v>9</v>
      </c>
      <c r="C292" s="9" t="s">
        <v>265</v>
      </c>
      <c r="D292" s="10">
        <v>2428.25</v>
      </c>
    </row>
    <row r="293" spans="1:4" ht="21" x14ac:dyDescent="0.25">
      <c r="A293" s="8">
        <v>141</v>
      </c>
      <c r="B293" s="9">
        <v>8</v>
      </c>
      <c r="C293" s="9" t="s">
        <v>264</v>
      </c>
      <c r="D293" s="10">
        <v>2200</v>
      </c>
    </row>
    <row r="294" spans="1:4" ht="21" x14ac:dyDescent="0.25">
      <c r="A294" s="8">
        <v>142</v>
      </c>
      <c r="B294" s="9">
        <v>8</v>
      </c>
      <c r="C294" s="9" t="s">
        <v>264</v>
      </c>
      <c r="D294" s="10">
        <v>250</v>
      </c>
    </row>
    <row r="295" spans="1:4" ht="21" x14ac:dyDescent="0.25">
      <c r="A295" s="8">
        <v>142</v>
      </c>
      <c r="B295" s="9">
        <v>9</v>
      </c>
      <c r="C295" s="9" t="s">
        <v>265</v>
      </c>
      <c r="D295" s="10">
        <v>1455.93</v>
      </c>
    </row>
    <row r="296" spans="1:4" ht="21" x14ac:dyDescent="0.25">
      <c r="A296" s="8">
        <v>143</v>
      </c>
      <c r="B296" s="9">
        <v>8</v>
      </c>
      <c r="C296" s="9" t="s">
        <v>264</v>
      </c>
      <c r="D296" s="10">
        <v>438</v>
      </c>
    </row>
    <row r="297" spans="1:4" ht="21" x14ac:dyDescent="0.25">
      <c r="A297" s="8">
        <v>143</v>
      </c>
      <c r="B297" s="9">
        <v>9</v>
      </c>
      <c r="C297" s="9" t="s">
        <v>265</v>
      </c>
      <c r="D297" s="10">
        <f>1551.54-1.26</f>
        <v>1550.28</v>
      </c>
    </row>
    <row r="298" spans="1:4" ht="21" x14ac:dyDescent="0.25">
      <c r="A298" s="8">
        <v>143</v>
      </c>
      <c r="B298" s="9">
        <v>17</v>
      </c>
      <c r="C298" s="9" t="s">
        <v>690</v>
      </c>
      <c r="D298" s="10">
        <v>690</v>
      </c>
    </row>
    <row r="299" spans="1:4" ht="21" x14ac:dyDescent="0.25">
      <c r="A299" s="8">
        <v>144</v>
      </c>
      <c r="B299" s="9">
        <v>8</v>
      </c>
      <c r="C299" s="9" t="s">
        <v>264</v>
      </c>
      <c r="D299" s="10">
        <v>900</v>
      </c>
    </row>
    <row r="300" spans="1:4" ht="21" x14ac:dyDescent="0.25">
      <c r="A300" s="8">
        <v>144</v>
      </c>
      <c r="B300" s="9">
        <v>9</v>
      </c>
      <c r="C300" s="9" t="s">
        <v>265</v>
      </c>
      <c r="D300" s="10">
        <v>1944.29</v>
      </c>
    </row>
    <row r="301" spans="1:4" ht="21" x14ac:dyDescent="0.25">
      <c r="A301" s="8">
        <v>145</v>
      </c>
      <c r="B301" s="9">
        <v>8</v>
      </c>
      <c r="C301" s="9" t="s">
        <v>264</v>
      </c>
      <c r="D301" s="10">
        <v>2852</v>
      </c>
    </row>
    <row r="302" spans="1:4" ht="21" x14ac:dyDescent="0.25">
      <c r="A302" s="8">
        <v>145</v>
      </c>
      <c r="B302" s="9">
        <v>9</v>
      </c>
      <c r="C302" s="9" t="s">
        <v>265</v>
      </c>
      <c r="D302" s="10">
        <v>1918.4</v>
      </c>
    </row>
    <row r="303" spans="1:4" ht="21" x14ac:dyDescent="0.25">
      <c r="A303" s="8">
        <v>146</v>
      </c>
      <c r="B303" s="9">
        <v>8</v>
      </c>
      <c r="C303" s="9" t="s">
        <v>264</v>
      </c>
      <c r="D303" s="10">
        <v>250</v>
      </c>
    </row>
    <row r="304" spans="1:4" ht="21" x14ac:dyDescent="0.25">
      <c r="A304" s="8">
        <v>146</v>
      </c>
      <c r="B304" s="9">
        <v>9</v>
      </c>
      <c r="C304" s="9" t="s">
        <v>265</v>
      </c>
      <c r="D304" s="10">
        <v>2192.46</v>
      </c>
    </row>
    <row r="305" spans="1:4" ht="21" x14ac:dyDescent="0.25">
      <c r="A305" s="8">
        <v>146</v>
      </c>
      <c r="B305" s="9">
        <v>17</v>
      </c>
      <c r="C305" s="9" t="s">
        <v>690</v>
      </c>
      <c r="D305" s="10">
        <v>990</v>
      </c>
    </row>
    <row r="306" spans="1:4" ht="21" x14ac:dyDescent="0.25">
      <c r="A306" s="8">
        <v>147</v>
      </c>
      <c r="B306" s="9">
        <v>8</v>
      </c>
      <c r="C306" s="9" t="s">
        <v>264</v>
      </c>
      <c r="D306" s="10">
        <v>338</v>
      </c>
    </row>
    <row r="307" spans="1:4" ht="21" x14ac:dyDescent="0.25">
      <c r="A307" s="8">
        <v>147</v>
      </c>
      <c r="B307" s="9">
        <v>9</v>
      </c>
      <c r="C307" s="9" t="s">
        <v>265</v>
      </c>
      <c r="D307" s="10">
        <v>1294.92</v>
      </c>
    </row>
    <row r="308" spans="1:4" ht="21" x14ac:dyDescent="0.25">
      <c r="A308" s="8">
        <v>148</v>
      </c>
      <c r="B308" s="9">
        <v>8</v>
      </c>
      <c r="C308" s="9" t="s">
        <v>264</v>
      </c>
      <c r="D308" s="10">
        <v>900</v>
      </c>
    </row>
    <row r="309" spans="1:4" ht="21" x14ac:dyDescent="0.25">
      <c r="A309" s="8">
        <v>148</v>
      </c>
      <c r="B309" s="9">
        <v>9</v>
      </c>
      <c r="C309" s="9" t="s">
        <v>265</v>
      </c>
      <c r="D309" s="10">
        <v>2648.12</v>
      </c>
    </row>
    <row r="310" spans="1:4" ht="21" x14ac:dyDescent="0.25">
      <c r="A310" s="8">
        <v>149</v>
      </c>
      <c r="B310" s="9">
        <v>8</v>
      </c>
      <c r="C310" s="9" t="s">
        <v>264</v>
      </c>
      <c r="D310" s="10">
        <v>250</v>
      </c>
    </row>
    <row r="311" spans="1:4" ht="21" x14ac:dyDescent="0.25">
      <c r="A311" s="8">
        <v>149</v>
      </c>
      <c r="B311" s="9">
        <v>9</v>
      </c>
      <c r="C311" s="9" t="s">
        <v>265</v>
      </c>
      <c r="D311" s="10">
        <f>779.35-59.03</f>
        <v>720.32</v>
      </c>
    </row>
    <row r="312" spans="1:4" ht="21" x14ac:dyDescent="0.25">
      <c r="A312" s="8">
        <v>150</v>
      </c>
      <c r="B312" s="9">
        <v>8</v>
      </c>
      <c r="C312" s="9" t="s">
        <v>264</v>
      </c>
      <c r="D312" s="10">
        <v>900</v>
      </c>
    </row>
    <row r="313" spans="1:4" ht="21" x14ac:dyDescent="0.25">
      <c r="A313" s="8">
        <v>150</v>
      </c>
      <c r="B313" s="9">
        <v>9</v>
      </c>
      <c r="C313" s="9" t="s">
        <v>265</v>
      </c>
      <c r="D313" s="10">
        <v>2457.9499999999998</v>
      </c>
    </row>
    <row r="314" spans="1:4" ht="21" x14ac:dyDescent="0.25">
      <c r="A314" s="8">
        <v>151</v>
      </c>
      <c r="B314" s="9">
        <v>8</v>
      </c>
      <c r="C314" s="9" t="s">
        <v>264</v>
      </c>
      <c r="D314" s="10">
        <v>900</v>
      </c>
    </row>
    <row r="315" spans="1:4" ht="21" x14ac:dyDescent="0.25">
      <c r="A315" s="8">
        <v>151</v>
      </c>
      <c r="B315" s="9">
        <v>9</v>
      </c>
      <c r="C315" s="9" t="s">
        <v>265</v>
      </c>
      <c r="D315" s="10">
        <v>2457.9499999999998</v>
      </c>
    </row>
    <row r="316" spans="1:4" ht="21" x14ac:dyDescent="0.25">
      <c r="A316" s="8">
        <v>152</v>
      </c>
      <c r="B316" s="9">
        <v>8</v>
      </c>
      <c r="C316" s="9" t="s">
        <v>264</v>
      </c>
      <c r="D316" s="10">
        <v>900</v>
      </c>
    </row>
    <row r="317" spans="1:4" ht="21" x14ac:dyDescent="0.25">
      <c r="A317" s="8">
        <v>152</v>
      </c>
      <c r="B317" s="9">
        <v>9</v>
      </c>
      <c r="C317" s="9" t="s">
        <v>265</v>
      </c>
      <c r="D317" s="10">
        <v>1318.9</v>
      </c>
    </row>
    <row r="318" spans="1:4" ht="21" x14ac:dyDescent="0.25">
      <c r="A318" s="8">
        <v>153</v>
      </c>
      <c r="B318" s="9">
        <v>8</v>
      </c>
      <c r="C318" s="9" t="s">
        <v>264</v>
      </c>
      <c r="D318" s="10">
        <v>900</v>
      </c>
    </row>
    <row r="319" spans="1:4" ht="21" x14ac:dyDescent="0.25">
      <c r="A319" s="8">
        <v>153</v>
      </c>
      <c r="B319" s="9">
        <v>43</v>
      </c>
      <c r="C319" s="9" t="s">
        <v>691</v>
      </c>
      <c r="D319" s="10">
        <v>380</v>
      </c>
    </row>
    <row r="320" spans="1:4" ht="21" x14ac:dyDescent="0.25">
      <c r="A320" s="8">
        <v>154</v>
      </c>
      <c r="B320" s="9">
        <v>8</v>
      </c>
      <c r="C320" s="9" t="s">
        <v>264</v>
      </c>
      <c r="D320" s="10">
        <v>900</v>
      </c>
    </row>
    <row r="321" spans="1:4" ht="21" x14ac:dyDescent="0.25">
      <c r="A321" s="8">
        <v>154</v>
      </c>
      <c r="B321" s="9">
        <v>43</v>
      </c>
      <c r="C321" s="9" t="s">
        <v>691</v>
      </c>
      <c r="D321" s="10">
        <v>600</v>
      </c>
    </row>
    <row r="322" spans="1:4" ht="21" x14ac:dyDescent="0.25">
      <c r="A322" s="8">
        <v>155</v>
      </c>
      <c r="B322" s="9">
        <v>8</v>
      </c>
      <c r="C322" s="9" t="s">
        <v>264</v>
      </c>
      <c r="D322" s="10">
        <v>338</v>
      </c>
    </row>
    <row r="323" spans="1:4" ht="21" x14ac:dyDescent="0.25">
      <c r="A323" s="8">
        <v>155</v>
      </c>
      <c r="B323" s="9">
        <v>9</v>
      </c>
      <c r="C323" s="9" t="s">
        <v>265</v>
      </c>
      <c r="D323" s="10">
        <v>1618.65</v>
      </c>
    </row>
    <row r="324" spans="1:4" ht="21" x14ac:dyDescent="0.25">
      <c r="A324" s="8">
        <v>156</v>
      </c>
      <c r="B324" s="9">
        <v>8</v>
      </c>
      <c r="C324" s="9" t="s">
        <v>264</v>
      </c>
      <c r="D324" s="10">
        <v>900</v>
      </c>
    </row>
    <row r="325" spans="1:4" ht="21" x14ac:dyDescent="0.25">
      <c r="A325" s="8">
        <v>156</v>
      </c>
      <c r="B325" s="9">
        <v>9</v>
      </c>
      <c r="C325" s="9" t="s">
        <v>265</v>
      </c>
      <c r="D325" s="10">
        <v>839.3</v>
      </c>
    </row>
    <row r="326" spans="1:4" ht="21" x14ac:dyDescent="0.25">
      <c r="A326" s="8">
        <v>157</v>
      </c>
      <c r="B326" s="9">
        <v>8</v>
      </c>
      <c r="C326" s="9" t="s">
        <v>264</v>
      </c>
      <c r="D326" s="10">
        <v>900</v>
      </c>
    </row>
    <row r="327" spans="1:4" ht="21" x14ac:dyDescent="0.25">
      <c r="A327" s="8">
        <v>157</v>
      </c>
      <c r="B327" s="9">
        <v>9</v>
      </c>
      <c r="C327" s="9" t="s">
        <v>265</v>
      </c>
      <c r="D327" s="10">
        <v>593.77</v>
      </c>
    </row>
    <row r="328" spans="1:4" ht="21" x14ac:dyDescent="0.25">
      <c r="A328" s="8">
        <v>158</v>
      </c>
      <c r="B328" s="9">
        <v>8</v>
      </c>
      <c r="C328" s="9" t="s">
        <v>264</v>
      </c>
      <c r="D328" s="10">
        <v>338</v>
      </c>
    </row>
    <row r="329" spans="1:4" ht="21" x14ac:dyDescent="0.25">
      <c r="A329" s="8">
        <v>158</v>
      </c>
      <c r="B329" s="9">
        <v>9</v>
      </c>
      <c r="C329" s="9" t="s">
        <v>265</v>
      </c>
      <c r="D329" s="10">
        <v>532.36</v>
      </c>
    </row>
    <row r="330" spans="1:4" ht="21" x14ac:dyDescent="0.25">
      <c r="A330" s="8">
        <v>159</v>
      </c>
      <c r="B330" s="9">
        <v>8</v>
      </c>
      <c r="C330" s="9" t="s">
        <v>264</v>
      </c>
      <c r="D330" s="10">
        <v>2200</v>
      </c>
    </row>
    <row r="331" spans="1:4" ht="21" x14ac:dyDescent="0.25">
      <c r="A331" s="8">
        <v>159</v>
      </c>
      <c r="B331" s="9">
        <v>9</v>
      </c>
      <c r="C331" s="9" t="s">
        <v>265</v>
      </c>
      <c r="D331" s="10">
        <v>1918.4</v>
      </c>
    </row>
    <row r="332" spans="1:4" ht="21" x14ac:dyDescent="0.25">
      <c r="A332" s="8">
        <v>160</v>
      </c>
      <c r="B332" s="9">
        <v>8</v>
      </c>
      <c r="C332" s="9" t="s">
        <v>264</v>
      </c>
      <c r="D332" s="10">
        <v>1176</v>
      </c>
    </row>
    <row r="333" spans="1:4" ht="21" x14ac:dyDescent="0.25">
      <c r="A333" s="8">
        <v>160</v>
      </c>
      <c r="B333" s="9">
        <v>9</v>
      </c>
      <c r="C333" s="9" t="s">
        <v>265</v>
      </c>
      <c r="D333" s="10">
        <v>1858.74</v>
      </c>
    </row>
    <row r="334" spans="1:4" ht="21" x14ac:dyDescent="0.25">
      <c r="A334" s="8">
        <v>161</v>
      </c>
      <c r="B334" s="9">
        <v>8</v>
      </c>
      <c r="C334" s="9" t="s">
        <v>264</v>
      </c>
      <c r="D334" s="10">
        <v>338</v>
      </c>
    </row>
    <row r="335" spans="1:4" ht="21" x14ac:dyDescent="0.25">
      <c r="A335" s="8">
        <v>161</v>
      </c>
      <c r="B335" s="9">
        <v>9</v>
      </c>
      <c r="C335" s="9" t="s">
        <v>265</v>
      </c>
      <c r="D335" s="10">
        <v>2262.11</v>
      </c>
    </row>
    <row r="336" spans="1:4" ht="21" x14ac:dyDescent="0.25">
      <c r="A336" s="8">
        <v>162</v>
      </c>
      <c r="B336" s="9">
        <v>8</v>
      </c>
      <c r="C336" s="9" t="s">
        <v>264</v>
      </c>
      <c r="D336" s="10">
        <v>900</v>
      </c>
    </row>
    <row r="337" spans="1:4" ht="21" x14ac:dyDescent="0.25">
      <c r="A337" s="8">
        <v>162</v>
      </c>
      <c r="B337" s="9">
        <v>43</v>
      </c>
      <c r="C337" s="9" t="s">
        <v>691</v>
      </c>
      <c r="D337" s="10">
        <v>1340</v>
      </c>
    </row>
    <row r="338" spans="1:4" ht="21" x14ac:dyDescent="0.25">
      <c r="A338" s="8">
        <v>163</v>
      </c>
      <c r="B338" s="9">
        <v>8</v>
      </c>
      <c r="C338" s="9" t="s">
        <v>264</v>
      </c>
      <c r="D338" s="10">
        <v>250</v>
      </c>
    </row>
    <row r="339" spans="1:4" ht="21" x14ac:dyDescent="0.25">
      <c r="A339" s="8">
        <v>163</v>
      </c>
      <c r="B339" s="9">
        <v>9</v>
      </c>
      <c r="C339" s="9" t="s">
        <v>265</v>
      </c>
      <c r="D339" s="10">
        <v>1944.29</v>
      </c>
    </row>
    <row r="340" spans="1:4" ht="21" x14ac:dyDescent="0.25">
      <c r="A340" s="8">
        <v>164</v>
      </c>
      <c r="B340" s="9">
        <v>9</v>
      </c>
      <c r="C340" s="9" t="s">
        <v>265</v>
      </c>
      <c r="D340" s="10">
        <v>191.84</v>
      </c>
    </row>
    <row r="341" spans="1:4" ht="21" x14ac:dyDescent="0.25">
      <c r="A341" s="8">
        <v>165</v>
      </c>
      <c r="B341" s="9">
        <v>8</v>
      </c>
      <c r="C341" s="9" t="s">
        <v>264</v>
      </c>
      <c r="D341" s="10">
        <v>350</v>
      </c>
    </row>
    <row r="342" spans="1:4" ht="21" x14ac:dyDescent="0.25">
      <c r="A342" s="8">
        <v>165</v>
      </c>
      <c r="B342" s="9">
        <v>9</v>
      </c>
      <c r="C342" s="9" t="s">
        <v>265</v>
      </c>
      <c r="D342" s="10">
        <f>1952.66-20.93</f>
        <v>1931.73</v>
      </c>
    </row>
    <row r="343" spans="1:4" ht="21" x14ac:dyDescent="0.25">
      <c r="A343" s="8">
        <v>165</v>
      </c>
      <c r="B343" s="9">
        <v>17</v>
      </c>
      <c r="C343" s="9" t="s">
        <v>690</v>
      </c>
      <c r="D343" s="10">
        <f>1660-242.32</f>
        <v>1417.68</v>
      </c>
    </row>
    <row r="344" spans="1:4" ht="21" x14ac:dyDescent="0.25">
      <c r="A344" s="8">
        <v>166</v>
      </c>
      <c r="B344" s="9">
        <v>9</v>
      </c>
      <c r="C344" s="9" t="s">
        <v>265</v>
      </c>
      <c r="D344" s="10">
        <v>191.84</v>
      </c>
    </row>
    <row r="345" spans="1:4" ht="21" x14ac:dyDescent="0.25">
      <c r="A345" s="8">
        <v>167</v>
      </c>
      <c r="B345" s="9">
        <v>8</v>
      </c>
      <c r="C345" s="9" t="s">
        <v>264</v>
      </c>
      <c r="D345" s="10">
        <v>250</v>
      </c>
    </row>
    <row r="346" spans="1:4" ht="21" x14ac:dyDescent="0.25">
      <c r="A346" s="8">
        <v>167</v>
      </c>
      <c r="B346" s="9">
        <v>9</v>
      </c>
      <c r="C346" s="9" t="s">
        <v>265</v>
      </c>
      <c r="D346" s="10">
        <v>2243.84</v>
      </c>
    </row>
    <row r="347" spans="1:4" ht="21" x14ac:dyDescent="0.25">
      <c r="A347" s="8">
        <v>167</v>
      </c>
      <c r="B347" s="9">
        <v>17</v>
      </c>
      <c r="C347" s="9" t="s">
        <v>690</v>
      </c>
      <c r="D347" s="10">
        <v>690</v>
      </c>
    </row>
    <row r="348" spans="1:4" ht="21" x14ac:dyDescent="0.25">
      <c r="A348" s="8">
        <v>168</v>
      </c>
      <c r="B348" s="9">
        <v>8</v>
      </c>
      <c r="C348" s="9" t="s">
        <v>264</v>
      </c>
      <c r="D348" s="10">
        <v>338</v>
      </c>
    </row>
    <row r="349" spans="1:4" ht="21" x14ac:dyDescent="0.25">
      <c r="A349" s="8">
        <v>168</v>
      </c>
      <c r="B349" s="9">
        <v>9</v>
      </c>
      <c r="C349" s="9" t="s">
        <v>265</v>
      </c>
      <c r="D349" s="10">
        <v>2208.71</v>
      </c>
    </row>
    <row r="350" spans="1:4" ht="21" x14ac:dyDescent="0.25">
      <c r="A350" s="8">
        <v>168</v>
      </c>
      <c r="B350" s="9">
        <v>17</v>
      </c>
      <c r="C350" s="9" t="s">
        <v>690</v>
      </c>
      <c r="D350" s="10">
        <v>690</v>
      </c>
    </row>
    <row r="351" spans="1:4" ht="21" x14ac:dyDescent="0.25">
      <c r="A351" s="8">
        <v>169</v>
      </c>
      <c r="B351" s="9">
        <v>8</v>
      </c>
      <c r="C351" s="9" t="s">
        <v>264</v>
      </c>
      <c r="D351" s="10">
        <v>438</v>
      </c>
    </row>
    <row r="352" spans="1:4" ht="21" x14ac:dyDescent="0.25">
      <c r="A352" s="8">
        <v>169</v>
      </c>
      <c r="B352" s="9">
        <v>9</v>
      </c>
      <c r="C352" s="9" t="s">
        <v>265</v>
      </c>
      <c r="D352" s="10">
        <v>1882.07</v>
      </c>
    </row>
    <row r="353" spans="1:4" ht="21" x14ac:dyDescent="0.25">
      <c r="A353" s="8">
        <v>170</v>
      </c>
      <c r="B353" s="9">
        <v>8</v>
      </c>
      <c r="C353" s="9" t="s">
        <v>264</v>
      </c>
      <c r="D353" s="10">
        <v>438</v>
      </c>
    </row>
    <row r="354" spans="1:4" ht="21" x14ac:dyDescent="0.25">
      <c r="A354" s="8">
        <v>170</v>
      </c>
      <c r="B354" s="9">
        <v>9</v>
      </c>
      <c r="C354" s="9" t="s">
        <v>265</v>
      </c>
      <c r="D354" s="10">
        <v>3489.09</v>
      </c>
    </row>
    <row r="355" spans="1:4" ht="21" x14ac:dyDescent="0.25">
      <c r="A355" s="8">
        <v>171</v>
      </c>
      <c r="B355" s="9">
        <v>8</v>
      </c>
      <c r="C355" s="9" t="s">
        <v>264</v>
      </c>
      <c r="D355" s="10">
        <v>438</v>
      </c>
    </row>
    <row r="356" spans="1:4" ht="21" x14ac:dyDescent="0.25">
      <c r="A356" s="8">
        <v>171</v>
      </c>
      <c r="B356" s="9">
        <v>9</v>
      </c>
      <c r="C356" s="9" t="s">
        <v>265</v>
      </c>
      <c r="D356" s="10">
        <v>855.49</v>
      </c>
    </row>
    <row r="357" spans="1:4" ht="21" x14ac:dyDescent="0.25">
      <c r="A357" s="8">
        <v>172</v>
      </c>
      <c r="B357" s="9">
        <v>8</v>
      </c>
      <c r="C357" s="9" t="s">
        <v>264</v>
      </c>
      <c r="D357" s="10">
        <v>900</v>
      </c>
    </row>
    <row r="358" spans="1:4" ht="21" x14ac:dyDescent="0.25">
      <c r="A358" s="8">
        <v>172</v>
      </c>
      <c r="B358" s="9">
        <v>9</v>
      </c>
      <c r="C358" s="9" t="s">
        <v>265</v>
      </c>
      <c r="D358" s="10">
        <v>801.62</v>
      </c>
    </row>
    <row r="359" spans="1:4" ht="21" x14ac:dyDescent="0.25">
      <c r="A359" s="8">
        <v>173</v>
      </c>
      <c r="B359" s="9">
        <v>8</v>
      </c>
      <c r="C359" s="9" t="s">
        <v>264</v>
      </c>
      <c r="D359" s="10">
        <v>900</v>
      </c>
    </row>
    <row r="360" spans="1:4" ht="21" x14ac:dyDescent="0.25">
      <c r="A360" s="8">
        <v>173</v>
      </c>
      <c r="B360" s="9">
        <v>9</v>
      </c>
      <c r="C360" s="9" t="s">
        <v>265</v>
      </c>
      <c r="D360" s="10">
        <v>2034.87</v>
      </c>
    </row>
    <row r="361" spans="1:4" ht="21" x14ac:dyDescent="0.25">
      <c r="A361" s="8">
        <v>173</v>
      </c>
      <c r="B361" s="9">
        <v>17</v>
      </c>
      <c r="C361" s="9" t="s">
        <v>690</v>
      </c>
      <c r="D361" s="10">
        <v>802</v>
      </c>
    </row>
    <row r="362" spans="1:4" ht="21" x14ac:dyDescent="0.25">
      <c r="A362" s="8">
        <v>174</v>
      </c>
      <c r="B362" s="9">
        <v>8</v>
      </c>
      <c r="C362" s="9" t="s">
        <v>264</v>
      </c>
      <c r="D362" s="10">
        <v>250</v>
      </c>
    </row>
    <row r="363" spans="1:4" ht="21" x14ac:dyDescent="0.25">
      <c r="A363" s="8">
        <v>174</v>
      </c>
      <c r="B363" s="9">
        <v>9</v>
      </c>
      <c r="C363" s="9" t="s">
        <v>265</v>
      </c>
      <c r="D363" s="10">
        <v>2038.3</v>
      </c>
    </row>
    <row r="364" spans="1:4" ht="21" x14ac:dyDescent="0.25">
      <c r="A364" s="8">
        <v>174</v>
      </c>
      <c r="B364" s="9">
        <v>17</v>
      </c>
      <c r="C364" s="9" t="s">
        <v>690</v>
      </c>
      <c r="D364" s="10">
        <v>690</v>
      </c>
    </row>
    <row r="365" spans="1:4" ht="21" x14ac:dyDescent="0.25">
      <c r="A365" s="8">
        <v>175</v>
      </c>
      <c r="B365" s="9">
        <v>8</v>
      </c>
      <c r="C365" s="9" t="s">
        <v>264</v>
      </c>
      <c r="D365" s="10">
        <v>7700</v>
      </c>
    </row>
    <row r="366" spans="1:4" ht="21" x14ac:dyDescent="0.25">
      <c r="A366" s="8">
        <v>175</v>
      </c>
      <c r="B366" s="9">
        <v>9</v>
      </c>
      <c r="C366" s="9" t="s">
        <v>265</v>
      </c>
      <c r="D366" s="10">
        <v>2812.73</v>
      </c>
    </row>
    <row r="367" spans="1:4" ht="21" x14ac:dyDescent="0.25">
      <c r="A367" s="8">
        <v>176</v>
      </c>
      <c r="B367" s="9">
        <v>8</v>
      </c>
      <c r="C367" s="9" t="s">
        <v>264</v>
      </c>
      <c r="D367" s="10">
        <v>7700</v>
      </c>
    </row>
    <row r="368" spans="1:4" ht="21" x14ac:dyDescent="0.25">
      <c r="A368" s="8">
        <v>176</v>
      </c>
      <c r="B368" s="9">
        <v>9</v>
      </c>
      <c r="C368" s="9" t="s">
        <v>265</v>
      </c>
      <c r="D368" s="10">
        <v>2787.24</v>
      </c>
    </row>
    <row r="369" spans="1:4" ht="21" x14ac:dyDescent="0.25">
      <c r="A369" s="8">
        <v>177</v>
      </c>
      <c r="B369" s="9">
        <v>8</v>
      </c>
      <c r="C369" s="9" t="s">
        <v>264</v>
      </c>
      <c r="D369" s="10">
        <v>900</v>
      </c>
    </row>
    <row r="370" spans="1:4" ht="21" x14ac:dyDescent="0.25">
      <c r="A370" s="8">
        <v>177</v>
      </c>
      <c r="B370" s="9">
        <v>9</v>
      </c>
      <c r="C370" s="9" t="s">
        <v>265</v>
      </c>
      <c r="D370" s="10">
        <v>3105.41</v>
      </c>
    </row>
    <row r="371" spans="1:4" ht="21" x14ac:dyDescent="0.25">
      <c r="A371" s="8">
        <v>178</v>
      </c>
      <c r="B371" s="9">
        <v>8</v>
      </c>
      <c r="C371" s="9" t="s">
        <v>264</v>
      </c>
      <c r="D371" s="10">
        <v>438</v>
      </c>
    </row>
    <row r="372" spans="1:4" ht="21" x14ac:dyDescent="0.25">
      <c r="A372" s="8">
        <v>178</v>
      </c>
      <c r="B372" s="9">
        <v>9</v>
      </c>
      <c r="C372" s="9" t="s">
        <v>265</v>
      </c>
      <c r="D372" s="10">
        <f>2326.06-126.06</f>
        <v>2200</v>
      </c>
    </row>
    <row r="373" spans="1:4" ht="21" x14ac:dyDescent="0.25">
      <c r="A373" s="8">
        <v>179</v>
      </c>
      <c r="B373" s="9">
        <v>8</v>
      </c>
      <c r="C373" s="9" t="s">
        <v>264</v>
      </c>
      <c r="D373" s="10">
        <v>1550</v>
      </c>
    </row>
    <row r="374" spans="1:4" ht="21" x14ac:dyDescent="0.25">
      <c r="A374" s="8">
        <v>179</v>
      </c>
      <c r="B374" s="9">
        <v>9</v>
      </c>
      <c r="C374" s="9" t="s">
        <v>265</v>
      </c>
      <c r="D374" s="10">
        <v>1712.86</v>
      </c>
    </row>
    <row r="375" spans="1:4" ht="21" x14ac:dyDescent="0.25">
      <c r="A375" s="8">
        <v>180</v>
      </c>
      <c r="B375" s="9">
        <v>8</v>
      </c>
      <c r="C375" s="9" t="s">
        <v>264</v>
      </c>
      <c r="D375" s="10">
        <v>1550</v>
      </c>
    </row>
    <row r="376" spans="1:4" ht="21" x14ac:dyDescent="0.25">
      <c r="A376" s="8">
        <v>181</v>
      </c>
      <c r="B376" s="9">
        <v>8</v>
      </c>
      <c r="C376" s="9" t="s">
        <v>264</v>
      </c>
      <c r="D376" s="10">
        <v>900</v>
      </c>
    </row>
    <row r="377" spans="1:4" ht="21" x14ac:dyDescent="0.25">
      <c r="A377" s="8">
        <v>181</v>
      </c>
      <c r="B377" s="9">
        <v>9</v>
      </c>
      <c r="C377" s="9" t="s">
        <v>265</v>
      </c>
      <c r="D377" s="10">
        <v>839.3</v>
      </c>
    </row>
    <row r="378" spans="1:4" ht="21" x14ac:dyDescent="0.25">
      <c r="A378" s="8">
        <v>182</v>
      </c>
      <c r="B378" s="9">
        <v>8</v>
      </c>
      <c r="C378" s="9" t="s">
        <v>264</v>
      </c>
      <c r="D378" s="10">
        <v>1176</v>
      </c>
    </row>
    <row r="379" spans="1:4" ht="21" x14ac:dyDescent="0.25">
      <c r="A379" s="8">
        <v>182</v>
      </c>
      <c r="B379" s="9">
        <v>9</v>
      </c>
      <c r="C379" s="9" t="s">
        <v>265</v>
      </c>
      <c r="D379" s="10">
        <v>2064</v>
      </c>
    </row>
    <row r="380" spans="1:4" ht="21" x14ac:dyDescent="0.25">
      <c r="A380" s="8">
        <v>183</v>
      </c>
      <c r="B380" s="9">
        <v>8</v>
      </c>
      <c r="C380" s="9" t="s">
        <v>264</v>
      </c>
      <c r="D380" s="10">
        <v>900</v>
      </c>
    </row>
    <row r="381" spans="1:4" ht="21" x14ac:dyDescent="0.25">
      <c r="A381" s="8">
        <v>183</v>
      </c>
      <c r="B381" s="9">
        <v>43</v>
      </c>
      <c r="C381" s="9" t="s">
        <v>691</v>
      </c>
      <c r="D381" s="10">
        <v>600</v>
      </c>
    </row>
    <row r="382" spans="1:4" ht="21" x14ac:dyDescent="0.25">
      <c r="A382" s="8">
        <v>184</v>
      </c>
      <c r="B382" s="9">
        <v>8</v>
      </c>
      <c r="C382" s="9" t="s">
        <v>264</v>
      </c>
      <c r="D382" s="10">
        <v>1550</v>
      </c>
    </row>
    <row r="383" spans="1:4" ht="21" x14ac:dyDescent="0.25">
      <c r="A383" s="8">
        <v>184</v>
      </c>
      <c r="B383" s="9">
        <v>43</v>
      </c>
      <c r="C383" s="9" t="s">
        <v>691</v>
      </c>
      <c r="D383" s="10">
        <v>1340</v>
      </c>
    </row>
    <row r="384" spans="1:4" ht="21" x14ac:dyDescent="0.25">
      <c r="A384" s="8">
        <v>185</v>
      </c>
      <c r="B384" s="9">
        <v>8</v>
      </c>
      <c r="C384" s="9" t="s">
        <v>264</v>
      </c>
      <c r="D384" s="10">
        <v>250</v>
      </c>
    </row>
    <row r="385" spans="1:4" ht="21" x14ac:dyDescent="0.25">
      <c r="A385" s="8">
        <v>185</v>
      </c>
      <c r="B385" s="9">
        <v>43</v>
      </c>
      <c r="C385" s="9" t="s">
        <v>691</v>
      </c>
      <c r="D385" s="10">
        <v>1340</v>
      </c>
    </row>
    <row r="386" spans="1:4" ht="21" x14ac:dyDescent="0.25">
      <c r="A386" s="8">
        <v>186</v>
      </c>
      <c r="B386" s="9">
        <v>8</v>
      </c>
      <c r="C386" s="9" t="s">
        <v>264</v>
      </c>
      <c r="D386" s="10">
        <v>250</v>
      </c>
    </row>
    <row r="387" spans="1:4" ht="21" x14ac:dyDescent="0.25">
      <c r="A387" s="8">
        <v>186</v>
      </c>
      <c r="B387" s="9">
        <v>43</v>
      </c>
      <c r="C387" s="9" t="s">
        <v>691</v>
      </c>
      <c r="D387" s="10">
        <v>600</v>
      </c>
    </row>
    <row r="388" spans="1:4" ht="21" x14ac:dyDescent="0.25">
      <c r="A388" s="8">
        <v>187</v>
      </c>
      <c r="B388" s="9">
        <v>8</v>
      </c>
      <c r="C388" s="9" t="s">
        <v>264</v>
      </c>
      <c r="D388" s="10">
        <v>900</v>
      </c>
    </row>
    <row r="389" spans="1:4" ht="21" x14ac:dyDescent="0.25">
      <c r="A389" s="8">
        <v>187</v>
      </c>
      <c r="B389" s="9">
        <v>43</v>
      </c>
      <c r="C389" s="9" t="s">
        <v>691</v>
      </c>
      <c r="D389" s="10">
        <v>400</v>
      </c>
    </row>
    <row r="390" spans="1:4" ht="21" x14ac:dyDescent="0.25">
      <c r="A390" s="8">
        <v>188</v>
      </c>
      <c r="B390" s="9">
        <v>8</v>
      </c>
      <c r="C390" s="9" t="s">
        <v>264</v>
      </c>
      <c r="D390" s="10">
        <v>250</v>
      </c>
    </row>
    <row r="391" spans="1:4" ht="21" x14ac:dyDescent="0.25">
      <c r="A391" s="8">
        <v>188</v>
      </c>
      <c r="B391" s="9">
        <v>9</v>
      </c>
      <c r="C391" s="9" t="s">
        <v>265</v>
      </c>
      <c r="D391" s="10">
        <v>902.67</v>
      </c>
    </row>
    <row r="392" spans="1:4" ht="21" x14ac:dyDescent="0.25">
      <c r="A392" s="8">
        <v>189</v>
      </c>
      <c r="B392" s="9">
        <v>8</v>
      </c>
      <c r="C392" s="9" t="s">
        <v>264</v>
      </c>
      <c r="D392" s="10">
        <v>1550</v>
      </c>
    </row>
    <row r="393" spans="1:4" ht="21" x14ac:dyDescent="0.25">
      <c r="A393" s="8">
        <v>190</v>
      </c>
      <c r="B393" s="9">
        <v>8</v>
      </c>
      <c r="C393" s="9" t="s">
        <v>264</v>
      </c>
      <c r="D393" s="10">
        <v>1550</v>
      </c>
    </row>
    <row r="394" spans="1:4" ht="21" x14ac:dyDescent="0.25">
      <c r="A394" s="8">
        <v>190</v>
      </c>
      <c r="B394" s="9">
        <v>9</v>
      </c>
      <c r="C394" s="9" t="s">
        <v>265</v>
      </c>
      <c r="D394" s="10">
        <v>3716.9</v>
      </c>
    </row>
    <row r="395" spans="1:4" ht="21" x14ac:dyDescent="0.25">
      <c r="A395" s="8">
        <v>191</v>
      </c>
      <c r="B395" s="9">
        <v>8</v>
      </c>
      <c r="C395" s="9" t="s">
        <v>264</v>
      </c>
      <c r="D395" s="10">
        <v>1550</v>
      </c>
    </row>
    <row r="396" spans="1:4" ht="21" x14ac:dyDescent="0.25">
      <c r="A396" s="8">
        <v>191</v>
      </c>
      <c r="B396" s="9">
        <v>9</v>
      </c>
      <c r="C396" s="9" t="s">
        <v>265</v>
      </c>
      <c r="D396" s="10">
        <v>1147.9000000000001</v>
      </c>
    </row>
    <row r="397" spans="1:4" ht="21" x14ac:dyDescent="0.25">
      <c r="A397" s="8">
        <v>192</v>
      </c>
      <c r="B397" s="9">
        <v>8</v>
      </c>
      <c r="C397" s="9" t="s">
        <v>264</v>
      </c>
      <c r="D397" s="10">
        <v>1550</v>
      </c>
    </row>
    <row r="398" spans="1:4" ht="21" x14ac:dyDescent="0.25">
      <c r="A398" s="8">
        <v>193</v>
      </c>
      <c r="B398" s="9">
        <v>8</v>
      </c>
      <c r="C398" s="9" t="s">
        <v>264</v>
      </c>
      <c r="D398" s="10">
        <v>1550</v>
      </c>
    </row>
    <row r="399" spans="1:4" ht="21" x14ac:dyDescent="0.25">
      <c r="A399" s="8">
        <v>193</v>
      </c>
      <c r="B399" s="9">
        <v>9</v>
      </c>
      <c r="C399" s="9" t="s">
        <v>265</v>
      </c>
      <c r="D399" s="10">
        <v>947.59</v>
      </c>
    </row>
    <row r="400" spans="1:4" ht="21" x14ac:dyDescent="0.25">
      <c r="A400" s="8">
        <v>194</v>
      </c>
      <c r="B400" s="9">
        <v>8</v>
      </c>
      <c r="C400" s="9" t="s">
        <v>264</v>
      </c>
      <c r="D400" s="10">
        <v>1176</v>
      </c>
    </row>
    <row r="401" spans="1:4" ht="21" x14ac:dyDescent="0.25">
      <c r="A401" s="8">
        <v>194</v>
      </c>
      <c r="B401" s="9">
        <v>9</v>
      </c>
      <c r="C401" s="9" t="s">
        <v>265</v>
      </c>
      <c r="D401" s="10">
        <v>583.29</v>
      </c>
    </row>
    <row r="402" spans="1:4" ht="21" x14ac:dyDescent="0.25">
      <c r="A402" s="8">
        <v>195</v>
      </c>
      <c r="B402" s="9">
        <v>8</v>
      </c>
      <c r="C402" s="9" t="s">
        <v>264</v>
      </c>
      <c r="D402" s="10">
        <v>1550</v>
      </c>
    </row>
    <row r="403" spans="1:4" ht="21" x14ac:dyDescent="0.25">
      <c r="A403" s="8">
        <v>195</v>
      </c>
      <c r="B403" s="9">
        <v>9</v>
      </c>
      <c r="C403" s="9" t="s">
        <v>265</v>
      </c>
      <c r="D403" s="10">
        <v>2038.3</v>
      </c>
    </row>
    <row r="404" spans="1:4" ht="21" x14ac:dyDescent="0.25">
      <c r="A404" s="8">
        <v>196</v>
      </c>
      <c r="B404" s="9">
        <v>8</v>
      </c>
      <c r="C404" s="9" t="s">
        <v>264</v>
      </c>
      <c r="D404" s="10">
        <f>1800+1752</f>
        <v>3552</v>
      </c>
    </row>
    <row r="405" spans="1:4" ht="21" x14ac:dyDescent="0.25">
      <c r="A405" s="8">
        <v>196</v>
      </c>
      <c r="B405" s="9">
        <v>9</v>
      </c>
      <c r="C405" s="9" t="s">
        <v>265</v>
      </c>
      <c r="D405" s="10">
        <v>2038.3</v>
      </c>
    </row>
    <row r="406" spans="1:4" ht="21" x14ac:dyDescent="0.25">
      <c r="A406" s="8">
        <v>197</v>
      </c>
      <c r="B406" s="9">
        <v>17</v>
      </c>
      <c r="C406" s="9" t="s">
        <v>690</v>
      </c>
      <c r="D406" s="10">
        <v>990</v>
      </c>
    </row>
    <row r="407" spans="1:4" ht="21" x14ac:dyDescent="0.25">
      <c r="A407" s="8">
        <v>198</v>
      </c>
      <c r="B407" s="9">
        <v>17</v>
      </c>
      <c r="C407" s="9" t="s">
        <v>690</v>
      </c>
      <c r="D407" s="10">
        <v>990</v>
      </c>
    </row>
    <row r="408" spans="1:4" ht="21" x14ac:dyDescent="0.25">
      <c r="A408" s="8">
        <v>199</v>
      </c>
      <c r="B408" s="9">
        <v>8</v>
      </c>
      <c r="C408" s="9" t="s">
        <v>264</v>
      </c>
      <c r="D408" s="10">
        <v>400</v>
      </c>
    </row>
    <row r="409" spans="1:4" ht="21" x14ac:dyDescent="0.25">
      <c r="A409" s="8">
        <v>199</v>
      </c>
      <c r="B409" s="9">
        <v>17</v>
      </c>
      <c r="C409" s="9" t="s">
        <v>690</v>
      </c>
      <c r="D409" s="10">
        <v>990</v>
      </c>
    </row>
    <row r="410" spans="1:4" ht="21" x14ac:dyDescent="0.25">
      <c r="A410" s="8">
        <v>200</v>
      </c>
      <c r="B410" s="9">
        <v>8</v>
      </c>
      <c r="C410" s="9" t="s">
        <v>264</v>
      </c>
      <c r="D410" s="10">
        <v>418</v>
      </c>
    </row>
    <row r="411" spans="1:4" ht="21" x14ac:dyDescent="0.25">
      <c r="A411" s="8">
        <v>201</v>
      </c>
      <c r="B411" s="9">
        <v>8</v>
      </c>
      <c r="C411" s="9" t="s">
        <v>264</v>
      </c>
      <c r="D411" s="10">
        <v>2852</v>
      </c>
    </row>
    <row r="412" spans="1:4" ht="21" x14ac:dyDescent="0.25">
      <c r="A412" s="8">
        <v>201</v>
      </c>
      <c r="B412" s="9">
        <v>9</v>
      </c>
      <c r="C412" s="9" t="s">
        <v>265</v>
      </c>
      <c r="D412" s="10">
        <v>1766</v>
      </c>
    </row>
    <row r="413" spans="1:4" ht="21" x14ac:dyDescent="0.25">
      <c r="A413" s="8">
        <v>202</v>
      </c>
      <c r="B413" s="9">
        <v>8</v>
      </c>
      <c r="C413" s="9" t="s">
        <v>264</v>
      </c>
      <c r="D413" s="10">
        <v>900</v>
      </c>
    </row>
    <row r="414" spans="1:4" ht="21" x14ac:dyDescent="0.25">
      <c r="A414" s="8">
        <v>202</v>
      </c>
      <c r="B414" s="9">
        <v>9</v>
      </c>
      <c r="C414" s="9" t="s">
        <v>265</v>
      </c>
      <c r="D414" s="10">
        <v>1774.52</v>
      </c>
    </row>
    <row r="415" spans="1:4" ht="21" x14ac:dyDescent="0.25">
      <c r="A415" s="8">
        <v>203</v>
      </c>
      <c r="B415" s="9">
        <v>8</v>
      </c>
      <c r="C415" s="9" t="s">
        <v>264</v>
      </c>
      <c r="D415" s="10">
        <v>900</v>
      </c>
    </row>
    <row r="416" spans="1:4" ht="21" x14ac:dyDescent="0.25">
      <c r="A416" s="8">
        <v>203</v>
      </c>
      <c r="B416" s="9">
        <v>9</v>
      </c>
      <c r="C416" s="9" t="s">
        <v>265</v>
      </c>
      <c r="D416" s="10">
        <v>1318.9</v>
      </c>
    </row>
    <row r="417" spans="1:4" ht="21" x14ac:dyDescent="0.25">
      <c r="A417" s="8">
        <v>204</v>
      </c>
      <c r="B417" s="9">
        <v>8</v>
      </c>
      <c r="C417" s="9" t="s">
        <v>264</v>
      </c>
      <c r="D417" s="10">
        <v>1550</v>
      </c>
    </row>
    <row r="418" spans="1:4" ht="21" x14ac:dyDescent="0.25">
      <c r="A418" s="8">
        <v>204</v>
      </c>
      <c r="B418" s="9">
        <v>9</v>
      </c>
      <c r="C418" s="9" t="s">
        <v>265</v>
      </c>
      <c r="D418" s="10">
        <v>1498.75</v>
      </c>
    </row>
    <row r="419" spans="1:4" ht="21" x14ac:dyDescent="0.25">
      <c r="A419" s="8">
        <v>205</v>
      </c>
      <c r="B419" s="9">
        <v>8</v>
      </c>
      <c r="C419" s="9" t="s">
        <v>264</v>
      </c>
      <c r="D419" s="10">
        <v>250</v>
      </c>
    </row>
    <row r="420" spans="1:4" ht="21" x14ac:dyDescent="0.25">
      <c r="A420" s="8">
        <v>205</v>
      </c>
      <c r="B420" s="9">
        <v>9</v>
      </c>
      <c r="C420" s="9" t="s">
        <v>265</v>
      </c>
      <c r="D420" s="10">
        <v>2177.6</v>
      </c>
    </row>
    <row r="421" spans="1:4" ht="21" x14ac:dyDescent="0.25">
      <c r="A421" s="8">
        <v>205</v>
      </c>
      <c r="B421" s="9">
        <v>17</v>
      </c>
      <c r="C421" s="9" t="s">
        <v>690</v>
      </c>
      <c r="D421" s="10">
        <v>690</v>
      </c>
    </row>
    <row r="422" spans="1:4" ht="21" x14ac:dyDescent="0.25">
      <c r="A422" s="8">
        <v>206</v>
      </c>
      <c r="B422" s="9">
        <v>9</v>
      </c>
      <c r="C422" s="9" t="s">
        <v>265</v>
      </c>
      <c r="D422" s="10">
        <v>191.84</v>
      </c>
    </row>
    <row r="423" spans="1:4" ht="21" x14ac:dyDescent="0.25">
      <c r="A423" s="8">
        <v>207</v>
      </c>
      <c r="B423" s="9">
        <v>8</v>
      </c>
      <c r="C423" s="9" t="s">
        <v>264</v>
      </c>
      <c r="D423" s="10">
        <v>2014</v>
      </c>
    </row>
    <row r="424" spans="1:4" ht="21" x14ac:dyDescent="0.25">
      <c r="A424" s="8">
        <v>207</v>
      </c>
      <c r="B424" s="9">
        <v>9</v>
      </c>
      <c r="C424" s="9" t="s">
        <v>265</v>
      </c>
      <c r="D424" s="10">
        <v>2144.5</v>
      </c>
    </row>
    <row r="425" spans="1:4" ht="21" x14ac:dyDescent="0.25">
      <c r="A425" s="8">
        <v>208</v>
      </c>
      <c r="B425" s="9">
        <v>8</v>
      </c>
      <c r="C425" s="9" t="s">
        <v>264</v>
      </c>
      <c r="D425" s="10">
        <v>250</v>
      </c>
    </row>
    <row r="426" spans="1:4" ht="21" x14ac:dyDescent="0.25">
      <c r="A426" s="8">
        <v>208</v>
      </c>
      <c r="B426" s="9">
        <v>9</v>
      </c>
      <c r="C426" s="9" t="s">
        <v>265</v>
      </c>
      <c r="D426" s="10">
        <v>2243.84</v>
      </c>
    </row>
    <row r="427" spans="1:4" ht="21" x14ac:dyDescent="0.25">
      <c r="A427" s="8">
        <v>208</v>
      </c>
      <c r="B427" s="9">
        <v>17</v>
      </c>
      <c r="C427" s="9" t="s">
        <v>690</v>
      </c>
      <c r="D427" s="10">
        <v>690</v>
      </c>
    </row>
    <row r="428" spans="1:4" ht="21" x14ac:dyDescent="0.25">
      <c r="A428" s="8">
        <v>209</v>
      </c>
      <c r="B428" s="9">
        <v>8</v>
      </c>
      <c r="C428" s="9" t="s">
        <v>264</v>
      </c>
      <c r="D428" s="10">
        <v>250</v>
      </c>
    </row>
    <row r="429" spans="1:4" ht="21" x14ac:dyDescent="0.25">
      <c r="A429" s="8">
        <v>209</v>
      </c>
      <c r="B429" s="9">
        <v>9</v>
      </c>
      <c r="C429" s="9" t="s">
        <v>265</v>
      </c>
      <c r="D429" s="10">
        <v>1637.49</v>
      </c>
    </row>
    <row r="430" spans="1:4" ht="21" x14ac:dyDescent="0.25">
      <c r="A430" s="8">
        <v>210</v>
      </c>
      <c r="B430" s="9">
        <v>8</v>
      </c>
      <c r="C430" s="9" t="s">
        <v>264</v>
      </c>
      <c r="D430" s="10">
        <v>1176</v>
      </c>
    </row>
    <row r="431" spans="1:4" ht="21" x14ac:dyDescent="0.25">
      <c r="A431" s="8">
        <v>210</v>
      </c>
      <c r="B431" s="9">
        <v>9</v>
      </c>
      <c r="C431" s="9" t="s">
        <v>265</v>
      </c>
      <c r="D431" s="10">
        <v>779.35</v>
      </c>
    </row>
    <row r="432" spans="1:4" ht="21" x14ac:dyDescent="0.25">
      <c r="A432" s="8">
        <v>211</v>
      </c>
      <c r="B432" s="9">
        <v>8</v>
      </c>
      <c r="C432" s="9" t="s">
        <v>264</v>
      </c>
      <c r="D432" s="10">
        <v>338</v>
      </c>
    </row>
    <row r="433" spans="1:4" ht="21" x14ac:dyDescent="0.25">
      <c r="A433" s="8">
        <v>211</v>
      </c>
      <c r="B433" s="9">
        <v>9</v>
      </c>
      <c r="C433" s="9" t="s">
        <v>265</v>
      </c>
      <c r="D433" s="10">
        <v>2499.92</v>
      </c>
    </row>
    <row r="434" spans="1:4" ht="21" x14ac:dyDescent="0.25">
      <c r="A434" s="8">
        <v>212</v>
      </c>
      <c r="B434" s="9">
        <v>8</v>
      </c>
      <c r="C434" s="9" t="s">
        <v>264</v>
      </c>
      <c r="D434" s="10">
        <v>1176</v>
      </c>
    </row>
    <row r="435" spans="1:4" ht="21" x14ac:dyDescent="0.25">
      <c r="A435" s="8">
        <v>212</v>
      </c>
      <c r="B435" s="9">
        <v>9</v>
      </c>
      <c r="C435" s="9" t="s">
        <v>265</v>
      </c>
      <c r="D435" s="10">
        <v>1318.9</v>
      </c>
    </row>
    <row r="436" spans="1:4" ht="21" x14ac:dyDescent="0.25">
      <c r="A436" s="8">
        <v>213</v>
      </c>
      <c r="B436" s="9">
        <v>8</v>
      </c>
      <c r="C436" s="9" t="s">
        <v>264</v>
      </c>
      <c r="D436" s="10">
        <v>338</v>
      </c>
    </row>
    <row r="437" spans="1:4" ht="21" x14ac:dyDescent="0.25">
      <c r="A437" s="8">
        <v>213</v>
      </c>
      <c r="B437" s="9">
        <v>9</v>
      </c>
      <c r="C437" s="9" t="s">
        <v>265</v>
      </c>
      <c r="D437" s="10">
        <v>1846.46</v>
      </c>
    </row>
    <row r="438" spans="1:4" ht="21" x14ac:dyDescent="0.25">
      <c r="A438" s="8">
        <v>214</v>
      </c>
      <c r="B438" s="9">
        <v>8</v>
      </c>
      <c r="C438" s="9" t="s">
        <v>264</v>
      </c>
      <c r="D438" s="10">
        <v>1550</v>
      </c>
    </row>
    <row r="439" spans="1:4" ht="21" x14ac:dyDescent="0.25">
      <c r="A439" s="8">
        <v>214</v>
      </c>
      <c r="B439" s="9">
        <v>9</v>
      </c>
      <c r="C439" s="9" t="s">
        <v>265</v>
      </c>
      <c r="D439" s="10">
        <v>839.3</v>
      </c>
    </row>
    <row r="440" spans="1:4" ht="21" x14ac:dyDescent="0.25">
      <c r="A440" s="8">
        <v>215</v>
      </c>
      <c r="B440" s="9">
        <v>8</v>
      </c>
      <c r="C440" s="9" t="s">
        <v>264</v>
      </c>
      <c r="D440" s="10">
        <v>1550</v>
      </c>
    </row>
    <row r="441" spans="1:4" ht="21" x14ac:dyDescent="0.25">
      <c r="A441" s="8">
        <v>215</v>
      </c>
      <c r="B441" s="9">
        <v>43</v>
      </c>
      <c r="C441" s="9" t="s">
        <v>691</v>
      </c>
      <c r="D441" s="10">
        <v>380</v>
      </c>
    </row>
    <row r="442" spans="1:4" ht="21" x14ac:dyDescent="0.25">
      <c r="A442" s="8">
        <v>216</v>
      </c>
      <c r="B442" s="9">
        <v>8</v>
      </c>
      <c r="C442" s="9" t="s">
        <v>264</v>
      </c>
      <c r="D442" s="10">
        <v>250</v>
      </c>
    </row>
    <row r="443" spans="1:4" ht="21" x14ac:dyDescent="0.25">
      <c r="A443" s="8">
        <v>216</v>
      </c>
      <c r="B443" s="9">
        <v>9</v>
      </c>
      <c r="C443" s="9" t="s">
        <v>265</v>
      </c>
      <c r="D443" s="10">
        <v>839.3</v>
      </c>
    </row>
    <row r="444" spans="1:4" ht="21" x14ac:dyDescent="0.25">
      <c r="A444" s="8">
        <v>217</v>
      </c>
      <c r="B444" s="9">
        <v>8</v>
      </c>
      <c r="C444" s="9" t="s">
        <v>264</v>
      </c>
      <c r="D444" s="10">
        <v>250</v>
      </c>
    </row>
    <row r="445" spans="1:4" ht="21" x14ac:dyDescent="0.25">
      <c r="A445" s="8">
        <v>217</v>
      </c>
      <c r="B445" s="9">
        <v>9</v>
      </c>
      <c r="C445" s="9" t="s">
        <v>265</v>
      </c>
      <c r="D445" s="10">
        <v>839.3</v>
      </c>
    </row>
    <row r="446" spans="1:4" ht="21" x14ac:dyDescent="0.25">
      <c r="A446" s="8">
        <v>218</v>
      </c>
      <c r="B446" s="9">
        <v>8</v>
      </c>
      <c r="C446" s="9" t="s">
        <v>264</v>
      </c>
      <c r="D446" s="10">
        <v>900</v>
      </c>
    </row>
    <row r="447" spans="1:4" ht="21" x14ac:dyDescent="0.25">
      <c r="A447" s="12">
        <v>218</v>
      </c>
      <c r="B447" s="9">
        <v>43</v>
      </c>
      <c r="C447" s="9" t="s">
        <v>691</v>
      </c>
      <c r="D447" s="10">
        <v>400</v>
      </c>
    </row>
    <row r="448" spans="1:4" ht="21" x14ac:dyDescent="0.25">
      <c r="A448" s="12">
        <v>219</v>
      </c>
      <c r="B448" s="9">
        <v>8</v>
      </c>
      <c r="C448" s="9" t="s">
        <v>264</v>
      </c>
      <c r="D448" s="10">
        <v>250</v>
      </c>
    </row>
    <row r="449" spans="1:4" ht="21" x14ac:dyDescent="0.25">
      <c r="A449" s="8">
        <v>219</v>
      </c>
      <c r="B449" s="9">
        <v>43</v>
      </c>
      <c r="C449" s="9" t="s">
        <v>691</v>
      </c>
      <c r="D449" s="10">
        <v>600</v>
      </c>
    </row>
    <row r="450" spans="1:4" ht="21" x14ac:dyDescent="0.25">
      <c r="A450" s="8">
        <v>220</v>
      </c>
      <c r="B450" s="9">
        <v>8</v>
      </c>
      <c r="C450" s="9" t="s">
        <v>264</v>
      </c>
      <c r="D450" s="10">
        <v>250</v>
      </c>
    </row>
    <row r="451" spans="1:4" ht="21" x14ac:dyDescent="0.25">
      <c r="A451" s="8">
        <v>220</v>
      </c>
      <c r="B451" s="9">
        <v>9</v>
      </c>
      <c r="C451" s="9" t="s">
        <v>265</v>
      </c>
      <c r="D451" s="10">
        <v>919.23</v>
      </c>
    </row>
    <row r="452" spans="1:4" ht="21" x14ac:dyDescent="0.25">
      <c r="A452" s="8">
        <v>221</v>
      </c>
      <c r="B452" s="9">
        <v>8</v>
      </c>
      <c r="C452" s="9" t="s">
        <v>264</v>
      </c>
      <c r="D452" s="10">
        <v>250</v>
      </c>
    </row>
    <row r="453" spans="1:4" ht="21" x14ac:dyDescent="0.25">
      <c r="A453" s="8">
        <v>222</v>
      </c>
      <c r="B453" s="9">
        <v>8</v>
      </c>
      <c r="C453" s="9" t="s">
        <v>264</v>
      </c>
      <c r="D453" s="10">
        <v>250</v>
      </c>
    </row>
    <row r="454" spans="1:4" ht="21" x14ac:dyDescent="0.25">
      <c r="A454" s="8">
        <v>222</v>
      </c>
      <c r="B454" s="9">
        <v>9</v>
      </c>
      <c r="C454" s="9" t="s">
        <v>265</v>
      </c>
      <c r="D454" s="10">
        <v>623.48</v>
      </c>
    </row>
    <row r="455" spans="1:4" ht="21" x14ac:dyDescent="0.25">
      <c r="A455" s="8">
        <v>223</v>
      </c>
      <c r="B455" s="9">
        <v>8</v>
      </c>
      <c r="C455" s="9" t="s">
        <v>264</v>
      </c>
      <c r="D455" s="10">
        <v>250</v>
      </c>
    </row>
    <row r="456" spans="1:4" ht="21" x14ac:dyDescent="0.25">
      <c r="A456" s="8">
        <v>223</v>
      </c>
      <c r="B456" s="9">
        <v>9</v>
      </c>
      <c r="C456" s="9" t="s">
        <v>265</v>
      </c>
      <c r="D456" s="10">
        <v>2309.81</v>
      </c>
    </row>
    <row r="457" spans="1:4" ht="21" x14ac:dyDescent="0.25">
      <c r="A457" s="8">
        <v>224</v>
      </c>
      <c r="B457" s="9">
        <v>8</v>
      </c>
      <c r="C457" s="9" t="s">
        <v>264</v>
      </c>
      <c r="D457" s="10">
        <v>1476</v>
      </c>
    </row>
    <row r="458" spans="1:4" ht="21" x14ac:dyDescent="0.25">
      <c r="A458" s="8">
        <v>224</v>
      </c>
      <c r="B458" s="9">
        <v>9</v>
      </c>
      <c r="C458" s="9" t="s">
        <v>265</v>
      </c>
      <c r="D458" s="10">
        <v>2398</v>
      </c>
    </row>
    <row r="459" spans="1:4" ht="21" x14ac:dyDescent="0.25">
      <c r="A459" s="8">
        <v>225</v>
      </c>
      <c r="B459" s="9">
        <v>8</v>
      </c>
      <c r="C459" s="9" t="s">
        <v>264</v>
      </c>
      <c r="D459" s="10">
        <v>250</v>
      </c>
    </row>
    <row r="460" spans="1:4" ht="21" x14ac:dyDescent="0.25">
      <c r="A460" s="8">
        <v>225</v>
      </c>
      <c r="B460" s="9">
        <v>9</v>
      </c>
      <c r="C460" s="9" t="s">
        <v>265</v>
      </c>
      <c r="D460" s="10">
        <v>855.49</v>
      </c>
    </row>
    <row r="461" spans="1:4" ht="21" x14ac:dyDescent="0.25">
      <c r="A461" s="8">
        <v>226</v>
      </c>
      <c r="B461" s="9">
        <v>8</v>
      </c>
      <c r="C461" s="9" t="s">
        <v>264</v>
      </c>
      <c r="D461" s="10">
        <v>338</v>
      </c>
    </row>
    <row r="462" spans="1:4" ht="21" x14ac:dyDescent="0.25">
      <c r="A462" s="8">
        <v>227</v>
      </c>
      <c r="B462" s="9">
        <v>8</v>
      </c>
      <c r="C462" s="9" t="s">
        <v>264</v>
      </c>
      <c r="D462" s="10">
        <v>338</v>
      </c>
    </row>
    <row r="463" spans="1:4" ht="21" x14ac:dyDescent="0.25">
      <c r="A463" s="8">
        <v>227</v>
      </c>
      <c r="B463" s="9">
        <v>9</v>
      </c>
      <c r="C463" s="9" t="s">
        <v>265</v>
      </c>
      <c r="D463" s="10">
        <v>1618.65</v>
      </c>
    </row>
    <row r="464" spans="1:4" ht="21" x14ac:dyDescent="0.25">
      <c r="A464" s="8">
        <v>228</v>
      </c>
      <c r="B464" s="9">
        <v>8</v>
      </c>
      <c r="C464" s="9" t="s">
        <v>264</v>
      </c>
      <c r="D464" s="10">
        <v>1550</v>
      </c>
    </row>
    <row r="465" spans="1:4" ht="21" x14ac:dyDescent="0.25">
      <c r="A465" s="8">
        <v>229</v>
      </c>
      <c r="B465" s="9">
        <v>8</v>
      </c>
      <c r="C465" s="9" t="s">
        <v>264</v>
      </c>
      <c r="D465" s="10">
        <v>1550</v>
      </c>
    </row>
    <row r="466" spans="1:4" ht="21" x14ac:dyDescent="0.25">
      <c r="A466" s="8">
        <v>229</v>
      </c>
      <c r="B466" s="9">
        <v>9</v>
      </c>
      <c r="C466" s="9" t="s">
        <v>265</v>
      </c>
      <c r="D466" s="10">
        <v>2158.1999999999998</v>
      </c>
    </row>
    <row r="467" spans="1:4" ht="21" x14ac:dyDescent="0.25">
      <c r="A467" s="8">
        <v>230</v>
      </c>
      <c r="B467" s="9">
        <v>8</v>
      </c>
      <c r="C467" s="9" t="s">
        <v>264</v>
      </c>
      <c r="D467" s="10">
        <v>1550</v>
      </c>
    </row>
    <row r="468" spans="1:4" ht="21" x14ac:dyDescent="0.25">
      <c r="A468" s="8">
        <v>231</v>
      </c>
      <c r="B468" s="9">
        <v>8</v>
      </c>
      <c r="C468" s="9" t="s">
        <v>264</v>
      </c>
      <c r="D468" s="10">
        <v>1550</v>
      </c>
    </row>
    <row r="469" spans="1:4" ht="21" x14ac:dyDescent="0.25">
      <c r="A469" s="8">
        <v>232</v>
      </c>
      <c r="B469" s="9">
        <v>8</v>
      </c>
      <c r="C469" s="9" t="s">
        <v>264</v>
      </c>
      <c r="D469" s="10">
        <v>1550</v>
      </c>
    </row>
    <row r="470" spans="1:4" ht="21" x14ac:dyDescent="0.25">
      <c r="A470" s="8">
        <v>232</v>
      </c>
      <c r="B470" s="9">
        <v>9</v>
      </c>
      <c r="C470" s="9" t="s">
        <v>265</v>
      </c>
      <c r="D470" s="10">
        <v>2649</v>
      </c>
    </row>
    <row r="471" spans="1:4" ht="21" x14ac:dyDescent="0.25">
      <c r="A471" s="8">
        <v>233</v>
      </c>
      <c r="B471" s="9">
        <v>8</v>
      </c>
      <c r="C471" s="9" t="s">
        <v>264</v>
      </c>
      <c r="D471" s="10">
        <v>1550</v>
      </c>
    </row>
    <row r="472" spans="1:4" ht="21" x14ac:dyDescent="0.25">
      <c r="A472" s="8">
        <v>234</v>
      </c>
      <c r="B472" s="9">
        <v>8</v>
      </c>
      <c r="C472" s="9" t="s">
        <v>264</v>
      </c>
      <c r="D472" s="10">
        <v>1550</v>
      </c>
    </row>
    <row r="473" spans="1:4" ht="21" x14ac:dyDescent="0.25">
      <c r="A473" s="8">
        <v>235</v>
      </c>
      <c r="B473" s="9">
        <v>8</v>
      </c>
      <c r="C473" s="9" t="s">
        <v>264</v>
      </c>
      <c r="D473" s="10">
        <v>1550</v>
      </c>
    </row>
    <row r="474" spans="1:4" ht="21" x14ac:dyDescent="0.25">
      <c r="A474" s="8">
        <v>235</v>
      </c>
      <c r="B474" s="9">
        <v>9</v>
      </c>
      <c r="C474" s="9" t="s">
        <v>265</v>
      </c>
      <c r="D474" s="10">
        <v>1236.2</v>
      </c>
    </row>
    <row r="475" spans="1:4" ht="21" x14ac:dyDescent="0.25">
      <c r="A475" s="8">
        <v>236</v>
      </c>
      <c r="B475" s="9">
        <v>8</v>
      </c>
      <c r="C475" s="9" t="s">
        <v>264</v>
      </c>
      <c r="D475" s="10">
        <f>600+876</f>
        <v>1476</v>
      </c>
    </row>
    <row r="476" spans="1:4" ht="21" x14ac:dyDescent="0.25">
      <c r="A476" s="8">
        <v>236</v>
      </c>
      <c r="B476" s="9">
        <v>9</v>
      </c>
      <c r="C476" s="9" t="s">
        <v>265</v>
      </c>
      <c r="D476" s="10">
        <v>2781.68</v>
      </c>
    </row>
    <row r="477" spans="1:4" ht="21" x14ac:dyDescent="0.25">
      <c r="A477" s="8">
        <v>237</v>
      </c>
      <c r="B477" s="9">
        <v>8</v>
      </c>
      <c r="C477" s="9" t="s">
        <v>264</v>
      </c>
      <c r="D477" s="10">
        <v>1550</v>
      </c>
    </row>
    <row r="478" spans="1:4" ht="21" x14ac:dyDescent="0.25">
      <c r="A478" s="8">
        <v>237</v>
      </c>
      <c r="B478" s="9">
        <v>9</v>
      </c>
      <c r="C478" s="9" t="s">
        <v>265</v>
      </c>
      <c r="D478" s="10">
        <v>1843.03</v>
      </c>
    </row>
    <row r="479" spans="1:4" ht="21" x14ac:dyDescent="0.25">
      <c r="A479" s="8">
        <v>238</v>
      </c>
      <c r="B479" s="9">
        <v>8</v>
      </c>
      <c r="C479" s="9" t="s">
        <v>264</v>
      </c>
      <c r="D479" s="10">
        <v>1550</v>
      </c>
    </row>
    <row r="480" spans="1:4" ht="21" x14ac:dyDescent="0.25">
      <c r="A480" s="8">
        <v>238</v>
      </c>
      <c r="B480" s="9">
        <v>9</v>
      </c>
      <c r="C480" s="9" t="s">
        <v>265</v>
      </c>
      <c r="D480" s="10">
        <v>1986.91</v>
      </c>
    </row>
    <row r="481" spans="1:4" ht="21" x14ac:dyDescent="0.25">
      <c r="A481" s="8">
        <v>239</v>
      </c>
      <c r="B481" s="9">
        <v>8</v>
      </c>
      <c r="C481" s="9" t="s">
        <v>264</v>
      </c>
      <c r="D481" s="10">
        <v>900</v>
      </c>
    </row>
    <row r="482" spans="1:4" ht="21" x14ac:dyDescent="0.25">
      <c r="A482" s="8">
        <v>239</v>
      </c>
      <c r="B482" s="9">
        <v>9</v>
      </c>
      <c r="C482" s="9" t="s">
        <v>265</v>
      </c>
      <c r="D482" s="10">
        <v>1318.9</v>
      </c>
    </row>
    <row r="483" spans="1:4" ht="21" x14ac:dyDescent="0.25">
      <c r="A483" s="8">
        <v>240</v>
      </c>
      <c r="B483" s="9">
        <v>8</v>
      </c>
      <c r="C483" s="9" t="s">
        <v>264</v>
      </c>
      <c r="D483" s="10">
        <v>438</v>
      </c>
    </row>
    <row r="484" spans="1:4" ht="21" x14ac:dyDescent="0.25">
      <c r="A484" s="8">
        <v>240</v>
      </c>
      <c r="B484" s="9">
        <v>9</v>
      </c>
      <c r="C484" s="9" t="s">
        <v>265</v>
      </c>
      <c r="D484" s="10">
        <v>2302.08</v>
      </c>
    </row>
    <row r="485" spans="1:4" ht="21" x14ac:dyDescent="0.25">
      <c r="A485" s="8">
        <v>241</v>
      </c>
      <c r="B485" s="9">
        <v>8</v>
      </c>
      <c r="C485" s="9" t="s">
        <v>264</v>
      </c>
      <c r="D485" s="10">
        <v>900</v>
      </c>
    </row>
    <row r="486" spans="1:4" ht="21" x14ac:dyDescent="0.25">
      <c r="A486" s="8">
        <v>241</v>
      </c>
      <c r="B486" s="9">
        <v>9</v>
      </c>
      <c r="C486" s="9" t="s">
        <v>265</v>
      </c>
      <c r="D486" s="10">
        <v>2278.1</v>
      </c>
    </row>
    <row r="487" spans="1:4" ht="21" x14ac:dyDescent="0.25">
      <c r="A487" s="8">
        <v>242</v>
      </c>
      <c r="B487" s="9">
        <v>8</v>
      </c>
      <c r="C487" s="9" t="s">
        <v>264</v>
      </c>
      <c r="D487" s="10">
        <v>900</v>
      </c>
    </row>
    <row r="488" spans="1:4" ht="21" x14ac:dyDescent="0.25">
      <c r="A488" s="8">
        <v>242</v>
      </c>
      <c r="B488" s="9">
        <v>9</v>
      </c>
      <c r="C488" s="9" t="s">
        <v>265</v>
      </c>
      <c r="D488" s="10">
        <v>2278.1</v>
      </c>
    </row>
    <row r="489" spans="1:4" ht="21" x14ac:dyDescent="0.25">
      <c r="A489" s="8">
        <v>243</v>
      </c>
      <c r="B489" s="9">
        <v>8</v>
      </c>
      <c r="C489" s="9" t="s">
        <v>264</v>
      </c>
      <c r="D489" s="10">
        <v>900</v>
      </c>
    </row>
    <row r="490" spans="1:4" ht="21" x14ac:dyDescent="0.25">
      <c r="A490" s="8">
        <v>243</v>
      </c>
      <c r="B490" s="9">
        <v>9</v>
      </c>
      <c r="C490" s="9" t="s">
        <v>265</v>
      </c>
      <c r="D490" s="10">
        <v>2034.87</v>
      </c>
    </row>
    <row r="491" spans="1:4" ht="21" x14ac:dyDescent="0.25">
      <c r="A491" s="8">
        <v>243</v>
      </c>
      <c r="B491" s="9">
        <v>17</v>
      </c>
      <c r="C491" s="9" t="s">
        <v>690</v>
      </c>
      <c r="D491" s="10">
        <v>802</v>
      </c>
    </row>
    <row r="492" spans="1:4" ht="21" x14ac:dyDescent="0.25">
      <c r="A492" s="8">
        <v>244</v>
      </c>
      <c r="B492" s="9">
        <v>8</v>
      </c>
      <c r="C492" s="9" t="s">
        <v>264</v>
      </c>
      <c r="D492" s="10">
        <v>900</v>
      </c>
    </row>
    <row r="493" spans="1:4" ht="21" x14ac:dyDescent="0.25">
      <c r="A493" s="8">
        <v>244</v>
      </c>
      <c r="B493" s="9">
        <v>43</v>
      </c>
      <c r="C493" s="9" t="s">
        <v>691</v>
      </c>
      <c r="D493" s="10">
        <v>380</v>
      </c>
    </row>
    <row r="494" spans="1:4" ht="21" x14ac:dyDescent="0.25">
      <c r="A494" s="8">
        <v>245</v>
      </c>
      <c r="B494" s="9">
        <v>8</v>
      </c>
      <c r="C494" s="9" t="s">
        <v>264</v>
      </c>
      <c r="D494" s="10">
        <v>438</v>
      </c>
    </row>
    <row r="495" spans="1:4" ht="21" x14ac:dyDescent="0.25">
      <c r="A495" s="8">
        <v>245</v>
      </c>
      <c r="B495" s="9">
        <v>9</v>
      </c>
      <c r="C495" s="9" t="s">
        <v>265</v>
      </c>
      <c r="D495" s="10">
        <v>2685.76</v>
      </c>
    </row>
    <row r="496" spans="1:4" ht="21" x14ac:dyDescent="0.25">
      <c r="A496" s="8">
        <v>245</v>
      </c>
      <c r="B496" s="9">
        <v>17</v>
      </c>
      <c r="C496" s="9" t="s">
        <v>690</v>
      </c>
      <c r="D496" s="10">
        <v>690</v>
      </c>
    </row>
    <row r="497" spans="1:4" ht="21" x14ac:dyDescent="0.25">
      <c r="A497" s="8">
        <v>246</v>
      </c>
      <c r="B497" s="9">
        <v>8</v>
      </c>
      <c r="C497" s="9" t="s">
        <v>264</v>
      </c>
      <c r="D497" s="10">
        <v>250</v>
      </c>
    </row>
    <row r="498" spans="1:4" ht="21" x14ac:dyDescent="0.25">
      <c r="A498" s="8">
        <v>246</v>
      </c>
      <c r="B498" s="9">
        <v>9</v>
      </c>
      <c r="C498" s="9" t="s">
        <v>265</v>
      </c>
      <c r="D498" s="10">
        <v>2031.33</v>
      </c>
    </row>
    <row r="499" spans="1:4" ht="21" x14ac:dyDescent="0.25">
      <c r="A499" s="8">
        <v>247</v>
      </c>
      <c r="B499" s="9">
        <v>8</v>
      </c>
      <c r="C499" s="9" t="s">
        <v>264</v>
      </c>
      <c r="D499" s="10">
        <v>338</v>
      </c>
    </row>
    <row r="500" spans="1:4" ht="21" x14ac:dyDescent="0.25">
      <c r="A500" s="8">
        <v>247</v>
      </c>
      <c r="B500" s="9">
        <v>9</v>
      </c>
      <c r="C500" s="9" t="s">
        <v>265</v>
      </c>
      <c r="D500" s="10">
        <v>719.91</v>
      </c>
    </row>
    <row r="501" spans="1:4" ht="21" x14ac:dyDescent="0.25">
      <c r="A501" s="8">
        <v>248</v>
      </c>
      <c r="B501" s="9">
        <v>8</v>
      </c>
      <c r="C501" s="9" t="s">
        <v>264</v>
      </c>
      <c r="D501" s="10">
        <v>338</v>
      </c>
    </row>
    <row r="502" spans="1:4" ht="21" x14ac:dyDescent="0.25">
      <c r="A502" s="8">
        <v>248</v>
      </c>
      <c r="B502" s="9">
        <v>9</v>
      </c>
      <c r="C502" s="9" t="s">
        <v>265</v>
      </c>
      <c r="D502" s="10">
        <v>719.91</v>
      </c>
    </row>
    <row r="503" spans="1:4" ht="21" x14ac:dyDescent="0.25">
      <c r="A503" s="8">
        <v>249</v>
      </c>
      <c r="B503" s="9">
        <v>8</v>
      </c>
      <c r="C503" s="9" t="s">
        <v>264</v>
      </c>
      <c r="D503" s="10">
        <v>338</v>
      </c>
    </row>
    <row r="504" spans="1:4" ht="21" x14ac:dyDescent="0.25">
      <c r="A504" s="8">
        <v>249</v>
      </c>
      <c r="B504" s="9">
        <v>9</v>
      </c>
      <c r="C504" s="9" t="s">
        <v>265</v>
      </c>
      <c r="D504" s="10">
        <v>2202.5500000000002</v>
      </c>
    </row>
    <row r="505" spans="1:4" ht="21" x14ac:dyDescent="0.25">
      <c r="A505" s="8">
        <v>249</v>
      </c>
      <c r="B505" s="9">
        <v>17</v>
      </c>
      <c r="C505" s="9" t="s">
        <v>690</v>
      </c>
      <c r="D505" s="48">
        <v>0</v>
      </c>
    </row>
    <row r="506" spans="1:4" ht="21" x14ac:dyDescent="0.25">
      <c r="A506" s="8">
        <v>250</v>
      </c>
      <c r="B506" s="9">
        <v>8</v>
      </c>
      <c r="C506" s="9" t="s">
        <v>264</v>
      </c>
      <c r="D506" s="10">
        <v>1176</v>
      </c>
    </row>
    <row r="507" spans="1:4" ht="21" x14ac:dyDescent="0.25">
      <c r="A507" s="8">
        <v>250</v>
      </c>
      <c r="B507" s="9">
        <v>9</v>
      </c>
      <c r="C507" s="9" t="s">
        <v>265</v>
      </c>
      <c r="D507" s="10">
        <v>583.71</v>
      </c>
    </row>
    <row r="508" spans="1:4" ht="21" x14ac:dyDescent="0.25">
      <c r="A508" s="8">
        <v>251</v>
      </c>
      <c r="B508" s="9">
        <v>8</v>
      </c>
      <c r="C508" s="9" t="s">
        <v>264</v>
      </c>
      <c r="D508" s="10">
        <v>338</v>
      </c>
    </row>
    <row r="509" spans="1:4" ht="21" x14ac:dyDescent="0.25">
      <c r="A509" s="8">
        <v>251</v>
      </c>
      <c r="B509" s="9">
        <v>9</v>
      </c>
      <c r="C509" s="9" t="s">
        <v>265</v>
      </c>
      <c r="D509" s="10">
        <v>2365.9899999999998</v>
      </c>
    </row>
    <row r="510" spans="1:4" ht="21" x14ac:dyDescent="0.25">
      <c r="A510" s="8">
        <v>251</v>
      </c>
      <c r="B510" s="9">
        <v>17</v>
      </c>
      <c r="C510" s="9" t="s">
        <v>690</v>
      </c>
      <c r="D510" s="10">
        <v>495</v>
      </c>
    </row>
    <row r="511" spans="1:4" ht="21" x14ac:dyDescent="0.25">
      <c r="A511" s="8">
        <v>252</v>
      </c>
      <c r="B511" s="9">
        <v>8</v>
      </c>
      <c r="C511" s="9" t="s">
        <v>264</v>
      </c>
      <c r="D511" s="10">
        <v>900</v>
      </c>
    </row>
    <row r="512" spans="1:4" ht="21" x14ac:dyDescent="0.25">
      <c r="A512" s="8">
        <v>252</v>
      </c>
      <c r="B512" s="9">
        <v>9</v>
      </c>
      <c r="C512" s="9" t="s">
        <v>265</v>
      </c>
      <c r="D512" s="10">
        <v>779.35</v>
      </c>
    </row>
    <row r="513" spans="1:4" ht="21" x14ac:dyDescent="0.25">
      <c r="A513" s="8">
        <v>253</v>
      </c>
      <c r="B513" s="9">
        <v>8</v>
      </c>
      <c r="C513" s="9" t="s">
        <v>264</v>
      </c>
      <c r="D513" s="10">
        <v>2014</v>
      </c>
    </row>
    <row r="514" spans="1:4" ht="21" x14ac:dyDescent="0.25">
      <c r="A514" s="8">
        <v>253</v>
      </c>
      <c r="B514" s="9">
        <v>9</v>
      </c>
      <c r="C514" s="9" t="s">
        <v>265</v>
      </c>
      <c r="D514" s="10">
        <v>3956.7</v>
      </c>
    </row>
    <row r="515" spans="1:4" ht="21" x14ac:dyDescent="0.25">
      <c r="A515" s="8">
        <v>254</v>
      </c>
      <c r="B515" s="9">
        <v>8</v>
      </c>
      <c r="C515" s="9" t="s">
        <v>264</v>
      </c>
      <c r="D515" s="10">
        <v>250</v>
      </c>
    </row>
    <row r="516" spans="1:4" ht="21" x14ac:dyDescent="0.25">
      <c r="A516" s="8">
        <v>254</v>
      </c>
      <c r="B516" s="9">
        <v>9</v>
      </c>
      <c r="C516" s="9" t="s">
        <v>265</v>
      </c>
      <c r="D516" s="10">
        <v>1438.8</v>
      </c>
    </row>
    <row r="517" spans="1:4" ht="21" x14ac:dyDescent="0.25">
      <c r="A517" s="8">
        <v>255</v>
      </c>
      <c r="B517" s="9">
        <v>8</v>
      </c>
      <c r="C517" s="9" t="s">
        <v>264</v>
      </c>
      <c r="D517" s="10">
        <v>635</v>
      </c>
    </row>
    <row r="518" spans="1:4" ht="21" x14ac:dyDescent="0.25">
      <c r="A518" s="8">
        <v>255</v>
      </c>
      <c r="B518" s="9">
        <v>17</v>
      </c>
      <c r="C518" s="9" t="s">
        <v>690</v>
      </c>
      <c r="D518" s="10">
        <v>990</v>
      </c>
    </row>
    <row r="519" spans="1:4" ht="21" x14ac:dyDescent="0.25">
      <c r="A519" s="8">
        <v>256</v>
      </c>
      <c r="B519" s="9">
        <v>9</v>
      </c>
      <c r="C519" s="9" t="s">
        <v>265</v>
      </c>
      <c r="D519" s="10">
        <v>2290.2600000000002</v>
      </c>
    </row>
    <row r="520" spans="1:4" ht="21" x14ac:dyDescent="0.25">
      <c r="A520" s="8">
        <v>257</v>
      </c>
      <c r="B520" s="9">
        <v>8</v>
      </c>
      <c r="C520" s="9" t="s">
        <v>264</v>
      </c>
      <c r="D520" s="10">
        <v>338</v>
      </c>
    </row>
    <row r="521" spans="1:4" ht="21" x14ac:dyDescent="0.25">
      <c r="A521" s="8">
        <v>257</v>
      </c>
      <c r="B521" s="9">
        <v>9</v>
      </c>
      <c r="C521" s="9" t="s">
        <v>265</v>
      </c>
      <c r="D521" s="10">
        <v>2334.86</v>
      </c>
    </row>
    <row r="522" spans="1:4" ht="21" x14ac:dyDescent="0.25">
      <c r="A522" s="8">
        <v>257</v>
      </c>
      <c r="B522" s="9">
        <v>17</v>
      </c>
      <c r="C522" s="9" t="s">
        <v>690</v>
      </c>
      <c r="D522" s="10">
        <v>990</v>
      </c>
    </row>
    <row r="523" spans="1:4" ht="21" x14ac:dyDescent="0.25">
      <c r="A523" s="8">
        <v>258</v>
      </c>
      <c r="B523" s="9">
        <v>9</v>
      </c>
      <c r="C523" s="9" t="s">
        <v>265</v>
      </c>
      <c r="D523" s="10">
        <v>1600.13</v>
      </c>
    </row>
    <row r="524" spans="1:4" ht="21" x14ac:dyDescent="0.25">
      <c r="A524" s="8">
        <v>259</v>
      </c>
      <c r="B524" s="9">
        <v>8</v>
      </c>
      <c r="C524" s="9" t="s">
        <v>264</v>
      </c>
      <c r="D524" s="10">
        <v>338</v>
      </c>
    </row>
    <row r="525" spans="1:4" ht="21" x14ac:dyDescent="0.25">
      <c r="A525" s="8">
        <v>259</v>
      </c>
      <c r="B525" s="9">
        <v>9</v>
      </c>
      <c r="C525" s="9" t="s">
        <v>265</v>
      </c>
      <c r="D525" s="10">
        <v>2398</v>
      </c>
    </row>
    <row r="526" spans="1:4" ht="21" x14ac:dyDescent="0.25">
      <c r="A526" s="8">
        <v>260</v>
      </c>
      <c r="B526" s="9">
        <v>8</v>
      </c>
      <c r="C526" s="9" t="s">
        <v>264</v>
      </c>
      <c r="D526" s="10">
        <v>2200</v>
      </c>
    </row>
    <row r="527" spans="1:4" ht="21" x14ac:dyDescent="0.25">
      <c r="A527" s="8">
        <v>261</v>
      </c>
      <c r="B527" s="9">
        <v>8</v>
      </c>
      <c r="C527" s="9" t="s">
        <v>264</v>
      </c>
      <c r="D527" s="10">
        <v>1550</v>
      </c>
    </row>
    <row r="528" spans="1:4" ht="21" x14ac:dyDescent="0.25">
      <c r="A528" s="8">
        <v>262</v>
      </c>
      <c r="B528" s="9">
        <v>8</v>
      </c>
      <c r="C528" s="9" t="s">
        <v>264</v>
      </c>
      <c r="D528" s="10">
        <v>1550</v>
      </c>
    </row>
    <row r="529" spans="1:4" ht="21" x14ac:dyDescent="0.25">
      <c r="A529" s="8">
        <v>262</v>
      </c>
      <c r="B529" s="9">
        <v>9</v>
      </c>
      <c r="C529" s="9" t="s">
        <v>265</v>
      </c>
      <c r="D529" s="10">
        <v>1370.29</v>
      </c>
    </row>
    <row r="530" spans="1:4" ht="21" x14ac:dyDescent="0.25">
      <c r="A530" s="8">
        <v>263</v>
      </c>
      <c r="B530" s="9">
        <v>8</v>
      </c>
      <c r="C530" s="9" t="s">
        <v>264</v>
      </c>
      <c r="D530" s="10">
        <v>1550</v>
      </c>
    </row>
    <row r="531" spans="1:4" ht="21" x14ac:dyDescent="0.25">
      <c r="A531" s="8">
        <v>263</v>
      </c>
      <c r="B531" s="9">
        <v>9</v>
      </c>
      <c r="C531" s="9" t="s">
        <v>265</v>
      </c>
      <c r="D531" s="10">
        <v>3090.5</v>
      </c>
    </row>
    <row r="532" spans="1:4" ht="21" x14ac:dyDescent="0.25">
      <c r="A532" s="8">
        <v>264</v>
      </c>
      <c r="B532" s="9">
        <v>8</v>
      </c>
      <c r="C532" s="9" t="s">
        <v>264</v>
      </c>
      <c r="D532" s="10">
        <v>1550</v>
      </c>
    </row>
    <row r="533" spans="1:4" ht="21" x14ac:dyDescent="0.25">
      <c r="A533" s="8">
        <v>265</v>
      </c>
      <c r="B533" s="9">
        <v>8</v>
      </c>
      <c r="C533" s="9" t="s">
        <v>264</v>
      </c>
      <c r="D533" s="10">
        <v>1550</v>
      </c>
    </row>
    <row r="534" spans="1:4" ht="21" x14ac:dyDescent="0.25">
      <c r="A534" s="8">
        <v>265</v>
      </c>
      <c r="B534" s="9">
        <v>9</v>
      </c>
      <c r="C534" s="9" t="s">
        <v>265</v>
      </c>
      <c r="D534" s="10">
        <v>1556.57</v>
      </c>
    </row>
    <row r="535" spans="1:4" ht="21" x14ac:dyDescent="0.25">
      <c r="A535" s="8">
        <v>266</v>
      </c>
      <c r="B535" s="9">
        <v>8</v>
      </c>
      <c r="C535" s="9" t="s">
        <v>264</v>
      </c>
      <c r="D535" s="10">
        <v>1550</v>
      </c>
    </row>
    <row r="536" spans="1:4" ht="21" x14ac:dyDescent="0.25">
      <c r="A536" s="8">
        <v>267</v>
      </c>
      <c r="B536" s="9">
        <v>8</v>
      </c>
      <c r="C536" s="9" t="s">
        <v>264</v>
      </c>
      <c r="D536" s="10">
        <v>2014</v>
      </c>
    </row>
    <row r="537" spans="1:4" ht="21" x14ac:dyDescent="0.25">
      <c r="A537" s="8">
        <v>267</v>
      </c>
      <c r="B537" s="9">
        <v>9</v>
      </c>
      <c r="C537" s="9" t="s">
        <v>265</v>
      </c>
      <c r="D537" s="10">
        <v>1515.45</v>
      </c>
    </row>
    <row r="538" spans="1:4" ht="21" x14ac:dyDescent="0.25">
      <c r="A538" s="8">
        <v>268</v>
      </c>
      <c r="B538" s="9">
        <v>8</v>
      </c>
      <c r="C538" s="9" t="s">
        <v>264</v>
      </c>
      <c r="D538" s="10">
        <v>900</v>
      </c>
    </row>
    <row r="539" spans="1:4" ht="21" x14ac:dyDescent="0.25">
      <c r="A539" s="8">
        <v>268</v>
      </c>
      <c r="B539" s="9">
        <v>9</v>
      </c>
      <c r="C539" s="9" t="s">
        <v>265</v>
      </c>
      <c r="D539" s="10">
        <v>1678.6</v>
      </c>
    </row>
    <row r="540" spans="1:4" ht="21" x14ac:dyDescent="0.25">
      <c r="A540" s="8">
        <v>269</v>
      </c>
      <c r="B540" s="9">
        <v>8</v>
      </c>
      <c r="C540" s="9" t="s">
        <v>264</v>
      </c>
      <c r="D540" s="10">
        <v>1550</v>
      </c>
    </row>
    <row r="541" spans="1:4" ht="21" x14ac:dyDescent="0.25">
      <c r="A541" s="8">
        <v>269</v>
      </c>
      <c r="B541" s="9">
        <v>9</v>
      </c>
      <c r="C541" s="9" t="s">
        <v>265</v>
      </c>
      <c r="D541" s="10">
        <v>3465.77</v>
      </c>
    </row>
    <row r="542" spans="1:4" ht="21" x14ac:dyDescent="0.25">
      <c r="A542" s="8">
        <v>270</v>
      </c>
      <c r="B542" s="9">
        <v>8</v>
      </c>
      <c r="C542" s="9" t="s">
        <v>264</v>
      </c>
      <c r="D542" s="10">
        <v>1550</v>
      </c>
    </row>
    <row r="543" spans="1:4" ht="21" x14ac:dyDescent="0.25">
      <c r="A543" s="8">
        <v>271</v>
      </c>
      <c r="B543" s="9">
        <v>8</v>
      </c>
      <c r="C543" s="9" t="s">
        <v>264</v>
      </c>
      <c r="D543" s="10">
        <v>338</v>
      </c>
    </row>
    <row r="544" spans="1:4" ht="21" x14ac:dyDescent="0.25">
      <c r="A544" s="8">
        <v>271</v>
      </c>
      <c r="B544" s="9">
        <v>9</v>
      </c>
      <c r="C544" s="9" t="s">
        <v>265</v>
      </c>
      <c r="D544" s="10">
        <v>2901.58</v>
      </c>
    </row>
    <row r="545" spans="1:4" ht="21" x14ac:dyDescent="0.25">
      <c r="A545" s="8">
        <v>272</v>
      </c>
      <c r="B545" s="9">
        <v>8</v>
      </c>
      <c r="C545" s="9" t="s">
        <v>264</v>
      </c>
      <c r="D545" s="10">
        <v>250</v>
      </c>
    </row>
    <row r="546" spans="1:4" ht="21" x14ac:dyDescent="0.25">
      <c r="A546" s="8">
        <v>272</v>
      </c>
      <c r="B546" s="9">
        <v>9</v>
      </c>
      <c r="C546" s="9" t="s">
        <v>265</v>
      </c>
      <c r="D546" s="10">
        <v>798.19</v>
      </c>
    </row>
    <row r="547" spans="1:4" ht="21" x14ac:dyDescent="0.25">
      <c r="A547" s="8">
        <v>273</v>
      </c>
      <c r="B547" s="9">
        <v>8</v>
      </c>
      <c r="C547" s="9" t="s">
        <v>264</v>
      </c>
      <c r="D547" s="10">
        <v>250</v>
      </c>
    </row>
    <row r="548" spans="1:4" ht="21" x14ac:dyDescent="0.25">
      <c r="A548" s="8">
        <v>273</v>
      </c>
      <c r="B548" s="9">
        <v>9</v>
      </c>
      <c r="C548" s="9" t="s">
        <v>265</v>
      </c>
      <c r="D548" s="10">
        <v>2321.2600000000002</v>
      </c>
    </row>
    <row r="549" spans="1:4" ht="21" x14ac:dyDescent="0.25">
      <c r="A549" s="8">
        <v>274</v>
      </c>
      <c r="B549" s="9">
        <v>8</v>
      </c>
      <c r="C549" s="9" t="s">
        <v>264</v>
      </c>
      <c r="D549" s="10">
        <v>250</v>
      </c>
    </row>
    <row r="550" spans="1:4" ht="21" x14ac:dyDescent="0.25">
      <c r="A550" s="8">
        <v>274</v>
      </c>
      <c r="B550" s="9">
        <v>9</v>
      </c>
      <c r="C550" s="9" t="s">
        <v>265</v>
      </c>
      <c r="D550" s="10">
        <v>1860.1</v>
      </c>
    </row>
    <row r="551" spans="1:4" ht="21" x14ac:dyDescent="0.25">
      <c r="A551" s="8">
        <v>275</v>
      </c>
      <c r="B551" s="9">
        <v>8</v>
      </c>
      <c r="C551" s="9" t="s">
        <v>264</v>
      </c>
      <c r="D551" s="10">
        <v>250</v>
      </c>
    </row>
    <row r="552" spans="1:4" ht="21" x14ac:dyDescent="0.25">
      <c r="A552" s="8">
        <v>275</v>
      </c>
      <c r="B552" s="9">
        <v>9</v>
      </c>
      <c r="C552" s="9" t="s">
        <v>265</v>
      </c>
      <c r="D552" s="10">
        <v>582.37</v>
      </c>
    </row>
    <row r="553" spans="1:4" ht="21" x14ac:dyDescent="0.25">
      <c r="A553" s="8">
        <v>276</v>
      </c>
      <c r="B553" s="9">
        <v>8</v>
      </c>
      <c r="C553" s="9" t="s">
        <v>264</v>
      </c>
      <c r="D553" s="10">
        <v>250</v>
      </c>
    </row>
    <row r="554" spans="1:4" ht="21" x14ac:dyDescent="0.25">
      <c r="A554" s="8">
        <v>276</v>
      </c>
      <c r="B554" s="9">
        <v>9</v>
      </c>
      <c r="C554" s="9" t="s">
        <v>265</v>
      </c>
      <c r="D554" s="10">
        <v>376.83</v>
      </c>
    </row>
    <row r="555" spans="1:4" ht="21" x14ac:dyDescent="0.25">
      <c r="A555" s="8">
        <v>276</v>
      </c>
      <c r="B555" s="9">
        <v>17</v>
      </c>
      <c r="C555" s="9" t="s">
        <v>690</v>
      </c>
      <c r="D555" s="10">
        <v>364</v>
      </c>
    </row>
    <row r="556" spans="1:4" ht="21" x14ac:dyDescent="0.25">
      <c r="A556" s="8">
        <v>277</v>
      </c>
      <c r="B556" s="9">
        <v>8</v>
      </c>
      <c r="C556" s="9" t="s">
        <v>264</v>
      </c>
      <c r="D556" s="10">
        <v>900</v>
      </c>
    </row>
    <row r="557" spans="1:4" ht="21" x14ac:dyDescent="0.25">
      <c r="A557" s="8">
        <v>277</v>
      </c>
      <c r="B557" s="9">
        <v>9</v>
      </c>
      <c r="C557" s="9" t="s">
        <v>265</v>
      </c>
      <c r="D557" s="10">
        <v>2548.89</v>
      </c>
    </row>
    <row r="558" spans="1:4" ht="21" x14ac:dyDescent="0.25">
      <c r="A558" s="8">
        <v>278</v>
      </c>
      <c r="B558" s="9">
        <v>8</v>
      </c>
      <c r="C558" s="9" t="s">
        <v>264</v>
      </c>
      <c r="D558" s="10">
        <v>900</v>
      </c>
    </row>
    <row r="559" spans="1:4" ht="21" x14ac:dyDescent="0.25">
      <c r="A559" s="8">
        <v>278</v>
      </c>
      <c r="B559" s="9">
        <v>43</v>
      </c>
      <c r="C559" s="9" t="s">
        <v>691</v>
      </c>
      <c r="D559" s="10">
        <v>400</v>
      </c>
    </row>
    <row r="560" spans="1:4" ht="21" x14ac:dyDescent="0.25">
      <c r="A560" s="8">
        <v>279</v>
      </c>
      <c r="B560" s="9">
        <v>8</v>
      </c>
      <c r="C560" s="9" t="s">
        <v>264</v>
      </c>
      <c r="D560" s="10">
        <v>900</v>
      </c>
    </row>
    <row r="561" spans="1:4" ht="21" x14ac:dyDescent="0.25">
      <c r="A561" s="8">
        <v>279</v>
      </c>
      <c r="B561" s="9">
        <v>9</v>
      </c>
      <c r="C561" s="9" t="s">
        <v>265</v>
      </c>
      <c r="D561" s="10">
        <v>839.3</v>
      </c>
    </row>
    <row r="562" spans="1:4" ht="21" x14ac:dyDescent="0.25">
      <c r="A562" s="8">
        <v>280</v>
      </c>
      <c r="B562" s="9">
        <v>8</v>
      </c>
      <c r="C562" s="9" t="s">
        <v>264</v>
      </c>
      <c r="D562" s="10">
        <v>250</v>
      </c>
    </row>
    <row r="563" spans="1:4" ht="21" x14ac:dyDescent="0.25">
      <c r="A563" s="8">
        <v>280</v>
      </c>
      <c r="B563" s="9">
        <v>9</v>
      </c>
      <c r="C563" s="9" t="s">
        <v>265</v>
      </c>
      <c r="D563" s="10">
        <v>1164.74</v>
      </c>
    </row>
    <row r="564" spans="1:4" ht="21" x14ac:dyDescent="0.25">
      <c r="A564" s="8">
        <v>281</v>
      </c>
      <c r="B564" s="9">
        <v>8</v>
      </c>
      <c r="C564" s="9" t="s">
        <v>264</v>
      </c>
      <c r="D564" s="10">
        <v>250</v>
      </c>
    </row>
    <row r="565" spans="1:4" ht="21" x14ac:dyDescent="0.25">
      <c r="A565" s="8">
        <v>281</v>
      </c>
      <c r="B565" s="9">
        <v>9</v>
      </c>
      <c r="C565" s="9" t="s">
        <v>265</v>
      </c>
      <c r="D565" s="10">
        <v>1370.29</v>
      </c>
    </row>
    <row r="566" spans="1:4" ht="21" x14ac:dyDescent="0.25">
      <c r="A566" s="8">
        <v>281</v>
      </c>
      <c r="B566" s="9">
        <v>17</v>
      </c>
      <c r="C566" s="9" t="s">
        <v>690</v>
      </c>
      <c r="D566" s="10">
        <v>690</v>
      </c>
    </row>
    <row r="567" spans="1:4" ht="21" x14ac:dyDescent="0.25">
      <c r="A567" s="8">
        <v>282</v>
      </c>
      <c r="B567" s="9">
        <v>8</v>
      </c>
      <c r="C567" s="9" t="s">
        <v>264</v>
      </c>
      <c r="D567" s="10">
        <v>250</v>
      </c>
    </row>
    <row r="568" spans="1:4" ht="21" x14ac:dyDescent="0.25">
      <c r="A568" s="8">
        <v>282</v>
      </c>
      <c r="B568" s="9">
        <v>9</v>
      </c>
      <c r="C568" s="9" t="s">
        <v>265</v>
      </c>
      <c r="D568" s="10">
        <v>527.55999999999995</v>
      </c>
    </row>
    <row r="569" spans="1:4" ht="21" x14ac:dyDescent="0.25">
      <c r="A569" s="8">
        <v>283</v>
      </c>
      <c r="B569" s="9">
        <v>8</v>
      </c>
      <c r="C569" s="9" t="s">
        <v>264</v>
      </c>
      <c r="D569" s="10">
        <v>438</v>
      </c>
    </row>
    <row r="570" spans="1:4" ht="21" x14ac:dyDescent="0.25">
      <c r="A570" s="8">
        <v>283</v>
      </c>
      <c r="B570" s="9">
        <v>9</v>
      </c>
      <c r="C570" s="9" t="s">
        <v>265</v>
      </c>
      <c r="D570" s="10">
        <v>2373.77</v>
      </c>
    </row>
    <row r="571" spans="1:4" ht="21" x14ac:dyDescent="0.25">
      <c r="A571" s="8">
        <v>283</v>
      </c>
      <c r="B571" s="9">
        <v>17</v>
      </c>
      <c r="C571" s="9" t="s">
        <v>690</v>
      </c>
      <c r="D571" s="10">
        <v>990</v>
      </c>
    </row>
    <row r="572" spans="1:4" ht="21" x14ac:dyDescent="0.25">
      <c r="A572" s="8">
        <v>284</v>
      </c>
      <c r="B572" s="9">
        <v>8</v>
      </c>
      <c r="C572" s="9" t="s">
        <v>264</v>
      </c>
      <c r="D572" s="10">
        <v>250</v>
      </c>
    </row>
    <row r="573" spans="1:4" ht="21" x14ac:dyDescent="0.25">
      <c r="A573" s="8">
        <v>284</v>
      </c>
      <c r="B573" s="9">
        <v>9</v>
      </c>
      <c r="C573" s="9" t="s">
        <v>265</v>
      </c>
      <c r="D573" s="10">
        <v>1986.91</v>
      </c>
    </row>
    <row r="574" spans="1:4" ht="21" x14ac:dyDescent="0.25">
      <c r="A574" s="8">
        <v>285</v>
      </c>
      <c r="B574" s="9">
        <v>8</v>
      </c>
      <c r="C574" s="9" t="s">
        <v>264</v>
      </c>
      <c r="D574" s="10">
        <v>305</v>
      </c>
    </row>
    <row r="575" spans="1:4" ht="21" x14ac:dyDescent="0.25">
      <c r="A575" s="8">
        <v>285</v>
      </c>
      <c r="B575" s="9">
        <v>17</v>
      </c>
      <c r="C575" s="9" t="s">
        <v>690</v>
      </c>
      <c r="D575" s="10">
        <v>990</v>
      </c>
    </row>
    <row r="576" spans="1:4" ht="21" x14ac:dyDescent="0.25">
      <c r="A576" s="8">
        <v>286</v>
      </c>
      <c r="B576" s="9">
        <v>8</v>
      </c>
      <c r="C576" s="9" t="s">
        <v>264</v>
      </c>
      <c r="D576" s="10">
        <v>900</v>
      </c>
    </row>
    <row r="577" spans="1:4" ht="21" x14ac:dyDescent="0.25">
      <c r="A577" s="8">
        <v>286</v>
      </c>
      <c r="B577" s="9">
        <v>9</v>
      </c>
      <c r="C577" s="9" t="s">
        <v>265</v>
      </c>
      <c r="D577" s="10">
        <v>2038.3</v>
      </c>
    </row>
    <row r="578" spans="1:4" ht="21" x14ac:dyDescent="0.25">
      <c r="A578" s="8">
        <v>287</v>
      </c>
      <c r="B578" s="9">
        <v>8</v>
      </c>
      <c r="C578" s="9" t="s">
        <v>264</v>
      </c>
      <c r="D578" s="10">
        <v>250</v>
      </c>
    </row>
    <row r="579" spans="1:4" ht="21" x14ac:dyDescent="0.25">
      <c r="A579" s="8">
        <v>287</v>
      </c>
      <c r="B579" s="9">
        <v>9</v>
      </c>
      <c r="C579" s="9" t="s">
        <v>265</v>
      </c>
      <c r="D579" s="10">
        <v>2685.76</v>
      </c>
    </row>
    <row r="580" spans="1:4" ht="21" x14ac:dyDescent="0.25">
      <c r="A580" s="8">
        <v>287</v>
      </c>
      <c r="B580" s="9">
        <v>17</v>
      </c>
      <c r="C580" s="9" t="s">
        <v>690</v>
      </c>
      <c r="D580" s="10">
        <v>802</v>
      </c>
    </row>
    <row r="581" spans="1:4" ht="21" x14ac:dyDescent="0.25">
      <c r="A581" s="8">
        <v>288</v>
      </c>
      <c r="B581" s="9">
        <v>8</v>
      </c>
      <c r="C581" s="9" t="s">
        <v>264</v>
      </c>
      <c r="D581" s="10">
        <v>1550</v>
      </c>
    </row>
    <row r="582" spans="1:4" ht="21" x14ac:dyDescent="0.25">
      <c r="A582" s="8">
        <v>288</v>
      </c>
      <c r="B582" s="9">
        <v>43</v>
      </c>
      <c r="C582" s="9" t="s">
        <v>691</v>
      </c>
      <c r="D582" s="10">
        <v>1120</v>
      </c>
    </row>
    <row r="583" spans="1:4" ht="21" x14ac:dyDescent="0.25">
      <c r="A583" s="8">
        <v>289</v>
      </c>
      <c r="B583" s="9">
        <v>8</v>
      </c>
      <c r="C583" s="9" t="s">
        <v>264</v>
      </c>
      <c r="D583" s="10">
        <v>1550</v>
      </c>
    </row>
    <row r="584" spans="1:4" ht="21" x14ac:dyDescent="0.25">
      <c r="A584" s="8">
        <v>289</v>
      </c>
      <c r="B584" s="9">
        <v>9</v>
      </c>
      <c r="C584" s="9" t="s">
        <v>265</v>
      </c>
      <c r="D584" s="10">
        <v>3010.05</v>
      </c>
    </row>
    <row r="585" spans="1:4" ht="21" x14ac:dyDescent="0.25">
      <c r="A585" s="8">
        <v>290</v>
      </c>
      <c r="B585" s="9">
        <v>8</v>
      </c>
      <c r="C585" s="9" t="s">
        <v>264</v>
      </c>
      <c r="D585" s="10">
        <v>900</v>
      </c>
    </row>
    <row r="586" spans="1:4" ht="21" x14ac:dyDescent="0.25">
      <c r="A586" s="8">
        <v>290</v>
      </c>
      <c r="B586" s="9">
        <v>9</v>
      </c>
      <c r="C586" s="9" t="s">
        <v>265</v>
      </c>
      <c r="D586" s="10">
        <v>1438.8</v>
      </c>
    </row>
    <row r="587" spans="1:4" ht="21" x14ac:dyDescent="0.25">
      <c r="A587" s="8">
        <v>291</v>
      </c>
      <c r="B587" s="9">
        <v>8</v>
      </c>
      <c r="C587" s="9" t="s">
        <v>264</v>
      </c>
      <c r="D587" s="10">
        <v>900</v>
      </c>
    </row>
    <row r="588" spans="1:4" ht="21" x14ac:dyDescent="0.25">
      <c r="A588" s="8">
        <v>291</v>
      </c>
      <c r="B588" s="9">
        <v>9</v>
      </c>
      <c r="C588" s="9" t="s">
        <v>265</v>
      </c>
      <c r="D588" s="10">
        <v>2382.67</v>
      </c>
    </row>
    <row r="589" spans="1:4" ht="21" x14ac:dyDescent="0.25">
      <c r="A589" s="8">
        <v>292</v>
      </c>
      <c r="B589" s="9">
        <v>8</v>
      </c>
      <c r="C589" s="9" t="s">
        <v>264</v>
      </c>
      <c r="D589" s="10">
        <v>250</v>
      </c>
    </row>
    <row r="590" spans="1:4" ht="21" x14ac:dyDescent="0.25">
      <c r="A590" s="8">
        <v>292</v>
      </c>
      <c r="B590" s="9">
        <v>9</v>
      </c>
      <c r="C590" s="9" t="s">
        <v>265</v>
      </c>
      <c r="D590" s="10">
        <v>911.6</v>
      </c>
    </row>
    <row r="591" spans="1:4" ht="21" x14ac:dyDescent="0.25">
      <c r="A591" s="8">
        <v>293</v>
      </c>
      <c r="B591" s="9">
        <v>8</v>
      </c>
      <c r="C591" s="9" t="s">
        <v>264</v>
      </c>
      <c r="D591" s="10">
        <v>250</v>
      </c>
    </row>
    <row r="592" spans="1:4" ht="21" x14ac:dyDescent="0.25">
      <c r="A592" s="8">
        <v>293</v>
      </c>
      <c r="B592" s="9">
        <v>9</v>
      </c>
      <c r="C592" s="9" t="s">
        <v>265</v>
      </c>
      <c r="D592" s="10">
        <v>654.26</v>
      </c>
    </row>
    <row r="593" spans="1:4" ht="21" x14ac:dyDescent="0.25">
      <c r="A593" s="8">
        <v>294</v>
      </c>
      <c r="B593" s="9">
        <v>8</v>
      </c>
      <c r="C593" s="9" t="s">
        <v>264</v>
      </c>
      <c r="D593" s="10">
        <v>900</v>
      </c>
    </row>
    <row r="594" spans="1:4" ht="21" x14ac:dyDescent="0.25">
      <c r="A594" s="8">
        <v>294</v>
      </c>
      <c r="B594" s="9">
        <v>9</v>
      </c>
      <c r="C594" s="9" t="s">
        <v>265</v>
      </c>
      <c r="D594" s="10">
        <v>723.15</v>
      </c>
    </row>
    <row r="595" spans="1:4" ht="21" x14ac:dyDescent="0.25">
      <c r="A595" s="8">
        <v>295</v>
      </c>
      <c r="B595" s="9">
        <v>8</v>
      </c>
      <c r="C595" s="9" t="s">
        <v>264</v>
      </c>
      <c r="D595" s="10">
        <v>250</v>
      </c>
    </row>
    <row r="596" spans="1:4" ht="21" x14ac:dyDescent="0.25">
      <c r="A596" s="8">
        <v>295</v>
      </c>
      <c r="B596" s="9">
        <v>9</v>
      </c>
      <c r="C596" s="9" t="s">
        <v>265</v>
      </c>
      <c r="D596" s="10">
        <v>889.64</v>
      </c>
    </row>
    <row r="597" spans="1:4" ht="21" x14ac:dyDescent="0.25">
      <c r="A597" s="8">
        <v>296</v>
      </c>
      <c r="B597" s="9">
        <v>8</v>
      </c>
      <c r="C597" s="9" t="s">
        <v>264</v>
      </c>
      <c r="D597" s="10">
        <v>2514</v>
      </c>
    </row>
    <row r="598" spans="1:4" ht="21" x14ac:dyDescent="0.25">
      <c r="A598" s="8">
        <v>296</v>
      </c>
      <c r="B598" s="9">
        <v>9</v>
      </c>
      <c r="C598" s="9" t="s">
        <v>265</v>
      </c>
      <c r="D598" s="10">
        <v>2110.2399999999998</v>
      </c>
    </row>
    <row r="599" spans="1:4" ht="21" x14ac:dyDescent="0.25">
      <c r="A599" s="8">
        <v>297</v>
      </c>
      <c r="B599" s="9">
        <v>8</v>
      </c>
      <c r="C599" s="9" t="s">
        <v>264</v>
      </c>
      <c r="D599" s="10">
        <v>338</v>
      </c>
    </row>
    <row r="600" spans="1:4" ht="21" x14ac:dyDescent="0.25">
      <c r="A600" s="8">
        <v>297</v>
      </c>
      <c r="B600" s="9">
        <v>9</v>
      </c>
      <c r="C600" s="9" t="s">
        <v>265</v>
      </c>
      <c r="D600" s="10">
        <v>1558.29</v>
      </c>
    </row>
    <row r="601" spans="1:4" ht="21" x14ac:dyDescent="0.25">
      <c r="A601" s="8">
        <v>297</v>
      </c>
      <c r="B601" s="9">
        <v>17</v>
      </c>
      <c r="C601" s="9" t="s">
        <v>690</v>
      </c>
      <c r="D601" s="10">
        <v>690</v>
      </c>
    </row>
    <row r="602" spans="1:4" ht="21" x14ac:dyDescent="0.25">
      <c r="A602" s="8">
        <v>298</v>
      </c>
      <c r="B602" s="9">
        <v>8</v>
      </c>
      <c r="C602" s="9" t="s">
        <v>264</v>
      </c>
      <c r="D602" s="10">
        <v>1476</v>
      </c>
    </row>
    <row r="603" spans="1:4" ht="21" x14ac:dyDescent="0.25">
      <c r="A603" s="8">
        <v>298</v>
      </c>
      <c r="B603" s="9">
        <v>9</v>
      </c>
      <c r="C603" s="9" t="s">
        <v>265</v>
      </c>
      <c r="D603" s="10">
        <f>2158.2-7.2</f>
        <v>2151</v>
      </c>
    </row>
    <row r="604" spans="1:4" ht="21" x14ac:dyDescent="0.25">
      <c r="A604" s="8">
        <v>299</v>
      </c>
      <c r="B604" s="9">
        <v>8</v>
      </c>
      <c r="C604" s="9" t="s">
        <v>264</v>
      </c>
      <c r="D604" s="10">
        <v>250</v>
      </c>
    </row>
    <row r="605" spans="1:4" ht="21" x14ac:dyDescent="0.25">
      <c r="A605" s="8">
        <v>299</v>
      </c>
      <c r="B605" s="9">
        <v>9</v>
      </c>
      <c r="C605" s="9" t="s">
        <v>265</v>
      </c>
      <c r="D605" s="10">
        <v>1940.07</v>
      </c>
    </row>
    <row r="606" spans="1:4" ht="21" x14ac:dyDescent="0.25">
      <c r="A606" s="8">
        <v>300</v>
      </c>
      <c r="B606" s="9">
        <v>8</v>
      </c>
      <c r="C606" s="9" t="s">
        <v>264</v>
      </c>
      <c r="D606" s="10">
        <v>900</v>
      </c>
    </row>
    <row r="607" spans="1:4" ht="21" x14ac:dyDescent="0.25">
      <c r="A607" s="8">
        <v>300</v>
      </c>
      <c r="B607" s="9">
        <v>9</v>
      </c>
      <c r="C607" s="9" t="s">
        <v>265</v>
      </c>
      <c r="D607" s="10">
        <v>2034.87</v>
      </c>
    </row>
    <row r="608" spans="1:4" ht="21" x14ac:dyDescent="0.25">
      <c r="A608" s="8">
        <v>300</v>
      </c>
      <c r="B608" s="9">
        <v>17</v>
      </c>
      <c r="C608" s="9" t="s">
        <v>690</v>
      </c>
      <c r="D608" s="10">
        <v>802</v>
      </c>
    </row>
    <row r="609" spans="1:4" ht="21" x14ac:dyDescent="0.25">
      <c r="A609" s="8">
        <v>301</v>
      </c>
      <c r="B609" s="9">
        <v>8</v>
      </c>
      <c r="C609" s="9" t="s">
        <v>264</v>
      </c>
      <c r="D609" s="10">
        <v>1176</v>
      </c>
    </row>
    <row r="610" spans="1:4" ht="21" x14ac:dyDescent="0.25">
      <c r="A610" s="8">
        <v>301</v>
      </c>
      <c r="B610" s="9">
        <v>9</v>
      </c>
      <c r="C610" s="9" t="s">
        <v>265</v>
      </c>
      <c r="D610" s="10">
        <v>506.44</v>
      </c>
    </row>
    <row r="611" spans="1:4" ht="21" x14ac:dyDescent="0.25">
      <c r="A611" s="8">
        <v>302</v>
      </c>
      <c r="B611" s="9">
        <v>8</v>
      </c>
      <c r="C611" s="9" t="s">
        <v>264</v>
      </c>
      <c r="D611" s="10">
        <v>250</v>
      </c>
    </row>
    <row r="612" spans="1:4" ht="21" x14ac:dyDescent="0.25">
      <c r="A612" s="8">
        <v>302</v>
      </c>
      <c r="B612" s="9">
        <v>9</v>
      </c>
      <c r="C612" s="9" t="s">
        <v>265</v>
      </c>
      <c r="D612" s="10">
        <v>2038.3</v>
      </c>
    </row>
    <row r="613" spans="1:4" ht="21" x14ac:dyDescent="0.25">
      <c r="A613" s="8">
        <v>302</v>
      </c>
      <c r="B613" s="9">
        <v>17</v>
      </c>
      <c r="C613" s="9" t="s">
        <v>690</v>
      </c>
      <c r="D613" s="10">
        <v>802</v>
      </c>
    </row>
    <row r="614" spans="1:4" ht="21" x14ac:dyDescent="0.25">
      <c r="A614" s="8">
        <v>303</v>
      </c>
      <c r="B614" s="9">
        <v>8</v>
      </c>
      <c r="C614" s="9" t="s">
        <v>264</v>
      </c>
      <c r="D614" s="10">
        <v>1176</v>
      </c>
    </row>
    <row r="615" spans="1:4" ht="21" x14ac:dyDescent="0.25">
      <c r="A615" s="8">
        <v>303</v>
      </c>
      <c r="B615" s="9">
        <v>9</v>
      </c>
      <c r="C615" s="9" t="s">
        <v>265</v>
      </c>
      <c r="D615" s="10">
        <v>623.48</v>
      </c>
    </row>
    <row r="616" spans="1:4" ht="21" x14ac:dyDescent="0.25">
      <c r="A616" s="8">
        <v>304</v>
      </c>
      <c r="B616" s="9">
        <v>8</v>
      </c>
      <c r="C616" s="9" t="s">
        <v>264</v>
      </c>
      <c r="D616" s="10">
        <v>1176</v>
      </c>
    </row>
    <row r="617" spans="1:4" ht="21" x14ac:dyDescent="0.25">
      <c r="A617" s="8">
        <v>304</v>
      </c>
      <c r="B617" s="9">
        <v>9</v>
      </c>
      <c r="C617" s="9" t="s">
        <v>265</v>
      </c>
      <c r="D617" s="10">
        <v>857.06</v>
      </c>
    </row>
    <row r="618" spans="1:4" ht="21" x14ac:dyDescent="0.25">
      <c r="A618" s="8">
        <v>305</v>
      </c>
      <c r="B618" s="9">
        <v>8</v>
      </c>
      <c r="C618" s="9" t="s">
        <v>264</v>
      </c>
      <c r="D618" s="10">
        <v>1176</v>
      </c>
    </row>
    <row r="619" spans="1:4" ht="21" x14ac:dyDescent="0.25">
      <c r="A619" s="8">
        <v>305</v>
      </c>
      <c r="B619" s="9">
        <v>9</v>
      </c>
      <c r="C619" s="9" t="s">
        <v>265</v>
      </c>
      <c r="D619" s="10">
        <v>584.36</v>
      </c>
    </row>
    <row r="620" spans="1:4" ht="21" x14ac:dyDescent="0.25">
      <c r="A620" s="8">
        <v>306</v>
      </c>
      <c r="B620" s="9">
        <v>8</v>
      </c>
      <c r="C620" s="9" t="s">
        <v>264</v>
      </c>
      <c r="D620" s="10">
        <v>1476</v>
      </c>
    </row>
    <row r="621" spans="1:4" ht="21" x14ac:dyDescent="0.25">
      <c r="A621" s="8">
        <v>306</v>
      </c>
      <c r="B621" s="9">
        <v>9</v>
      </c>
      <c r="C621" s="9" t="s">
        <v>265</v>
      </c>
      <c r="D621" s="10">
        <v>1885.53</v>
      </c>
    </row>
    <row r="622" spans="1:4" ht="21" x14ac:dyDescent="0.25">
      <c r="A622" s="8">
        <v>307</v>
      </c>
      <c r="B622" s="9">
        <v>8</v>
      </c>
      <c r="C622" s="9" t="s">
        <v>264</v>
      </c>
      <c r="D622" s="10">
        <v>338</v>
      </c>
    </row>
    <row r="623" spans="1:4" ht="21" x14ac:dyDescent="0.25">
      <c r="A623" s="8">
        <v>307</v>
      </c>
      <c r="B623" s="9">
        <v>9</v>
      </c>
      <c r="C623" s="9" t="s">
        <v>265</v>
      </c>
      <c r="D623" s="10">
        <v>1151.04</v>
      </c>
    </row>
    <row r="624" spans="1:4" ht="21" x14ac:dyDescent="0.25">
      <c r="A624" s="8">
        <v>308</v>
      </c>
      <c r="B624" s="9">
        <v>8</v>
      </c>
      <c r="C624" s="9" t="s">
        <v>264</v>
      </c>
      <c r="D624" s="10">
        <v>338</v>
      </c>
    </row>
    <row r="625" spans="1:4" ht="21" x14ac:dyDescent="0.25">
      <c r="A625" s="8">
        <v>308</v>
      </c>
      <c r="B625" s="9">
        <v>9</v>
      </c>
      <c r="C625" s="9" t="s">
        <v>265</v>
      </c>
      <c r="D625" s="10">
        <v>638.83000000000004</v>
      </c>
    </row>
    <row r="626" spans="1:4" ht="21" x14ac:dyDescent="0.25">
      <c r="A626" s="8">
        <v>309</v>
      </c>
      <c r="B626" s="9">
        <v>9</v>
      </c>
      <c r="C626" s="9" t="s">
        <v>265</v>
      </c>
      <c r="D626" s="10">
        <v>191.84</v>
      </c>
    </row>
    <row r="627" spans="1:4" ht="21" x14ac:dyDescent="0.25">
      <c r="A627" s="8">
        <v>310</v>
      </c>
      <c r="B627" s="9">
        <v>9</v>
      </c>
      <c r="C627" s="9" t="s">
        <v>265</v>
      </c>
      <c r="D627" s="10">
        <v>191.84</v>
      </c>
    </row>
    <row r="628" spans="1:4" ht="21" x14ac:dyDescent="0.25">
      <c r="A628" s="8">
        <v>311</v>
      </c>
      <c r="B628" s="9">
        <v>9</v>
      </c>
      <c r="C628" s="9" t="s">
        <v>265</v>
      </c>
      <c r="D628" s="10">
        <v>191.84</v>
      </c>
    </row>
    <row r="629" spans="1:4" ht="21" x14ac:dyDescent="0.25">
      <c r="A629" s="8">
        <v>312</v>
      </c>
      <c r="B629" s="9">
        <v>8</v>
      </c>
      <c r="C629" s="9" t="s">
        <v>264</v>
      </c>
      <c r="D629" s="10">
        <v>250</v>
      </c>
    </row>
    <row r="630" spans="1:4" ht="21" x14ac:dyDescent="0.25">
      <c r="A630" s="8">
        <v>312</v>
      </c>
      <c r="B630" s="9">
        <v>9</v>
      </c>
      <c r="C630" s="9" t="s">
        <v>265</v>
      </c>
      <c r="D630" s="10">
        <v>1490.19</v>
      </c>
    </row>
    <row r="631" spans="1:4" ht="21" x14ac:dyDescent="0.25">
      <c r="A631" s="8">
        <v>312</v>
      </c>
      <c r="B631" s="9">
        <v>17</v>
      </c>
      <c r="C631" s="9" t="s">
        <v>690</v>
      </c>
      <c r="D631" s="10">
        <v>690</v>
      </c>
    </row>
    <row r="632" spans="1:4" ht="21" x14ac:dyDescent="0.25">
      <c r="A632" s="8">
        <v>313</v>
      </c>
      <c r="B632" s="9">
        <v>8</v>
      </c>
      <c r="C632" s="9" t="s">
        <v>264</v>
      </c>
      <c r="D632" s="10">
        <v>2014</v>
      </c>
    </row>
    <row r="633" spans="1:4" ht="21" x14ac:dyDescent="0.25">
      <c r="A633" s="8">
        <v>313</v>
      </c>
      <c r="B633" s="9">
        <v>9</v>
      </c>
      <c r="C633" s="9" t="s">
        <v>265</v>
      </c>
      <c r="D633" s="10">
        <v>753.66</v>
      </c>
    </row>
    <row r="634" spans="1:4" ht="21" x14ac:dyDescent="0.25">
      <c r="A634" s="8">
        <v>314</v>
      </c>
      <c r="B634" s="9">
        <v>8</v>
      </c>
      <c r="C634" s="9" t="s">
        <v>264</v>
      </c>
      <c r="D634" s="10">
        <v>1286</v>
      </c>
    </row>
    <row r="635" spans="1:4" ht="21" x14ac:dyDescent="0.25">
      <c r="A635" s="8">
        <v>315</v>
      </c>
      <c r="B635" s="9">
        <v>8</v>
      </c>
      <c r="C635" s="9" t="s">
        <v>264</v>
      </c>
      <c r="D635" s="10">
        <v>1550</v>
      </c>
    </row>
    <row r="636" spans="1:4" ht="21" x14ac:dyDescent="0.25">
      <c r="A636" s="8">
        <v>316</v>
      </c>
      <c r="B636" s="9">
        <v>8</v>
      </c>
      <c r="C636" s="9" t="s">
        <v>264</v>
      </c>
      <c r="D636" s="10">
        <v>2200</v>
      </c>
    </row>
    <row r="637" spans="1:4" ht="21" x14ac:dyDescent="0.25">
      <c r="A637" s="8">
        <v>316</v>
      </c>
      <c r="B637" s="9">
        <v>9</v>
      </c>
      <c r="C637" s="9" t="s">
        <v>265</v>
      </c>
      <c r="D637" s="10">
        <v>1541.57</v>
      </c>
    </row>
    <row r="638" spans="1:4" ht="21" x14ac:dyDescent="0.25">
      <c r="A638" s="8">
        <v>317</v>
      </c>
      <c r="B638" s="9">
        <v>8</v>
      </c>
      <c r="C638" s="9" t="s">
        <v>264</v>
      </c>
      <c r="D638" s="10">
        <v>2200</v>
      </c>
    </row>
    <row r="639" spans="1:4" ht="21" x14ac:dyDescent="0.25">
      <c r="A639" s="8">
        <v>318</v>
      </c>
      <c r="B639" s="9">
        <v>8</v>
      </c>
      <c r="C639" s="9" t="s">
        <v>264</v>
      </c>
      <c r="D639" s="10">
        <v>1550</v>
      </c>
    </row>
    <row r="640" spans="1:4" ht="21" x14ac:dyDescent="0.25">
      <c r="A640" s="8">
        <v>319</v>
      </c>
      <c r="B640" s="9">
        <v>8</v>
      </c>
      <c r="C640" s="9" t="s">
        <v>264</v>
      </c>
      <c r="D640" s="10">
        <v>900</v>
      </c>
    </row>
    <row r="641" spans="1:4" ht="21" x14ac:dyDescent="0.25">
      <c r="A641" s="8">
        <v>319</v>
      </c>
      <c r="B641" s="9">
        <v>9</v>
      </c>
      <c r="C641" s="9" t="s">
        <v>265</v>
      </c>
      <c r="D641" s="10">
        <v>1952.66</v>
      </c>
    </row>
    <row r="642" spans="1:4" ht="21" x14ac:dyDescent="0.25">
      <c r="A642" s="8">
        <v>319</v>
      </c>
      <c r="B642" s="9">
        <v>17</v>
      </c>
      <c r="C642" s="9" t="s">
        <v>690</v>
      </c>
      <c r="D642" s="10">
        <v>990</v>
      </c>
    </row>
    <row r="643" spans="1:4" ht="21" x14ac:dyDescent="0.25">
      <c r="A643" s="8">
        <v>320</v>
      </c>
      <c r="B643" s="9">
        <v>8</v>
      </c>
      <c r="C643" s="9" t="s">
        <v>264</v>
      </c>
      <c r="D643" s="10">
        <v>900</v>
      </c>
    </row>
    <row r="644" spans="1:4" ht="21" x14ac:dyDescent="0.25">
      <c r="A644" s="8">
        <v>320</v>
      </c>
      <c r="B644" s="9">
        <v>9</v>
      </c>
      <c r="C644" s="9" t="s">
        <v>265</v>
      </c>
      <c r="D644" s="10">
        <v>1534.72</v>
      </c>
    </row>
    <row r="645" spans="1:4" ht="21" x14ac:dyDescent="0.25">
      <c r="A645" s="8">
        <v>321</v>
      </c>
      <c r="B645" s="9">
        <v>8</v>
      </c>
      <c r="C645" s="9" t="s">
        <v>264</v>
      </c>
      <c r="D645" s="10">
        <v>1550</v>
      </c>
    </row>
    <row r="646" spans="1:4" ht="21" x14ac:dyDescent="0.25">
      <c r="A646" s="8">
        <v>321</v>
      </c>
      <c r="B646" s="9">
        <v>9</v>
      </c>
      <c r="C646" s="9" t="s">
        <v>265</v>
      </c>
      <c r="D646" s="10">
        <v>1798.5</v>
      </c>
    </row>
    <row r="647" spans="1:4" ht="21" x14ac:dyDescent="0.25">
      <c r="A647" s="8">
        <v>322</v>
      </c>
      <c r="B647" s="9">
        <v>8</v>
      </c>
      <c r="C647" s="9" t="s">
        <v>264</v>
      </c>
      <c r="D647" s="10">
        <v>1550</v>
      </c>
    </row>
    <row r="648" spans="1:4" ht="21" x14ac:dyDescent="0.25">
      <c r="A648" s="8">
        <v>323</v>
      </c>
      <c r="B648" s="9">
        <v>8</v>
      </c>
      <c r="C648" s="9" t="s">
        <v>264</v>
      </c>
      <c r="D648" s="10">
        <v>900</v>
      </c>
    </row>
    <row r="649" spans="1:4" ht="21" x14ac:dyDescent="0.25">
      <c r="A649" s="8">
        <v>323</v>
      </c>
      <c r="B649" s="9">
        <v>9</v>
      </c>
      <c r="C649" s="9" t="s">
        <v>265</v>
      </c>
      <c r="D649" s="10">
        <v>1402.83</v>
      </c>
    </row>
    <row r="650" spans="1:4" ht="21" x14ac:dyDescent="0.25">
      <c r="A650" s="8">
        <v>324</v>
      </c>
      <c r="B650" s="9">
        <v>8</v>
      </c>
      <c r="C650" s="9" t="s">
        <v>264</v>
      </c>
      <c r="D650" s="10">
        <v>755</v>
      </c>
    </row>
    <row r="651" spans="1:4" ht="21" x14ac:dyDescent="0.25">
      <c r="A651" s="8">
        <v>324</v>
      </c>
      <c r="B651" s="9">
        <v>17</v>
      </c>
      <c r="C651" s="9" t="s">
        <v>690</v>
      </c>
      <c r="D651" s="10">
        <v>896</v>
      </c>
    </row>
    <row r="652" spans="1:4" ht="21" x14ac:dyDescent="0.25">
      <c r="A652" s="8">
        <v>325</v>
      </c>
      <c r="B652" s="9">
        <v>8</v>
      </c>
      <c r="C652" s="9" t="s">
        <v>264</v>
      </c>
      <c r="D652" s="10">
        <v>250</v>
      </c>
    </row>
    <row r="653" spans="1:4" ht="21" x14ac:dyDescent="0.25">
      <c r="A653" s="8">
        <v>325</v>
      </c>
      <c r="B653" s="9">
        <v>9</v>
      </c>
      <c r="C653" s="9" t="s">
        <v>265</v>
      </c>
      <c r="D653" s="10">
        <v>839.3</v>
      </c>
    </row>
    <row r="654" spans="1:4" ht="21" x14ac:dyDescent="0.25">
      <c r="A654" s="8">
        <v>326</v>
      </c>
      <c r="B654" s="9">
        <v>9</v>
      </c>
      <c r="C654" s="9" t="s">
        <v>265</v>
      </c>
      <c r="D654" s="10">
        <v>1980.75</v>
      </c>
    </row>
    <row r="655" spans="1:4" ht="21" x14ac:dyDescent="0.25">
      <c r="A655" s="8">
        <v>327</v>
      </c>
      <c r="B655" s="9">
        <v>9</v>
      </c>
      <c r="C655" s="9" t="s">
        <v>265</v>
      </c>
      <c r="D655" s="10">
        <v>1980.75</v>
      </c>
    </row>
    <row r="656" spans="1:4" ht="21" x14ac:dyDescent="0.25">
      <c r="A656" s="8">
        <v>328</v>
      </c>
      <c r="B656" s="9">
        <v>8</v>
      </c>
      <c r="C656" s="9" t="s">
        <v>264</v>
      </c>
      <c r="D656" s="10">
        <v>2200</v>
      </c>
    </row>
    <row r="657" spans="1:4" ht="21" x14ac:dyDescent="0.25">
      <c r="A657" s="8">
        <v>328</v>
      </c>
      <c r="B657" s="9">
        <v>9</v>
      </c>
      <c r="C657" s="9" t="s">
        <v>265</v>
      </c>
      <c r="D657" s="10">
        <v>2181.75</v>
      </c>
    </row>
    <row r="658" spans="1:4" ht="21" x14ac:dyDescent="0.25">
      <c r="A658" s="8">
        <v>329</v>
      </c>
      <c r="B658" s="9">
        <v>8</v>
      </c>
      <c r="C658" s="9" t="s">
        <v>264</v>
      </c>
      <c r="D658" s="10">
        <v>900</v>
      </c>
    </row>
    <row r="659" spans="1:4" ht="21" x14ac:dyDescent="0.25">
      <c r="A659" s="8">
        <v>329</v>
      </c>
      <c r="B659" s="9">
        <v>9</v>
      </c>
      <c r="C659" s="9" t="s">
        <v>265</v>
      </c>
      <c r="D659" s="10">
        <v>2338.0500000000002</v>
      </c>
    </row>
    <row r="660" spans="1:4" ht="21" x14ac:dyDescent="0.25">
      <c r="A660" s="8">
        <v>330</v>
      </c>
      <c r="B660" s="9">
        <v>8</v>
      </c>
      <c r="C660" s="9" t="s">
        <v>264</v>
      </c>
      <c r="D660" s="10">
        <v>900</v>
      </c>
    </row>
    <row r="661" spans="1:4" ht="21" x14ac:dyDescent="0.25">
      <c r="A661" s="8">
        <v>330</v>
      </c>
      <c r="B661" s="9">
        <v>9</v>
      </c>
      <c r="C661" s="9" t="s">
        <v>265</v>
      </c>
      <c r="D661" s="10">
        <v>2338.0500000000002</v>
      </c>
    </row>
    <row r="662" spans="1:4" ht="21" x14ac:dyDescent="0.25">
      <c r="A662" s="8">
        <v>331</v>
      </c>
      <c r="B662" s="9">
        <v>8</v>
      </c>
      <c r="C662" s="9" t="s">
        <v>264</v>
      </c>
      <c r="D662" s="10">
        <v>1476</v>
      </c>
    </row>
    <row r="663" spans="1:4" ht="21" x14ac:dyDescent="0.25">
      <c r="A663" s="8">
        <v>331</v>
      </c>
      <c r="B663" s="9">
        <v>9</v>
      </c>
      <c r="C663" s="9" t="s">
        <v>265</v>
      </c>
      <c r="D663" s="10">
        <f>2206.16-25.76</f>
        <v>2180.3999999999996</v>
      </c>
    </row>
    <row r="664" spans="1:4" ht="21" x14ac:dyDescent="0.25">
      <c r="A664" s="8">
        <v>332</v>
      </c>
      <c r="B664" s="9">
        <v>8</v>
      </c>
      <c r="C664" s="9" t="s">
        <v>264</v>
      </c>
      <c r="D664" s="10">
        <v>250</v>
      </c>
    </row>
    <row r="665" spans="1:4" ht="21" x14ac:dyDescent="0.25">
      <c r="A665" s="8">
        <v>332</v>
      </c>
      <c r="B665" s="9">
        <v>9</v>
      </c>
      <c r="C665" s="9" t="s">
        <v>265</v>
      </c>
      <c r="D665" s="10">
        <v>1318.9</v>
      </c>
    </row>
    <row r="666" spans="1:4" ht="21" x14ac:dyDescent="0.25">
      <c r="A666" s="8">
        <v>333</v>
      </c>
      <c r="B666" s="9">
        <v>8</v>
      </c>
      <c r="C666" s="9" t="s">
        <v>264</v>
      </c>
      <c r="D666" s="10">
        <v>900</v>
      </c>
    </row>
    <row r="667" spans="1:4" ht="21" x14ac:dyDescent="0.25">
      <c r="A667" s="8">
        <v>333</v>
      </c>
      <c r="B667" s="9">
        <v>9</v>
      </c>
      <c r="C667" s="9" t="s">
        <v>265</v>
      </c>
      <c r="D667" s="10">
        <v>1258.95</v>
      </c>
    </row>
    <row r="668" spans="1:4" ht="21" x14ac:dyDescent="0.25">
      <c r="A668" s="8">
        <v>334</v>
      </c>
      <c r="B668" s="9">
        <v>9</v>
      </c>
      <c r="C668" s="9" t="s">
        <v>265</v>
      </c>
      <c r="D668" s="10">
        <v>1466.78</v>
      </c>
    </row>
    <row r="669" spans="1:4" ht="21" x14ac:dyDescent="0.25">
      <c r="A669" s="8">
        <v>335</v>
      </c>
      <c r="B669" s="9">
        <v>8</v>
      </c>
      <c r="C669" s="9" t="s">
        <v>264</v>
      </c>
      <c r="D669" s="10">
        <v>2200</v>
      </c>
    </row>
    <row r="670" spans="1:4" ht="21" x14ac:dyDescent="0.25">
      <c r="A670" s="8">
        <v>336</v>
      </c>
      <c r="B670" s="9">
        <v>8</v>
      </c>
      <c r="C670" s="9" t="s">
        <v>264</v>
      </c>
      <c r="D670" s="10">
        <v>1176</v>
      </c>
    </row>
    <row r="671" spans="1:4" ht="21" x14ac:dyDescent="0.25">
      <c r="A671" s="8">
        <v>336</v>
      </c>
      <c r="B671" s="9">
        <v>9</v>
      </c>
      <c r="C671" s="9" t="s">
        <v>265</v>
      </c>
      <c r="D671" s="10">
        <v>2781.68</v>
      </c>
    </row>
    <row r="672" spans="1:4" ht="21" x14ac:dyDescent="0.25">
      <c r="A672" s="8">
        <v>337</v>
      </c>
      <c r="B672" s="9">
        <v>8</v>
      </c>
      <c r="C672" s="9" t="s">
        <v>264</v>
      </c>
      <c r="D672" s="10">
        <v>900</v>
      </c>
    </row>
    <row r="673" spans="1:4" ht="21" x14ac:dyDescent="0.25">
      <c r="A673" s="8">
        <v>337</v>
      </c>
      <c r="B673" s="9">
        <v>43</v>
      </c>
      <c r="C673" s="9" t="s">
        <v>691</v>
      </c>
      <c r="D673" s="10">
        <v>300</v>
      </c>
    </row>
    <row r="674" spans="1:4" ht="21" x14ac:dyDescent="0.25">
      <c r="A674" s="8">
        <v>338</v>
      </c>
      <c r="B674" s="9">
        <v>8</v>
      </c>
      <c r="C674" s="9" t="s">
        <v>264</v>
      </c>
      <c r="D674" s="10">
        <v>338</v>
      </c>
    </row>
    <row r="675" spans="1:4" ht="21" x14ac:dyDescent="0.25">
      <c r="A675" s="8">
        <v>338</v>
      </c>
      <c r="B675" s="9">
        <v>9</v>
      </c>
      <c r="C675" s="9" t="s">
        <v>265</v>
      </c>
      <c r="D675" s="10">
        <v>2337.4299999999998</v>
      </c>
    </row>
    <row r="676" spans="1:4" ht="21" x14ac:dyDescent="0.25">
      <c r="A676" s="24">
        <v>339</v>
      </c>
      <c r="B676" s="25">
        <v>8</v>
      </c>
      <c r="C676" s="25" t="s">
        <v>264</v>
      </c>
      <c r="D676" s="10">
        <v>900</v>
      </c>
    </row>
    <row r="677" spans="1:4" ht="21" x14ac:dyDescent="0.25">
      <c r="A677" s="24">
        <v>339</v>
      </c>
      <c r="B677" s="25">
        <v>9</v>
      </c>
      <c r="C677" s="25" t="s">
        <v>265</v>
      </c>
      <c r="D677" s="10">
        <v>2034.87</v>
      </c>
    </row>
    <row r="678" spans="1:4" ht="21" x14ac:dyDescent="0.25">
      <c r="A678" s="24">
        <v>339</v>
      </c>
      <c r="B678" s="9">
        <v>17</v>
      </c>
      <c r="C678" s="9" t="s">
        <v>690</v>
      </c>
      <c r="D678" s="10">
        <v>802</v>
      </c>
    </row>
    <row r="679" spans="1:4" ht="21" x14ac:dyDescent="0.25">
      <c r="A679" s="24">
        <v>340</v>
      </c>
      <c r="B679" s="25">
        <v>8</v>
      </c>
      <c r="C679" s="25" t="s">
        <v>264</v>
      </c>
      <c r="D679" s="10">
        <v>1550</v>
      </c>
    </row>
    <row r="680" spans="1:4" ht="21" x14ac:dyDescent="0.25">
      <c r="A680" s="24">
        <v>340</v>
      </c>
      <c r="B680" s="25">
        <v>9</v>
      </c>
      <c r="C680" s="25" t="s">
        <v>265</v>
      </c>
      <c r="D680" s="10">
        <v>3597</v>
      </c>
    </row>
    <row r="681" spans="1:4" ht="21" x14ac:dyDescent="0.25">
      <c r="A681" s="24">
        <v>341</v>
      </c>
      <c r="B681" s="25">
        <v>8</v>
      </c>
      <c r="C681" s="25" t="s">
        <v>264</v>
      </c>
      <c r="D681" s="10">
        <v>250</v>
      </c>
    </row>
    <row r="682" spans="1:4" ht="21" x14ac:dyDescent="0.25">
      <c r="A682" s="24">
        <v>341</v>
      </c>
      <c r="B682" s="25">
        <v>9</v>
      </c>
      <c r="C682" s="25" t="s">
        <v>265</v>
      </c>
      <c r="D682" s="10">
        <v>1710.57</v>
      </c>
    </row>
    <row r="683" spans="1:4" ht="21" x14ac:dyDescent="0.25">
      <c r="A683" s="24">
        <v>341</v>
      </c>
      <c r="B683" s="9">
        <v>17</v>
      </c>
      <c r="C683" s="9" t="s">
        <v>690</v>
      </c>
      <c r="D683" s="10">
        <v>690</v>
      </c>
    </row>
    <row r="684" spans="1:4" ht="21" x14ac:dyDescent="0.25">
      <c r="A684" s="24">
        <v>342</v>
      </c>
      <c r="B684" s="25">
        <v>8</v>
      </c>
      <c r="C684" s="25" t="s">
        <v>264</v>
      </c>
      <c r="D684" s="26">
        <f>338-338</f>
        <v>0</v>
      </c>
    </row>
    <row r="685" spans="1:4" ht="21" x14ac:dyDescent="0.25">
      <c r="A685" s="24">
        <v>342</v>
      </c>
      <c r="B685" s="25">
        <v>9</v>
      </c>
      <c r="C685" s="25" t="s">
        <v>265</v>
      </c>
      <c r="D685" s="10">
        <v>1045.53</v>
      </c>
    </row>
    <row r="686" spans="1:4" ht="21" x14ac:dyDescent="0.25">
      <c r="A686" s="24">
        <v>343</v>
      </c>
      <c r="B686" s="25">
        <v>8</v>
      </c>
      <c r="C686" s="25" t="s">
        <v>264</v>
      </c>
      <c r="D686" s="10">
        <v>250</v>
      </c>
    </row>
    <row r="687" spans="1:4" ht="21" x14ac:dyDescent="0.25">
      <c r="A687" s="24">
        <v>343</v>
      </c>
      <c r="B687" s="25">
        <v>9</v>
      </c>
      <c r="C687" s="25" t="s">
        <v>265</v>
      </c>
      <c r="D687" s="10">
        <v>1055.1199999999999</v>
      </c>
    </row>
    <row r="688" spans="1:4" ht="21" x14ac:dyDescent="0.25">
      <c r="A688" s="24">
        <v>344</v>
      </c>
      <c r="B688" s="25">
        <v>8</v>
      </c>
      <c r="C688" s="25" t="s">
        <v>264</v>
      </c>
      <c r="D688" s="10">
        <v>250</v>
      </c>
    </row>
    <row r="689" spans="1:4" ht="21" x14ac:dyDescent="0.25">
      <c r="A689" s="24">
        <v>344</v>
      </c>
      <c r="B689" s="25">
        <v>9</v>
      </c>
      <c r="C689" s="25" t="s">
        <v>265</v>
      </c>
      <c r="D689" s="10">
        <v>2038.3</v>
      </c>
    </row>
    <row r="690" spans="1:4" ht="21" x14ac:dyDescent="0.25">
      <c r="A690" s="24">
        <v>344</v>
      </c>
      <c r="B690" s="9">
        <v>17</v>
      </c>
      <c r="C690" s="9" t="s">
        <v>690</v>
      </c>
      <c r="D690" s="10">
        <v>802</v>
      </c>
    </row>
    <row r="691" spans="1:4" ht="21" x14ac:dyDescent="0.25">
      <c r="A691" s="24">
        <v>345</v>
      </c>
      <c r="B691" s="25">
        <v>8</v>
      </c>
      <c r="C691" s="25" t="s">
        <v>264</v>
      </c>
      <c r="D691" s="10">
        <v>1476</v>
      </c>
    </row>
    <row r="692" spans="1:4" ht="21" x14ac:dyDescent="0.25">
      <c r="A692" s="24">
        <v>345</v>
      </c>
      <c r="B692" s="25">
        <v>9</v>
      </c>
      <c r="C692" s="25" t="s">
        <v>265</v>
      </c>
      <c r="D692" s="10">
        <v>2398</v>
      </c>
    </row>
    <row r="693" spans="1:4" ht="21" x14ac:dyDescent="0.25">
      <c r="A693" s="24">
        <v>346</v>
      </c>
      <c r="B693" s="25">
        <v>8</v>
      </c>
      <c r="C693" s="25" t="s">
        <v>264</v>
      </c>
      <c r="D693" s="10">
        <v>250</v>
      </c>
    </row>
    <row r="694" spans="1:4" ht="21" x14ac:dyDescent="0.25">
      <c r="A694" s="24">
        <v>346</v>
      </c>
      <c r="B694" s="25">
        <v>9</v>
      </c>
      <c r="C694" s="25" t="s">
        <v>265</v>
      </c>
      <c r="D694" s="10">
        <v>2288.38</v>
      </c>
    </row>
    <row r="695" spans="1:4" ht="21" x14ac:dyDescent="0.25">
      <c r="A695" s="24">
        <v>347</v>
      </c>
      <c r="B695" s="25">
        <v>8</v>
      </c>
      <c r="C695" s="25" t="s">
        <v>264</v>
      </c>
      <c r="D695" s="10">
        <v>250</v>
      </c>
    </row>
    <row r="696" spans="1:4" ht="21" x14ac:dyDescent="0.25">
      <c r="A696" s="24">
        <v>347</v>
      </c>
      <c r="B696" s="25">
        <v>9</v>
      </c>
      <c r="C696" s="25" t="s">
        <v>265</v>
      </c>
      <c r="D696" s="10">
        <v>839.3</v>
      </c>
    </row>
    <row r="697" spans="1:4" ht="21" x14ac:dyDescent="0.25">
      <c r="A697" s="24">
        <v>348</v>
      </c>
      <c r="B697" s="25">
        <v>8</v>
      </c>
      <c r="C697" s="25" t="s">
        <v>264</v>
      </c>
      <c r="D697" s="10">
        <v>1550</v>
      </c>
    </row>
    <row r="698" spans="1:4" ht="21" x14ac:dyDescent="0.25">
      <c r="A698" s="24">
        <v>348</v>
      </c>
      <c r="B698" s="25">
        <v>9</v>
      </c>
      <c r="C698" s="25" t="s">
        <v>265</v>
      </c>
      <c r="D698" s="10">
        <v>3959.38</v>
      </c>
    </row>
    <row r="699" spans="1:4" ht="21" x14ac:dyDescent="0.25">
      <c r="A699" s="24">
        <v>349</v>
      </c>
      <c r="B699" s="25">
        <v>8</v>
      </c>
      <c r="C699" s="25" t="s">
        <v>264</v>
      </c>
      <c r="D699" s="10">
        <v>250</v>
      </c>
    </row>
    <row r="700" spans="1:4" ht="21" x14ac:dyDescent="0.25">
      <c r="A700" s="24">
        <v>349</v>
      </c>
      <c r="B700" s="25">
        <v>9</v>
      </c>
      <c r="C700" s="25" t="s">
        <v>265</v>
      </c>
      <c r="D700" s="10">
        <v>1980.75</v>
      </c>
    </row>
    <row r="701" spans="1:4" ht="21" x14ac:dyDescent="0.25">
      <c r="A701" s="24">
        <v>350</v>
      </c>
      <c r="B701" s="25">
        <v>8</v>
      </c>
      <c r="C701" s="25" t="s">
        <v>264</v>
      </c>
      <c r="D701" s="10">
        <v>1550</v>
      </c>
    </row>
    <row r="702" spans="1:4" ht="21" x14ac:dyDescent="0.25">
      <c r="A702" s="24">
        <v>350</v>
      </c>
      <c r="B702" s="25">
        <v>9</v>
      </c>
      <c r="C702" s="25" t="s">
        <v>265</v>
      </c>
      <c r="D702" s="10">
        <v>2522.25</v>
      </c>
    </row>
    <row r="703" spans="1:4" ht="21" x14ac:dyDescent="0.25">
      <c r="A703" s="24">
        <v>351</v>
      </c>
      <c r="B703" s="25">
        <v>8</v>
      </c>
      <c r="C703" s="25" t="s">
        <v>264</v>
      </c>
      <c r="D703" s="10">
        <v>900</v>
      </c>
    </row>
    <row r="704" spans="1:4" ht="21" x14ac:dyDescent="0.25">
      <c r="A704" s="24">
        <v>351</v>
      </c>
      <c r="B704" s="25">
        <v>9</v>
      </c>
      <c r="C704" s="25" t="s">
        <v>265</v>
      </c>
      <c r="D704" s="10">
        <v>578.33000000000004</v>
      </c>
    </row>
    <row r="705" spans="1:4" ht="21" x14ac:dyDescent="0.25">
      <c r="A705" s="24">
        <v>352</v>
      </c>
      <c r="B705" s="25">
        <v>8</v>
      </c>
      <c r="C705" s="25" t="s">
        <v>264</v>
      </c>
      <c r="D705" s="10">
        <v>1550</v>
      </c>
    </row>
    <row r="706" spans="1:4" ht="21" x14ac:dyDescent="0.25">
      <c r="A706" s="24">
        <v>353</v>
      </c>
      <c r="B706" s="25">
        <v>8</v>
      </c>
      <c r="C706" s="25" t="s">
        <v>264</v>
      </c>
      <c r="D706" s="10">
        <v>438</v>
      </c>
    </row>
    <row r="707" spans="1:4" ht="21" x14ac:dyDescent="0.25">
      <c r="A707" s="24">
        <v>353</v>
      </c>
      <c r="B707" s="25">
        <v>9</v>
      </c>
      <c r="C707" s="25" t="s">
        <v>265</v>
      </c>
      <c r="D707" s="10">
        <v>2265.31</v>
      </c>
    </row>
    <row r="708" spans="1:4" ht="21" x14ac:dyDescent="0.25">
      <c r="A708" s="24">
        <v>354</v>
      </c>
      <c r="B708" s="25">
        <v>8</v>
      </c>
      <c r="C708" s="25" t="s">
        <v>264</v>
      </c>
      <c r="D708" s="10">
        <v>1550</v>
      </c>
    </row>
    <row r="709" spans="1:4" ht="21" x14ac:dyDescent="0.25">
      <c r="A709" s="24">
        <v>355</v>
      </c>
      <c r="B709" s="25">
        <v>8</v>
      </c>
      <c r="C709" s="25" t="s">
        <v>264</v>
      </c>
      <c r="D709" s="10">
        <v>1550</v>
      </c>
    </row>
    <row r="710" spans="1:4" ht="21" x14ac:dyDescent="0.25">
      <c r="A710" s="24">
        <v>355</v>
      </c>
      <c r="B710" s="25">
        <v>9</v>
      </c>
      <c r="C710" s="25" t="s">
        <v>265</v>
      </c>
      <c r="D710" s="10">
        <v>2541.9499999999998</v>
      </c>
    </row>
    <row r="711" spans="1:4" ht="21" x14ac:dyDescent="0.25">
      <c r="A711" s="24">
        <v>356</v>
      </c>
      <c r="B711" s="25">
        <v>8</v>
      </c>
      <c r="C711" s="25" t="s">
        <v>264</v>
      </c>
      <c r="D711" s="10">
        <v>1550</v>
      </c>
    </row>
    <row r="712" spans="1:4" ht="21" x14ac:dyDescent="0.25">
      <c r="A712" s="24">
        <v>357</v>
      </c>
      <c r="B712" s="25">
        <v>8</v>
      </c>
      <c r="C712" s="25" t="s">
        <v>264</v>
      </c>
      <c r="D712" s="10">
        <v>1550</v>
      </c>
    </row>
    <row r="713" spans="1:4" ht="21" x14ac:dyDescent="0.25">
      <c r="A713" s="24">
        <v>357</v>
      </c>
      <c r="B713" s="25">
        <v>9</v>
      </c>
      <c r="C713" s="25" t="s">
        <v>265</v>
      </c>
      <c r="D713" s="10">
        <v>1477.52</v>
      </c>
    </row>
    <row r="714" spans="1:4" ht="21" x14ac:dyDescent="0.25">
      <c r="A714" s="24">
        <v>358</v>
      </c>
      <c r="B714" s="25">
        <v>8</v>
      </c>
      <c r="C714" s="25" t="s">
        <v>264</v>
      </c>
      <c r="D714" s="10">
        <v>338</v>
      </c>
    </row>
    <row r="715" spans="1:4" ht="21" x14ac:dyDescent="0.25">
      <c r="A715" s="24">
        <v>358</v>
      </c>
      <c r="B715" s="25">
        <v>9</v>
      </c>
      <c r="C715" s="25" t="s">
        <v>265</v>
      </c>
      <c r="D715" s="10">
        <v>2685.76</v>
      </c>
    </row>
    <row r="716" spans="1:4" ht="21" x14ac:dyDescent="0.25">
      <c r="A716" s="24">
        <v>359</v>
      </c>
      <c r="B716" s="25">
        <v>8</v>
      </c>
      <c r="C716" s="25" t="s">
        <v>264</v>
      </c>
      <c r="D716" s="10">
        <v>250</v>
      </c>
    </row>
    <row r="717" spans="1:4" ht="21" x14ac:dyDescent="0.25">
      <c r="A717" s="24">
        <v>359</v>
      </c>
      <c r="B717" s="25">
        <v>9</v>
      </c>
      <c r="C717" s="25" t="s">
        <v>265</v>
      </c>
      <c r="D717" s="10">
        <v>839.3</v>
      </c>
    </row>
    <row r="718" spans="1:4" ht="21" x14ac:dyDescent="0.25">
      <c r="A718" s="24">
        <v>360</v>
      </c>
      <c r="B718" s="25">
        <v>8</v>
      </c>
      <c r="C718" s="25" t="s">
        <v>264</v>
      </c>
      <c r="D718" s="10">
        <v>465</v>
      </c>
    </row>
    <row r="719" spans="1:4" ht="21" x14ac:dyDescent="0.25">
      <c r="A719" s="24">
        <v>361</v>
      </c>
      <c r="B719" s="25">
        <v>8</v>
      </c>
      <c r="C719" s="25" t="s">
        <v>264</v>
      </c>
      <c r="D719" s="10">
        <v>320</v>
      </c>
    </row>
    <row r="720" spans="1:4" ht="21" x14ac:dyDescent="0.25">
      <c r="A720" s="24">
        <v>361</v>
      </c>
      <c r="B720" s="9">
        <v>17</v>
      </c>
      <c r="C720" s="9" t="s">
        <v>690</v>
      </c>
      <c r="D720" s="10">
        <v>984</v>
      </c>
    </row>
    <row r="721" spans="1:4" ht="21" x14ac:dyDescent="0.25">
      <c r="A721" s="24">
        <v>362</v>
      </c>
      <c r="B721" s="25">
        <v>8</v>
      </c>
      <c r="C721" s="25" t="s">
        <v>264</v>
      </c>
      <c r="D721" s="27">
        <v>5150</v>
      </c>
    </row>
    <row r="722" spans="1:4" ht="21" x14ac:dyDescent="0.25">
      <c r="A722" s="24">
        <v>362</v>
      </c>
      <c r="B722" s="25">
        <v>9</v>
      </c>
      <c r="C722" s="25" t="s">
        <v>265</v>
      </c>
      <c r="D722" s="10">
        <v>1203.8</v>
      </c>
    </row>
    <row r="723" spans="1:4" ht="21" x14ac:dyDescent="0.25">
      <c r="A723" s="24">
        <v>363</v>
      </c>
      <c r="B723" s="25">
        <v>8</v>
      </c>
      <c r="C723" s="25" t="s">
        <v>264</v>
      </c>
      <c r="D723" s="10">
        <v>2850</v>
      </c>
    </row>
    <row r="724" spans="1:4" ht="21" x14ac:dyDescent="0.25">
      <c r="A724" s="24">
        <v>363</v>
      </c>
      <c r="B724" s="25">
        <v>9</v>
      </c>
      <c r="C724" s="25" t="s">
        <v>265</v>
      </c>
      <c r="D724" s="10">
        <v>1203.8</v>
      </c>
    </row>
    <row r="725" spans="1:4" ht="21" x14ac:dyDescent="0.25">
      <c r="A725" s="24">
        <v>364</v>
      </c>
      <c r="B725" s="25">
        <v>8</v>
      </c>
      <c r="C725" s="25" t="s">
        <v>264</v>
      </c>
      <c r="D725" s="10">
        <v>2850</v>
      </c>
    </row>
    <row r="726" spans="1:4" ht="21" x14ac:dyDescent="0.25">
      <c r="A726" s="24">
        <v>364</v>
      </c>
      <c r="B726" s="25">
        <v>9</v>
      </c>
      <c r="C726" s="25" t="s">
        <v>265</v>
      </c>
      <c r="D726" s="10">
        <v>1504.75</v>
      </c>
    </row>
    <row r="727" spans="1:4" ht="21" x14ac:dyDescent="0.25">
      <c r="A727" s="24">
        <v>365</v>
      </c>
      <c r="B727" s="25">
        <v>8</v>
      </c>
      <c r="C727" s="25" t="s">
        <v>264</v>
      </c>
      <c r="D727" s="10">
        <v>5150</v>
      </c>
    </row>
    <row r="728" spans="1:4" ht="21" x14ac:dyDescent="0.25">
      <c r="A728" s="24">
        <v>365</v>
      </c>
      <c r="B728" s="25">
        <v>9</v>
      </c>
      <c r="C728" s="25" t="s">
        <v>265</v>
      </c>
      <c r="D728" s="10">
        <v>1203.8</v>
      </c>
    </row>
    <row r="729" spans="1:4" ht="21" x14ac:dyDescent="0.25">
      <c r="A729" s="24">
        <v>366</v>
      </c>
      <c r="B729" s="25">
        <v>8</v>
      </c>
      <c r="C729" s="25" t="s">
        <v>264</v>
      </c>
      <c r="D729" s="10">
        <v>5150</v>
      </c>
    </row>
    <row r="730" spans="1:4" ht="21" x14ac:dyDescent="0.25">
      <c r="A730" s="24">
        <v>366</v>
      </c>
      <c r="B730" s="25">
        <v>9</v>
      </c>
      <c r="C730" s="25" t="s">
        <v>265</v>
      </c>
      <c r="D730" s="10">
        <v>859.85</v>
      </c>
    </row>
    <row r="731" spans="1:4" ht="21" x14ac:dyDescent="0.25">
      <c r="A731" s="24">
        <v>367</v>
      </c>
      <c r="B731" s="25">
        <v>8</v>
      </c>
      <c r="C731" s="25" t="s">
        <v>264</v>
      </c>
      <c r="D731" s="10">
        <v>1550</v>
      </c>
    </row>
    <row r="732" spans="1:4" ht="21" x14ac:dyDescent="0.25">
      <c r="A732" s="24">
        <v>367</v>
      </c>
      <c r="B732" s="25">
        <v>9</v>
      </c>
      <c r="C732" s="25" t="s">
        <v>265</v>
      </c>
      <c r="D732" s="10">
        <v>1583.2</v>
      </c>
    </row>
    <row r="733" spans="1:4" ht="21" x14ac:dyDescent="0.25">
      <c r="A733" s="24">
        <v>368</v>
      </c>
      <c r="B733" s="25">
        <v>8</v>
      </c>
      <c r="C733" s="25" t="s">
        <v>264</v>
      </c>
      <c r="D733" s="10">
        <v>250</v>
      </c>
    </row>
    <row r="734" spans="1:4" ht="21" x14ac:dyDescent="0.25">
      <c r="A734" s="24">
        <v>368</v>
      </c>
      <c r="B734" s="25">
        <v>9</v>
      </c>
      <c r="C734" s="25" t="s">
        <v>265</v>
      </c>
      <c r="D734" s="10">
        <v>1541.57</v>
      </c>
    </row>
    <row r="735" spans="1:4" ht="21" x14ac:dyDescent="0.25">
      <c r="A735" s="24">
        <v>368</v>
      </c>
      <c r="B735" s="9">
        <v>17</v>
      </c>
      <c r="C735" s="9" t="s">
        <v>690</v>
      </c>
      <c r="D735" s="10">
        <v>690</v>
      </c>
    </row>
    <row r="736" spans="1:4" ht="21" x14ac:dyDescent="0.25">
      <c r="A736" s="24">
        <v>369</v>
      </c>
      <c r="B736" s="25">
        <v>9</v>
      </c>
      <c r="C736" s="25" t="s">
        <v>265</v>
      </c>
      <c r="D736" s="10">
        <v>2300.5500000000002</v>
      </c>
    </row>
    <row r="737" spans="1:4" ht="21" x14ac:dyDescent="0.25">
      <c r="A737" s="24">
        <v>370</v>
      </c>
      <c r="B737" s="25">
        <v>8</v>
      </c>
      <c r="C737" s="25" t="s">
        <v>264</v>
      </c>
      <c r="D737" s="10">
        <v>3350</v>
      </c>
    </row>
    <row r="738" spans="1:4" ht="21" x14ac:dyDescent="0.25">
      <c r="A738" s="24">
        <v>370</v>
      </c>
      <c r="B738" s="25">
        <v>9</v>
      </c>
      <c r="C738" s="25" t="s">
        <v>265</v>
      </c>
      <c r="D738" s="10">
        <v>859.85</v>
      </c>
    </row>
    <row r="739" spans="1:4" ht="21" x14ac:dyDescent="0.25">
      <c r="A739" s="24">
        <v>371</v>
      </c>
      <c r="B739" s="25">
        <v>8</v>
      </c>
      <c r="C739" s="25" t="s">
        <v>264</v>
      </c>
      <c r="D739" s="10">
        <v>2350</v>
      </c>
    </row>
    <row r="740" spans="1:4" ht="21" x14ac:dyDescent="0.25">
      <c r="A740" s="24">
        <v>371</v>
      </c>
      <c r="B740" s="25">
        <v>9</v>
      </c>
      <c r="C740" s="25" t="s">
        <v>265</v>
      </c>
      <c r="D740" s="10">
        <v>1504.75</v>
      </c>
    </row>
    <row r="741" spans="1:4" ht="21" x14ac:dyDescent="0.25">
      <c r="A741" s="24">
        <v>371</v>
      </c>
      <c r="B741" s="9">
        <v>43</v>
      </c>
      <c r="C741" s="9" t="s">
        <v>691</v>
      </c>
      <c r="D741" s="28">
        <f>840-150</f>
        <v>690</v>
      </c>
    </row>
    <row r="742" spans="1:4" ht="21" x14ac:dyDescent="0.25">
      <c r="A742" s="24">
        <v>372</v>
      </c>
      <c r="B742" s="25">
        <v>8</v>
      </c>
      <c r="C742" s="25" t="s">
        <v>264</v>
      </c>
      <c r="D742" s="10">
        <v>338</v>
      </c>
    </row>
    <row r="743" spans="1:4" ht="21" x14ac:dyDescent="0.25">
      <c r="A743" s="24">
        <v>372</v>
      </c>
      <c r="B743" s="25">
        <v>9</v>
      </c>
      <c r="C743" s="25" t="s">
        <v>265</v>
      </c>
      <c r="D743" s="10">
        <v>2206.16</v>
      </c>
    </row>
    <row r="744" spans="1:4" ht="21" x14ac:dyDescent="0.25">
      <c r="A744" s="24">
        <v>373</v>
      </c>
      <c r="B744" s="25">
        <v>8</v>
      </c>
      <c r="C744" s="25" t="s">
        <v>264</v>
      </c>
      <c r="D744" s="10">
        <v>338</v>
      </c>
    </row>
    <row r="745" spans="1:4" ht="21" x14ac:dyDescent="0.25">
      <c r="A745" s="24">
        <v>373</v>
      </c>
      <c r="B745" s="25">
        <v>9</v>
      </c>
      <c r="C745" s="25" t="s">
        <v>265</v>
      </c>
      <c r="D745" s="10">
        <f>1966.36-16.36</f>
        <v>1950</v>
      </c>
    </row>
    <row r="746" spans="1:4" ht="21" x14ac:dyDescent="0.25">
      <c r="A746" s="24">
        <v>374</v>
      </c>
      <c r="B746" s="25">
        <v>8</v>
      </c>
      <c r="C746" s="25" t="s">
        <v>264</v>
      </c>
      <c r="D746" s="10">
        <v>438</v>
      </c>
    </row>
    <row r="747" spans="1:4" ht="21" x14ac:dyDescent="0.25">
      <c r="A747" s="24">
        <v>374</v>
      </c>
      <c r="B747" s="25">
        <v>9</v>
      </c>
      <c r="C747" s="25" t="s">
        <v>265</v>
      </c>
      <c r="D747" s="10">
        <v>719.4</v>
      </c>
    </row>
    <row r="748" spans="1:4" ht="21" x14ac:dyDescent="0.25">
      <c r="A748" s="24">
        <v>375</v>
      </c>
      <c r="B748" s="25">
        <v>8</v>
      </c>
      <c r="C748" s="25" t="s">
        <v>264</v>
      </c>
      <c r="D748" s="10">
        <v>250</v>
      </c>
    </row>
    <row r="749" spans="1:4" ht="21" x14ac:dyDescent="0.25">
      <c r="A749" s="24">
        <v>375</v>
      </c>
      <c r="B749" s="25">
        <v>9</v>
      </c>
      <c r="C749" s="25" t="s">
        <v>265</v>
      </c>
      <c r="D749" s="10">
        <v>2254.12</v>
      </c>
    </row>
    <row r="750" spans="1:4" ht="21" x14ac:dyDescent="0.25">
      <c r="A750" s="24">
        <v>375</v>
      </c>
      <c r="B750" s="9">
        <v>17</v>
      </c>
      <c r="C750" s="9" t="s">
        <v>690</v>
      </c>
      <c r="D750" s="10">
        <v>990</v>
      </c>
    </row>
    <row r="751" spans="1:4" ht="21" x14ac:dyDescent="0.25">
      <c r="A751" s="24">
        <v>376</v>
      </c>
      <c r="B751" s="25">
        <v>8</v>
      </c>
      <c r="C751" s="25" t="s">
        <v>264</v>
      </c>
      <c r="D751" s="10">
        <v>250</v>
      </c>
    </row>
    <row r="752" spans="1:4" ht="21" x14ac:dyDescent="0.25">
      <c r="A752" s="24">
        <v>376</v>
      </c>
      <c r="B752" s="25">
        <v>9</v>
      </c>
      <c r="C752" s="25" t="s">
        <v>265</v>
      </c>
      <c r="D752" s="10">
        <v>507.01</v>
      </c>
    </row>
    <row r="753" spans="1:4" ht="21" x14ac:dyDescent="0.25">
      <c r="A753" s="24">
        <v>377</v>
      </c>
      <c r="B753" s="25">
        <v>9</v>
      </c>
      <c r="C753" s="25" t="s">
        <v>265</v>
      </c>
      <c r="D753" s="10">
        <v>191.84</v>
      </c>
    </row>
    <row r="754" spans="1:4" ht="21" x14ac:dyDescent="0.25">
      <c r="A754" s="24">
        <v>378</v>
      </c>
      <c r="B754" s="25">
        <v>8</v>
      </c>
      <c r="C754" s="25" t="s">
        <v>264</v>
      </c>
      <c r="D754" s="10">
        <v>250</v>
      </c>
    </row>
    <row r="755" spans="1:4" ht="21" x14ac:dyDescent="0.25">
      <c r="A755" s="24">
        <v>378</v>
      </c>
      <c r="B755" s="25">
        <v>9</v>
      </c>
      <c r="C755" s="25" t="s">
        <v>265</v>
      </c>
      <c r="D755" s="10">
        <v>2142.4499999999998</v>
      </c>
    </row>
    <row r="756" spans="1:4" ht="21" x14ac:dyDescent="0.25">
      <c r="A756" s="24">
        <v>379</v>
      </c>
      <c r="B756" s="25">
        <v>8</v>
      </c>
      <c r="C756" s="25" t="s">
        <v>264</v>
      </c>
      <c r="D756" s="10">
        <v>250</v>
      </c>
    </row>
    <row r="757" spans="1:4" ht="21" x14ac:dyDescent="0.25">
      <c r="A757" s="24">
        <v>379</v>
      </c>
      <c r="B757" s="25">
        <v>9</v>
      </c>
      <c r="C757" s="25" t="s">
        <v>265</v>
      </c>
      <c r="D757" s="10">
        <v>2501.4899999999998</v>
      </c>
    </row>
    <row r="758" spans="1:4" ht="21" x14ac:dyDescent="0.25">
      <c r="A758" s="24">
        <v>379</v>
      </c>
      <c r="B758" s="9">
        <v>17</v>
      </c>
      <c r="C758" s="9" t="s">
        <v>690</v>
      </c>
      <c r="D758" s="10">
        <v>690</v>
      </c>
    </row>
    <row r="759" spans="1:4" ht="21" x14ac:dyDescent="0.25">
      <c r="A759" s="24">
        <v>380</v>
      </c>
      <c r="B759" s="25">
        <v>8</v>
      </c>
      <c r="C759" s="25" t="s">
        <v>264</v>
      </c>
      <c r="D759" s="10">
        <v>2014</v>
      </c>
    </row>
    <row r="760" spans="1:4" ht="21" x14ac:dyDescent="0.25">
      <c r="A760" s="24">
        <v>381</v>
      </c>
      <c r="B760" s="25">
        <v>8</v>
      </c>
      <c r="C760" s="25" t="s">
        <v>264</v>
      </c>
      <c r="D760" s="10">
        <v>1476</v>
      </c>
    </row>
    <row r="761" spans="1:4" ht="21" x14ac:dyDescent="0.25">
      <c r="A761" s="24">
        <v>381</v>
      </c>
      <c r="B761" s="25">
        <v>9</v>
      </c>
      <c r="C761" s="25" t="s">
        <v>265</v>
      </c>
      <c r="D761" s="10">
        <v>2081.46</v>
      </c>
    </row>
    <row r="762" spans="1:4" ht="21" x14ac:dyDescent="0.25">
      <c r="A762" s="24">
        <v>382</v>
      </c>
      <c r="B762" s="25">
        <v>8</v>
      </c>
      <c r="C762" s="25" t="s">
        <v>264</v>
      </c>
      <c r="D762" s="10">
        <v>1550</v>
      </c>
    </row>
    <row r="763" spans="1:4" ht="21" x14ac:dyDescent="0.25">
      <c r="A763" s="24">
        <v>382</v>
      </c>
      <c r="B763" s="9">
        <v>43</v>
      </c>
      <c r="C763" s="9" t="s">
        <v>691</v>
      </c>
      <c r="D763" s="10">
        <v>1520</v>
      </c>
    </row>
    <row r="764" spans="1:4" ht="21" x14ac:dyDescent="0.25">
      <c r="A764" s="24">
        <v>383</v>
      </c>
      <c r="B764" s="25">
        <v>8</v>
      </c>
      <c r="C764" s="25" t="s">
        <v>264</v>
      </c>
      <c r="D764" s="10">
        <v>250</v>
      </c>
    </row>
    <row r="765" spans="1:4" ht="21" x14ac:dyDescent="0.25">
      <c r="A765" s="24">
        <v>383</v>
      </c>
      <c r="B765" s="25">
        <v>9</v>
      </c>
      <c r="C765" s="25" t="s">
        <v>265</v>
      </c>
      <c r="D765" s="10">
        <v>2848.82</v>
      </c>
    </row>
    <row r="766" spans="1:4" ht="21" x14ac:dyDescent="0.25">
      <c r="A766" s="24">
        <v>384</v>
      </c>
      <c r="B766" s="25">
        <v>8</v>
      </c>
      <c r="C766" s="25" t="s">
        <v>264</v>
      </c>
      <c r="D766" s="10">
        <v>1176</v>
      </c>
    </row>
    <row r="767" spans="1:4" ht="21" x14ac:dyDescent="0.25">
      <c r="A767" s="24">
        <v>384</v>
      </c>
      <c r="B767" s="25">
        <v>9</v>
      </c>
      <c r="C767" s="25" t="s">
        <v>265</v>
      </c>
      <c r="D767" s="10">
        <v>1039.1300000000001</v>
      </c>
    </row>
    <row r="768" spans="1:4" ht="21" x14ac:dyDescent="0.25">
      <c r="A768" s="24">
        <v>385</v>
      </c>
      <c r="B768" s="25">
        <v>8</v>
      </c>
      <c r="C768" s="25" t="s">
        <v>264</v>
      </c>
      <c r="D768" s="10">
        <v>900</v>
      </c>
    </row>
    <row r="769" spans="1:4" ht="21" x14ac:dyDescent="0.25">
      <c r="A769" s="24">
        <v>385</v>
      </c>
      <c r="B769" s="25">
        <v>9</v>
      </c>
      <c r="C769" s="25" t="s">
        <v>265</v>
      </c>
      <c r="D769" s="10">
        <v>2040.27</v>
      </c>
    </row>
    <row r="770" spans="1:4" ht="21" x14ac:dyDescent="0.25">
      <c r="A770" s="24">
        <v>386</v>
      </c>
      <c r="B770" s="25">
        <v>8</v>
      </c>
      <c r="C770" s="25" t="s">
        <v>264</v>
      </c>
      <c r="D770" s="10">
        <v>250</v>
      </c>
    </row>
    <row r="771" spans="1:4" ht="21" x14ac:dyDescent="0.25">
      <c r="A771" s="24">
        <v>386</v>
      </c>
      <c r="B771" s="25">
        <v>9</v>
      </c>
      <c r="C771" s="11" t="s">
        <v>265</v>
      </c>
      <c r="D771" s="10">
        <v>2503.5100000000002</v>
      </c>
    </row>
    <row r="772" spans="1:4" ht="21" x14ac:dyDescent="0.25">
      <c r="A772" s="24">
        <v>387</v>
      </c>
      <c r="B772" s="25">
        <v>8</v>
      </c>
      <c r="C772" s="11" t="s">
        <v>264</v>
      </c>
      <c r="D772" s="10">
        <v>250</v>
      </c>
    </row>
    <row r="773" spans="1:4" ht="21" x14ac:dyDescent="0.25">
      <c r="A773" s="24">
        <v>387</v>
      </c>
      <c r="B773" s="25">
        <v>9</v>
      </c>
      <c r="C773" s="11" t="s">
        <v>265</v>
      </c>
      <c r="D773" s="10">
        <v>3477.1</v>
      </c>
    </row>
    <row r="774" spans="1:4" ht="21" x14ac:dyDescent="0.25">
      <c r="A774" s="24">
        <v>388</v>
      </c>
      <c r="B774" s="25">
        <v>8</v>
      </c>
      <c r="C774" s="11" t="s">
        <v>264</v>
      </c>
      <c r="D774" s="10">
        <v>900</v>
      </c>
    </row>
    <row r="775" spans="1:4" ht="21" x14ac:dyDescent="0.25">
      <c r="A775" s="24">
        <v>388</v>
      </c>
      <c r="B775" s="25">
        <v>9</v>
      </c>
      <c r="C775" s="11" t="s">
        <v>265</v>
      </c>
      <c r="D775" s="10">
        <v>2034.87</v>
      </c>
    </row>
    <row r="776" spans="1:4" ht="21" x14ac:dyDescent="0.25">
      <c r="A776" s="24">
        <v>388</v>
      </c>
      <c r="B776" s="9">
        <v>17</v>
      </c>
      <c r="C776" s="9" t="s">
        <v>690</v>
      </c>
      <c r="D776" s="10">
        <v>802</v>
      </c>
    </row>
    <row r="777" spans="1:4" ht="21" x14ac:dyDescent="0.25">
      <c r="A777" s="24">
        <v>389</v>
      </c>
      <c r="B777" s="25">
        <v>8</v>
      </c>
      <c r="C777" s="25" t="s">
        <v>264</v>
      </c>
      <c r="D777" s="10">
        <v>250</v>
      </c>
    </row>
    <row r="778" spans="1:4" ht="21" x14ac:dyDescent="0.25">
      <c r="A778" s="24">
        <v>389</v>
      </c>
      <c r="B778" s="25">
        <v>9</v>
      </c>
      <c r="C778" s="25" t="s">
        <v>265</v>
      </c>
      <c r="D778" s="10">
        <v>2685.76</v>
      </c>
    </row>
    <row r="779" spans="1:4" ht="21" x14ac:dyDescent="0.25">
      <c r="A779" s="24">
        <v>389</v>
      </c>
      <c r="B779" s="9">
        <v>17</v>
      </c>
      <c r="C779" s="9" t="s">
        <v>690</v>
      </c>
      <c r="D779" s="10">
        <v>802</v>
      </c>
    </row>
    <row r="780" spans="1:4" ht="21" x14ac:dyDescent="0.25">
      <c r="A780" s="24">
        <v>390</v>
      </c>
      <c r="B780" s="25">
        <v>8</v>
      </c>
      <c r="C780" s="25" t="s">
        <v>264</v>
      </c>
      <c r="D780" s="10">
        <v>1176</v>
      </c>
    </row>
    <row r="781" spans="1:4" ht="21" x14ac:dyDescent="0.25">
      <c r="A781" s="24">
        <v>390</v>
      </c>
      <c r="B781" s="25">
        <v>9</v>
      </c>
      <c r="C781" s="25" t="s">
        <v>265</v>
      </c>
      <c r="D781" s="10">
        <v>2321.2600000000002</v>
      </c>
    </row>
    <row r="782" spans="1:4" ht="21" x14ac:dyDescent="0.25">
      <c r="A782" s="24">
        <v>391</v>
      </c>
      <c r="B782" s="9">
        <v>17</v>
      </c>
      <c r="C782" s="9" t="s">
        <v>690</v>
      </c>
      <c r="D782" s="10">
        <v>990</v>
      </c>
    </row>
    <row r="783" spans="1:4" ht="21" x14ac:dyDescent="0.25">
      <c r="A783" s="24">
        <v>392</v>
      </c>
      <c r="B783" s="25">
        <v>8</v>
      </c>
      <c r="C783" s="25" t="s">
        <v>264</v>
      </c>
      <c r="D783" s="10">
        <v>250</v>
      </c>
    </row>
    <row r="784" spans="1:4" ht="21" x14ac:dyDescent="0.25">
      <c r="A784" s="24">
        <v>392</v>
      </c>
      <c r="B784" s="25">
        <v>9</v>
      </c>
      <c r="C784" s="25" t="s">
        <v>265</v>
      </c>
      <c r="D784" s="10">
        <v>1980.75</v>
      </c>
    </row>
    <row r="785" spans="1:4" ht="21" x14ac:dyDescent="0.25">
      <c r="A785" s="24">
        <v>393</v>
      </c>
      <c r="B785" s="25">
        <v>8</v>
      </c>
      <c r="C785" s="25" t="s">
        <v>264</v>
      </c>
      <c r="D785" s="10">
        <v>338</v>
      </c>
    </row>
    <row r="786" spans="1:4" ht="21" x14ac:dyDescent="0.25">
      <c r="A786" s="24">
        <v>393</v>
      </c>
      <c r="B786" s="25">
        <v>9</v>
      </c>
      <c r="C786" s="25" t="s">
        <v>265</v>
      </c>
      <c r="D786" s="10">
        <v>2345.14</v>
      </c>
    </row>
    <row r="787" spans="1:4" ht="21" x14ac:dyDescent="0.25">
      <c r="A787" s="24">
        <v>393</v>
      </c>
      <c r="B787" s="9">
        <v>17</v>
      </c>
      <c r="C787" s="9" t="s">
        <v>690</v>
      </c>
      <c r="D787" s="10">
        <v>990</v>
      </c>
    </row>
    <row r="788" spans="1:4" ht="21" x14ac:dyDescent="0.25">
      <c r="A788" s="24">
        <v>394</v>
      </c>
      <c r="B788" s="25">
        <v>8</v>
      </c>
      <c r="C788" s="25" t="s">
        <v>264</v>
      </c>
      <c r="D788" s="10">
        <v>900</v>
      </c>
    </row>
    <row r="789" spans="1:4" ht="21" x14ac:dyDescent="0.25">
      <c r="A789" s="24">
        <v>394</v>
      </c>
      <c r="B789" s="25">
        <v>9</v>
      </c>
      <c r="C789" s="25" t="s">
        <v>265</v>
      </c>
      <c r="D789" s="10">
        <v>801.62</v>
      </c>
    </row>
    <row r="790" spans="1:4" ht="21" x14ac:dyDescent="0.25">
      <c r="A790" s="24">
        <v>395</v>
      </c>
      <c r="B790" s="25">
        <v>8</v>
      </c>
      <c r="C790" s="25" t="s">
        <v>264</v>
      </c>
      <c r="D790" s="10">
        <v>338</v>
      </c>
    </row>
    <row r="791" spans="1:4" ht="21" x14ac:dyDescent="0.25">
      <c r="A791" s="24">
        <v>396</v>
      </c>
      <c r="B791" s="25">
        <v>8</v>
      </c>
      <c r="C791" s="25" t="s">
        <v>264</v>
      </c>
      <c r="D791" s="10">
        <v>250</v>
      </c>
    </row>
    <row r="792" spans="1:4" ht="21" x14ac:dyDescent="0.25">
      <c r="A792" s="24">
        <v>396</v>
      </c>
      <c r="B792" s="25">
        <v>9</v>
      </c>
      <c r="C792" s="25" t="s">
        <v>265</v>
      </c>
      <c r="D792" s="10">
        <v>838.95</v>
      </c>
    </row>
    <row r="793" spans="1:4" ht="21" x14ac:dyDescent="0.25">
      <c r="A793" s="24">
        <v>397</v>
      </c>
      <c r="B793" s="25">
        <v>9</v>
      </c>
      <c r="C793" s="25" t="s">
        <v>265</v>
      </c>
      <c r="D793" s="10">
        <v>1095.4000000000001</v>
      </c>
    </row>
    <row r="794" spans="1:4" ht="21" x14ac:dyDescent="0.25">
      <c r="A794" s="24">
        <v>398</v>
      </c>
      <c r="B794" s="25">
        <v>8</v>
      </c>
      <c r="C794" s="25" t="s">
        <v>264</v>
      </c>
      <c r="D794" s="10">
        <v>1176</v>
      </c>
    </row>
    <row r="795" spans="1:4" ht="21" x14ac:dyDescent="0.25">
      <c r="A795" s="24">
        <v>399</v>
      </c>
      <c r="B795" s="25">
        <v>9</v>
      </c>
      <c r="C795" s="25" t="s">
        <v>265</v>
      </c>
      <c r="D795" s="10">
        <v>2311.67</v>
      </c>
    </row>
    <row r="796" spans="1:4" ht="21" x14ac:dyDescent="0.25">
      <c r="A796" s="24">
        <v>400</v>
      </c>
      <c r="B796" s="25">
        <v>9</v>
      </c>
      <c r="C796" s="25" t="s">
        <v>265</v>
      </c>
      <c r="D796" s="10">
        <v>2311.67</v>
      </c>
    </row>
    <row r="797" spans="1:4" ht="21" x14ac:dyDescent="0.25">
      <c r="A797" s="24">
        <v>401</v>
      </c>
      <c r="B797" s="25">
        <v>9</v>
      </c>
      <c r="C797" s="25" t="s">
        <v>265</v>
      </c>
      <c r="D797" s="10">
        <v>1651.19</v>
      </c>
    </row>
    <row r="798" spans="1:4" ht="21" x14ac:dyDescent="0.25">
      <c r="A798" s="24">
        <v>402</v>
      </c>
      <c r="B798" s="25">
        <v>9</v>
      </c>
      <c r="C798" s="25" t="s">
        <v>265</v>
      </c>
      <c r="D798" s="10">
        <v>1452.5</v>
      </c>
    </row>
    <row r="799" spans="1:4" ht="21" x14ac:dyDescent="0.25">
      <c r="A799" s="24">
        <v>403</v>
      </c>
      <c r="B799" s="25">
        <v>9</v>
      </c>
      <c r="C799" s="25" t="s">
        <v>265</v>
      </c>
      <c r="D799" s="10">
        <v>2033.5</v>
      </c>
    </row>
    <row r="800" spans="1:4" ht="21" x14ac:dyDescent="0.25">
      <c r="A800" s="24">
        <v>404</v>
      </c>
      <c r="B800" s="25">
        <v>8</v>
      </c>
      <c r="C800" s="25" t="s">
        <v>264</v>
      </c>
      <c r="D800" s="10">
        <v>250</v>
      </c>
    </row>
    <row r="801" spans="1:4" ht="21" x14ac:dyDescent="0.25">
      <c r="A801" s="24">
        <v>404</v>
      </c>
      <c r="B801" s="25">
        <v>9</v>
      </c>
      <c r="C801" s="25" t="s">
        <v>265</v>
      </c>
      <c r="D801" s="10">
        <v>1074.3</v>
      </c>
    </row>
    <row r="802" spans="1:4" ht="21" x14ac:dyDescent="0.25">
      <c r="A802" s="24">
        <v>405</v>
      </c>
      <c r="B802" s="25">
        <v>8</v>
      </c>
      <c r="C802" s="25" t="s">
        <v>264</v>
      </c>
      <c r="D802" s="10">
        <v>250</v>
      </c>
    </row>
    <row r="803" spans="1:4" ht="21" x14ac:dyDescent="0.25">
      <c r="A803" s="24">
        <v>405</v>
      </c>
      <c r="B803" s="25">
        <v>9</v>
      </c>
      <c r="C803" s="25" t="s">
        <v>265</v>
      </c>
      <c r="D803" s="10">
        <v>1074.3</v>
      </c>
    </row>
    <row r="804" spans="1:4" ht="21" x14ac:dyDescent="0.25">
      <c r="A804" s="24">
        <v>406</v>
      </c>
      <c r="B804" s="25">
        <v>8</v>
      </c>
      <c r="C804" s="25" t="s">
        <v>264</v>
      </c>
      <c r="D804" s="10">
        <v>546</v>
      </c>
    </row>
    <row r="805" spans="1:4" ht="21" x14ac:dyDescent="0.25">
      <c r="A805" s="24">
        <v>407</v>
      </c>
      <c r="B805" s="25">
        <v>8</v>
      </c>
      <c r="C805" s="25" t="s">
        <v>264</v>
      </c>
      <c r="D805" s="10">
        <v>260</v>
      </c>
    </row>
    <row r="806" spans="1:4" ht="21" x14ac:dyDescent="0.25">
      <c r="A806" s="24">
        <v>407</v>
      </c>
      <c r="B806" s="9">
        <v>17</v>
      </c>
      <c r="C806" s="9" t="s">
        <v>690</v>
      </c>
      <c r="D806" s="10">
        <v>990</v>
      </c>
    </row>
    <row r="807" spans="1:4" s="20" customFormat="1" ht="21" x14ac:dyDescent="0.25">
      <c r="A807" s="8">
        <v>408</v>
      </c>
      <c r="B807" s="9">
        <v>8</v>
      </c>
      <c r="C807" s="9" t="s">
        <v>264</v>
      </c>
      <c r="D807" s="10">
        <f>800+750</f>
        <v>1550</v>
      </c>
    </row>
    <row r="808" spans="1:4" s="20" customFormat="1" ht="21" x14ac:dyDescent="0.25">
      <c r="A808" s="8">
        <v>408</v>
      </c>
      <c r="B808" s="9">
        <v>9</v>
      </c>
      <c r="C808" s="9" t="s">
        <v>265</v>
      </c>
      <c r="D808" s="10">
        <f>1370.29</f>
        <v>1370.29</v>
      </c>
    </row>
    <row r="809" spans="1:4" s="20" customFormat="1" ht="21" x14ac:dyDescent="0.25">
      <c r="A809" s="8">
        <v>409</v>
      </c>
      <c r="B809" s="9">
        <v>8</v>
      </c>
      <c r="C809" s="9" t="s">
        <v>264</v>
      </c>
      <c r="D809" s="10">
        <f>400+500</f>
        <v>900</v>
      </c>
    </row>
    <row r="810" spans="1:4" s="20" customFormat="1" ht="21" x14ac:dyDescent="0.25">
      <c r="A810" s="8">
        <v>409</v>
      </c>
      <c r="B810" s="9">
        <v>9</v>
      </c>
      <c r="C810" s="9" t="s">
        <v>265</v>
      </c>
      <c r="D810" s="10">
        <v>1370.29</v>
      </c>
    </row>
    <row r="811" spans="1:4" s="20" customFormat="1" ht="21" x14ac:dyDescent="0.25">
      <c r="A811" s="8">
        <v>410</v>
      </c>
      <c r="B811" s="9">
        <v>8</v>
      </c>
      <c r="C811" s="9" t="s">
        <v>264</v>
      </c>
      <c r="D811" s="10">
        <v>900</v>
      </c>
    </row>
    <row r="812" spans="1:4" s="20" customFormat="1" ht="23.25" customHeight="1" x14ac:dyDescent="0.25">
      <c r="A812" s="8">
        <v>410</v>
      </c>
      <c r="B812" s="9">
        <v>9</v>
      </c>
      <c r="C812" s="9" t="s">
        <v>265</v>
      </c>
      <c r="D812" s="10">
        <v>1370.29</v>
      </c>
    </row>
    <row r="813" spans="1:4" s="20" customFormat="1" ht="21" x14ac:dyDescent="0.25">
      <c r="A813" s="8">
        <v>411</v>
      </c>
      <c r="B813" s="9">
        <v>8</v>
      </c>
      <c r="C813" s="9" t="s">
        <v>264</v>
      </c>
      <c r="D813" s="10">
        <v>900</v>
      </c>
    </row>
    <row r="814" spans="1:4" s="20" customFormat="1" ht="21" x14ac:dyDescent="0.25">
      <c r="A814" s="8">
        <v>411</v>
      </c>
      <c r="B814" s="9">
        <v>9</v>
      </c>
      <c r="C814" s="9" t="s">
        <v>265</v>
      </c>
      <c r="D814" s="10">
        <v>1370.29</v>
      </c>
    </row>
    <row r="815" spans="1:4" s="20" customFormat="1" ht="21" x14ac:dyDescent="0.25">
      <c r="A815" s="8">
        <v>412</v>
      </c>
      <c r="B815" s="9">
        <v>8</v>
      </c>
      <c r="C815" s="9" t="s">
        <v>264</v>
      </c>
      <c r="D815" s="10">
        <f>1200+1314</f>
        <v>2514</v>
      </c>
    </row>
    <row r="816" spans="1:4" s="20" customFormat="1" ht="21" x14ac:dyDescent="0.25">
      <c r="A816" s="8">
        <v>412</v>
      </c>
      <c r="B816" s="9">
        <v>9</v>
      </c>
      <c r="C816" s="9" t="s">
        <v>265</v>
      </c>
      <c r="D816" s="10">
        <v>1582.68</v>
      </c>
    </row>
    <row r="817" spans="1:4" s="20" customFormat="1" ht="21" x14ac:dyDescent="0.25">
      <c r="A817" s="8">
        <v>413</v>
      </c>
      <c r="B817" s="9">
        <v>8</v>
      </c>
      <c r="C817" s="9" t="s">
        <v>264</v>
      </c>
      <c r="D817" s="10">
        <f>2400+2190</f>
        <v>4590</v>
      </c>
    </row>
    <row r="818" spans="1:4" s="20" customFormat="1" ht="21" x14ac:dyDescent="0.25">
      <c r="A818" s="8">
        <v>413</v>
      </c>
      <c r="B818" s="9">
        <v>9</v>
      </c>
      <c r="C818" s="9" t="s">
        <v>265</v>
      </c>
      <c r="D818" s="10">
        <v>1199</v>
      </c>
    </row>
    <row r="819" spans="1:4" s="20" customFormat="1" ht="21" x14ac:dyDescent="0.25">
      <c r="A819" s="8">
        <v>414</v>
      </c>
      <c r="B819" s="9">
        <v>8</v>
      </c>
      <c r="C819" s="9" t="s">
        <v>264</v>
      </c>
      <c r="D819" s="10">
        <f>800+750</f>
        <v>1550</v>
      </c>
    </row>
    <row r="820" spans="1:4" s="20" customFormat="1" ht="21" x14ac:dyDescent="0.25">
      <c r="A820" s="8">
        <v>414</v>
      </c>
      <c r="B820" s="9">
        <v>9</v>
      </c>
      <c r="C820" s="9" t="s">
        <v>265</v>
      </c>
      <c r="D820" s="10">
        <v>1504.75</v>
      </c>
    </row>
    <row r="821" spans="1:4" s="20" customFormat="1" ht="21" x14ac:dyDescent="0.25">
      <c r="A821" s="8">
        <v>415</v>
      </c>
      <c r="B821" s="9">
        <v>8</v>
      </c>
      <c r="C821" s="9" t="s">
        <v>264</v>
      </c>
      <c r="D821" s="10">
        <f>800+750</f>
        <v>1550</v>
      </c>
    </row>
    <row r="822" spans="1:4" s="20" customFormat="1" ht="21" x14ac:dyDescent="0.25">
      <c r="A822" s="8">
        <v>415</v>
      </c>
      <c r="B822" s="9">
        <v>9</v>
      </c>
      <c r="C822" s="9" t="s">
        <v>265</v>
      </c>
      <c r="D822" s="10">
        <v>2158.1999999999998</v>
      </c>
    </row>
    <row r="823" spans="1:4" s="20" customFormat="1" ht="21" x14ac:dyDescent="0.25">
      <c r="A823" s="8">
        <v>416</v>
      </c>
      <c r="B823" s="9">
        <v>8</v>
      </c>
      <c r="C823" s="9" t="s">
        <v>264</v>
      </c>
      <c r="D823" s="10">
        <f>600+876</f>
        <v>1476</v>
      </c>
    </row>
    <row r="824" spans="1:4" s="20" customFormat="1" ht="21" x14ac:dyDescent="0.25">
      <c r="A824" s="8">
        <v>416</v>
      </c>
      <c r="B824" s="9">
        <v>9</v>
      </c>
      <c r="C824" s="9" t="s">
        <v>265</v>
      </c>
      <c r="D824" s="10">
        <v>1726.56</v>
      </c>
    </row>
    <row r="825" spans="1:4" s="20" customFormat="1" ht="21" x14ac:dyDescent="0.25">
      <c r="A825" s="8">
        <v>417</v>
      </c>
      <c r="B825" s="9">
        <v>8</v>
      </c>
      <c r="C825" s="9" t="s">
        <v>264</v>
      </c>
      <c r="D825" s="10">
        <f>1600+1250</f>
        <v>2850</v>
      </c>
    </row>
    <row r="826" spans="1:4" s="20" customFormat="1" ht="21" x14ac:dyDescent="0.25">
      <c r="A826" s="8">
        <v>417</v>
      </c>
      <c r="B826" s="9">
        <v>9</v>
      </c>
      <c r="C826" s="9" t="s">
        <v>265</v>
      </c>
      <c r="D826" s="10">
        <v>2038.3</v>
      </c>
    </row>
    <row r="827" spans="1:4" s="20" customFormat="1" ht="20.25" customHeight="1" x14ac:dyDescent="0.25">
      <c r="A827" s="8">
        <v>418</v>
      </c>
      <c r="B827" s="9">
        <v>8</v>
      </c>
      <c r="C827" s="9" t="s">
        <v>264</v>
      </c>
      <c r="D827" s="10">
        <f>600+876</f>
        <v>1476</v>
      </c>
    </row>
    <row r="828" spans="1:4" s="20" customFormat="1" ht="21" x14ac:dyDescent="0.25">
      <c r="A828" s="8">
        <v>418</v>
      </c>
      <c r="B828" s="9">
        <v>9</v>
      </c>
      <c r="C828" s="9" t="s">
        <v>265</v>
      </c>
      <c r="D828" s="10">
        <v>1822.48</v>
      </c>
    </row>
    <row r="829" spans="1:4" s="20" customFormat="1" ht="21" x14ac:dyDescent="0.25">
      <c r="A829" s="8">
        <v>419</v>
      </c>
      <c r="B829" s="9">
        <v>8</v>
      </c>
      <c r="C829" s="9" t="s">
        <v>264</v>
      </c>
      <c r="D829" s="10">
        <v>2200</v>
      </c>
    </row>
    <row r="830" spans="1:4" s="20" customFormat="1" ht="21" x14ac:dyDescent="0.25">
      <c r="A830" s="8">
        <v>419</v>
      </c>
      <c r="B830" s="9">
        <v>9</v>
      </c>
      <c r="C830" s="9" t="s">
        <v>265</v>
      </c>
      <c r="D830" s="10">
        <v>2098.25</v>
      </c>
    </row>
    <row r="831" spans="1:4" s="20" customFormat="1" ht="21" x14ac:dyDescent="0.25">
      <c r="A831" s="8">
        <v>420</v>
      </c>
      <c r="B831" s="9">
        <v>8</v>
      </c>
      <c r="C831" s="9" t="s">
        <v>264</v>
      </c>
      <c r="D831" s="10">
        <f>800+750</f>
        <v>1550</v>
      </c>
    </row>
    <row r="832" spans="1:4" s="20" customFormat="1" ht="21" x14ac:dyDescent="0.25">
      <c r="A832" s="8">
        <v>420</v>
      </c>
      <c r="B832" s="9">
        <v>9</v>
      </c>
      <c r="C832" s="9" t="s">
        <v>265</v>
      </c>
      <c r="D832" s="10">
        <v>1870.44</v>
      </c>
    </row>
    <row r="833" spans="1:4" s="20" customFormat="1" ht="21" x14ac:dyDescent="0.25">
      <c r="A833" s="8">
        <v>421</v>
      </c>
      <c r="B833" s="9">
        <v>8</v>
      </c>
      <c r="C833" s="9" t="s">
        <v>264</v>
      </c>
      <c r="D833" s="10">
        <v>1550</v>
      </c>
    </row>
    <row r="834" spans="1:4" s="20" customFormat="1" ht="21" x14ac:dyDescent="0.25">
      <c r="A834" s="8">
        <v>421</v>
      </c>
      <c r="B834" s="9">
        <v>9</v>
      </c>
      <c r="C834" s="9" t="s">
        <v>265</v>
      </c>
      <c r="D834" s="10">
        <v>2038.3</v>
      </c>
    </row>
    <row r="835" spans="1:4" s="20" customFormat="1" ht="21" x14ac:dyDescent="0.25">
      <c r="A835" s="8">
        <v>422</v>
      </c>
      <c r="B835" s="9">
        <v>8</v>
      </c>
      <c r="C835" s="9" t="s">
        <v>264</v>
      </c>
      <c r="D835" s="10">
        <v>1550</v>
      </c>
    </row>
    <row r="836" spans="1:4" s="20" customFormat="1" ht="21" x14ac:dyDescent="0.25">
      <c r="A836" s="8">
        <v>422</v>
      </c>
      <c r="B836" s="9">
        <v>9</v>
      </c>
      <c r="C836" s="9" t="s">
        <v>265</v>
      </c>
      <c r="D836" s="10">
        <v>2014.32</v>
      </c>
    </row>
    <row r="837" spans="1:4" s="20" customFormat="1" ht="21" x14ac:dyDescent="0.25">
      <c r="A837" s="8">
        <v>423</v>
      </c>
      <c r="B837" s="9">
        <v>8</v>
      </c>
      <c r="C837" s="9" t="s">
        <v>264</v>
      </c>
      <c r="D837" s="10">
        <v>1550</v>
      </c>
    </row>
    <row r="838" spans="1:4" s="20" customFormat="1" ht="21" x14ac:dyDescent="0.25">
      <c r="A838" s="8">
        <v>423</v>
      </c>
      <c r="B838" s="9">
        <v>9</v>
      </c>
      <c r="C838" s="9" t="s">
        <v>265</v>
      </c>
      <c r="D838" s="10">
        <v>1918.4</v>
      </c>
    </row>
    <row r="839" spans="1:4" s="20" customFormat="1" ht="21" x14ac:dyDescent="0.25">
      <c r="A839" s="8">
        <v>424</v>
      </c>
      <c r="B839" s="9">
        <v>8</v>
      </c>
      <c r="C839" s="9" t="s">
        <v>264</v>
      </c>
      <c r="D839" s="10">
        <v>2200</v>
      </c>
    </row>
    <row r="840" spans="1:4" s="20" customFormat="1" ht="21" x14ac:dyDescent="0.25">
      <c r="A840" s="8">
        <v>425</v>
      </c>
      <c r="B840" s="9">
        <v>8</v>
      </c>
      <c r="C840" s="9" t="s">
        <v>264</v>
      </c>
      <c r="D840" s="10">
        <v>1550</v>
      </c>
    </row>
    <row r="841" spans="1:4" s="20" customFormat="1" ht="21" x14ac:dyDescent="0.25">
      <c r="A841" s="8">
        <v>425</v>
      </c>
      <c r="B841" s="9">
        <v>9</v>
      </c>
      <c r="C841" s="9" t="s">
        <v>265</v>
      </c>
      <c r="D841" s="10">
        <v>880</v>
      </c>
    </row>
    <row r="842" spans="1:4" s="20" customFormat="1" ht="21" x14ac:dyDescent="0.25">
      <c r="A842" s="8">
        <v>426</v>
      </c>
      <c r="B842" s="9">
        <v>8</v>
      </c>
      <c r="C842" s="9" t="s">
        <v>264</v>
      </c>
      <c r="D842" s="10">
        <v>2200</v>
      </c>
    </row>
    <row r="843" spans="1:4" s="20" customFormat="1" ht="21" x14ac:dyDescent="0.25">
      <c r="A843" s="8">
        <v>426</v>
      </c>
      <c r="B843" s="9">
        <v>9</v>
      </c>
      <c r="C843" s="9" t="s">
        <v>265</v>
      </c>
      <c r="D843" s="10">
        <v>1541.57</v>
      </c>
    </row>
    <row r="844" spans="1:4" s="20" customFormat="1" ht="21" x14ac:dyDescent="0.25">
      <c r="A844" s="8">
        <v>427</v>
      </c>
      <c r="B844" s="9">
        <v>8</v>
      </c>
      <c r="C844" s="9" t="s">
        <v>264</v>
      </c>
      <c r="D844" s="10">
        <v>1550</v>
      </c>
    </row>
    <row r="845" spans="1:4" s="20" customFormat="1" ht="21" x14ac:dyDescent="0.25">
      <c r="A845" s="8">
        <v>427</v>
      </c>
      <c r="B845" s="9">
        <v>9</v>
      </c>
      <c r="C845" s="9" t="s">
        <v>265</v>
      </c>
      <c r="D845" s="10">
        <v>3534.67</v>
      </c>
    </row>
    <row r="846" spans="1:4" s="20" customFormat="1" ht="21" x14ac:dyDescent="0.25">
      <c r="A846" s="8">
        <v>428</v>
      </c>
      <c r="B846" s="9">
        <v>8</v>
      </c>
      <c r="C846" s="9" t="s">
        <v>264</v>
      </c>
      <c r="D846" s="10">
        <v>1550</v>
      </c>
    </row>
    <row r="847" spans="1:4" s="20" customFormat="1" ht="21" x14ac:dyDescent="0.25">
      <c r="A847" s="8">
        <v>428</v>
      </c>
      <c r="B847" s="9">
        <v>9</v>
      </c>
      <c r="C847" s="9" t="s">
        <v>265</v>
      </c>
      <c r="D847" s="10">
        <v>3597</v>
      </c>
    </row>
    <row r="848" spans="1:4" s="20" customFormat="1" ht="21" x14ac:dyDescent="0.25">
      <c r="A848" s="8">
        <v>429</v>
      </c>
      <c r="B848" s="9">
        <v>8</v>
      </c>
      <c r="C848" s="9" t="s">
        <v>264</v>
      </c>
      <c r="D848" s="10">
        <v>900</v>
      </c>
    </row>
    <row r="849" spans="1:4" s="20" customFormat="1" ht="21" x14ac:dyDescent="0.25">
      <c r="A849" s="8">
        <v>429</v>
      </c>
      <c r="B849" s="9">
        <v>9</v>
      </c>
      <c r="C849" s="9" t="s">
        <v>265</v>
      </c>
      <c r="D849" s="10">
        <v>839.3</v>
      </c>
    </row>
    <row r="850" spans="1:4" s="20" customFormat="1" ht="21" x14ac:dyDescent="0.25">
      <c r="A850" s="8">
        <v>430</v>
      </c>
      <c r="B850" s="9">
        <v>8</v>
      </c>
      <c r="C850" s="9" t="s">
        <v>264</v>
      </c>
      <c r="D850" s="10">
        <v>2200</v>
      </c>
    </row>
    <row r="851" spans="1:4" s="20" customFormat="1" ht="21" x14ac:dyDescent="0.25">
      <c r="A851" s="8">
        <v>431</v>
      </c>
      <c r="B851" s="9">
        <v>8</v>
      </c>
      <c r="C851" s="9" t="s">
        <v>264</v>
      </c>
      <c r="D851" s="10">
        <v>1100</v>
      </c>
    </row>
    <row r="852" spans="1:4" s="20" customFormat="1" ht="21" x14ac:dyDescent="0.25">
      <c r="A852" s="8">
        <v>431</v>
      </c>
      <c r="B852" s="9">
        <v>9</v>
      </c>
      <c r="C852" s="9" t="s">
        <v>265</v>
      </c>
      <c r="D852" s="10">
        <v>2734</v>
      </c>
    </row>
    <row r="853" spans="1:4" s="20" customFormat="1" ht="21" x14ac:dyDescent="0.25">
      <c r="A853" s="8">
        <v>431</v>
      </c>
      <c r="B853" s="9">
        <v>43</v>
      </c>
      <c r="C853" s="9" t="s">
        <v>691</v>
      </c>
      <c r="D853" s="10">
        <v>132</v>
      </c>
    </row>
    <row r="854" spans="1:4" s="20" customFormat="1" ht="21" x14ac:dyDescent="0.25">
      <c r="A854" s="8">
        <v>432</v>
      </c>
      <c r="B854" s="9">
        <v>8</v>
      </c>
      <c r="C854" s="9" t="s">
        <v>264</v>
      </c>
      <c r="D854" s="10">
        <v>250</v>
      </c>
    </row>
    <row r="855" spans="1:4" s="20" customFormat="1" ht="21" x14ac:dyDescent="0.25">
      <c r="A855" s="8">
        <v>432</v>
      </c>
      <c r="B855" s="9">
        <v>9</v>
      </c>
      <c r="C855" s="9" t="s">
        <v>265</v>
      </c>
      <c r="D855" s="10">
        <v>570.35</v>
      </c>
    </row>
    <row r="856" spans="1:4" s="20" customFormat="1" ht="21" x14ac:dyDescent="0.25">
      <c r="A856" s="8">
        <v>433</v>
      </c>
      <c r="B856" s="9">
        <v>8</v>
      </c>
      <c r="C856" s="9" t="s">
        <v>264</v>
      </c>
      <c r="D856" s="10">
        <v>2200</v>
      </c>
    </row>
    <row r="857" spans="1:4" s="20" customFormat="1" ht="21" x14ac:dyDescent="0.25">
      <c r="A857" s="8">
        <v>433</v>
      </c>
      <c r="B857" s="9">
        <v>9</v>
      </c>
      <c r="C857" s="9" t="s">
        <v>265</v>
      </c>
      <c r="D857" s="10">
        <v>3454.1</v>
      </c>
    </row>
    <row r="858" spans="1:4" s="20" customFormat="1" ht="21" x14ac:dyDescent="0.25">
      <c r="A858" s="8">
        <v>434</v>
      </c>
      <c r="B858" s="9">
        <v>8</v>
      </c>
      <c r="C858" s="9" t="s">
        <v>264</v>
      </c>
      <c r="D858" s="10">
        <v>2200</v>
      </c>
    </row>
    <row r="859" spans="1:4" s="20" customFormat="1" ht="21" x14ac:dyDescent="0.25">
      <c r="A859" s="8">
        <v>434</v>
      </c>
      <c r="B859" s="9">
        <v>9</v>
      </c>
      <c r="C859" s="9" t="s">
        <v>265</v>
      </c>
      <c r="D859" s="10">
        <v>2340.73</v>
      </c>
    </row>
    <row r="860" spans="1:4" s="20" customFormat="1" ht="21" x14ac:dyDescent="0.25">
      <c r="A860" s="8">
        <v>435</v>
      </c>
      <c r="B860" s="9">
        <v>8</v>
      </c>
      <c r="C860" s="9" t="s">
        <v>264</v>
      </c>
      <c r="D860" s="10">
        <v>250</v>
      </c>
    </row>
    <row r="861" spans="1:4" s="20" customFormat="1" ht="21" x14ac:dyDescent="0.25">
      <c r="A861" s="8">
        <v>435</v>
      </c>
      <c r="B861" s="9">
        <v>9</v>
      </c>
      <c r="C861" s="9" t="s">
        <v>265</v>
      </c>
      <c r="D861" s="10">
        <v>1039.05</v>
      </c>
    </row>
    <row r="862" spans="1:4" s="20" customFormat="1" ht="21" x14ac:dyDescent="0.25">
      <c r="A862" s="8">
        <v>436</v>
      </c>
      <c r="B862" s="9">
        <v>8</v>
      </c>
      <c r="C862" s="9" t="s">
        <v>264</v>
      </c>
      <c r="D862" s="10">
        <v>2200</v>
      </c>
    </row>
    <row r="863" spans="1:4" s="20" customFormat="1" ht="21" x14ac:dyDescent="0.25">
      <c r="A863" s="8">
        <v>436</v>
      </c>
      <c r="B863" s="9">
        <v>9</v>
      </c>
      <c r="C863" s="9" t="s">
        <v>265</v>
      </c>
      <c r="D863" s="10">
        <v>4376.3500000000004</v>
      </c>
    </row>
    <row r="864" spans="1:4" s="20" customFormat="1" ht="21" x14ac:dyDescent="0.25">
      <c r="A864" s="8">
        <v>437</v>
      </c>
      <c r="B864" s="9">
        <v>8</v>
      </c>
      <c r="C864" s="9" t="s">
        <v>264</v>
      </c>
      <c r="D864" s="10">
        <v>1550</v>
      </c>
    </row>
    <row r="865" spans="1:4" s="20" customFormat="1" ht="21" x14ac:dyDescent="0.25">
      <c r="A865" s="8">
        <v>438</v>
      </c>
      <c r="B865" s="9">
        <v>8</v>
      </c>
      <c r="C865" s="9" t="s">
        <v>264</v>
      </c>
      <c r="D865" s="10">
        <v>250</v>
      </c>
    </row>
    <row r="866" spans="1:4" s="20" customFormat="1" ht="21" x14ac:dyDescent="0.25">
      <c r="A866" s="8">
        <v>438</v>
      </c>
      <c r="B866" s="9">
        <v>9</v>
      </c>
      <c r="C866" s="9" t="s">
        <v>265</v>
      </c>
      <c r="D866" s="10">
        <v>303.45999999999998</v>
      </c>
    </row>
    <row r="867" spans="1:4" s="20" customFormat="1" ht="21" x14ac:dyDescent="0.25">
      <c r="A867" s="8">
        <v>439</v>
      </c>
      <c r="B867" s="9">
        <v>9</v>
      </c>
      <c r="C867" s="9" t="s">
        <v>265</v>
      </c>
      <c r="D867" s="10">
        <v>1114.83</v>
      </c>
    </row>
    <row r="868" spans="1:4" s="20" customFormat="1" ht="21" x14ac:dyDescent="0.25">
      <c r="A868" s="8">
        <v>440</v>
      </c>
      <c r="B868" s="9">
        <v>8</v>
      </c>
      <c r="C868" s="9" t="s">
        <v>264</v>
      </c>
      <c r="D868" s="10">
        <v>1550</v>
      </c>
    </row>
    <row r="869" spans="1:4" s="20" customFormat="1" ht="21" x14ac:dyDescent="0.25">
      <c r="A869" s="8">
        <v>441</v>
      </c>
      <c r="B869" s="9">
        <v>8</v>
      </c>
      <c r="C869" s="9" t="s">
        <v>264</v>
      </c>
      <c r="D869" s="10">
        <v>900</v>
      </c>
    </row>
    <row r="870" spans="1:4" s="20" customFormat="1" ht="21" x14ac:dyDescent="0.25">
      <c r="A870" s="8">
        <v>441</v>
      </c>
      <c r="B870" s="9">
        <v>9</v>
      </c>
      <c r="C870" s="9" t="s">
        <v>265</v>
      </c>
      <c r="D870" s="10">
        <v>1155.99</v>
      </c>
    </row>
    <row r="871" spans="1:4" s="20" customFormat="1" ht="21" x14ac:dyDescent="0.25">
      <c r="A871" s="8">
        <v>442</v>
      </c>
      <c r="B871" s="9">
        <v>8</v>
      </c>
      <c r="C871" s="9" t="s">
        <v>264</v>
      </c>
      <c r="D871" s="10">
        <v>900</v>
      </c>
    </row>
    <row r="872" spans="1:4" s="20" customFormat="1" ht="21" x14ac:dyDescent="0.25">
      <c r="A872" s="8">
        <v>443</v>
      </c>
      <c r="B872" s="9">
        <v>8</v>
      </c>
      <c r="C872" s="9" t="s">
        <v>264</v>
      </c>
      <c r="D872" s="10">
        <v>250</v>
      </c>
    </row>
    <row r="873" spans="1:4" s="20" customFormat="1" ht="21" x14ac:dyDescent="0.25">
      <c r="A873" s="8">
        <v>443</v>
      </c>
      <c r="B873" s="9">
        <v>9</v>
      </c>
      <c r="C873" s="9" t="s">
        <v>265</v>
      </c>
      <c r="D873" s="10">
        <v>2148.61</v>
      </c>
    </row>
    <row r="874" spans="1:4" s="20" customFormat="1" ht="21" x14ac:dyDescent="0.25">
      <c r="A874" s="8">
        <v>444</v>
      </c>
      <c r="B874" s="9">
        <v>8</v>
      </c>
      <c r="C874" s="9" t="s">
        <v>264</v>
      </c>
      <c r="D874" s="10">
        <v>250</v>
      </c>
    </row>
    <row r="875" spans="1:4" s="20" customFormat="1" ht="21" x14ac:dyDescent="0.25">
      <c r="A875" s="8">
        <v>444</v>
      </c>
      <c r="B875" s="9">
        <v>9</v>
      </c>
      <c r="C875" s="9" t="s">
        <v>265</v>
      </c>
      <c r="D875" s="10">
        <v>2227.89</v>
      </c>
    </row>
    <row r="876" spans="1:4" s="20" customFormat="1" ht="21" x14ac:dyDescent="0.25">
      <c r="A876" s="8">
        <v>444</v>
      </c>
      <c r="B876" s="9">
        <v>17</v>
      </c>
      <c r="C876" s="9" t="s">
        <v>690</v>
      </c>
      <c r="D876" s="10">
        <v>990</v>
      </c>
    </row>
    <row r="877" spans="1:4" s="20" customFormat="1" ht="21" x14ac:dyDescent="0.25">
      <c r="A877" s="8">
        <v>445</v>
      </c>
      <c r="B877" s="9">
        <v>9</v>
      </c>
      <c r="C877" s="9" t="s">
        <v>265</v>
      </c>
      <c r="D877" s="10">
        <v>1225.98</v>
      </c>
    </row>
    <row r="878" spans="1:4" s="20" customFormat="1" ht="21" x14ac:dyDescent="0.25">
      <c r="A878" s="8">
        <v>446</v>
      </c>
      <c r="B878" s="9">
        <v>8</v>
      </c>
      <c r="C878" s="9" t="s">
        <v>264</v>
      </c>
      <c r="D878" s="10">
        <v>250</v>
      </c>
    </row>
    <row r="879" spans="1:4" s="20" customFormat="1" ht="21" x14ac:dyDescent="0.25">
      <c r="A879" s="8">
        <v>446</v>
      </c>
      <c r="B879" s="9">
        <v>9</v>
      </c>
      <c r="C879" s="9" t="s">
        <v>265</v>
      </c>
      <c r="D879" s="10">
        <v>1200</v>
      </c>
    </row>
    <row r="880" spans="1:4" s="20" customFormat="1" ht="21" x14ac:dyDescent="0.25">
      <c r="A880" s="8">
        <v>447</v>
      </c>
      <c r="B880" s="9">
        <v>8</v>
      </c>
      <c r="C880" s="9" t="s">
        <v>264</v>
      </c>
      <c r="D880" s="10">
        <v>250</v>
      </c>
    </row>
    <row r="881" spans="1:4" s="20" customFormat="1" ht="21" x14ac:dyDescent="0.25">
      <c r="A881" s="8">
        <v>447</v>
      </c>
      <c r="B881" s="9">
        <v>9</v>
      </c>
      <c r="C881" s="9" t="s">
        <v>265</v>
      </c>
      <c r="D881" s="10">
        <v>1677.86</v>
      </c>
    </row>
    <row r="882" spans="1:4" s="20" customFormat="1" ht="21" x14ac:dyDescent="0.25">
      <c r="A882" s="8">
        <v>448</v>
      </c>
      <c r="B882" s="9">
        <v>8</v>
      </c>
      <c r="C882" s="9" t="s">
        <v>264</v>
      </c>
      <c r="D882" s="10">
        <v>900</v>
      </c>
    </row>
    <row r="883" spans="1:4" s="20" customFormat="1" ht="21" x14ac:dyDescent="0.25">
      <c r="A883" s="8">
        <v>448</v>
      </c>
      <c r="B883" s="9">
        <v>9</v>
      </c>
      <c r="C883" s="9" t="s">
        <v>265</v>
      </c>
      <c r="D883" s="10">
        <v>1869.66</v>
      </c>
    </row>
    <row r="884" spans="1:4" s="20" customFormat="1" ht="21" x14ac:dyDescent="0.25">
      <c r="A884" s="8">
        <v>449</v>
      </c>
      <c r="B884" s="9">
        <v>8</v>
      </c>
      <c r="C884" s="9" t="s">
        <v>264</v>
      </c>
      <c r="D884" s="10">
        <v>250</v>
      </c>
    </row>
    <row r="885" spans="1:4" s="20" customFormat="1" ht="21" x14ac:dyDescent="0.25">
      <c r="A885" s="8">
        <v>449</v>
      </c>
      <c r="B885" s="9">
        <v>9</v>
      </c>
      <c r="C885" s="9" t="s">
        <v>265</v>
      </c>
      <c r="D885" s="10">
        <v>2561.9899999999998</v>
      </c>
    </row>
    <row r="886" spans="1:4" s="20" customFormat="1" ht="21" x14ac:dyDescent="0.25">
      <c r="A886" s="8">
        <v>449</v>
      </c>
      <c r="B886" s="9">
        <v>17</v>
      </c>
      <c r="C886" s="9" t="s">
        <v>690</v>
      </c>
      <c r="D886" s="10">
        <v>990</v>
      </c>
    </row>
    <row r="887" spans="1:4" s="20" customFormat="1" ht="21" x14ac:dyDescent="0.25">
      <c r="A887" s="8">
        <v>450</v>
      </c>
      <c r="B887" s="9">
        <v>8</v>
      </c>
      <c r="C887" s="9" t="s">
        <v>264</v>
      </c>
      <c r="D887" s="10">
        <f>500+676</f>
        <v>1176</v>
      </c>
    </row>
    <row r="888" spans="1:4" s="20" customFormat="1" ht="21" x14ac:dyDescent="0.25">
      <c r="A888" s="8">
        <v>450</v>
      </c>
      <c r="B888" s="9">
        <v>9</v>
      </c>
      <c r="C888" s="9" t="s">
        <v>265</v>
      </c>
      <c r="D888" s="10">
        <v>2733.72</v>
      </c>
    </row>
    <row r="889" spans="1:4" s="20" customFormat="1" ht="21" x14ac:dyDescent="0.25">
      <c r="A889" s="8">
        <v>451</v>
      </c>
      <c r="B889" s="9">
        <v>8</v>
      </c>
      <c r="C889" s="9" t="s">
        <v>264</v>
      </c>
      <c r="D889" s="10">
        <v>900</v>
      </c>
    </row>
    <row r="890" spans="1:4" s="20" customFormat="1" ht="21" x14ac:dyDescent="0.25">
      <c r="A890" s="8">
        <v>451</v>
      </c>
      <c r="B890" s="9">
        <v>9</v>
      </c>
      <c r="C890" s="9" t="s">
        <v>265</v>
      </c>
      <c r="D890" s="10">
        <v>2278.1</v>
      </c>
    </row>
    <row r="891" spans="1:4" s="20" customFormat="1" ht="21" x14ac:dyDescent="0.25">
      <c r="A891" s="8">
        <v>452</v>
      </c>
      <c r="B891" s="9">
        <v>8</v>
      </c>
      <c r="C891" s="9" t="s">
        <v>264</v>
      </c>
      <c r="D891" s="10">
        <v>900</v>
      </c>
    </row>
    <row r="892" spans="1:4" s="20" customFormat="1" ht="21" x14ac:dyDescent="0.25">
      <c r="A892" s="8">
        <v>452</v>
      </c>
      <c r="B892" s="9">
        <v>9</v>
      </c>
      <c r="C892" s="9" t="s">
        <v>265</v>
      </c>
      <c r="D892" s="10">
        <v>2338.0500000000002</v>
      </c>
    </row>
    <row r="893" spans="1:4" s="20" customFormat="1" ht="21" x14ac:dyDescent="0.25">
      <c r="A893" s="8">
        <v>453</v>
      </c>
      <c r="B893" s="9">
        <v>8</v>
      </c>
      <c r="C893" s="9" t="s">
        <v>264</v>
      </c>
      <c r="D893" s="10">
        <v>250</v>
      </c>
    </row>
    <row r="894" spans="1:4" s="20" customFormat="1" ht="21" x14ac:dyDescent="0.25">
      <c r="A894" s="8">
        <v>453</v>
      </c>
      <c r="B894" s="9">
        <v>9</v>
      </c>
      <c r="C894" s="9" t="s">
        <v>265</v>
      </c>
      <c r="D894" s="10">
        <v>2503.5100000000002</v>
      </c>
    </row>
    <row r="895" spans="1:4" s="20" customFormat="1" ht="21" x14ac:dyDescent="0.25">
      <c r="A895" s="8">
        <v>454</v>
      </c>
      <c r="B895" s="9">
        <v>8</v>
      </c>
      <c r="C895" s="9" t="s">
        <v>264</v>
      </c>
      <c r="D895" s="10">
        <v>2200</v>
      </c>
    </row>
    <row r="896" spans="1:4" s="20" customFormat="1" ht="21" x14ac:dyDescent="0.25">
      <c r="A896" s="8">
        <v>455</v>
      </c>
      <c r="B896" s="9">
        <v>8</v>
      </c>
      <c r="C896" s="9" t="s">
        <v>264</v>
      </c>
      <c r="D896" s="10">
        <v>250</v>
      </c>
    </row>
    <row r="897" spans="1:4" s="20" customFormat="1" ht="21" x14ac:dyDescent="0.25">
      <c r="A897" s="8">
        <v>455</v>
      </c>
      <c r="B897" s="9">
        <v>9</v>
      </c>
      <c r="C897" s="9" t="s">
        <v>265</v>
      </c>
      <c r="D897" s="10">
        <v>2685.76</v>
      </c>
    </row>
    <row r="898" spans="1:4" s="20" customFormat="1" ht="21" x14ac:dyDescent="0.25">
      <c r="A898" s="8">
        <v>456</v>
      </c>
      <c r="B898" s="9">
        <v>8</v>
      </c>
      <c r="C898" s="9" t="s">
        <v>264</v>
      </c>
      <c r="D898" s="10">
        <v>2200</v>
      </c>
    </row>
    <row r="899" spans="1:4" s="20" customFormat="1" ht="21" x14ac:dyDescent="0.25">
      <c r="A899" s="8">
        <v>456</v>
      </c>
      <c r="B899" s="9">
        <v>9</v>
      </c>
      <c r="C899" s="9" t="s">
        <v>265</v>
      </c>
      <c r="D899" s="10">
        <v>3357.2</v>
      </c>
    </row>
    <row r="900" spans="1:4" s="20" customFormat="1" ht="21" x14ac:dyDescent="0.25">
      <c r="A900" s="8">
        <v>457</v>
      </c>
      <c r="B900" s="9">
        <v>8</v>
      </c>
      <c r="C900" s="9" t="s">
        <v>264</v>
      </c>
      <c r="D900" s="10">
        <v>250</v>
      </c>
    </row>
    <row r="901" spans="1:4" s="20" customFormat="1" ht="21" x14ac:dyDescent="0.25">
      <c r="A901" s="8">
        <v>457</v>
      </c>
      <c r="B901" s="9">
        <v>9</v>
      </c>
      <c r="C901" s="9" t="s">
        <v>265</v>
      </c>
      <c r="D901" s="10">
        <v>2714.54</v>
      </c>
    </row>
    <row r="902" spans="1:4" s="20" customFormat="1" ht="21" x14ac:dyDescent="0.25">
      <c r="A902" s="8">
        <v>457</v>
      </c>
      <c r="B902" s="9">
        <v>17</v>
      </c>
      <c r="C902" s="9" t="s">
        <v>690</v>
      </c>
      <c r="D902" s="10">
        <v>990</v>
      </c>
    </row>
    <row r="903" spans="1:4" s="20" customFormat="1" ht="21" x14ac:dyDescent="0.25">
      <c r="A903" s="8">
        <v>458</v>
      </c>
      <c r="B903" s="9">
        <v>8</v>
      </c>
      <c r="C903" s="9" t="s">
        <v>264</v>
      </c>
      <c r="D903" s="10">
        <v>338</v>
      </c>
    </row>
    <row r="904" spans="1:4" s="20" customFormat="1" ht="21" x14ac:dyDescent="0.25">
      <c r="A904" s="8">
        <v>458</v>
      </c>
      <c r="B904" s="9">
        <v>9</v>
      </c>
      <c r="C904" s="9" t="s">
        <v>265</v>
      </c>
      <c r="D904" s="10">
        <v>1782.51</v>
      </c>
    </row>
    <row r="905" spans="1:4" s="20" customFormat="1" ht="21" x14ac:dyDescent="0.25">
      <c r="A905" s="8">
        <v>458</v>
      </c>
      <c r="B905" s="9">
        <v>17</v>
      </c>
      <c r="C905" s="9" t="s">
        <v>690</v>
      </c>
      <c r="D905" s="10">
        <v>690</v>
      </c>
    </row>
    <row r="906" spans="1:4" s="20" customFormat="1" ht="21" x14ac:dyDescent="0.25">
      <c r="A906" s="8">
        <v>459</v>
      </c>
      <c r="B906" s="9">
        <v>8</v>
      </c>
      <c r="C906" s="9" t="s">
        <v>264</v>
      </c>
      <c r="D906" s="10">
        <v>250</v>
      </c>
    </row>
    <row r="907" spans="1:4" s="20" customFormat="1" ht="21" x14ac:dyDescent="0.25">
      <c r="A907" s="8">
        <v>459</v>
      </c>
      <c r="B907" s="9">
        <v>9</v>
      </c>
      <c r="C907" s="9" t="s">
        <v>265</v>
      </c>
      <c r="D907" s="10">
        <v>839.3</v>
      </c>
    </row>
    <row r="908" spans="1:4" s="20" customFormat="1" ht="21" x14ac:dyDescent="0.25">
      <c r="A908" s="24">
        <v>460</v>
      </c>
      <c r="B908" s="9">
        <v>8</v>
      </c>
      <c r="C908" s="9" t="s">
        <v>264</v>
      </c>
      <c r="D908" s="10">
        <v>900</v>
      </c>
    </row>
    <row r="909" spans="1:4" s="20" customFormat="1" ht="21" x14ac:dyDescent="0.25">
      <c r="A909" s="8">
        <v>460</v>
      </c>
      <c r="B909" s="9">
        <v>9</v>
      </c>
      <c r="C909" s="9" t="s">
        <v>265</v>
      </c>
      <c r="D909" s="10">
        <v>839.3</v>
      </c>
    </row>
    <row r="910" spans="1:4" s="20" customFormat="1" ht="21" x14ac:dyDescent="0.25">
      <c r="A910" s="8">
        <v>461</v>
      </c>
      <c r="B910" s="9">
        <v>8</v>
      </c>
      <c r="C910" s="9" t="s">
        <v>264</v>
      </c>
      <c r="D910" s="10">
        <v>900</v>
      </c>
    </row>
    <row r="911" spans="1:4" s="20" customFormat="1" ht="21" x14ac:dyDescent="0.25">
      <c r="A911" s="8">
        <v>461</v>
      </c>
      <c r="B911" s="9">
        <v>43</v>
      </c>
      <c r="C911" s="9" t="s">
        <v>691</v>
      </c>
      <c r="D911" s="10">
        <v>300</v>
      </c>
    </row>
    <row r="912" spans="1:4" s="20" customFormat="1" ht="21" x14ac:dyDescent="0.25">
      <c r="A912" s="8">
        <v>462</v>
      </c>
      <c r="B912" s="9">
        <v>8</v>
      </c>
      <c r="C912" s="9" t="s">
        <v>264</v>
      </c>
      <c r="D912" s="10">
        <v>438</v>
      </c>
    </row>
    <row r="913" spans="1:4" s="20" customFormat="1" ht="21" x14ac:dyDescent="0.25">
      <c r="A913" s="8">
        <v>462</v>
      </c>
      <c r="B913" s="9">
        <v>9</v>
      </c>
      <c r="C913" s="9" t="s">
        <v>265</v>
      </c>
      <c r="D913" s="10">
        <v>2781.68</v>
      </c>
    </row>
    <row r="914" spans="1:4" s="20" customFormat="1" ht="21" x14ac:dyDescent="0.25">
      <c r="A914" s="8">
        <v>463</v>
      </c>
      <c r="B914" s="9">
        <v>8</v>
      </c>
      <c r="C914" s="9" t="s">
        <v>264</v>
      </c>
      <c r="D914" s="10">
        <v>1550</v>
      </c>
    </row>
    <row r="915" spans="1:4" s="20" customFormat="1" ht="21" x14ac:dyDescent="0.25">
      <c r="A915" s="8">
        <v>463</v>
      </c>
      <c r="B915" s="9">
        <v>9</v>
      </c>
      <c r="C915" s="9" t="s">
        <v>265</v>
      </c>
      <c r="D915" s="10">
        <v>2034.87</v>
      </c>
    </row>
    <row r="916" spans="1:4" s="20" customFormat="1" ht="21" x14ac:dyDescent="0.25">
      <c r="A916" s="8">
        <v>463</v>
      </c>
      <c r="B916" s="9">
        <v>17</v>
      </c>
      <c r="C916" s="9" t="s">
        <v>690</v>
      </c>
      <c r="D916" s="10">
        <v>802</v>
      </c>
    </row>
    <row r="917" spans="1:4" s="20" customFormat="1" ht="21" x14ac:dyDescent="0.25">
      <c r="A917" s="8">
        <v>464</v>
      </c>
      <c r="B917" s="9">
        <v>8</v>
      </c>
      <c r="C917" s="9" t="s">
        <v>264</v>
      </c>
      <c r="D917" s="10">
        <v>438</v>
      </c>
    </row>
    <row r="918" spans="1:4" s="20" customFormat="1" ht="21" x14ac:dyDescent="0.25">
      <c r="A918" s="8">
        <v>464</v>
      </c>
      <c r="B918" s="9">
        <v>9</v>
      </c>
      <c r="C918" s="9" t="s">
        <v>265</v>
      </c>
      <c r="D918" s="10">
        <v>3453.12</v>
      </c>
    </row>
    <row r="919" spans="1:4" s="20" customFormat="1" ht="21" x14ac:dyDescent="0.25">
      <c r="A919" s="8">
        <v>465</v>
      </c>
      <c r="B919" s="9">
        <v>8</v>
      </c>
      <c r="C919" s="9" t="s">
        <v>264</v>
      </c>
      <c r="D919" s="10">
        <v>250</v>
      </c>
    </row>
    <row r="920" spans="1:4" s="20" customFormat="1" ht="21" x14ac:dyDescent="0.25">
      <c r="A920" s="8">
        <v>465</v>
      </c>
      <c r="B920" s="9">
        <v>9</v>
      </c>
      <c r="C920" s="9" t="s">
        <v>265</v>
      </c>
      <c r="D920" s="10">
        <v>2350.04</v>
      </c>
    </row>
    <row r="921" spans="1:4" s="20" customFormat="1" ht="21" x14ac:dyDescent="0.25">
      <c r="A921" s="8">
        <v>466</v>
      </c>
      <c r="B921" s="9">
        <v>8</v>
      </c>
      <c r="C921" s="9" t="s">
        <v>264</v>
      </c>
      <c r="D921" s="10">
        <v>250</v>
      </c>
    </row>
    <row r="922" spans="1:4" s="20" customFormat="1" ht="21" x14ac:dyDescent="0.25">
      <c r="A922" s="8">
        <v>466</v>
      </c>
      <c r="B922" s="9">
        <v>9</v>
      </c>
      <c r="C922" s="9" t="s">
        <v>265</v>
      </c>
      <c r="D922" s="10">
        <v>2261.59</v>
      </c>
    </row>
    <row r="923" spans="1:4" s="20" customFormat="1" ht="21" x14ac:dyDescent="0.25">
      <c r="A923" s="8">
        <v>467</v>
      </c>
      <c r="B923" s="9">
        <v>8</v>
      </c>
      <c r="C923" s="9" t="s">
        <v>264</v>
      </c>
      <c r="D923" s="10">
        <v>900</v>
      </c>
    </row>
    <row r="924" spans="1:4" s="20" customFormat="1" ht="21" x14ac:dyDescent="0.25">
      <c r="A924" s="8">
        <v>467</v>
      </c>
      <c r="B924" s="9">
        <v>9</v>
      </c>
      <c r="C924" s="9" t="s">
        <v>265</v>
      </c>
      <c r="D924" s="10">
        <v>2261.59</v>
      </c>
    </row>
    <row r="925" spans="1:4" s="20" customFormat="1" ht="21" x14ac:dyDescent="0.25">
      <c r="A925" s="8">
        <v>468</v>
      </c>
      <c r="B925" s="9">
        <v>43</v>
      </c>
      <c r="C925" s="9" t="s">
        <v>691</v>
      </c>
      <c r="D925" s="10">
        <v>1482</v>
      </c>
    </row>
    <row r="926" spans="1:4" s="20" customFormat="1" ht="21" x14ac:dyDescent="0.25">
      <c r="A926" s="8">
        <v>469</v>
      </c>
      <c r="B926" s="9">
        <v>43</v>
      </c>
      <c r="C926" s="9" t="s">
        <v>691</v>
      </c>
      <c r="D926" s="10">
        <v>698</v>
      </c>
    </row>
    <row r="927" spans="1:4" s="20" customFormat="1" ht="21" x14ac:dyDescent="0.25">
      <c r="A927" s="8">
        <v>470</v>
      </c>
      <c r="B927" s="9">
        <v>43</v>
      </c>
      <c r="C927" s="9" t="s">
        <v>691</v>
      </c>
      <c r="D927" s="10">
        <v>698</v>
      </c>
    </row>
    <row r="928" spans="1:4" s="20" customFormat="1" ht="21" x14ac:dyDescent="0.25">
      <c r="A928" s="8">
        <v>471</v>
      </c>
      <c r="B928" s="9">
        <v>43</v>
      </c>
      <c r="C928" s="9" t="s">
        <v>691</v>
      </c>
      <c r="D928" s="10">
        <v>698</v>
      </c>
    </row>
    <row r="929" spans="1:4" s="20" customFormat="1" ht="21" x14ac:dyDescent="0.25">
      <c r="A929" s="8">
        <v>472</v>
      </c>
      <c r="B929" s="9">
        <v>8</v>
      </c>
      <c r="C929" s="9" t="s">
        <v>264</v>
      </c>
      <c r="D929" s="10">
        <v>250</v>
      </c>
    </row>
    <row r="930" spans="1:4" s="20" customFormat="1" ht="21" x14ac:dyDescent="0.25">
      <c r="A930" s="8">
        <v>472</v>
      </c>
      <c r="B930" s="9">
        <v>9</v>
      </c>
      <c r="C930" s="9" t="s">
        <v>265</v>
      </c>
      <c r="D930" s="10">
        <v>827.31</v>
      </c>
    </row>
    <row r="931" spans="1:4" s="20" customFormat="1" ht="21" x14ac:dyDescent="0.25">
      <c r="A931" s="8">
        <v>473</v>
      </c>
      <c r="B931" s="9">
        <v>8</v>
      </c>
      <c r="C931" s="9" t="s">
        <v>264</v>
      </c>
      <c r="D931" s="10">
        <v>323</v>
      </c>
    </row>
    <row r="932" spans="1:4" s="20" customFormat="1" ht="21" x14ac:dyDescent="0.25">
      <c r="A932" s="8">
        <v>474</v>
      </c>
      <c r="B932" s="9">
        <v>43</v>
      </c>
      <c r="C932" s="9" t="s">
        <v>691</v>
      </c>
      <c r="D932" s="10">
        <v>1890</v>
      </c>
    </row>
    <row r="933" spans="1:4" s="20" customFormat="1" ht="21" x14ac:dyDescent="0.25">
      <c r="A933" s="8">
        <v>475</v>
      </c>
      <c r="B933" s="9">
        <v>43</v>
      </c>
      <c r="C933" s="9" t="s">
        <v>691</v>
      </c>
      <c r="D933" s="10">
        <v>698</v>
      </c>
    </row>
    <row r="934" spans="1:4" s="20" customFormat="1" ht="21" x14ac:dyDescent="0.25">
      <c r="A934" s="8">
        <v>476</v>
      </c>
      <c r="B934" s="9">
        <v>43</v>
      </c>
      <c r="C934" s="9" t="s">
        <v>691</v>
      </c>
      <c r="D934" s="10">
        <v>1482</v>
      </c>
    </row>
    <row r="935" spans="1:4" s="20" customFormat="1" ht="21" x14ac:dyDescent="0.25">
      <c r="A935" s="8">
        <v>477</v>
      </c>
      <c r="B935" s="9">
        <v>8</v>
      </c>
      <c r="C935" s="9" t="s">
        <v>264</v>
      </c>
      <c r="D935" s="10">
        <v>900</v>
      </c>
    </row>
    <row r="936" spans="1:4" s="20" customFormat="1" ht="21" x14ac:dyDescent="0.25">
      <c r="A936" s="8">
        <v>477</v>
      </c>
      <c r="B936" s="9">
        <v>9</v>
      </c>
      <c r="C936" s="9" t="s">
        <v>265</v>
      </c>
      <c r="D936" s="10">
        <v>938.65</v>
      </c>
    </row>
    <row r="937" spans="1:4" s="20" customFormat="1" ht="21" x14ac:dyDescent="0.25">
      <c r="A937" s="8">
        <v>478</v>
      </c>
      <c r="B937" s="9">
        <v>8</v>
      </c>
      <c r="C937" s="9" t="s">
        <v>264</v>
      </c>
      <c r="D937" s="10">
        <v>250</v>
      </c>
    </row>
    <row r="938" spans="1:4" s="20" customFormat="1" ht="21" x14ac:dyDescent="0.25">
      <c r="A938" s="8">
        <v>479</v>
      </c>
      <c r="B938" s="9">
        <v>43</v>
      </c>
      <c r="C938" s="9" t="s">
        <v>691</v>
      </c>
      <c r="D938" s="10">
        <v>698</v>
      </c>
    </row>
    <row r="939" spans="1:4" s="20" customFormat="1" ht="21" x14ac:dyDescent="0.25">
      <c r="A939" s="8">
        <v>480</v>
      </c>
      <c r="B939" s="9">
        <v>43</v>
      </c>
      <c r="C939" s="9" t="s">
        <v>691</v>
      </c>
      <c r="D939" s="10">
        <v>698</v>
      </c>
    </row>
    <row r="940" spans="1:4" s="20" customFormat="1" ht="21" x14ac:dyDescent="0.25">
      <c r="A940" s="8">
        <v>481</v>
      </c>
      <c r="B940" s="9">
        <v>43</v>
      </c>
      <c r="C940" s="9" t="s">
        <v>691</v>
      </c>
      <c r="D940" s="10">
        <v>1482</v>
      </c>
    </row>
    <row r="941" spans="1:4" s="20" customFormat="1" ht="21" x14ac:dyDescent="0.25">
      <c r="A941" s="8">
        <v>482</v>
      </c>
      <c r="B941" s="9">
        <v>8</v>
      </c>
      <c r="C941" s="9" t="s">
        <v>264</v>
      </c>
      <c r="D941" s="10">
        <v>900</v>
      </c>
    </row>
    <row r="942" spans="1:4" s="20" customFormat="1" ht="21" x14ac:dyDescent="0.25">
      <c r="A942" s="8">
        <v>483</v>
      </c>
      <c r="B942" s="9">
        <v>43</v>
      </c>
      <c r="C942" s="9" t="s">
        <v>691</v>
      </c>
      <c r="D942" s="10">
        <v>698</v>
      </c>
    </row>
    <row r="943" spans="1:4" s="20" customFormat="1" ht="21" x14ac:dyDescent="0.25">
      <c r="A943" s="8">
        <v>484</v>
      </c>
      <c r="B943" s="9">
        <v>8</v>
      </c>
      <c r="C943" s="9" t="s">
        <v>264</v>
      </c>
      <c r="D943" s="10">
        <v>900</v>
      </c>
    </row>
    <row r="944" spans="1:4" s="20" customFormat="1" ht="21" x14ac:dyDescent="0.25">
      <c r="A944" s="8">
        <v>484</v>
      </c>
      <c r="B944" s="9">
        <v>43</v>
      </c>
      <c r="C944" s="9" t="s">
        <v>691</v>
      </c>
      <c r="D944" s="10">
        <v>1290</v>
      </c>
    </row>
    <row r="945" spans="1:4" s="20" customFormat="1" ht="21" x14ac:dyDescent="0.25">
      <c r="A945" s="8">
        <v>485</v>
      </c>
      <c r="B945" s="9">
        <v>43</v>
      </c>
      <c r="C945" s="9" t="s">
        <v>691</v>
      </c>
      <c r="D945" s="10">
        <v>1890</v>
      </c>
    </row>
    <row r="946" spans="1:4" s="20" customFormat="1" ht="21" x14ac:dyDescent="0.25">
      <c r="A946" s="8">
        <v>486</v>
      </c>
      <c r="B946" s="9">
        <v>43</v>
      </c>
      <c r="C946" s="9" t="s">
        <v>691</v>
      </c>
      <c r="D946" s="10">
        <v>1482</v>
      </c>
    </row>
    <row r="947" spans="1:4" s="20" customFormat="1" ht="21" x14ac:dyDescent="0.25">
      <c r="A947" s="8">
        <v>487</v>
      </c>
      <c r="B947" s="9">
        <v>43</v>
      </c>
      <c r="C947" s="9" t="s">
        <v>691</v>
      </c>
      <c r="D947" s="10">
        <v>698</v>
      </c>
    </row>
    <row r="948" spans="1:4" s="20" customFormat="1" ht="21" x14ac:dyDescent="0.25">
      <c r="A948" s="8">
        <v>488</v>
      </c>
      <c r="B948" s="9">
        <v>8</v>
      </c>
      <c r="C948" s="9" t="s">
        <v>264</v>
      </c>
      <c r="D948" s="10">
        <v>900</v>
      </c>
    </row>
    <row r="949" spans="1:4" s="20" customFormat="1" ht="21" x14ac:dyDescent="0.25">
      <c r="A949" s="8">
        <v>488</v>
      </c>
      <c r="B949" s="9">
        <v>43</v>
      </c>
      <c r="C949" s="9" t="s">
        <v>691</v>
      </c>
      <c r="D949" s="10">
        <v>1290</v>
      </c>
    </row>
    <row r="950" spans="1:4" s="20" customFormat="1" ht="21" x14ac:dyDescent="0.25">
      <c r="A950" s="8">
        <v>489</v>
      </c>
      <c r="B950" s="9">
        <v>8</v>
      </c>
      <c r="C950" s="9" t="s">
        <v>264</v>
      </c>
      <c r="D950" s="10">
        <v>250</v>
      </c>
    </row>
    <row r="951" spans="1:4" s="20" customFormat="1" ht="21" x14ac:dyDescent="0.25">
      <c r="A951" s="8">
        <v>489</v>
      </c>
      <c r="B951" s="9">
        <v>9</v>
      </c>
      <c r="C951" s="9" t="s">
        <v>265</v>
      </c>
      <c r="D951" s="10">
        <v>3686.93</v>
      </c>
    </row>
    <row r="952" spans="1:4" s="20" customFormat="1" ht="21" x14ac:dyDescent="0.25">
      <c r="A952" s="8">
        <v>490</v>
      </c>
      <c r="B952" s="9">
        <v>8</v>
      </c>
      <c r="C952" s="9" t="s">
        <v>264</v>
      </c>
      <c r="D952" s="10">
        <f>1500+1352</f>
        <v>2852</v>
      </c>
    </row>
    <row r="953" spans="1:4" s="20" customFormat="1" ht="21" x14ac:dyDescent="0.25">
      <c r="A953" s="8">
        <v>490</v>
      </c>
      <c r="B953" s="9">
        <v>9</v>
      </c>
      <c r="C953" s="9" t="s">
        <v>265</v>
      </c>
      <c r="D953" s="10">
        <v>1897.85</v>
      </c>
    </row>
    <row r="954" spans="1:4" s="20" customFormat="1" ht="21" x14ac:dyDescent="0.25">
      <c r="A954" s="8">
        <v>491</v>
      </c>
      <c r="B954" s="9">
        <v>8</v>
      </c>
      <c r="C954" s="9" t="s">
        <v>264</v>
      </c>
      <c r="D954" s="10">
        <v>2014</v>
      </c>
    </row>
    <row r="955" spans="1:4" s="20" customFormat="1" ht="21" x14ac:dyDescent="0.25">
      <c r="A955" s="8">
        <v>491</v>
      </c>
      <c r="B955" s="9">
        <v>9</v>
      </c>
      <c r="C955" s="9" t="s">
        <v>265</v>
      </c>
      <c r="D955" s="10">
        <v>2208.06</v>
      </c>
    </row>
    <row r="956" spans="1:4" s="20" customFormat="1" ht="21" x14ac:dyDescent="0.25">
      <c r="A956" s="8">
        <v>492</v>
      </c>
      <c r="B956" s="9">
        <v>8</v>
      </c>
      <c r="C956" s="9" t="s">
        <v>264</v>
      </c>
      <c r="D956" s="10">
        <v>1550</v>
      </c>
    </row>
    <row r="957" spans="1:4" s="20" customFormat="1" ht="21" x14ac:dyDescent="0.25">
      <c r="A957" s="8">
        <v>492</v>
      </c>
      <c r="B957" s="9">
        <v>9</v>
      </c>
      <c r="C957" s="9" t="s">
        <v>265</v>
      </c>
      <c r="D957" s="10">
        <v>1900</v>
      </c>
    </row>
    <row r="958" spans="1:4" s="20" customFormat="1" ht="21" x14ac:dyDescent="0.25">
      <c r="A958" s="8">
        <v>493</v>
      </c>
      <c r="B958" s="9">
        <v>9</v>
      </c>
      <c r="C958" s="9" t="s">
        <v>265</v>
      </c>
      <c r="D958" s="10">
        <v>540</v>
      </c>
    </row>
    <row r="959" spans="1:4" s="20" customFormat="1" ht="21" x14ac:dyDescent="0.25">
      <c r="A959" s="8">
        <v>494</v>
      </c>
      <c r="B959" s="9">
        <v>8</v>
      </c>
      <c r="C959" s="9" t="s">
        <v>264</v>
      </c>
      <c r="D959" s="10">
        <v>1550</v>
      </c>
    </row>
    <row r="960" spans="1:4" s="20" customFormat="1" ht="21" x14ac:dyDescent="0.25">
      <c r="A960" s="8">
        <v>495</v>
      </c>
      <c r="B960" s="9">
        <v>8</v>
      </c>
      <c r="C960" s="9" t="s">
        <v>264</v>
      </c>
      <c r="D960" s="10">
        <v>2200</v>
      </c>
    </row>
    <row r="961" spans="1:4" s="20" customFormat="1" ht="21" x14ac:dyDescent="0.25">
      <c r="A961" s="8">
        <v>496</v>
      </c>
      <c r="B961" s="9">
        <v>8</v>
      </c>
      <c r="C961" s="9" t="s">
        <v>264</v>
      </c>
      <c r="D961" s="10">
        <v>338</v>
      </c>
    </row>
    <row r="962" spans="1:4" s="20" customFormat="1" ht="21" x14ac:dyDescent="0.25">
      <c r="A962" s="8">
        <v>496</v>
      </c>
      <c r="B962" s="9">
        <v>9</v>
      </c>
      <c r="C962" s="9" t="s">
        <v>265</v>
      </c>
      <c r="D962" s="10">
        <f>2532.29-32.21</f>
        <v>2500.08</v>
      </c>
    </row>
    <row r="963" spans="1:4" s="20" customFormat="1" ht="21" x14ac:dyDescent="0.25">
      <c r="A963" s="8">
        <v>497</v>
      </c>
      <c r="B963" s="9">
        <v>43</v>
      </c>
      <c r="C963" s="9" t="s">
        <v>691</v>
      </c>
      <c r="D963" s="10">
        <v>1482</v>
      </c>
    </row>
    <row r="964" spans="1:4" s="20" customFormat="1" ht="21" x14ac:dyDescent="0.25">
      <c r="A964" s="8">
        <v>498</v>
      </c>
      <c r="B964" s="9">
        <v>43</v>
      </c>
      <c r="C964" s="9" t="s">
        <v>691</v>
      </c>
      <c r="D964" s="10">
        <v>698</v>
      </c>
    </row>
    <row r="965" spans="1:4" s="20" customFormat="1" ht="21" x14ac:dyDescent="0.25">
      <c r="A965" s="8">
        <v>499</v>
      </c>
      <c r="B965" s="9">
        <v>8</v>
      </c>
      <c r="C965" s="9" t="s">
        <v>264</v>
      </c>
      <c r="D965" s="10">
        <v>250</v>
      </c>
    </row>
    <row r="966" spans="1:4" s="20" customFormat="1" ht="21" x14ac:dyDescent="0.25">
      <c r="A966" s="8">
        <v>499</v>
      </c>
      <c r="B966" s="9">
        <v>9</v>
      </c>
      <c r="C966" s="9" t="s">
        <v>265</v>
      </c>
      <c r="D966" s="10">
        <v>2318.0700000000002</v>
      </c>
    </row>
    <row r="967" spans="1:4" s="20" customFormat="1" ht="21" x14ac:dyDescent="0.25">
      <c r="A967" s="8">
        <v>500</v>
      </c>
      <c r="B967" s="9">
        <v>43</v>
      </c>
      <c r="C967" s="9" t="s">
        <v>691</v>
      </c>
      <c r="D967" s="10">
        <v>698</v>
      </c>
    </row>
    <row r="968" spans="1:4" s="20" customFormat="1" ht="21" x14ac:dyDescent="0.25">
      <c r="A968" s="8">
        <v>501</v>
      </c>
      <c r="B968" s="9">
        <v>8</v>
      </c>
      <c r="C968" s="9" t="s">
        <v>264</v>
      </c>
      <c r="D968" s="10">
        <v>438</v>
      </c>
    </row>
    <row r="969" spans="1:4" s="20" customFormat="1" ht="21" x14ac:dyDescent="0.25">
      <c r="A969" s="8">
        <v>501</v>
      </c>
      <c r="B969" s="9">
        <v>9</v>
      </c>
      <c r="C969" s="9" t="s">
        <v>265</v>
      </c>
      <c r="D969" s="10">
        <v>2781.68</v>
      </c>
    </row>
    <row r="970" spans="1:4" s="20" customFormat="1" ht="21" x14ac:dyDescent="0.25">
      <c r="A970" s="8">
        <v>502</v>
      </c>
      <c r="B970" s="9">
        <v>8</v>
      </c>
      <c r="C970" s="9" t="s">
        <v>264</v>
      </c>
      <c r="D970" s="10">
        <v>250</v>
      </c>
    </row>
    <row r="971" spans="1:4" s="20" customFormat="1" ht="21" x14ac:dyDescent="0.25">
      <c r="A971" s="8">
        <v>502</v>
      </c>
      <c r="B971" s="9">
        <v>9</v>
      </c>
      <c r="C971" s="9" t="s">
        <v>265</v>
      </c>
      <c r="D971" s="10">
        <v>1822.48</v>
      </c>
    </row>
    <row r="972" spans="1:4" s="20" customFormat="1" ht="21" x14ac:dyDescent="0.25">
      <c r="A972" s="8">
        <v>503</v>
      </c>
      <c r="B972" s="9">
        <v>8</v>
      </c>
      <c r="C972" s="9" t="s">
        <v>264</v>
      </c>
      <c r="D972" s="10">
        <v>438</v>
      </c>
    </row>
    <row r="973" spans="1:4" s="20" customFormat="1" ht="21" x14ac:dyDescent="0.25">
      <c r="A973" s="8">
        <v>503</v>
      </c>
      <c r="B973" s="9">
        <v>9</v>
      </c>
      <c r="C973" s="9" t="s">
        <v>265</v>
      </c>
      <c r="D973" s="10">
        <v>2081.46</v>
      </c>
    </row>
    <row r="974" spans="1:4" s="20" customFormat="1" ht="21" x14ac:dyDescent="0.25">
      <c r="A974" s="8">
        <v>504</v>
      </c>
      <c r="B974" s="9">
        <v>8</v>
      </c>
      <c r="C974" s="9" t="s">
        <v>264</v>
      </c>
      <c r="D974" s="10">
        <v>438</v>
      </c>
    </row>
    <row r="975" spans="1:4" s="20" customFormat="1" ht="21" x14ac:dyDescent="0.25">
      <c r="A975" s="8">
        <v>504</v>
      </c>
      <c r="B975" s="9">
        <v>9</v>
      </c>
      <c r="C975" s="9" t="s">
        <v>265</v>
      </c>
      <c r="D975" s="10">
        <v>2110.2399999999998</v>
      </c>
    </row>
    <row r="976" spans="1:4" s="20" customFormat="1" ht="21" x14ac:dyDescent="0.25">
      <c r="A976" s="8">
        <v>505</v>
      </c>
      <c r="B976" s="9">
        <v>8</v>
      </c>
      <c r="C976" s="9" t="s">
        <v>264</v>
      </c>
      <c r="D976" s="10">
        <v>438</v>
      </c>
    </row>
    <row r="977" spans="1:4" s="20" customFormat="1" ht="21" x14ac:dyDescent="0.25">
      <c r="A977" s="8">
        <v>505</v>
      </c>
      <c r="B977" s="9">
        <v>9</v>
      </c>
      <c r="C977" s="9" t="s">
        <v>265</v>
      </c>
      <c r="D977" s="10">
        <f>2206.16-91.16</f>
        <v>2115</v>
      </c>
    </row>
    <row r="978" spans="1:4" s="20" customFormat="1" ht="21" x14ac:dyDescent="0.25">
      <c r="A978" s="8">
        <v>506</v>
      </c>
      <c r="B978" s="9">
        <v>8</v>
      </c>
      <c r="C978" s="9" t="s">
        <v>264</v>
      </c>
      <c r="D978" s="10">
        <v>250</v>
      </c>
    </row>
    <row r="979" spans="1:4" s="20" customFormat="1" ht="21" x14ac:dyDescent="0.25">
      <c r="A979" s="8">
        <v>506</v>
      </c>
      <c r="B979" s="9">
        <v>9</v>
      </c>
      <c r="C979" s="9" t="s">
        <v>265</v>
      </c>
      <c r="D979" s="10">
        <v>1854.02</v>
      </c>
    </row>
    <row r="980" spans="1:4" s="20" customFormat="1" ht="21" x14ac:dyDescent="0.25">
      <c r="A980" s="8">
        <v>507</v>
      </c>
      <c r="B980" s="9">
        <v>8</v>
      </c>
      <c r="C980" s="9" t="s">
        <v>264</v>
      </c>
      <c r="D980" s="10">
        <v>250</v>
      </c>
    </row>
    <row r="981" spans="1:4" s="20" customFormat="1" ht="21" x14ac:dyDescent="0.25">
      <c r="A981" s="8">
        <v>507</v>
      </c>
      <c r="B981" s="9">
        <v>9</v>
      </c>
      <c r="C981" s="9" t="s">
        <v>265</v>
      </c>
      <c r="D981" s="10">
        <v>1507.31</v>
      </c>
    </row>
    <row r="982" spans="1:4" s="20" customFormat="1" ht="21" x14ac:dyDescent="0.25">
      <c r="A982" s="8">
        <v>508</v>
      </c>
      <c r="B982" s="9">
        <v>8</v>
      </c>
      <c r="C982" s="9" t="s">
        <v>264</v>
      </c>
      <c r="D982" s="10">
        <v>250</v>
      </c>
    </row>
    <row r="983" spans="1:4" s="20" customFormat="1" ht="21" x14ac:dyDescent="0.25">
      <c r="A983" s="8">
        <v>508</v>
      </c>
      <c r="B983" s="9">
        <v>9</v>
      </c>
      <c r="C983" s="9" t="s">
        <v>265</v>
      </c>
      <c r="D983" s="10">
        <v>2081.46</v>
      </c>
    </row>
    <row r="984" spans="1:4" s="20" customFormat="1" ht="21" x14ac:dyDescent="0.25">
      <c r="A984" s="8">
        <v>509</v>
      </c>
      <c r="B984" s="9">
        <v>8</v>
      </c>
      <c r="C984" s="9" t="s">
        <v>264</v>
      </c>
      <c r="D984" s="10">
        <v>250</v>
      </c>
    </row>
    <row r="985" spans="1:4" s="20" customFormat="1" ht="21" x14ac:dyDescent="0.25">
      <c r="A985" s="8">
        <v>509</v>
      </c>
      <c r="B985" s="9">
        <v>9</v>
      </c>
      <c r="C985" s="9" t="s">
        <v>265</v>
      </c>
      <c r="D985" s="10">
        <v>2206.16</v>
      </c>
    </row>
    <row r="986" spans="1:4" s="20" customFormat="1" ht="21" x14ac:dyDescent="0.25">
      <c r="A986" s="8">
        <v>510</v>
      </c>
      <c r="B986" s="9">
        <v>8</v>
      </c>
      <c r="C986" s="9" t="s">
        <v>264</v>
      </c>
      <c r="D986" s="10">
        <v>250</v>
      </c>
    </row>
    <row r="987" spans="1:4" s="20" customFormat="1" ht="21" x14ac:dyDescent="0.25">
      <c r="A987" s="8">
        <v>510</v>
      </c>
      <c r="B987" s="9">
        <v>9</v>
      </c>
      <c r="C987" s="9" t="s">
        <v>265</v>
      </c>
      <c r="D987" s="10">
        <v>2848.82</v>
      </c>
    </row>
    <row r="988" spans="1:4" s="20" customFormat="1" ht="21" x14ac:dyDescent="0.25">
      <c r="A988" s="8">
        <v>511</v>
      </c>
      <c r="B988" s="9">
        <v>8</v>
      </c>
      <c r="C988" s="9" t="s">
        <v>264</v>
      </c>
      <c r="D988" s="10">
        <v>250</v>
      </c>
    </row>
    <row r="989" spans="1:4" s="20" customFormat="1" ht="21" x14ac:dyDescent="0.25">
      <c r="A989" s="8">
        <v>511</v>
      </c>
      <c r="B989" s="9">
        <v>9</v>
      </c>
      <c r="C989" s="9" t="s">
        <v>265</v>
      </c>
      <c r="D989" s="10">
        <v>1055.1199999999999</v>
      </c>
    </row>
    <row r="990" spans="1:4" s="20" customFormat="1" ht="21" x14ac:dyDescent="0.25">
      <c r="A990" s="8">
        <v>512</v>
      </c>
      <c r="B990" s="9">
        <v>43</v>
      </c>
      <c r="C990" s="9" t="s">
        <v>691</v>
      </c>
      <c r="D990" s="10">
        <v>987</v>
      </c>
    </row>
    <row r="991" spans="1:4" s="20" customFormat="1" ht="21" x14ac:dyDescent="0.25">
      <c r="A991" s="8">
        <v>513</v>
      </c>
      <c r="B991" s="9">
        <v>43</v>
      </c>
      <c r="C991" s="9" t="s">
        <v>691</v>
      </c>
      <c r="D991" s="10">
        <v>1482</v>
      </c>
    </row>
    <row r="992" spans="1:4" s="20" customFormat="1" ht="21" x14ac:dyDescent="0.25">
      <c r="A992" s="8">
        <v>514</v>
      </c>
      <c r="B992" s="9">
        <v>43</v>
      </c>
      <c r="C992" s="9" t="s">
        <v>691</v>
      </c>
      <c r="D992" s="10">
        <v>1890</v>
      </c>
    </row>
    <row r="993" spans="1:4" s="20" customFormat="1" ht="21" x14ac:dyDescent="0.25">
      <c r="A993" s="8">
        <v>515</v>
      </c>
      <c r="B993" s="9">
        <v>43</v>
      </c>
      <c r="C993" s="9" t="s">
        <v>691</v>
      </c>
      <c r="D993" s="10">
        <v>698</v>
      </c>
    </row>
    <row r="994" spans="1:4" s="20" customFormat="1" ht="21" x14ac:dyDescent="0.25">
      <c r="A994" s="8">
        <v>516</v>
      </c>
      <c r="B994" s="9">
        <v>8</v>
      </c>
      <c r="C994" s="9" t="s">
        <v>264</v>
      </c>
      <c r="D994" s="10">
        <v>2200</v>
      </c>
    </row>
    <row r="995" spans="1:4" s="20" customFormat="1" ht="21" x14ac:dyDescent="0.25">
      <c r="A995" s="8">
        <v>516</v>
      </c>
      <c r="B995" s="9">
        <v>9</v>
      </c>
      <c r="C995" s="9" t="s">
        <v>265</v>
      </c>
      <c r="D995" s="10">
        <v>2014.32</v>
      </c>
    </row>
    <row r="996" spans="1:4" s="20" customFormat="1" ht="21" x14ac:dyDescent="0.25">
      <c r="A996" s="8">
        <v>517</v>
      </c>
      <c r="B996" s="9">
        <v>8</v>
      </c>
      <c r="C996" s="9" t="s">
        <v>264</v>
      </c>
      <c r="D996" s="10">
        <v>250</v>
      </c>
    </row>
    <row r="997" spans="1:4" s="20" customFormat="1" ht="21" x14ac:dyDescent="0.25">
      <c r="A997" s="8">
        <v>517</v>
      </c>
      <c r="B997" s="9">
        <v>9</v>
      </c>
      <c r="C997" s="9" t="s">
        <v>265</v>
      </c>
      <c r="D997" s="10">
        <v>1662.61</v>
      </c>
    </row>
    <row r="998" spans="1:4" s="20" customFormat="1" ht="21" x14ac:dyDescent="0.25">
      <c r="A998" s="8">
        <v>518</v>
      </c>
      <c r="B998" s="9">
        <v>8</v>
      </c>
      <c r="C998" s="9" t="s">
        <v>264</v>
      </c>
      <c r="D998" s="10">
        <v>438</v>
      </c>
    </row>
    <row r="999" spans="1:4" s="20" customFormat="1" ht="21" x14ac:dyDescent="0.25">
      <c r="A999" s="8">
        <v>518</v>
      </c>
      <c r="B999" s="9">
        <v>9</v>
      </c>
      <c r="C999" s="9" t="s">
        <v>265</v>
      </c>
      <c r="D999" s="10">
        <v>2398</v>
      </c>
    </row>
    <row r="1000" spans="1:4" s="20" customFormat="1" ht="21" x14ac:dyDescent="0.25">
      <c r="A1000" s="8">
        <v>519</v>
      </c>
      <c r="B1000" s="9">
        <v>8</v>
      </c>
      <c r="C1000" s="9" t="s">
        <v>264</v>
      </c>
      <c r="D1000" s="10">
        <v>438</v>
      </c>
    </row>
    <row r="1001" spans="1:4" s="20" customFormat="1" ht="21" x14ac:dyDescent="0.25">
      <c r="A1001" s="8">
        <v>519</v>
      </c>
      <c r="B1001" s="9">
        <v>9</v>
      </c>
      <c r="C1001" s="9" t="s">
        <v>265</v>
      </c>
      <c r="D1001" s="10">
        <v>2206.16</v>
      </c>
    </row>
    <row r="1002" spans="1:4" s="20" customFormat="1" ht="21" x14ac:dyDescent="0.25">
      <c r="A1002" s="8">
        <v>520</v>
      </c>
      <c r="B1002" s="9">
        <v>43</v>
      </c>
      <c r="C1002" s="9" t="s">
        <v>691</v>
      </c>
      <c r="D1002" s="10">
        <v>698</v>
      </c>
    </row>
    <row r="1003" spans="1:4" s="20" customFormat="1" ht="21" x14ac:dyDescent="0.25">
      <c r="A1003" s="8">
        <v>521</v>
      </c>
      <c r="B1003" s="9">
        <v>43</v>
      </c>
      <c r="C1003" s="9" t="s">
        <v>691</v>
      </c>
      <c r="D1003" s="10">
        <v>698</v>
      </c>
    </row>
    <row r="1004" spans="1:4" s="20" customFormat="1" ht="21" x14ac:dyDescent="0.25">
      <c r="A1004" s="8">
        <v>522</v>
      </c>
      <c r="B1004" s="9">
        <v>43</v>
      </c>
      <c r="C1004" s="9" t="s">
        <v>691</v>
      </c>
      <c r="D1004" s="10">
        <v>698</v>
      </c>
    </row>
    <row r="1005" spans="1:4" s="20" customFormat="1" ht="21" x14ac:dyDescent="0.25">
      <c r="A1005" s="8">
        <v>523</v>
      </c>
      <c r="B1005" s="9">
        <v>43</v>
      </c>
      <c r="C1005" s="9" t="s">
        <v>691</v>
      </c>
      <c r="D1005" s="10">
        <v>698</v>
      </c>
    </row>
    <row r="1006" spans="1:4" s="20" customFormat="1" ht="21" x14ac:dyDescent="0.25">
      <c r="A1006" s="8">
        <v>524</v>
      </c>
      <c r="B1006" s="9">
        <v>43</v>
      </c>
      <c r="C1006" s="9" t="s">
        <v>691</v>
      </c>
      <c r="D1006" s="10">
        <v>698</v>
      </c>
    </row>
    <row r="1007" spans="1:4" s="20" customFormat="1" ht="21" x14ac:dyDescent="0.25">
      <c r="A1007" s="8">
        <v>525</v>
      </c>
      <c r="B1007" s="9">
        <v>8</v>
      </c>
      <c r="C1007" s="9" t="s">
        <v>264</v>
      </c>
      <c r="D1007" s="10">
        <v>250</v>
      </c>
    </row>
    <row r="1008" spans="1:4" s="20" customFormat="1" ht="21" x14ac:dyDescent="0.25">
      <c r="A1008" s="8">
        <v>525</v>
      </c>
      <c r="B1008" s="9">
        <v>9</v>
      </c>
      <c r="C1008" s="9" t="s">
        <v>265</v>
      </c>
      <c r="D1008" s="10">
        <v>2206.16</v>
      </c>
    </row>
    <row r="1009" spans="1:4" s="20" customFormat="1" ht="21" x14ac:dyDescent="0.25">
      <c r="A1009" s="8">
        <v>526</v>
      </c>
      <c r="B1009" s="9">
        <v>8</v>
      </c>
      <c r="C1009" s="9" t="s">
        <v>264</v>
      </c>
      <c r="D1009" s="10">
        <v>250</v>
      </c>
    </row>
    <row r="1010" spans="1:4" s="20" customFormat="1" ht="21" x14ac:dyDescent="0.25">
      <c r="A1010" s="8">
        <v>526</v>
      </c>
      <c r="B1010" s="9">
        <v>9</v>
      </c>
      <c r="C1010" s="9" t="s">
        <v>265</v>
      </c>
      <c r="D1010" s="10">
        <v>2110.2399999999998</v>
      </c>
    </row>
    <row r="1011" spans="1:4" s="20" customFormat="1" ht="21" x14ac:dyDescent="0.25">
      <c r="A1011" s="8">
        <v>527</v>
      </c>
      <c r="B1011" s="9">
        <v>8</v>
      </c>
      <c r="C1011" s="9" t="s">
        <v>264</v>
      </c>
      <c r="D1011" s="10">
        <v>250</v>
      </c>
    </row>
    <row r="1012" spans="1:4" s="20" customFormat="1" ht="21" x14ac:dyDescent="0.25">
      <c r="A1012" s="8">
        <v>527</v>
      </c>
      <c r="B1012" s="9">
        <v>9</v>
      </c>
      <c r="C1012" s="9" t="s">
        <v>265</v>
      </c>
      <c r="D1012" s="10">
        <v>2398</v>
      </c>
    </row>
    <row r="1013" spans="1:4" s="20" customFormat="1" ht="21" x14ac:dyDescent="0.25">
      <c r="A1013" s="8">
        <v>528</v>
      </c>
      <c r="B1013" s="9">
        <v>8</v>
      </c>
      <c r="C1013" s="9" t="s">
        <v>264</v>
      </c>
      <c r="D1013" s="10">
        <v>250</v>
      </c>
    </row>
    <row r="1014" spans="1:4" s="20" customFormat="1" ht="21" x14ac:dyDescent="0.25">
      <c r="A1014" s="8">
        <v>528</v>
      </c>
      <c r="B1014" s="9">
        <v>9</v>
      </c>
      <c r="C1014" s="9" t="s">
        <v>265</v>
      </c>
      <c r="D1014" s="10">
        <v>1055.1199999999999</v>
      </c>
    </row>
    <row r="1015" spans="1:4" s="20" customFormat="1" ht="21" x14ac:dyDescent="0.25">
      <c r="A1015" s="8">
        <v>529</v>
      </c>
      <c r="B1015" s="9">
        <v>8</v>
      </c>
      <c r="C1015" s="9" t="s">
        <v>264</v>
      </c>
      <c r="D1015" s="10">
        <v>250</v>
      </c>
    </row>
    <row r="1016" spans="1:4" s="20" customFormat="1" ht="21" x14ac:dyDescent="0.25">
      <c r="A1016" s="8">
        <v>529</v>
      </c>
      <c r="B1016" s="9">
        <v>9</v>
      </c>
      <c r="C1016" s="9" t="s">
        <v>265</v>
      </c>
      <c r="D1016" s="10">
        <v>2398</v>
      </c>
    </row>
    <row r="1017" spans="1:4" s="20" customFormat="1" ht="21" x14ac:dyDescent="0.25">
      <c r="A1017" s="8">
        <v>530</v>
      </c>
      <c r="B1017" s="9">
        <v>8</v>
      </c>
      <c r="C1017" s="9" t="s">
        <v>264</v>
      </c>
      <c r="D1017" s="10">
        <v>250</v>
      </c>
    </row>
    <row r="1018" spans="1:4" s="20" customFormat="1" ht="21" x14ac:dyDescent="0.25">
      <c r="A1018" s="8">
        <v>530</v>
      </c>
      <c r="B1018" s="9">
        <v>9</v>
      </c>
      <c r="C1018" s="9" t="s">
        <v>265</v>
      </c>
      <c r="D1018" s="10">
        <v>1007.16</v>
      </c>
    </row>
    <row r="1019" spans="1:4" s="20" customFormat="1" ht="21" x14ac:dyDescent="0.25">
      <c r="A1019" s="8">
        <v>531</v>
      </c>
      <c r="B1019" s="9">
        <v>8</v>
      </c>
      <c r="C1019" s="9" t="s">
        <v>264</v>
      </c>
      <c r="D1019" s="10">
        <v>250</v>
      </c>
    </row>
    <row r="1020" spans="1:4" s="20" customFormat="1" ht="21" x14ac:dyDescent="0.25">
      <c r="A1020" s="8">
        <v>531</v>
      </c>
      <c r="B1020" s="9">
        <v>9</v>
      </c>
      <c r="C1020" s="9" t="s">
        <v>265</v>
      </c>
      <c r="D1020" s="10">
        <v>1318.9</v>
      </c>
    </row>
    <row r="1021" spans="1:4" s="20" customFormat="1" ht="21" x14ac:dyDescent="0.25">
      <c r="A1021" s="8">
        <v>532</v>
      </c>
      <c r="B1021" s="9">
        <v>8</v>
      </c>
      <c r="C1021" s="9" t="s">
        <v>264</v>
      </c>
      <c r="D1021" s="10">
        <v>900</v>
      </c>
    </row>
    <row r="1022" spans="1:4" s="20" customFormat="1" ht="21" x14ac:dyDescent="0.25">
      <c r="A1022" s="8">
        <v>532</v>
      </c>
      <c r="B1022" s="9">
        <v>9</v>
      </c>
      <c r="C1022" s="9" t="s">
        <v>265</v>
      </c>
      <c r="D1022" s="10">
        <v>2278.1</v>
      </c>
    </row>
    <row r="1023" spans="1:4" s="20" customFormat="1" ht="21" x14ac:dyDescent="0.25">
      <c r="A1023" s="8">
        <v>533</v>
      </c>
      <c r="B1023" s="9">
        <v>8</v>
      </c>
      <c r="C1023" s="9" t="s">
        <v>264</v>
      </c>
      <c r="D1023" s="10">
        <v>1550</v>
      </c>
    </row>
    <row r="1024" spans="1:4" s="20" customFormat="1" ht="21" x14ac:dyDescent="0.25">
      <c r="A1024" s="8">
        <v>533</v>
      </c>
      <c r="B1024" s="9">
        <v>9</v>
      </c>
      <c r="C1024" s="9" t="s">
        <v>265</v>
      </c>
      <c r="D1024" s="10">
        <v>3571.9</v>
      </c>
    </row>
    <row r="1025" spans="1:4" s="20" customFormat="1" ht="21" x14ac:dyDescent="0.25">
      <c r="A1025" s="8">
        <v>534</v>
      </c>
      <c r="B1025" s="9">
        <v>8</v>
      </c>
      <c r="C1025" s="9" t="s">
        <v>264</v>
      </c>
      <c r="D1025" s="10">
        <v>250</v>
      </c>
    </row>
    <row r="1026" spans="1:4" s="20" customFormat="1" ht="21" x14ac:dyDescent="0.25">
      <c r="A1026" s="8">
        <v>534</v>
      </c>
      <c r="B1026" s="9">
        <v>9</v>
      </c>
      <c r="C1026" s="9" t="s">
        <v>265</v>
      </c>
      <c r="D1026" s="10">
        <v>1575.83</v>
      </c>
    </row>
    <row r="1027" spans="1:4" s="20" customFormat="1" ht="21" x14ac:dyDescent="0.25">
      <c r="A1027" s="8">
        <v>535</v>
      </c>
      <c r="B1027" s="9">
        <v>8</v>
      </c>
      <c r="C1027" s="9" t="s">
        <v>264</v>
      </c>
      <c r="D1027" s="10">
        <v>250</v>
      </c>
    </row>
    <row r="1028" spans="1:4" s="20" customFormat="1" ht="21" x14ac:dyDescent="0.25">
      <c r="A1028" s="8">
        <v>535</v>
      </c>
      <c r="B1028" s="9">
        <v>9</v>
      </c>
      <c r="C1028" s="9" t="s">
        <v>265</v>
      </c>
      <c r="D1028" s="10">
        <v>856.43</v>
      </c>
    </row>
    <row r="1029" spans="1:4" s="20" customFormat="1" ht="21" x14ac:dyDescent="0.25">
      <c r="A1029" s="8">
        <v>536</v>
      </c>
      <c r="B1029" s="9">
        <v>8</v>
      </c>
      <c r="C1029" s="9" t="s">
        <v>264</v>
      </c>
      <c r="D1029" s="10">
        <v>900</v>
      </c>
    </row>
    <row r="1030" spans="1:4" s="20" customFormat="1" ht="21" x14ac:dyDescent="0.25">
      <c r="A1030" s="8">
        <v>536</v>
      </c>
      <c r="B1030" s="9">
        <v>9</v>
      </c>
      <c r="C1030" s="9" t="s">
        <v>265</v>
      </c>
      <c r="D1030" s="10">
        <v>2110.2399999999998</v>
      </c>
    </row>
    <row r="1031" spans="1:4" s="20" customFormat="1" ht="21" x14ac:dyDescent="0.25">
      <c r="A1031" s="8">
        <v>537</v>
      </c>
      <c r="B1031" s="9">
        <v>8</v>
      </c>
      <c r="C1031" s="9" t="s">
        <v>264</v>
      </c>
      <c r="D1031" s="10">
        <v>250</v>
      </c>
    </row>
    <row r="1032" spans="1:4" s="20" customFormat="1" ht="21" x14ac:dyDescent="0.25">
      <c r="A1032" s="8">
        <v>537</v>
      </c>
      <c r="B1032" s="9">
        <v>9</v>
      </c>
      <c r="C1032" s="9" t="s">
        <v>265</v>
      </c>
      <c r="D1032" s="10">
        <v>2278.1</v>
      </c>
    </row>
    <row r="1033" spans="1:4" s="20" customFormat="1" ht="21" x14ac:dyDescent="0.25">
      <c r="A1033" s="8">
        <v>538</v>
      </c>
      <c r="B1033" s="9">
        <v>8</v>
      </c>
      <c r="C1033" s="9" t="s">
        <v>264</v>
      </c>
      <c r="D1033" s="10">
        <v>250</v>
      </c>
    </row>
    <row r="1034" spans="1:4" s="20" customFormat="1" ht="21" x14ac:dyDescent="0.25">
      <c r="A1034" s="8">
        <v>538</v>
      </c>
      <c r="B1034" s="9">
        <v>9</v>
      </c>
      <c r="C1034" s="9" t="s">
        <v>265</v>
      </c>
      <c r="D1034" s="10">
        <v>2308.08</v>
      </c>
    </row>
    <row r="1035" spans="1:4" s="20" customFormat="1" ht="21" x14ac:dyDescent="0.25">
      <c r="A1035" s="8">
        <v>539</v>
      </c>
      <c r="B1035" s="9">
        <v>8</v>
      </c>
      <c r="C1035" s="9" t="s">
        <v>264</v>
      </c>
      <c r="D1035" s="10">
        <v>250</v>
      </c>
    </row>
    <row r="1036" spans="1:4" s="20" customFormat="1" ht="21" x14ac:dyDescent="0.25">
      <c r="A1036" s="8">
        <v>539</v>
      </c>
      <c r="B1036" s="9">
        <v>9</v>
      </c>
      <c r="C1036" s="9" t="s">
        <v>265</v>
      </c>
      <c r="D1036" s="10">
        <v>2308.08</v>
      </c>
    </row>
    <row r="1037" spans="1:4" s="20" customFormat="1" ht="21" x14ac:dyDescent="0.25">
      <c r="A1037" s="8">
        <v>540</v>
      </c>
      <c r="B1037" s="9">
        <v>8</v>
      </c>
      <c r="C1037" s="9" t="s">
        <v>264</v>
      </c>
      <c r="D1037" s="10">
        <v>250</v>
      </c>
    </row>
    <row r="1038" spans="1:4" s="20" customFormat="1" ht="21" x14ac:dyDescent="0.25">
      <c r="A1038" s="8">
        <v>540</v>
      </c>
      <c r="B1038" s="9">
        <v>9</v>
      </c>
      <c r="C1038" s="9" t="s">
        <v>265</v>
      </c>
      <c r="D1038" s="10">
        <v>2308.08</v>
      </c>
    </row>
    <row r="1039" spans="1:4" s="20" customFormat="1" ht="21" x14ac:dyDescent="0.25">
      <c r="A1039" s="8">
        <v>541</v>
      </c>
      <c r="B1039" s="9">
        <v>8</v>
      </c>
      <c r="C1039" s="9" t="s">
        <v>264</v>
      </c>
      <c r="D1039" s="10">
        <v>900</v>
      </c>
    </row>
    <row r="1040" spans="1:4" s="20" customFormat="1" ht="21" x14ac:dyDescent="0.25">
      <c r="A1040" s="8">
        <v>541</v>
      </c>
      <c r="B1040" s="9">
        <v>9</v>
      </c>
      <c r="C1040" s="9" t="s">
        <v>265</v>
      </c>
      <c r="D1040" s="10">
        <v>1318.9</v>
      </c>
    </row>
    <row r="1041" spans="1:4" s="20" customFormat="1" ht="21" x14ac:dyDescent="0.25">
      <c r="A1041" s="8">
        <v>542</v>
      </c>
      <c r="B1041" s="9">
        <v>8</v>
      </c>
      <c r="C1041" s="9" t="s">
        <v>264</v>
      </c>
      <c r="D1041" s="10">
        <v>250</v>
      </c>
    </row>
    <row r="1042" spans="1:4" s="20" customFormat="1" ht="21" x14ac:dyDescent="0.25">
      <c r="A1042" s="8">
        <v>542</v>
      </c>
      <c r="B1042" s="9">
        <v>9</v>
      </c>
      <c r="C1042" s="9" t="s">
        <v>265</v>
      </c>
      <c r="D1042" s="10">
        <v>1318.9</v>
      </c>
    </row>
    <row r="1043" spans="1:4" s="20" customFormat="1" ht="21" x14ac:dyDescent="0.25">
      <c r="A1043" s="8">
        <v>543</v>
      </c>
      <c r="B1043" s="9">
        <v>8</v>
      </c>
      <c r="C1043" s="9" t="s">
        <v>264</v>
      </c>
      <c r="D1043" s="10">
        <v>250</v>
      </c>
    </row>
    <row r="1044" spans="1:4" s="20" customFormat="1" ht="21" x14ac:dyDescent="0.25">
      <c r="A1044" s="8">
        <v>543</v>
      </c>
      <c r="B1044" s="9">
        <v>9</v>
      </c>
      <c r="C1044" s="9" t="s">
        <v>265</v>
      </c>
      <c r="D1044" s="10">
        <v>2308.08</v>
      </c>
    </row>
    <row r="1045" spans="1:4" s="20" customFormat="1" ht="21" x14ac:dyDescent="0.25">
      <c r="A1045" s="8">
        <v>544</v>
      </c>
      <c r="B1045" s="9">
        <v>8</v>
      </c>
      <c r="C1045" s="9" t="s">
        <v>264</v>
      </c>
      <c r="D1045" s="10">
        <v>250</v>
      </c>
    </row>
    <row r="1046" spans="1:4" s="20" customFormat="1" ht="21" x14ac:dyDescent="0.25">
      <c r="A1046" s="8">
        <v>544</v>
      </c>
      <c r="B1046" s="9">
        <v>9</v>
      </c>
      <c r="C1046" s="9" t="s">
        <v>265</v>
      </c>
      <c r="D1046" s="10">
        <v>2308.08</v>
      </c>
    </row>
    <row r="1047" spans="1:4" s="20" customFormat="1" ht="21" x14ac:dyDescent="0.25">
      <c r="A1047" s="8">
        <v>545</v>
      </c>
      <c r="B1047" s="9">
        <v>8</v>
      </c>
      <c r="C1047" s="9" t="s">
        <v>264</v>
      </c>
      <c r="D1047" s="10">
        <f>500+676</f>
        <v>1176</v>
      </c>
    </row>
    <row r="1048" spans="1:4" s="20" customFormat="1" ht="21" x14ac:dyDescent="0.25">
      <c r="A1048" s="8">
        <v>545</v>
      </c>
      <c r="B1048" s="9">
        <v>9</v>
      </c>
      <c r="C1048" s="9" t="s">
        <v>265</v>
      </c>
      <c r="D1048" s="10">
        <v>2308.08</v>
      </c>
    </row>
    <row r="1049" spans="1:4" s="20" customFormat="1" ht="21" x14ac:dyDescent="0.25">
      <c r="A1049" s="8">
        <v>546</v>
      </c>
      <c r="B1049" s="9">
        <v>8</v>
      </c>
      <c r="C1049" s="9" t="s">
        <v>264</v>
      </c>
      <c r="D1049" s="10">
        <f>500+676</f>
        <v>1176</v>
      </c>
    </row>
    <row r="1050" spans="1:4" s="20" customFormat="1" ht="21" x14ac:dyDescent="0.25">
      <c r="A1050" s="8">
        <v>546</v>
      </c>
      <c r="B1050" s="9">
        <v>9</v>
      </c>
      <c r="C1050" s="9" t="s">
        <v>265</v>
      </c>
      <c r="D1050" s="10">
        <v>2308.08</v>
      </c>
    </row>
    <row r="1051" spans="1:4" s="20" customFormat="1" ht="21" x14ac:dyDescent="0.25">
      <c r="A1051" s="8">
        <v>547</v>
      </c>
      <c r="B1051" s="9">
        <v>8</v>
      </c>
      <c r="C1051" s="9" t="s">
        <v>264</v>
      </c>
      <c r="D1051" s="10">
        <v>338</v>
      </c>
    </row>
    <row r="1052" spans="1:4" s="20" customFormat="1" ht="21" x14ac:dyDescent="0.25">
      <c r="A1052" s="8">
        <v>547</v>
      </c>
      <c r="B1052" s="9">
        <v>9</v>
      </c>
      <c r="C1052" s="9" t="s">
        <v>265</v>
      </c>
      <c r="D1052" s="10">
        <v>2709.74</v>
      </c>
    </row>
    <row r="1053" spans="1:4" s="20" customFormat="1" ht="21" x14ac:dyDescent="0.25">
      <c r="A1053" s="8">
        <v>548</v>
      </c>
      <c r="B1053" s="9">
        <v>8</v>
      </c>
      <c r="C1053" s="9" t="s">
        <v>264</v>
      </c>
      <c r="D1053" s="10">
        <v>338</v>
      </c>
    </row>
    <row r="1054" spans="1:4" s="20" customFormat="1" ht="21" x14ac:dyDescent="0.25">
      <c r="A1054" s="8">
        <v>548</v>
      </c>
      <c r="B1054" s="9">
        <v>9</v>
      </c>
      <c r="C1054" s="9" t="s">
        <v>265</v>
      </c>
      <c r="D1054" s="10">
        <v>3608.99</v>
      </c>
    </row>
    <row r="1055" spans="1:4" s="20" customFormat="1" ht="21" x14ac:dyDescent="0.25">
      <c r="A1055" s="8">
        <v>549</v>
      </c>
      <c r="B1055" s="9">
        <v>8</v>
      </c>
      <c r="C1055" s="9" t="s">
        <v>264</v>
      </c>
      <c r="D1055" s="10">
        <v>338</v>
      </c>
    </row>
    <row r="1056" spans="1:4" s="20" customFormat="1" ht="21" x14ac:dyDescent="0.25">
      <c r="A1056" s="8">
        <v>549</v>
      </c>
      <c r="B1056" s="9">
        <v>9</v>
      </c>
      <c r="C1056" s="9" t="s">
        <v>265</v>
      </c>
      <c r="D1056" s="10">
        <v>3644.96</v>
      </c>
    </row>
    <row r="1057" spans="1:4" s="20" customFormat="1" ht="21" x14ac:dyDescent="0.25">
      <c r="A1057" s="8">
        <v>550</v>
      </c>
      <c r="B1057" s="9">
        <v>8</v>
      </c>
      <c r="C1057" s="9" t="s">
        <v>264</v>
      </c>
      <c r="D1057" s="10">
        <v>250</v>
      </c>
    </row>
    <row r="1058" spans="1:4" s="20" customFormat="1" ht="21" x14ac:dyDescent="0.25">
      <c r="A1058" s="8">
        <v>550</v>
      </c>
      <c r="B1058" s="9">
        <v>9</v>
      </c>
      <c r="C1058" s="9" t="s">
        <v>265</v>
      </c>
      <c r="D1058" s="10">
        <v>2185.0700000000002</v>
      </c>
    </row>
    <row r="1059" spans="1:4" s="20" customFormat="1" ht="21" x14ac:dyDescent="0.25">
      <c r="A1059" s="8">
        <v>551</v>
      </c>
      <c r="B1059" s="9">
        <v>8</v>
      </c>
      <c r="C1059" s="9" t="s">
        <v>264</v>
      </c>
      <c r="D1059" s="10">
        <v>900</v>
      </c>
    </row>
    <row r="1060" spans="1:4" s="20" customFormat="1" ht="21" x14ac:dyDescent="0.25">
      <c r="A1060" s="8">
        <v>551</v>
      </c>
      <c r="B1060" s="9">
        <v>9</v>
      </c>
      <c r="C1060" s="9" t="s">
        <v>265</v>
      </c>
      <c r="D1060" s="10">
        <v>2405.4699999999998</v>
      </c>
    </row>
    <row r="1061" spans="1:4" s="20" customFormat="1" ht="21" x14ac:dyDescent="0.25">
      <c r="A1061" s="8">
        <v>552</v>
      </c>
      <c r="B1061" s="9">
        <v>8</v>
      </c>
      <c r="C1061" s="9" t="s">
        <v>264</v>
      </c>
      <c r="D1061" s="10">
        <v>250</v>
      </c>
    </row>
    <row r="1062" spans="1:4" s="20" customFormat="1" ht="21" x14ac:dyDescent="0.25">
      <c r="A1062" s="8">
        <v>552</v>
      </c>
      <c r="B1062" s="9">
        <v>9</v>
      </c>
      <c r="C1062" s="9" t="s">
        <v>265</v>
      </c>
      <c r="D1062" s="10">
        <v>1468.78</v>
      </c>
    </row>
    <row r="1063" spans="1:4" s="20" customFormat="1" ht="21" x14ac:dyDescent="0.25">
      <c r="A1063" s="8">
        <v>553</v>
      </c>
      <c r="B1063" s="9">
        <v>8</v>
      </c>
      <c r="C1063" s="9" t="s">
        <v>264</v>
      </c>
      <c r="D1063" s="10">
        <v>250</v>
      </c>
    </row>
    <row r="1064" spans="1:4" s="20" customFormat="1" ht="21" x14ac:dyDescent="0.25">
      <c r="A1064" s="8">
        <v>553</v>
      </c>
      <c r="B1064" s="9">
        <v>9</v>
      </c>
      <c r="C1064" s="9" t="s">
        <v>265</v>
      </c>
      <c r="D1064" s="10">
        <v>3656.95</v>
      </c>
    </row>
    <row r="1065" spans="1:4" s="20" customFormat="1" ht="21" x14ac:dyDescent="0.25">
      <c r="A1065" s="8">
        <v>554</v>
      </c>
      <c r="B1065" s="9">
        <v>8</v>
      </c>
      <c r="C1065" s="9" t="s">
        <v>264</v>
      </c>
      <c r="D1065" s="10">
        <v>250</v>
      </c>
    </row>
    <row r="1066" spans="1:4" s="20" customFormat="1" ht="21" x14ac:dyDescent="0.25">
      <c r="A1066" s="8">
        <v>554</v>
      </c>
      <c r="B1066" s="9">
        <v>9</v>
      </c>
      <c r="C1066" s="9" t="s">
        <v>265</v>
      </c>
      <c r="D1066" s="10">
        <v>3608.99</v>
      </c>
    </row>
    <row r="1067" spans="1:4" s="20" customFormat="1" ht="21" x14ac:dyDescent="0.25">
      <c r="A1067" s="8">
        <v>555</v>
      </c>
      <c r="B1067" s="9">
        <v>8</v>
      </c>
      <c r="C1067" s="9" t="s">
        <v>264</v>
      </c>
      <c r="D1067" s="10">
        <v>250</v>
      </c>
    </row>
    <row r="1068" spans="1:4" s="20" customFormat="1" ht="21" x14ac:dyDescent="0.25">
      <c r="A1068" s="8">
        <v>555</v>
      </c>
      <c r="B1068" s="9">
        <v>9</v>
      </c>
      <c r="C1068" s="9" t="s">
        <v>265</v>
      </c>
      <c r="D1068" s="10">
        <v>1468.78</v>
      </c>
    </row>
    <row r="1069" spans="1:4" s="20" customFormat="1" ht="21" x14ac:dyDescent="0.25">
      <c r="A1069" s="8">
        <v>556</v>
      </c>
      <c r="B1069" s="9">
        <v>8</v>
      </c>
      <c r="C1069" s="9" t="s">
        <v>264</v>
      </c>
      <c r="D1069" s="10">
        <v>250</v>
      </c>
    </row>
    <row r="1070" spans="1:4" s="20" customFormat="1" ht="21" x14ac:dyDescent="0.25">
      <c r="A1070" s="8">
        <v>556</v>
      </c>
      <c r="B1070" s="9">
        <v>9</v>
      </c>
      <c r="C1070" s="9" t="s">
        <v>265</v>
      </c>
      <c r="D1070" s="10">
        <v>1468.78</v>
      </c>
    </row>
    <row r="1071" spans="1:4" s="20" customFormat="1" ht="21" x14ac:dyDescent="0.25">
      <c r="A1071" s="8">
        <v>557</v>
      </c>
      <c r="B1071" s="9">
        <v>8</v>
      </c>
      <c r="C1071" s="9" t="s">
        <v>264</v>
      </c>
      <c r="D1071" s="10">
        <v>338</v>
      </c>
    </row>
    <row r="1072" spans="1:4" s="20" customFormat="1" ht="21" x14ac:dyDescent="0.25">
      <c r="A1072" s="8">
        <v>557</v>
      </c>
      <c r="B1072" s="9">
        <v>9</v>
      </c>
      <c r="C1072" s="9" t="s">
        <v>265</v>
      </c>
      <c r="D1072" s="10">
        <v>2198.2199999999998</v>
      </c>
    </row>
    <row r="1073" spans="1:4" s="20" customFormat="1" ht="21" x14ac:dyDescent="0.25">
      <c r="A1073" s="8">
        <v>558</v>
      </c>
      <c r="B1073" s="9">
        <v>8</v>
      </c>
      <c r="C1073" s="9" t="s">
        <v>264</v>
      </c>
      <c r="D1073" s="10">
        <v>338</v>
      </c>
    </row>
    <row r="1074" spans="1:4" s="20" customFormat="1" ht="21" x14ac:dyDescent="0.25">
      <c r="A1074" s="8">
        <v>558</v>
      </c>
      <c r="B1074" s="9">
        <v>9</v>
      </c>
      <c r="C1074" s="9" t="s">
        <v>265</v>
      </c>
      <c r="D1074" s="10">
        <v>2209.96</v>
      </c>
    </row>
    <row r="1075" spans="1:4" s="20" customFormat="1" ht="21" x14ac:dyDescent="0.25">
      <c r="A1075" s="8">
        <v>559</v>
      </c>
      <c r="B1075" s="9">
        <v>8</v>
      </c>
      <c r="C1075" s="9" t="s">
        <v>264</v>
      </c>
      <c r="D1075" s="10">
        <v>338</v>
      </c>
    </row>
    <row r="1076" spans="1:4" s="20" customFormat="1" ht="21" x14ac:dyDescent="0.25">
      <c r="A1076" s="8">
        <v>559</v>
      </c>
      <c r="B1076" s="9">
        <v>9</v>
      </c>
      <c r="C1076" s="9" t="s">
        <v>265</v>
      </c>
      <c r="D1076" s="10">
        <v>2561.9899999999998</v>
      </c>
    </row>
    <row r="1077" spans="1:4" s="20" customFormat="1" ht="21" x14ac:dyDescent="0.25">
      <c r="A1077" s="8">
        <v>560</v>
      </c>
      <c r="B1077" s="9">
        <v>8</v>
      </c>
      <c r="C1077" s="9" t="s">
        <v>264</v>
      </c>
      <c r="D1077" s="10">
        <v>338</v>
      </c>
    </row>
    <row r="1078" spans="1:4" s="20" customFormat="1" ht="21" x14ac:dyDescent="0.25">
      <c r="A1078" s="8">
        <v>560</v>
      </c>
      <c r="B1078" s="9">
        <v>9</v>
      </c>
      <c r="C1078" s="9" t="s">
        <v>265</v>
      </c>
      <c r="D1078" s="10">
        <v>2561.9899999999998</v>
      </c>
    </row>
    <row r="1079" spans="1:4" s="20" customFormat="1" ht="21" x14ac:dyDescent="0.25">
      <c r="A1079" s="8">
        <v>561</v>
      </c>
      <c r="B1079" s="9">
        <v>8</v>
      </c>
      <c r="C1079" s="9" t="s">
        <v>264</v>
      </c>
      <c r="D1079" s="10">
        <v>338</v>
      </c>
    </row>
    <row r="1080" spans="1:4" s="20" customFormat="1" ht="21" x14ac:dyDescent="0.25">
      <c r="A1080" s="8">
        <v>561</v>
      </c>
      <c r="B1080" s="9">
        <v>9</v>
      </c>
      <c r="C1080" s="9" t="s">
        <v>265</v>
      </c>
      <c r="D1080" s="10">
        <v>2346.86</v>
      </c>
    </row>
    <row r="1081" spans="1:4" s="20" customFormat="1" ht="21" x14ac:dyDescent="0.25">
      <c r="A1081" s="8">
        <v>562</v>
      </c>
      <c r="B1081" s="9">
        <v>8</v>
      </c>
      <c r="C1081" s="9" t="s">
        <v>264</v>
      </c>
      <c r="D1081" s="10">
        <v>338</v>
      </c>
    </row>
    <row r="1082" spans="1:4" s="20" customFormat="1" ht="21" x14ac:dyDescent="0.25">
      <c r="A1082" s="8">
        <v>562</v>
      </c>
      <c r="B1082" s="9">
        <v>9</v>
      </c>
      <c r="C1082" s="9" t="s">
        <v>265</v>
      </c>
      <c r="D1082" s="10">
        <v>1869.66</v>
      </c>
    </row>
    <row r="1083" spans="1:4" s="20" customFormat="1" ht="21" x14ac:dyDescent="0.25">
      <c r="A1083" s="8">
        <v>563</v>
      </c>
      <c r="B1083" s="9">
        <v>8</v>
      </c>
      <c r="C1083" s="9" t="s">
        <v>264</v>
      </c>
      <c r="D1083" s="10">
        <v>250</v>
      </c>
    </row>
    <row r="1084" spans="1:4" s="20" customFormat="1" ht="21" x14ac:dyDescent="0.25">
      <c r="A1084" s="8">
        <v>563</v>
      </c>
      <c r="B1084" s="9">
        <v>9</v>
      </c>
      <c r="C1084" s="9" t="s">
        <v>265</v>
      </c>
      <c r="D1084" s="10">
        <v>1468.78</v>
      </c>
    </row>
    <row r="1085" spans="1:4" s="20" customFormat="1" ht="21" x14ac:dyDescent="0.25">
      <c r="A1085" s="8">
        <v>564</v>
      </c>
      <c r="B1085" s="9">
        <v>8</v>
      </c>
      <c r="C1085" s="9" t="s">
        <v>264</v>
      </c>
      <c r="D1085" s="10">
        <v>338</v>
      </c>
    </row>
    <row r="1086" spans="1:4" s="20" customFormat="1" ht="21" x14ac:dyDescent="0.25">
      <c r="A1086" s="8">
        <v>564</v>
      </c>
      <c r="B1086" s="9">
        <v>9</v>
      </c>
      <c r="C1086" s="9" t="s">
        <v>265</v>
      </c>
      <c r="D1086" s="10">
        <v>1916.6</v>
      </c>
    </row>
    <row r="1087" spans="1:4" s="20" customFormat="1" ht="21" x14ac:dyDescent="0.25">
      <c r="A1087" s="8">
        <v>565</v>
      </c>
      <c r="B1087" s="9">
        <v>8</v>
      </c>
      <c r="C1087" s="9" t="s">
        <v>264</v>
      </c>
      <c r="D1087" s="10">
        <v>338</v>
      </c>
    </row>
    <row r="1088" spans="1:4" s="20" customFormat="1" ht="21" x14ac:dyDescent="0.25">
      <c r="A1088" s="8">
        <v>565</v>
      </c>
      <c r="B1088" s="9">
        <v>9</v>
      </c>
      <c r="C1088" s="9" t="s">
        <v>265</v>
      </c>
      <c r="D1088" s="10">
        <v>1916.6</v>
      </c>
    </row>
    <row r="1089" spans="1:4" s="20" customFormat="1" ht="21" x14ac:dyDescent="0.25">
      <c r="A1089" s="8">
        <v>566</v>
      </c>
      <c r="B1089" s="9">
        <v>8</v>
      </c>
      <c r="C1089" s="9" t="s">
        <v>264</v>
      </c>
      <c r="D1089" s="10">
        <v>250</v>
      </c>
    </row>
    <row r="1090" spans="1:4" s="20" customFormat="1" ht="21" x14ac:dyDescent="0.25">
      <c r="A1090" s="8">
        <v>566</v>
      </c>
      <c r="B1090" s="9">
        <v>9</v>
      </c>
      <c r="C1090" s="9" t="s">
        <v>265</v>
      </c>
      <c r="D1090" s="10">
        <v>1468.78</v>
      </c>
    </row>
    <row r="1091" spans="1:4" s="20" customFormat="1" ht="21" x14ac:dyDescent="0.25">
      <c r="A1091" s="8">
        <v>567</v>
      </c>
      <c r="B1091" s="9">
        <v>8</v>
      </c>
      <c r="C1091" s="9" t="s">
        <v>264</v>
      </c>
      <c r="D1091" s="10">
        <v>338</v>
      </c>
    </row>
    <row r="1092" spans="1:4" s="20" customFormat="1" ht="21" x14ac:dyDescent="0.25">
      <c r="A1092" s="8">
        <v>567</v>
      </c>
      <c r="B1092" s="9">
        <v>9</v>
      </c>
      <c r="C1092" s="9" t="s">
        <v>265</v>
      </c>
      <c r="D1092" s="10">
        <v>958.3</v>
      </c>
    </row>
    <row r="1093" spans="1:4" s="20" customFormat="1" ht="21" x14ac:dyDescent="0.25">
      <c r="A1093" s="8">
        <v>568</v>
      </c>
      <c r="B1093" s="9">
        <v>8</v>
      </c>
      <c r="C1093" s="9" t="s">
        <v>264</v>
      </c>
      <c r="D1093" s="10">
        <v>250</v>
      </c>
    </row>
    <row r="1094" spans="1:4" s="20" customFormat="1" ht="21" x14ac:dyDescent="0.25">
      <c r="A1094" s="8">
        <v>568</v>
      </c>
      <c r="B1094" s="9">
        <v>9</v>
      </c>
      <c r="C1094" s="9" t="s">
        <v>265</v>
      </c>
      <c r="D1094" s="10">
        <v>1869.66</v>
      </c>
    </row>
    <row r="1095" spans="1:4" s="20" customFormat="1" ht="21" x14ac:dyDescent="0.25">
      <c r="A1095" s="8">
        <v>569</v>
      </c>
      <c r="B1095" s="9">
        <v>8</v>
      </c>
      <c r="C1095" s="9" t="s">
        <v>264</v>
      </c>
      <c r="D1095" s="10">
        <v>338</v>
      </c>
    </row>
    <row r="1096" spans="1:4" s="20" customFormat="1" ht="21" x14ac:dyDescent="0.25">
      <c r="A1096" s="8">
        <v>569</v>
      </c>
      <c r="B1096" s="9">
        <v>9</v>
      </c>
      <c r="C1096" s="9" t="s">
        <v>265</v>
      </c>
      <c r="D1096" s="10">
        <v>958.3</v>
      </c>
    </row>
    <row r="1097" spans="1:4" s="20" customFormat="1" ht="21" x14ac:dyDescent="0.25">
      <c r="A1097" s="8">
        <v>570</v>
      </c>
      <c r="B1097" s="9">
        <v>8</v>
      </c>
      <c r="C1097" s="9" t="s">
        <v>264</v>
      </c>
      <c r="D1097" s="10">
        <v>338</v>
      </c>
    </row>
    <row r="1098" spans="1:4" s="20" customFormat="1" ht="21" x14ac:dyDescent="0.25">
      <c r="A1098" s="8">
        <v>570</v>
      </c>
      <c r="B1098" s="9">
        <v>9</v>
      </c>
      <c r="C1098" s="9" t="s">
        <v>265</v>
      </c>
      <c r="D1098" s="10">
        <v>958.3</v>
      </c>
    </row>
    <row r="1099" spans="1:4" s="20" customFormat="1" ht="21" x14ac:dyDescent="0.25">
      <c r="A1099" s="8">
        <v>571</v>
      </c>
      <c r="B1099" s="9">
        <v>8</v>
      </c>
      <c r="C1099" s="9" t="s">
        <v>264</v>
      </c>
      <c r="D1099" s="10">
        <v>338</v>
      </c>
    </row>
    <row r="1100" spans="1:4" s="20" customFormat="1" ht="21" x14ac:dyDescent="0.25">
      <c r="A1100" s="8">
        <v>571</v>
      </c>
      <c r="B1100" s="9">
        <v>9</v>
      </c>
      <c r="C1100" s="9" t="s">
        <v>265</v>
      </c>
      <c r="D1100" s="10">
        <v>958.3</v>
      </c>
    </row>
    <row r="1101" spans="1:4" s="20" customFormat="1" ht="21" x14ac:dyDescent="0.25">
      <c r="A1101" s="8">
        <v>572</v>
      </c>
      <c r="B1101" s="9">
        <v>8</v>
      </c>
      <c r="C1101" s="9" t="s">
        <v>264</v>
      </c>
      <c r="D1101" s="10">
        <v>338</v>
      </c>
    </row>
    <row r="1102" spans="1:4" s="20" customFormat="1" ht="21" x14ac:dyDescent="0.25">
      <c r="A1102" s="8">
        <v>572</v>
      </c>
      <c r="B1102" s="9">
        <v>9</v>
      </c>
      <c r="C1102" s="9" t="s">
        <v>265</v>
      </c>
      <c r="D1102" s="10">
        <v>958.3</v>
      </c>
    </row>
    <row r="1103" spans="1:4" s="20" customFormat="1" ht="21" x14ac:dyDescent="0.25">
      <c r="A1103" s="8">
        <v>573</v>
      </c>
      <c r="B1103" s="9">
        <v>8</v>
      </c>
      <c r="C1103" s="9" t="s">
        <v>264</v>
      </c>
      <c r="D1103" s="10">
        <v>250</v>
      </c>
    </row>
    <row r="1104" spans="1:4" s="20" customFormat="1" ht="21" x14ac:dyDescent="0.25">
      <c r="A1104" s="8">
        <v>573</v>
      </c>
      <c r="B1104" s="9">
        <v>9</v>
      </c>
      <c r="C1104" s="9" t="s">
        <v>265</v>
      </c>
      <c r="D1104" s="10">
        <v>852.69</v>
      </c>
    </row>
    <row r="1105" spans="1:4" s="20" customFormat="1" ht="21" x14ac:dyDescent="0.25">
      <c r="A1105" s="8">
        <v>574</v>
      </c>
      <c r="B1105" s="9">
        <v>8</v>
      </c>
      <c r="C1105" s="9" t="s">
        <v>264</v>
      </c>
      <c r="D1105" s="10">
        <v>250</v>
      </c>
    </row>
    <row r="1106" spans="1:4" s="20" customFormat="1" ht="21" x14ac:dyDescent="0.25">
      <c r="A1106" s="8">
        <v>574</v>
      </c>
      <c r="B1106" s="9">
        <v>9</v>
      </c>
      <c r="C1106" s="9" t="s">
        <v>265</v>
      </c>
      <c r="D1106" s="10">
        <v>2561.9899999999998</v>
      </c>
    </row>
    <row r="1107" spans="1:4" s="20" customFormat="1" ht="21" x14ac:dyDescent="0.25">
      <c r="A1107" s="8">
        <v>575</v>
      </c>
      <c r="B1107" s="9">
        <v>8</v>
      </c>
      <c r="C1107" s="9" t="s">
        <v>264</v>
      </c>
      <c r="D1107" s="10">
        <v>250</v>
      </c>
    </row>
    <row r="1108" spans="1:4" s="20" customFormat="1" ht="21" x14ac:dyDescent="0.25">
      <c r="A1108" s="8">
        <v>575</v>
      </c>
      <c r="B1108" s="9">
        <v>9</v>
      </c>
      <c r="C1108" s="9" t="s">
        <v>265</v>
      </c>
      <c r="D1108" s="10">
        <v>1869.66</v>
      </c>
    </row>
    <row r="1109" spans="1:4" s="20" customFormat="1" ht="21" x14ac:dyDescent="0.25">
      <c r="A1109" s="8">
        <v>576</v>
      </c>
      <c r="B1109" s="9">
        <v>8</v>
      </c>
      <c r="C1109" s="9" t="s">
        <v>264</v>
      </c>
      <c r="D1109" s="10">
        <v>250</v>
      </c>
    </row>
    <row r="1110" spans="1:4" s="20" customFormat="1" ht="21" x14ac:dyDescent="0.25">
      <c r="A1110" s="8">
        <v>576</v>
      </c>
      <c r="B1110" s="9">
        <v>9</v>
      </c>
      <c r="C1110" s="9" t="s">
        <v>265</v>
      </c>
      <c r="D1110" s="10">
        <v>1752.32</v>
      </c>
    </row>
    <row r="1111" spans="1:4" s="20" customFormat="1" ht="21" x14ac:dyDescent="0.25">
      <c r="A1111" s="8">
        <v>577</v>
      </c>
      <c r="B1111" s="9">
        <v>8</v>
      </c>
      <c r="C1111" s="9" t="s">
        <v>264</v>
      </c>
      <c r="D1111" s="10">
        <v>250</v>
      </c>
    </row>
    <row r="1112" spans="1:4" s="20" customFormat="1" ht="21" x14ac:dyDescent="0.25">
      <c r="A1112" s="8">
        <v>577</v>
      </c>
      <c r="B1112" s="9">
        <v>9</v>
      </c>
      <c r="C1112" s="9" t="s">
        <v>265</v>
      </c>
      <c r="D1112" s="10">
        <v>1681.91</v>
      </c>
    </row>
    <row r="1113" spans="1:4" s="20" customFormat="1" ht="21" x14ac:dyDescent="0.25">
      <c r="A1113" s="8">
        <v>578</v>
      </c>
      <c r="B1113" s="9">
        <v>8</v>
      </c>
      <c r="C1113" s="9" t="s">
        <v>264</v>
      </c>
      <c r="D1113" s="10">
        <v>250</v>
      </c>
    </row>
    <row r="1114" spans="1:4" s="20" customFormat="1" ht="21" x14ac:dyDescent="0.25">
      <c r="A1114" s="8">
        <v>578</v>
      </c>
      <c r="B1114" s="9">
        <v>9</v>
      </c>
      <c r="C1114" s="9" t="s">
        <v>265</v>
      </c>
      <c r="D1114" s="10">
        <v>2561.9899999999998</v>
      </c>
    </row>
    <row r="1115" spans="1:4" s="20" customFormat="1" ht="21" x14ac:dyDescent="0.25">
      <c r="A1115" s="8">
        <v>579</v>
      </c>
      <c r="B1115" s="9">
        <v>8</v>
      </c>
      <c r="C1115" s="9" t="s">
        <v>264</v>
      </c>
      <c r="D1115" s="10">
        <v>338</v>
      </c>
    </row>
    <row r="1116" spans="1:4" s="20" customFormat="1" ht="21" x14ac:dyDescent="0.25">
      <c r="A1116" s="8">
        <v>579</v>
      </c>
      <c r="B1116" s="9">
        <v>9</v>
      </c>
      <c r="C1116" s="9" t="s">
        <v>265</v>
      </c>
      <c r="D1116" s="10">
        <v>2561.9899999999998</v>
      </c>
    </row>
    <row r="1117" spans="1:4" s="20" customFormat="1" ht="21" x14ac:dyDescent="0.25">
      <c r="A1117" s="8">
        <v>580</v>
      </c>
      <c r="B1117" s="9">
        <v>8</v>
      </c>
      <c r="C1117" s="9" t="s">
        <v>264</v>
      </c>
      <c r="D1117" s="10">
        <v>338</v>
      </c>
    </row>
    <row r="1118" spans="1:4" s="20" customFormat="1" ht="21" x14ac:dyDescent="0.25">
      <c r="A1118" s="8">
        <v>580</v>
      </c>
      <c r="B1118" s="9">
        <v>9</v>
      </c>
      <c r="C1118" s="9" t="s">
        <v>265</v>
      </c>
      <c r="D1118" s="10">
        <v>958.3</v>
      </c>
    </row>
    <row r="1119" spans="1:4" s="20" customFormat="1" ht="21" x14ac:dyDescent="0.25">
      <c r="A1119" s="8">
        <v>581</v>
      </c>
      <c r="B1119" s="9">
        <v>8</v>
      </c>
      <c r="C1119" s="9" t="s">
        <v>264</v>
      </c>
      <c r="D1119" s="10">
        <v>250</v>
      </c>
    </row>
    <row r="1120" spans="1:4" s="20" customFormat="1" ht="21" x14ac:dyDescent="0.25">
      <c r="A1120" s="8">
        <v>581</v>
      </c>
      <c r="B1120" s="9">
        <v>9</v>
      </c>
      <c r="C1120" s="9" t="s">
        <v>265</v>
      </c>
      <c r="D1120" s="10">
        <v>3926.73</v>
      </c>
    </row>
    <row r="1121" spans="1:4" s="20" customFormat="1" ht="21" x14ac:dyDescent="0.25">
      <c r="A1121" s="8">
        <v>582</v>
      </c>
      <c r="B1121" s="9">
        <v>8</v>
      </c>
      <c r="C1121" s="9" t="s">
        <v>264</v>
      </c>
      <c r="D1121" s="10">
        <v>438</v>
      </c>
    </row>
    <row r="1122" spans="1:4" s="20" customFormat="1" ht="21" x14ac:dyDescent="0.25">
      <c r="A1122" s="8">
        <v>582</v>
      </c>
      <c r="B1122" s="9">
        <v>9</v>
      </c>
      <c r="C1122" s="9" t="s">
        <v>265</v>
      </c>
      <c r="D1122" s="10">
        <v>2073.06</v>
      </c>
    </row>
    <row r="1123" spans="1:4" s="20" customFormat="1" ht="21" x14ac:dyDescent="0.25">
      <c r="A1123" s="8">
        <v>583</v>
      </c>
      <c r="B1123" s="9">
        <v>8</v>
      </c>
      <c r="C1123" s="9" t="s">
        <v>264</v>
      </c>
      <c r="D1123" s="10">
        <v>250</v>
      </c>
    </row>
    <row r="1124" spans="1:4" s="20" customFormat="1" ht="21" x14ac:dyDescent="0.25">
      <c r="A1124" s="8">
        <v>583</v>
      </c>
      <c r="B1124" s="9">
        <v>9</v>
      </c>
      <c r="C1124" s="9" t="s">
        <v>265</v>
      </c>
      <c r="D1124" s="10">
        <v>1468.78</v>
      </c>
    </row>
    <row r="1125" spans="1:4" s="20" customFormat="1" ht="21" x14ac:dyDescent="0.25">
      <c r="A1125" s="8">
        <v>584</v>
      </c>
      <c r="B1125" s="9">
        <v>8</v>
      </c>
      <c r="C1125" s="9" t="s">
        <v>264</v>
      </c>
      <c r="D1125" s="10">
        <v>250</v>
      </c>
    </row>
    <row r="1126" spans="1:4" s="20" customFormat="1" ht="21" x14ac:dyDescent="0.25">
      <c r="A1126" s="11">
        <v>584</v>
      </c>
      <c r="B1126" s="9">
        <v>9</v>
      </c>
      <c r="C1126" s="9" t="s">
        <v>265</v>
      </c>
      <c r="D1126" s="10">
        <v>1175.02</v>
      </c>
    </row>
    <row r="1127" spans="1:4" s="20" customFormat="1" ht="21" x14ac:dyDescent="0.25">
      <c r="A1127" s="11">
        <v>585</v>
      </c>
      <c r="B1127" s="9">
        <v>8</v>
      </c>
      <c r="C1127" s="9" t="s">
        <v>264</v>
      </c>
      <c r="D1127" s="10">
        <v>250</v>
      </c>
    </row>
    <row r="1128" spans="1:4" s="20" customFormat="1" ht="21" x14ac:dyDescent="0.25">
      <c r="A1128" s="11">
        <v>585</v>
      </c>
      <c r="B1128" s="9">
        <v>9</v>
      </c>
      <c r="C1128" s="9" t="s">
        <v>265</v>
      </c>
      <c r="D1128" s="10">
        <v>2062.2800000000002</v>
      </c>
    </row>
    <row r="1129" spans="1:4" s="20" customFormat="1" ht="21" x14ac:dyDescent="0.25">
      <c r="A1129" s="11">
        <v>586</v>
      </c>
      <c r="B1129" s="9">
        <v>8</v>
      </c>
      <c r="C1129" s="9" t="s">
        <v>264</v>
      </c>
      <c r="D1129" s="10">
        <v>438</v>
      </c>
    </row>
    <row r="1130" spans="1:4" s="20" customFormat="1" ht="21" x14ac:dyDescent="0.25">
      <c r="A1130" s="11">
        <v>586</v>
      </c>
      <c r="B1130" s="9">
        <v>9</v>
      </c>
      <c r="C1130" s="9" t="s">
        <v>265</v>
      </c>
      <c r="D1130" s="10">
        <v>1799.26</v>
      </c>
    </row>
    <row r="1131" spans="1:4" s="20" customFormat="1" ht="21" x14ac:dyDescent="0.25">
      <c r="A1131" s="11">
        <v>587</v>
      </c>
      <c r="B1131" s="9">
        <v>8</v>
      </c>
      <c r="C1131" s="9" t="s">
        <v>264</v>
      </c>
      <c r="D1131" s="10">
        <v>250</v>
      </c>
    </row>
    <row r="1132" spans="1:4" s="20" customFormat="1" ht="21" x14ac:dyDescent="0.25">
      <c r="A1132" s="11">
        <v>587</v>
      </c>
      <c r="B1132" s="9">
        <v>9</v>
      </c>
      <c r="C1132" s="9" t="s">
        <v>265</v>
      </c>
      <c r="D1132" s="10">
        <v>1175.02</v>
      </c>
    </row>
    <row r="1133" spans="1:4" s="20" customFormat="1" ht="21" x14ac:dyDescent="0.25">
      <c r="A1133" s="11">
        <v>588</v>
      </c>
      <c r="B1133" s="9">
        <v>8</v>
      </c>
      <c r="C1133" s="9" t="s">
        <v>264</v>
      </c>
      <c r="D1133" s="10">
        <v>250</v>
      </c>
    </row>
    <row r="1134" spans="1:4" s="20" customFormat="1" ht="21" x14ac:dyDescent="0.25">
      <c r="A1134" s="8">
        <v>588</v>
      </c>
      <c r="B1134" s="9">
        <v>9</v>
      </c>
      <c r="C1134" s="9" t="s">
        <v>265</v>
      </c>
      <c r="D1134" s="10">
        <v>2062.2800000000002</v>
      </c>
    </row>
    <row r="1135" spans="1:4" s="20" customFormat="1" ht="21" x14ac:dyDescent="0.25">
      <c r="A1135" s="8">
        <v>589</v>
      </c>
      <c r="B1135" s="9">
        <v>8</v>
      </c>
      <c r="C1135" s="9" t="s">
        <v>264</v>
      </c>
      <c r="D1135" s="10">
        <v>250</v>
      </c>
    </row>
    <row r="1136" spans="1:4" s="20" customFormat="1" ht="21" x14ac:dyDescent="0.25">
      <c r="A1136" s="8">
        <v>589</v>
      </c>
      <c r="B1136" s="9">
        <v>9</v>
      </c>
      <c r="C1136" s="9" t="s">
        <v>265</v>
      </c>
      <c r="D1136" s="10">
        <v>1175.02</v>
      </c>
    </row>
    <row r="1137" spans="1:4" s="20" customFormat="1" ht="21" x14ac:dyDescent="0.25">
      <c r="A1137" s="8">
        <v>590</v>
      </c>
      <c r="B1137" s="9">
        <v>8</v>
      </c>
      <c r="C1137" s="9" t="s">
        <v>264</v>
      </c>
      <c r="D1137" s="10">
        <v>438</v>
      </c>
    </row>
    <row r="1138" spans="1:4" s="20" customFormat="1" ht="21" x14ac:dyDescent="0.25">
      <c r="A1138" s="8">
        <v>590</v>
      </c>
      <c r="B1138" s="9">
        <v>9</v>
      </c>
      <c r="C1138" s="9" t="s">
        <v>265</v>
      </c>
      <c r="D1138" s="10">
        <v>1877.49</v>
      </c>
    </row>
    <row r="1139" spans="1:4" s="20" customFormat="1" ht="21" x14ac:dyDescent="0.25">
      <c r="A1139" s="8">
        <v>591</v>
      </c>
      <c r="B1139" s="9">
        <v>8</v>
      </c>
      <c r="C1139" s="9" t="s">
        <v>264</v>
      </c>
      <c r="D1139" s="10">
        <v>338</v>
      </c>
    </row>
    <row r="1140" spans="1:4" s="20" customFormat="1" ht="21" x14ac:dyDescent="0.25">
      <c r="A1140" s="8">
        <v>591</v>
      </c>
      <c r="B1140" s="9">
        <v>9</v>
      </c>
      <c r="C1140" s="9" t="s">
        <v>265</v>
      </c>
      <c r="D1140" s="10">
        <v>2541.88</v>
      </c>
    </row>
    <row r="1141" spans="1:4" s="20" customFormat="1" ht="21" x14ac:dyDescent="0.25">
      <c r="A1141" s="8">
        <v>592</v>
      </c>
      <c r="B1141" s="9">
        <v>8</v>
      </c>
      <c r="C1141" s="9" t="s">
        <v>264</v>
      </c>
      <c r="D1141" s="10">
        <v>438</v>
      </c>
    </row>
    <row r="1142" spans="1:4" s="20" customFormat="1" ht="21" x14ac:dyDescent="0.25">
      <c r="A1142" s="8">
        <v>592</v>
      </c>
      <c r="B1142" s="9">
        <v>9</v>
      </c>
      <c r="C1142" s="9" t="s">
        <v>265</v>
      </c>
      <c r="D1142" s="10">
        <v>2354.6799999999998</v>
      </c>
    </row>
    <row r="1143" spans="1:4" s="20" customFormat="1" ht="21" x14ac:dyDescent="0.25">
      <c r="A1143" s="8">
        <v>593</v>
      </c>
      <c r="B1143" s="9">
        <v>8</v>
      </c>
      <c r="C1143" s="9" t="s">
        <v>264</v>
      </c>
      <c r="D1143" s="10">
        <v>250</v>
      </c>
    </row>
    <row r="1144" spans="1:4" s="20" customFormat="1" ht="21" x14ac:dyDescent="0.25">
      <c r="A1144" s="8">
        <v>593</v>
      </c>
      <c r="B1144" s="9">
        <v>9</v>
      </c>
      <c r="C1144" s="9" t="s">
        <v>265</v>
      </c>
      <c r="D1144" s="10">
        <v>1045.53</v>
      </c>
    </row>
    <row r="1145" spans="1:4" s="20" customFormat="1" ht="21" x14ac:dyDescent="0.25">
      <c r="A1145" s="8">
        <v>594</v>
      </c>
      <c r="B1145" s="9">
        <v>8</v>
      </c>
      <c r="C1145" s="9" t="s">
        <v>264</v>
      </c>
      <c r="D1145" s="10">
        <v>338</v>
      </c>
    </row>
    <row r="1146" spans="1:4" s="20" customFormat="1" ht="21" x14ac:dyDescent="0.25">
      <c r="A1146" s="8">
        <v>594</v>
      </c>
      <c r="B1146" s="9">
        <v>9</v>
      </c>
      <c r="C1146" s="9" t="s">
        <v>265</v>
      </c>
      <c r="D1146" s="10">
        <v>2321.2600000000002</v>
      </c>
    </row>
    <row r="1147" spans="1:4" s="20" customFormat="1" ht="21" x14ac:dyDescent="0.25">
      <c r="A1147" s="8">
        <v>595</v>
      </c>
      <c r="B1147" s="9">
        <v>8</v>
      </c>
      <c r="C1147" s="9" t="s">
        <v>264</v>
      </c>
      <c r="D1147" s="10">
        <v>250</v>
      </c>
    </row>
    <row r="1148" spans="1:4" s="20" customFormat="1" ht="21" x14ac:dyDescent="0.25">
      <c r="A1148" s="8">
        <v>595</v>
      </c>
      <c r="B1148" s="9">
        <v>9</v>
      </c>
      <c r="C1148" s="9" t="s">
        <v>265</v>
      </c>
      <c r="D1148" s="10">
        <v>1175.02</v>
      </c>
    </row>
    <row r="1149" spans="1:4" s="20" customFormat="1" ht="21" x14ac:dyDescent="0.25">
      <c r="A1149" s="8">
        <v>596</v>
      </c>
      <c r="B1149" s="9">
        <v>8</v>
      </c>
      <c r="C1149" s="9" t="s">
        <v>264</v>
      </c>
      <c r="D1149" s="10">
        <v>438</v>
      </c>
    </row>
    <row r="1150" spans="1:4" s="20" customFormat="1" ht="21" x14ac:dyDescent="0.25">
      <c r="A1150" s="8">
        <v>596</v>
      </c>
      <c r="B1150" s="9">
        <v>9</v>
      </c>
      <c r="C1150" s="9" t="s">
        <v>265</v>
      </c>
      <c r="D1150" s="10">
        <v>2354.6799999999998</v>
      </c>
    </row>
    <row r="1151" spans="1:4" s="20" customFormat="1" ht="21" x14ac:dyDescent="0.25">
      <c r="A1151" s="8">
        <v>597</v>
      </c>
      <c r="B1151" s="9">
        <v>8</v>
      </c>
      <c r="C1151" s="9" t="s">
        <v>264</v>
      </c>
      <c r="D1151" s="10">
        <v>250</v>
      </c>
    </row>
    <row r="1152" spans="1:4" s="20" customFormat="1" ht="21" x14ac:dyDescent="0.25">
      <c r="A1152" s="8">
        <v>597</v>
      </c>
      <c r="B1152" s="9">
        <v>9</v>
      </c>
      <c r="C1152" s="9" t="s">
        <v>265</v>
      </c>
      <c r="D1152" s="10">
        <v>1045.53</v>
      </c>
    </row>
    <row r="1153" spans="1:4" s="20" customFormat="1" ht="21" x14ac:dyDescent="0.25">
      <c r="A1153" s="8">
        <v>598</v>
      </c>
      <c r="B1153" s="9">
        <v>8</v>
      </c>
      <c r="C1153" s="9" t="s">
        <v>264</v>
      </c>
      <c r="D1153" s="10">
        <v>338</v>
      </c>
    </row>
    <row r="1154" spans="1:4" s="20" customFormat="1" ht="21" x14ac:dyDescent="0.25">
      <c r="A1154" s="8">
        <v>598</v>
      </c>
      <c r="B1154" s="9">
        <v>9</v>
      </c>
      <c r="C1154" s="9" t="s">
        <v>265</v>
      </c>
      <c r="D1154" s="10">
        <v>1445.65</v>
      </c>
    </row>
    <row r="1155" spans="1:4" s="20" customFormat="1" ht="21" x14ac:dyDescent="0.25">
      <c r="A1155" s="8">
        <v>599</v>
      </c>
      <c r="B1155" s="9">
        <v>8</v>
      </c>
      <c r="C1155" s="9" t="s">
        <v>264</v>
      </c>
      <c r="D1155" s="10">
        <v>438</v>
      </c>
    </row>
    <row r="1156" spans="1:4" s="20" customFormat="1" ht="21" x14ac:dyDescent="0.25">
      <c r="A1156" s="8">
        <v>599</v>
      </c>
      <c r="B1156" s="9">
        <v>9</v>
      </c>
      <c r="C1156" s="9" t="s">
        <v>265</v>
      </c>
      <c r="D1156" s="10">
        <v>1877.49</v>
      </c>
    </row>
    <row r="1157" spans="1:4" s="20" customFormat="1" ht="21" x14ac:dyDescent="0.25">
      <c r="A1157" s="8">
        <v>600</v>
      </c>
      <c r="B1157" s="9">
        <v>8</v>
      </c>
      <c r="C1157" s="9" t="s">
        <v>264</v>
      </c>
      <c r="D1157" s="10">
        <v>250</v>
      </c>
    </row>
    <row r="1158" spans="1:4" s="20" customFormat="1" ht="21" x14ac:dyDescent="0.25">
      <c r="A1158" s="8">
        <v>600</v>
      </c>
      <c r="B1158" s="9">
        <v>9</v>
      </c>
      <c r="C1158" s="9" t="s">
        <v>265</v>
      </c>
      <c r="D1158" s="10">
        <v>1045.53</v>
      </c>
    </row>
    <row r="1159" spans="1:4" s="20" customFormat="1" ht="21" x14ac:dyDescent="0.25">
      <c r="A1159" s="8">
        <v>601</v>
      </c>
      <c r="B1159" s="9">
        <v>8</v>
      </c>
      <c r="C1159" s="9" t="s">
        <v>264</v>
      </c>
      <c r="D1159" s="10">
        <v>438</v>
      </c>
    </row>
    <row r="1160" spans="1:4" s="20" customFormat="1" ht="21" x14ac:dyDescent="0.25">
      <c r="A1160" s="8">
        <v>601</v>
      </c>
      <c r="B1160" s="9">
        <v>9</v>
      </c>
      <c r="C1160" s="9" t="s">
        <v>265</v>
      </c>
      <c r="D1160" s="10">
        <v>2073.06</v>
      </c>
    </row>
    <row r="1161" spans="1:4" s="20" customFormat="1" ht="21" x14ac:dyDescent="0.25">
      <c r="A1161" s="8">
        <v>602</v>
      </c>
      <c r="B1161" s="9">
        <v>8</v>
      </c>
      <c r="C1161" s="9" t="s">
        <v>264</v>
      </c>
      <c r="D1161" s="10">
        <v>338</v>
      </c>
    </row>
    <row r="1162" spans="1:4" s="20" customFormat="1" ht="21" x14ac:dyDescent="0.25">
      <c r="A1162" s="8">
        <v>602</v>
      </c>
      <c r="B1162" s="9">
        <v>9</v>
      </c>
      <c r="C1162" s="9" t="s">
        <v>265</v>
      </c>
      <c r="D1162" s="10">
        <v>2877.6</v>
      </c>
    </row>
    <row r="1163" spans="1:4" s="20" customFormat="1" ht="21" x14ac:dyDescent="0.25">
      <c r="A1163" s="8">
        <v>603</v>
      </c>
      <c r="B1163" s="9">
        <v>8</v>
      </c>
      <c r="C1163" s="9" t="s">
        <v>264</v>
      </c>
      <c r="D1163" s="10">
        <v>338</v>
      </c>
    </row>
    <row r="1164" spans="1:4" s="20" customFormat="1" ht="21" x14ac:dyDescent="0.25">
      <c r="A1164" s="8">
        <v>603</v>
      </c>
      <c r="B1164" s="9">
        <v>9</v>
      </c>
      <c r="C1164" s="9" t="s">
        <v>265</v>
      </c>
      <c r="D1164" s="10">
        <v>2321.2600000000002</v>
      </c>
    </row>
    <row r="1165" spans="1:4" s="20" customFormat="1" ht="21" x14ac:dyDescent="0.25">
      <c r="A1165" s="8">
        <v>604</v>
      </c>
      <c r="B1165" s="9">
        <v>8</v>
      </c>
      <c r="C1165" s="9" t="s">
        <v>264</v>
      </c>
      <c r="D1165" s="10">
        <v>438</v>
      </c>
    </row>
    <row r="1166" spans="1:4" s="20" customFormat="1" ht="21" x14ac:dyDescent="0.25">
      <c r="A1166" s="8">
        <v>604</v>
      </c>
      <c r="B1166" s="9">
        <v>9</v>
      </c>
      <c r="C1166" s="9" t="s">
        <v>265</v>
      </c>
      <c r="D1166" s="10">
        <v>1799.26</v>
      </c>
    </row>
    <row r="1167" spans="1:4" s="20" customFormat="1" ht="21" x14ac:dyDescent="0.25">
      <c r="A1167" s="8">
        <v>605</v>
      </c>
      <c r="B1167" s="9">
        <v>8</v>
      </c>
      <c r="C1167" s="9" t="s">
        <v>264</v>
      </c>
      <c r="D1167" s="10">
        <v>338</v>
      </c>
    </row>
    <row r="1168" spans="1:4" s="20" customFormat="1" ht="21" x14ac:dyDescent="0.25">
      <c r="A1168" s="8">
        <v>605</v>
      </c>
      <c r="B1168" s="9">
        <v>9</v>
      </c>
      <c r="C1168" s="9" t="s">
        <v>265</v>
      </c>
      <c r="D1168" s="10">
        <v>2055.4299999999998</v>
      </c>
    </row>
    <row r="1169" spans="1:4" s="20" customFormat="1" ht="21" x14ac:dyDescent="0.25">
      <c r="A1169" s="8">
        <v>606</v>
      </c>
      <c r="B1169" s="9">
        <v>8</v>
      </c>
      <c r="C1169" s="9" t="s">
        <v>264</v>
      </c>
      <c r="D1169" s="10">
        <v>438</v>
      </c>
    </row>
    <row r="1170" spans="1:4" s="20" customFormat="1" ht="21" x14ac:dyDescent="0.25">
      <c r="A1170" s="8">
        <v>606</v>
      </c>
      <c r="B1170" s="9">
        <v>9</v>
      </c>
      <c r="C1170" s="9" t="s">
        <v>265</v>
      </c>
      <c r="D1170" s="10">
        <v>1681.91</v>
      </c>
    </row>
    <row r="1171" spans="1:4" s="20" customFormat="1" ht="21" x14ac:dyDescent="0.25">
      <c r="A1171" s="8">
        <v>607</v>
      </c>
      <c r="B1171" s="9">
        <v>8</v>
      </c>
      <c r="C1171" s="9" t="s">
        <v>264</v>
      </c>
      <c r="D1171" s="10">
        <v>338</v>
      </c>
    </row>
    <row r="1172" spans="1:4" s="20" customFormat="1" ht="21" x14ac:dyDescent="0.25">
      <c r="A1172" s="8">
        <v>607</v>
      </c>
      <c r="B1172" s="9">
        <v>9</v>
      </c>
      <c r="C1172" s="9" t="s">
        <v>265</v>
      </c>
      <c r="D1172" s="10">
        <v>2023.91</v>
      </c>
    </row>
    <row r="1173" spans="1:4" s="20" customFormat="1" ht="21" x14ac:dyDescent="0.25">
      <c r="A1173" s="8">
        <v>608</v>
      </c>
      <c r="B1173" s="9">
        <v>8</v>
      </c>
      <c r="C1173" s="9" t="s">
        <v>264</v>
      </c>
      <c r="D1173" s="10">
        <v>438</v>
      </c>
    </row>
    <row r="1174" spans="1:4" s="20" customFormat="1" ht="21" x14ac:dyDescent="0.25">
      <c r="A1174" s="8">
        <v>608</v>
      </c>
      <c r="B1174" s="9">
        <v>9</v>
      </c>
      <c r="C1174" s="9" t="s">
        <v>265</v>
      </c>
      <c r="D1174" s="10">
        <v>1681.91</v>
      </c>
    </row>
    <row r="1175" spans="1:4" s="20" customFormat="1" ht="21" x14ac:dyDescent="0.25">
      <c r="A1175" s="8">
        <v>609</v>
      </c>
      <c r="B1175" s="9">
        <v>8</v>
      </c>
      <c r="C1175" s="9" t="s">
        <v>264</v>
      </c>
      <c r="D1175" s="10">
        <v>338</v>
      </c>
    </row>
    <row r="1176" spans="1:4" s="20" customFormat="1" ht="21" x14ac:dyDescent="0.25">
      <c r="A1176" s="8">
        <v>609</v>
      </c>
      <c r="B1176" s="9">
        <v>9</v>
      </c>
      <c r="C1176" s="9" t="s">
        <v>265</v>
      </c>
      <c r="D1176" s="10">
        <v>2541.88</v>
      </c>
    </row>
    <row r="1177" spans="1:4" s="20" customFormat="1" ht="21" x14ac:dyDescent="0.25">
      <c r="A1177" s="8">
        <v>610</v>
      </c>
      <c r="B1177" s="9">
        <v>8</v>
      </c>
      <c r="C1177" s="9" t="s">
        <v>264</v>
      </c>
      <c r="D1177" s="10">
        <v>338</v>
      </c>
    </row>
    <row r="1178" spans="1:4" s="20" customFormat="1" ht="21" x14ac:dyDescent="0.25">
      <c r="A1178" s="8">
        <v>610</v>
      </c>
      <c r="B1178" s="9">
        <v>9</v>
      </c>
      <c r="C1178" s="9" t="s">
        <v>265</v>
      </c>
      <c r="D1178" s="10">
        <v>2877.6</v>
      </c>
    </row>
    <row r="1179" spans="1:4" s="20" customFormat="1" ht="21" x14ac:dyDescent="0.25">
      <c r="A1179" s="8">
        <v>611</v>
      </c>
      <c r="B1179" s="9">
        <v>8</v>
      </c>
      <c r="C1179" s="9" t="s">
        <v>264</v>
      </c>
      <c r="D1179" s="10">
        <v>338</v>
      </c>
    </row>
    <row r="1180" spans="1:4" s="20" customFormat="1" ht="21" x14ac:dyDescent="0.25">
      <c r="A1180" s="8">
        <v>611</v>
      </c>
      <c r="B1180" s="9">
        <v>9</v>
      </c>
      <c r="C1180" s="9" t="s">
        <v>265</v>
      </c>
      <c r="D1180" s="10">
        <v>2023.91</v>
      </c>
    </row>
    <row r="1181" spans="1:4" s="20" customFormat="1" ht="21" x14ac:dyDescent="0.25">
      <c r="A1181" s="8">
        <v>612</v>
      </c>
      <c r="B1181" s="9">
        <v>8</v>
      </c>
      <c r="C1181" s="9" t="s">
        <v>264</v>
      </c>
      <c r="D1181" s="10">
        <v>1550</v>
      </c>
    </row>
    <row r="1182" spans="1:4" s="20" customFormat="1" ht="21" x14ac:dyDescent="0.25">
      <c r="A1182" s="8">
        <v>612</v>
      </c>
      <c r="B1182" s="9">
        <v>9</v>
      </c>
      <c r="C1182" s="9" t="s">
        <v>265</v>
      </c>
      <c r="D1182" s="10">
        <v>2098.25</v>
      </c>
    </row>
    <row r="1183" spans="1:4" s="20" customFormat="1" ht="21" x14ac:dyDescent="0.25">
      <c r="A1183" s="8">
        <v>613</v>
      </c>
      <c r="B1183" s="9">
        <v>8</v>
      </c>
      <c r="C1183" s="9" t="s">
        <v>264</v>
      </c>
      <c r="D1183" s="10">
        <v>1550</v>
      </c>
    </row>
    <row r="1184" spans="1:4" s="20" customFormat="1" ht="21" x14ac:dyDescent="0.25">
      <c r="A1184" s="8">
        <v>613</v>
      </c>
      <c r="B1184" s="9">
        <v>9</v>
      </c>
      <c r="C1184" s="9" t="s">
        <v>265</v>
      </c>
      <c r="D1184" s="10">
        <v>2757.7</v>
      </c>
    </row>
    <row r="1185" spans="1:4" s="20" customFormat="1" ht="21" x14ac:dyDescent="0.25">
      <c r="A1185" s="8">
        <v>614</v>
      </c>
      <c r="B1185" s="9">
        <v>8</v>
      </c>
      <c r="C1185" s="9" t="s">
        <v>264</v>
      </c>
      <c r="D1185" s="10">
        <v>900</v>
      </c>
    </row>
    <row r="1186" spans="1:4" s="20" customFormat="1" ht="21" x14ac:dyDescent="0.25">
      <c r="A1186" s="8">
        <v>614</v>
      </c>
      <c r="B1186" s="9">
        <v>9</v>
      </c>
      <c r="C1186" s="9" t="s">
        <v>265</v>
      </c>
      <c r="D1186" s="10">
        <v>2997.5</v>
      </c>
    </row>
    <row r="1187" spans="1:4" s="20" customFormat="1" ht="21" x14ac:dyDescent="0.25">
      <c r="A1187" s="8">
        <v>615</v>
      </c>
      <c r="B1187" s="9">
        <v>8</v>
      </c>
      <c r="C1187" s="9" t="s">
        <v>264</v>
      </c>
      <c r="D1187" s="10">
        <v>1550</v>
      </c>
    </row>
    <row r="1188" spans="1:4" s="20" customFormat="1" ht="21" x14ac:dyDescent="0.25">
      <c r="A1188" s="8">
        <v>615</v>
      </c>
      <c r="B1188" s="9">
        <v>9</v>
      </c>
      <c r="C1188" s="9" t="s">
        <v>265</v>
      </c>
      <c r="D1188" s="10">
        <v>1301.77</v>
      </c>
    </row>
    <row r="1189" spans="1:4" s="20" customFormat="1" ht="21" x14ac:dyDescent="0.25">
      <c r="A1189" s="8">
        <v>616</v>
      </c>
      <c r="B1189" s="9">
        <v>8</v>
      </c>
      <c r="C1189" s="9" t="s">
        <v>264</v>
      </c>
      <c r="D1189" s="10">
        <v>1550</v>
      </c>
    </row>
    <row r="1190" spans="1:4" s="20" customFormat="1" ht="21" x14ac:dyDescent="0.25">
      <c r="A1190" s="8">
        <v>616</v>
      </c>
      <c r="B1190" s="9">
        <v>9</v>
      </c>
      <c r="C1190" s="9" t="s">
        <v>265</v>
      </c>
      <c r="D1190" s="10">
        <v>1438.8</v>
      </c>
    </row>
    <row r="1191" spans="1:4" s="20" customFormat="1" ht="21" x14ac:dyDescent="0.25">
      <c r="A1191" s="8">
        <v>617</v>
      </c>
      <c r="B1191" s="9">
        <v>8</v>
      </c>
      <c r="C1191" s="9" t="s">
        <v>264</v>
      </c>
      <c r="D1191" s="10">
        <v>900</v>
      </c>
    </row>
    <row r="1192" spans="1:4" s="20" customFormat="1" ht="21" x14ac:dyDescent="0.25">
      <c r="A1192" s="8">
        <v>618</v>
      </c>
      <c r="B1192" s="9">
        <v>8</v>
      </c>
      <c r="C1192" s="9" t="s">
        <v>264</v>
      </c>
      <c r="D1192" s="10">
        <v>900</v>
      </c>
    </row>
    <row r="1193" spans="1:4" s="20" customFormat="1" ht="21" x14ac:dyDescent="0.25">
      <c r="A1193" s="8">
        <v>618</v>
      </c>
      <c r="B1193" s="9">
        <v>9</v>
      </c>
      <c r="C1193" s="9" t="s">
        <v>265</v>
      </c>
      <c r="D1193" s="10">
        <v>1027.71</v>
      </c>
    </row>
    <row r="1194" spans="1:4" s="20" customFormat="1" ht="21" x14ac:dyDescent="0.25">
      <c r="A1194" s="8">
        <v>619</v>
      </c>
      <c r="B1194" s="9">
        <v>8</v>
      </c>
      <c r="C1194" s="9" t="s">
        <v>264</v>
      </c>
      <c r="D1194" s="10">
        <v>1550</v>
      </c>
    </row>
    <row r="1195" spans="1:4" s="20" customFormat="1" ht="21" x14ac:dyDescent="0.25">
      <c r="A1195" s="8">
        <v>619</v>
      </c>
      <c r="B1195" s="9">
        <v>9</v>
      </c>
      <c r="C1195" s="9" t="s">
        <v>265</v>
      </c>
      <c r="D1195" s="10">
        <v>2226.71</v>
      </c>
    </row>
    <row r="1196" spans="1:4" s="20" customFormat="1" ht="21" x14ac:dyDescent="0.25">
      <c r="A1196" s="8">
        <v>620</v>
      </c>
      <c r="B1196" s="9">
        <v>8</v>
      </c>
      <c r="C1196" s="9" t="s">
        <v>264</v>
      </c>
      <c r="D1196" s="10">
        <v>900</v>
      </c>
    </row>
    <row r="1197" spans="1:4" s="20" customFormat="1" ht="21" x14ac:dyDescent="0.25">
      <c r="A1197" s="8">
        <v>621</v>
      </c>
      <c r="B1197" s="9">
        <v>8</v>
      </c>
      <c r="C1197" s="9" t="s">
        <v>264</v>
      </c>
      <c r="D1197" s="10">
        <v>250</v>
      </c>
    </row>
    <row r="1198" spans="1:4" s="20" customFormat="1" ht="21" x14ac:dyDescent="0.25">
      <c r="A1198" s="8">
        <v>621</v>
      </c>
      <c r="B1198" s="9">
        <v>9</v>
      </c>
      <c r="C1198" s="9" t="s">
        <v>265</v>
      </c>
      <c r="D1198" s="10">
        <v>2230.14</v>
      </c>
    </row>
    <row r="1199" spans="1:4" s="20" customFormat="1" ht="21" x14ac:dyDescent="0.25">
      <c r="A1199" s="8">
        <v>622</v>
      </c>
      <c r="B1199" s="9">
        <v>8</v>
      </c>
      <c r="C1199" s="9" t="s">
        <v>264</v>
      </c>
      <c r="D1199" s="10">
        <v>250</v>
      </c>
    </row>
    <row r="1200" spans="1:4" s="20" customFormat="1" ht="21" x14ac:dyDescent="0.25">
      <c r="A1200" s="8">
        <v>622</v>
      </c>
      <c r="B1200" s="9">
        <v>9</v>
      </c>
      <c r="C1200" s="9" t="s">
        <v>265</v>
      </c>
      <c r="D1200" s="10">
        <v>2308.08</v>
      </c>
    </row>
    <row r="1201" spans="1:4" s="20" customFormat="1" ht="21" x14ac:dyDescent="0.25">
      <c r="A1201" s="8">
        <v>623</v>
      </c>
      <c r="B1201" s="9">
        <v>8</v>
      </c>
      <c r="C1201" s="9" t="s">
        <v>264</v>
      </c>
      <c r="D1201" s="10">
        <v>250</v>
      </c>
    </row>
    <row r="1202" spans="1:4" s="20" customFormat="1" ht="21" x14ac:dyDescent="0.25">
      <c r="A1202" s="8">
        <v>623</v>
      </c>
      <c r="B1202" s="9">
        <v>9</v>
      </c>
      <c r="C1202" s="9" t="s">
        <v>265</v>
      </c>
      <c r="D1202" s="10">
        <v>1798.5</v>
      </c>
    </row>
    <row r="1203" spans="1:4" s="20" customFormat="1" ht="21" x14ac:dyDescent="0.25">
      <c r="A1203" s="8">
        <v>624</v>
      </c>
      <c r="B1203" s="9">
        <v>8</v>
      </c>
      <c r="C1203" s="9" t="s">
        <v>264</v>
      </c>
      <c r="D1203" s="10">
        <v>250</v>
      </c>
    </row>
    <row r="1204" spans="1:4" s="20" customFormat="1" ht="21" x14ac:dyDescent="0.25">
      <c r="A1204" s="8">
        <v>624</v>
      </c>
      <c r="B1204" s="9">
        <v>9</v>
      </c>
      <c r="C1204" s="9" t="s">
        <v>265</v>
      </c>
      <c r="D1204" s="10">
        <v>2308.08</v>
      </c>
    </row>
    <row r="1205" spans="1:4" s="20" customFormat="1" ht="21" x14ac:dyDescent="0.25">
      <c r="A1205" s="8">
        <v>625</v>
      </c>
      <c r="B1205" s="9">
        <v>8</v>
      </c>
      <c r="C1205" s="9" t="s">
        <v>264</v>
      </c>
      <c r="D1205" s="10">
        <v>250</v>
      </c>
    </row>
    <row r="1206" spans="1:4" s="20" customFormat="1" ht="21" x14ac:dyDescent="0.25">
      <c r="A1206" s="8">
        <v>625</v>
      </c>
      <c r="B1206" s="9">
        <v>9</v>
      </c>
      <c r="C1206" s="9" t="s">
        <v>265</v>
      </c>
      <c r="D1206" s="10">
        <v>2308.08</v>
      </c>
    </row>
    <row r="1207" spans="1:4" s="20" customFormat="1" ht="21" x14ac:dyDescent="0.25">
      <c r="A1207" s="8">
        <v>626</v>
      </c>
      <c r="B1207" s="9">
        <v>8</v>
      </c>
      <c r="C1207" s="9" t="s">
        <v>264</v>
      </c>
      <c r="D1207" s="10">
        <v>250</v>
      </c>
    </row>
    <row r="1208" spans="1:4" s="20" customFormat="1" ht="21" x14ac:dyDescent="0.25">
      <c r="A1208" s="8">
        <v>626</v>
      </c>
      <c r="B1208" s="9">
        <v>9</v>
      </c>
      <c r="C1208" s="9" t="s">
        <v>265</v>
      </c>
      <c r="D1208" s="10">
        <v>1318.9</v>
      </c>
    </row>
    <row r="1209" spans="1:4" s="20" customFormat="1" ht="21" x14ac:dyDescent="0.25">
      <c r="A1209" s="8">
        <v>627</v>
      </c>
      <c r="B1209" s="9">
        <v>8</v>
      </c>
      <c r="C1209" s="9" t="s">
        <v>264</v>
      </c>
      <c r="D1209" s="10">
        <v>1550</v>
      </c>
    </row>
    <row r="1210" spans="1:4" s="20" customFormat="1" ht="21" x14ac:dyDescent="0.25">
      <c r="A1210" s="8">
        <v>627</v>
      </c>
      <c r="B1210" s="9">
        <v>9</v>
      </c>
      <c r="C1210" s="9" t="s">
        <v>265</v>
      </c>
      <c r="D1210" s="10">
        <v>1164.74</v>
      </c>
    </row>
    <row r="1211" spans="1:4" s="20" customFormat="1" ht="21" x14ac:dyDescent="0.25">
      <c r="A1211" s="8">
        <v>628</v>
      </c>
      <c r="B1211" s="9">
        <v>8</v>
      </c>
      <c r="C1211" s="9" t="s">
        <v>264</v>
      </c>
      <c r="D1211" s="10">
        <v>250</v>
      </c>
    </row>
    <row r="1212" spans="1:4" s="20" customFormat="1" ht="21" x14ac:dyDescent="0.25">
      <c r="A1212" s="8">
        <v>628</v>
      </c>
      <c r="B1212" s="9">
        <v>9</v>
      </c>
      <c r="C1212" s="9" t="s">
        <v>265</v>
      </c>
      <c r="D1212" s="10">
        <v>2757.7</v>
      </c>
    </row>
    <row r="1213" spans="1:4" s="20" customFormat="1" ht="21" x14ac:dyDescent="0.25">
      <c r="A1213" s="8">
        <v>629</v>
      </c>
      <c r="B1213" s="9">
        <v>8</v>
      </c>
      <c r="C1213" s="9" t="s">
        <v>264</v>
      </c>
      <c r="D1213" s="10">
        <v>1550</v>
      </c>
    </row>
    <row r="1214" spans="1:4" s="20" customFormat="1" ht="21" x14ac:dyDescent="0.25">
      <c r="A1214" s="8">
        <v>629</v>
      </c>
      <c r="B1214" s="9">
        <v>9</v>
      </c>
      <c r="C1214" s="9" t="s">
        <v>265</v>
      </c>
      <c r="D1214" s="10">
        <v>1473.06</v>
      </c>
    </row>
    <row r="1215" spans="1:4" s="20" customFormat="1" ht="21" x14ac:dyDescent="0.25">
      <c r="A1215" s="8">
        <v>630</v>
      </c>
      <c r="B1215" s="9">
        <v>8</v>
      </c>
      <c r="C1215" s="9" t="s">
        <v>264</v>
      </c>
      <c r="D1215" s="10">
        <v>438</v>
      </c>
    </row>
    <row r="1216" spans="1:4" s="20" customFormat="1" ht="21" x14ac:dyDescent="0.25">
      <c r="A1216" s="8">
        <v>630</v>
      </c>
      <c r="B1216" s="9">
        <v>9</v>
      </c>
      <c r="C1216" s="9" t="s">
        <v>265</v>
      </c>
      <c r="D1216" s="10">
        <v>1007.16</v>
      </c>
    </row>
    <row r="1217" spans="1:4" s="20" customFormat="1" ht="21" x14ac:dyDescent="0.25">
      <c r="A1217" s="8">
        <v>631</v>
      </c>
      <c r="B1217" s="9">
        <v>8</v>
      </c>
      <c r="C1217" s="9" t="s">
        <v>264</v>
      </c>
      <c r="D1217" s="10">
        <v>338</v>
      </c>
    </row>
    <row r="1218" spans="1:4" s="20" customFormat="1" ht="21" x14ac:dyDescent="0.25">
      <c r="A1218" s="8">
        <v>631</v>
      </c>
      <c r="B1218" s="9">
        <v>9</v>
      </c>
      <c r="C1218" s="9" t="s">
        <v>265</v>
      </c>
      <c r="D1218" s="10">
        <v>1956.43</v>
      </c>
    </row>
    <row r="1219" spans="1:4" s="20" customFormat="1" ht="21" x14ac:dyDescent="0.25">
      <c r="A1219" s="8">
        <v>632</v>
      </c>
      <c r="B1219" s="9">
        <v>8</v>
      </c>
      <c r="C1219" s="9" t="s">
        <v>264</v>
      </c>
      <c r="D1219" s="10">
        <v>900</v>
      </c>
    </row>
    <row r="1220" spans="1:4" s="20" customFormat="1" ht="21" x14ac:dyDescent="0.25">
      <c r="A1220" s="8">
        <v>632</v>
      </c>
      <c r="B1220" s="9">
        <v>9</v>
      </c>
      <c r="C1220" s="9" t="s">
        <v>265</v>
      </c>
      <c r="D1220" s="10">
        <v>557.54999999999995</v>
      </c>
    </row>
    <row r="1221" spans="1:4" s="20" customFormat="1" ht="21" x14ac:dyDescent="0.25">
      <c r="A1221" s="8">
        <v>633</v>
      </c>
      <c r="B1221" s="9">
        <v>8</v>
      </c>
      <c r="C1221" s="9" t="s">
        <v>264</v>
      </c>
      <c r="D1221" s="10">
        <v>338</v>
      </c>
    </row>
    <row r="1222" spans="1:4" s="20" customFormat="1" ht="21" x14ac:dyDescent="0.25">
      <c r="A1222" s="8">
        <v>633</v>
      </c>
      <c r="B1222" s="9">
        <v>9</v>
      </c>
      <c r="C1222" s="9" t="s">
        <v>265</v>
      </c>
      <c r="D1222" s="10">
        <v>1956.43</v>
      </c>
    </row>
    <row r="1223" spans="1:4" s="20" customFormat="1" ht="21" x14ac:dyDescent="0.25">
      <c r="A1223" s="8">
        <v>634</v>
      </c>
      <c r="B1223" s="9">
        <v>8</v>
      </c>
      <c r="C1223" s="9" t="s">
        <v>264</v>
      </c>
      <c r="D1223" s="10">
        <v>1550</v>
      </c>
    </row>
    <row r="1224" spans="1:4" s="20" customFormat="1" ht="21" x14ac:dyDescent="0.25">
      <c r="A1224" s="8">
        <v>634</v>
      </c>
      <c r="B1224" s="9">
        <v>9</v>
      </c>
      <c r="C1224" s="9" t="s">
        <v>265</v>
      </c>
      <c r="D1224" s="10">
        <v>1491.8</v>
      </c>
    </row>
    <row r="1225" spans="1:4" s="20" customFormat="1" ht="21" x14ac:dyDescent="0.25">
      <c r="A1225" s="8">
        <v>635</v>
      </c>
      <c r="B1225" s="9">
        <v>8</v>
      </c>
      <c r="C1225" s="9" t="s">
        <v>264</v>
      </c>
      <c r="D1225" s="10">
        <v>1550</v>
      </c>
    </row>
    <row r="1226" spans="1:4" s="20" customFormat="1" ht="21" x14ac:dyDescent="0.25">
      <c r="A1226" s="8">
        <v>635</v>
      </c>
      <c r="B1226" s="9">
        <v>9</v>
      </c>
      <c r="C1226" s="9" t="s">
        <v>265</v>
      </c>
      <c r="D1226" s="10">
        <v>2437.42</v>
      </c>
    </row>
    <row r="1227" spans="1:4" s="20" customFormat="1" ht="21" x14ac:dyDescent="0.25">
      <c r="A1227" s="8">
        <v>636</v>
      </c>
      <c r="B1227" s="9">
        <v>8</v>
      </c>
      <c r="C1227" s="9" t="s">
        <v>264</v>
      </c>
      <c r="D1227" s="10">
        <v>900</v>
      </c>
    </row>
    <row r="1228" spans="1:4" s="20" customFormat="1" ht="21" x14ac:dyDescent="0.25">
      <c r="A1228" s="8">
        <v>636</v>
      </c>
      <c r="B1228" s="9">
        <v>9</v>
      </c>
      <c r="C1228" s="9" t="s">
        <v>265</v>
      </c>
      <c r="D1228" s="10">
        <v>2398</v>
      </c>
    </row>
    <row r="1229" spans="1:4" s="20" customFormat="1" ht="21" x14ac:dyDescent="0.25">
      <c r="A1229" s="8">
        <v>637</v>
      </c>
      <c r="B1229" s="9">
        <v>8</v>
      </c>
      <c r="C1229" s="9" t="s">
        <v>264</v>
      </c>
      <c r="D1229" s="10">
        <v>250</v>
      </c>
    </row>
    <row r="1230" spans="1:4" s="20" customFormat="1" ht="21" x14ac:dyDescent="0.25">
      <c r="A1230" s="8">
        <v>637</v>
      </c>
      <c r="B1230" s="9">
        <v>9</v>
      </c>
      <c r="C1230" s="9" t="s">
        <v>265</v>
      </c>
      <c r="D1230" s="10">
        <v>1822.48</v>
      </c>
    </row>
    <row r="1231" spans="1:4" s="20" customFormat="1" ht="21" x14ac:dyDescent="0.25">
      <c r="A1231" s="8">
        <v>638</v>
      </c>
      <c r="B1231" s="9">
        <v>8</v>
      </c>
      <c r="C1231" s="9" t="s">
        <v>264</v>
      </c>
      <c r="D1231" s="10">
        <v>1550</v>
      </c>
    </row>
    <row r="1232" spans="1:4" s="20" customFormat="1" ht="21" x14ac:dyDescent="0.25">
      <c r="A1232" s="8">
        <v>638</v>
      </c>
      <c r="B1232" s="9">
        <v>9</v>
      </c>
      <c r="C1232" s="9" t="s">
        <v>265</v>
      </c>
      <c r="D1232" s="10">
        <v>1994.25</v>
      </c>
    </row>
    <row r="1233" spans="1:4" s="20" customFormat="1" ht="21" x14ac:dyDescent="0.25">
      <c r="A1233" s="8">
        <v>639</v>
      </c>
      <c r="B1233" s="9">
        <v>8</v>
      </c>
      <c r="C1233" s="9" t="s">
        <v>264</v>
      </c>
      <c r="D1233" s="10">
        <v>250</v>
      </c>
    </row>
    <row r="1234" spans="1:4" s="20" customFormat="1" ht="21" x14ac:dyDescent="0.25">
      <c r="A1234" s="8">
        <v>639</v>
      </c>
      <c r="B1234" s="9">
        <v>9</v>
      </c>
      <c r="C1234" s="9" t="s">
        <v>265</v>
      </c>
      <c r="D1234" s="10">
        <v>2273.3000000000002</v>
      </c>
    </row>
    <row r="1235" spans="1:4" s="20" customFormat="1" ht="21" x14ac:dyDescent="0.25">
      <c r="A1235" s="8">
        <v>640</v>
      </c>
      <c r="B1235" s="9">
        <v>8</v>
      </c>
      <c r="C1235" s="9" t="s">
        <v>264</v>
      </c>
      <c r="D1235" s="10">
        <v>1550</v>
      </c>
    </row>
    <row r="1236" spans="1:4" s="20" customFormat="1" ht="21" x14ac:dyDescent="0.25">
      <c r="A1236" s="8">
        <v>640</v>
      </c>
      <c r="B1236" s="9">
        <v>9</v>
      </c>
      <c r="C1236" s="9" t="s">
        <v>265</v>
      </c>
      <c r="D1236" s="10">
        <v>1772.67</v>
      </c>
    </row>
    <row r="1237" spans="1:4" s="20" customFormat="1" ht="21" x14ac:dyDescent="0.25">
      <c r="A1237" s="8">
        <v>641</v>
      </c>
      <c r="B1237" s="9">
        <v>8</v>
      </c>
      <c r="C1237" s="9" t="s">
        <v>264</v>
      </c>
      <c r="D1237" s="10">
        <v>250</v>
      </c>
    </row>
    <row r="1238" spans="1:4" s="20" customFormat="1" ht="21" x14ac:dyDescent="0.25">
      <c r="A1238" s="8">
        <v>641</v>
      </c>
      <c r="B1238" s="9">
        <v>9</v>
      </c>
      <c r="C1238" s="9" t="s">
        <v>265</v>
      </c>
      <c r="D1238" s="10">
        <v>2269.46</v>
      </c>
    </row>
    <row r="1239" spans="1:4" s="20" customFormat="1" ht="21" x14ac:dyDescent="0.25">
      <c r="A1239" s="8">
        <v>642</v>
      </c>
      <c r="B1239" s="9">
        <v>8</v>
      </c>
      <c r="C1239" s="9" t="s">
        <v>264</v>
      </c>
      <c r="D1239" s="10">
        <v>2514</v>
      </c>
    </row>
    <row r="1240" spans="1:4" s="20" customFormat="1" ht="21" x14ac:dyDescent="0.25">
      <c r="A1240" s="8">
        <v>642</v>
      </c>
      <c r="B1240" s="9">
        <v>9</v>
      </c>
      <c r="C1240" s="9" t="s">
        <v>265</v>
      </c>
      <c r="D1240" s="10">
        <v>1918.4</v>
      </c>
    </row>
    <row r="1241" spans="1:4" s="20" customFormat="1" ht="21" x14ac:dyDescent="0.25">
      <c r="A1241" s="8">
        <v>643</v>
      </c>
      <c r="B1241" s="9">
        <v>8</v>
      </c>
      <c r="C1241" s="9" t="s">
        <v>264</v>
      </c>
      <c r="D1241" s="10">
        <v>900</v>
      </c>
    </row>
    <row r="1242" spans="1:4" s="20" customFormat="1" ht="21" x14ac:dyDescent="0.25">
      <c r="A1242" s="8">
        <v>643</v>
      </c>
      <c r="B1242" s="9">
        <v>9</v>
      </c>
      <c r="C1242" s="9" t="s">
        <v>265</v>
      </c>
      <c r="D1242" s="10">
        <v>2299.35</v>
      </c>
    </row>
    <row r="1243" spans="1:4" s="20" customFormat="1" ht="21" x14ac:dyDescent="0.25">
      <c r="A1243" s="8">
        <v>644</v>
      </c>
      <c r="B1243" s="9">
        <v>8</v>
      </c>
      <c r="C1243" s="9" t="s">
        <v>264</v>
      </c>
      <c r="D1243" s="10">
        <v>1550</v>
      </c>
    </row>
    <row r="1244" spans="1:4" s="20" customFormat="1" ht="21" x14ac:dyDescent="0.25">
      <c r="A1244" s="8">
        <v>644</v>
      </c>
      <c r="B1244" s="9">
        <v>9</v>
      </c>
      <c r="C1244" s="9" t="s">
        <v>265</v>
      </c>
      <c r="D1244" s="10">
        <v>994.54</v>
      </c>
    </row>
    <row r="1245" spans="1:4" s="20" customFormat="1" ht="21" x14ac:dyDescent="0.25">
      <c r="A1245" s="8">
        <v>645</v>
      </c>
      <c r="B1245" s="9">
        <v>8</v>
      </c>
      <c r="C1245" s="9" t="s">
        <v>264</v>
      </c>
      <c r="D1245" s="10">
        <v>900</v>
      </c>
    </row>
    <row r="1246" spans="1:4" s="20" customFormat="1" ht="21" x14ac:dyDescent="0.25">
      <c r="A1246" s="8">
        <v>646</v>
      </c>
      <c r="B1246" s="9">
        <v>8</v>
      </c>
      <c r="C1246" s="9" t="s">
        <v>264</v>
      </c>
      <c r="D1246" s="10">
        <v>250</v>
      </c>
    </row>
    <row r="1247" spans="1:4" s="20" customFormat="1" ht="21" x14ac:dyDescent="0.25">
      <c r="A1247" s="8">
        <v>646</v>
      </c>
      <c r="B1247" s="9">
        <v>9</v>
      </c>
      <c r="C1247" s="9" t="s">
        <v>265</v>
      </c>
      <c r="D1247" s="10">
        <v>1873.94</v>
      </c>
    </row>
    <row r="1248" spans="1:4" s="20" customFormat="1" ht="21" x14ac:dyDescent="0.25">
      <c r="A1248" s="8">
        <v>647</v>
      </c>
      <c r="B1248" s="9">
        <v>9</v>
      </c>
      <c r="C1248" s="9" t="s">
        <v>265</v>
      </c>
      <c r="D1248" s="10">
        <v>1704.88</v>
      </c>
    </row>
    <row r="1249" spans="1:4" s="20" customFormat="1" ht="21" x14ac:dyDescent="0.25">
      <c r="A1249" s="8">
        <v>648</v>
      </c>
      <c r="B1249" s="9">
        <v>9</v>
      </c>
      <c r="C1249" s="9" t="s">
        <v>265</v>
      </c>
      <c r="D1249" s="10">
        <v>807.5</v>
      </c>
    </row>
    <row r="1250" spans="1:4" s="20" customFormat="1" ht="21" x14ac:dyDescent="0.25">
      <c r="A1250" s="8">
        <v>649</v>
      </c>
      <c r="B1250" s="9">
        <v>9</v>
      </c>
      <c r="C1250" s="9" t="s">
        <v>265</v>
      </c>
      <c r="D1250" s="10">
        <v>749.42</v>
      </c>
    </row>
    <row r="1251" spans="1:4" s="20" customFormat="1" ht="21" x14ac:dyDescent="0.25">
      <c r="A1251" s="8">
        <v>650</v>
      </c>
      <c r="B1251" s="9">
        <v>8</v>
      </c>
      <c r="C1251" s="9" t="s">
        <v>264</v>
      </c>
      <c r="D1251" s="10">
        <v>900</v>
      </c>
    </row>
    <row r="1252" spans="1:4" s="20" customFormat="1" ht="21" x14ac:dyDescent="0.25">
      <c r="A1252" s="8">
        <v>650</v>
      </c>
      <c r="B1252" s="9">
        <v>43</v>
      </c>
      <c r="C1252" s="9" t="s">
        <v>691</v>
      </c>
      <c r="D1252" s="10">
        <v>300</v>
      </c>
    </row>
    <row r="1253" spans="1:4" s="20" customFormat="1" ht="21" x14ac:dyDescent="0.25">
      <c r="A1253" s="8">
        <v>651</v>
      </c>
      <c r="B1253" s="9">
        <v>9</v>
      </c>
      <c r="C1253" s="9" t="s">
        <v>265</v>
      </c>
      <c r="D1253" s="10">
        <v>2001.56</v>
      </c>
    </row>
    <row r="1254" spans="1:4" s="20" customFormat="1" ht="21" x14ac:dyDescent="0.25">
      <c r="A1254" s="8">
        <v>652</v>
      </c>
      <c r="B1254" s="9">
        <v>8</v>
      </c>
      <c r="C1254" s="9" t="s">
        <v>264</v>
      </c>
      <c r="D1254" s="10">
        <v>250</v>
      </c>
    </row>
    <row r="1255" spans="1:4" s="20" customFormat="1" ht="21" x14ac:dyDescent="0.25">
      <c r="A1255" s="8">
        <v>652</v>
      </c>
      <c r="B1255" s="9">
        <v>9</v>
      </c>
      <c r="C1255" s="9" t="s">
        <v>265</v>
      </c>
      <c r="D1255" s="10">
        <v>2562.92</v>
      </c>
    </row>
    <row r="1256" spans="1:4" s="20" customFormat="1" ht="21" x14ac:dyDescent="0.25">
      <c r="A1256" s="8">
        <v>653</v>
      </c>
      <c r="B1256" s="9">
        <v>8</v>
      </c>
      <c r="C1256" s="9" t="s">
        <v>264</v>
      </c>
      <c r="D1256" s="10">
        <v>900</v>
      </c>
    </row>
    <row r="1257" spans="1:4" s="20" customFormat="1" ht="21" x14ac:dyDescent="0.25">
      <c r="A1257" s="8">
        <v>653</v>
      </c>
      <c r="B1257" s="9">
        <v>9</v>
      </c>
      <c r="C1257" s="9" t="s">
        <v>265</v>
      </c>
      <c r="D1257" s="10">
        <v>2082.83</v>
      </c>
    </row>
    <row r="1258" spans="1:4" s="20" customFormat="1" ht="21" x14ac:dyDescent="0.25">
      <c r="A1258" s="8">
        <v>654</v>
      </c>
      <c r="B1258" s="9">
        <v>8</v>
      </c>
      <c r="C1258" s="9" t="s">
        <v>264</v>
      </c>
      <c r="D1258" s="10">
        <v>250</v>
      </c>
    </row>
    <row r="1259" spans="1:4" s="20" customFormat="1" ht="21" x14ac:dyDescent="0.25">
      <c r="A1259" s="8">
        <v>654</v>
      </c>
      <c r="B1259" s="9">
        <v>9</v>
      </c>
      <c r="C1259" s="9" t="s">
        <v>265</v>
      </c>
      <c r="D1259" s="10">
        <v>1306.9100000000001</v>
      </c>
    </row>
    <row r="1260" spans="1:4" s="20" customFormat="1" ht="21" x14ac:dyDescent="0.25">
      <c r="A1260" s="8">
        <v>655</v>
      </c>
      <c r="B1260" s="9">
        <v>8</v>
      </c>
      <c r="C1260" s="9" t="s">
        <v>264</v>
      </c>
      <c r="D1260" s="10">
        <v>1550</v>
      </c>
    </row>
    <row r="1261" spans="1:4" s="20" customFormat="1" ht="21" x14ac:dyDescent="0.25">
      <c r="A1261" s="8">
        <v>655</v>
      </c>
      <c r="B1261" s="9">
        <v>9</v>
      </c>
      <c r="C1261" s="9" t="s">
        <v>265</v>
      </c>
      <c r="D1261" s="10">
        <v>2226.71</v>
      </c>
    </row>
    <row r="1262" spans="1:4" s="20" customFormat="1" ht="21" x14ac:dyDescent="0.25">
      <c r="A1262" s="8">
        <v>656</v>
      </c>
      <c r="B1262" s="9">
        <v>8</v>
      </c>
      <c r="C1262" s="9" t="s">
        <v>264</v>
      </c>
      <c r="D1262" s="10">
        <v>438</v>
      </c>
    </row>
    <row r="1263" spans="1:4" s="20" customFormat="1" ht="21" x14ac:dyDescent="0.25">
      <c r="A1263" s="8">
        <v>656</v>
      </c>
      <c r="B1263" s="9">
        <v>9</v>
      </c>
      <c r="C1263" s="9" t="s">
        <v>265</v>
      </c>
      <c r="D1263" s="10">
        <v>2191.1999999999998</v>
      </c>
    </row>
    <row r="1264" spans="1:4" s="20" customFormat="1" ht="21" x14ac:dyDescent="0.25">
      <c r="A1264" s="8">
        <v>657</v>
      </c>
      <c r="B1264" s="9">
        <v>8</v>
      </c>
      <c r="C1264" s="9" t="s">
        <v>264</v>
      </c>
      <c r="D1264" s="10">
        <v>250</v>
      </c>
    </row>
    <row r="1265" spans="1:4" s="20" customFormat="1" ht="21" x14ac:dyDescent="0.25">
      <c r="A1265" s="8">
        <v>657</v>
      </c>
      <c r="B1265" s="9">
        <v>9</v>
      </c>
      <c r="C1265" s="9" t="s">
        <v>265</v>
      </c>
      <c r="D1265" s="10">
        <v>1306.9100000000001</v>
      </c>
    </row>
    <row r="1266" spans="1:4" s="20" customFormat="1" ht="21" x14ac:dyDescent="0.25">
      <c r="A1266" s="8">
        <v>658</v>
      </c>
      <c r="B1266" s="9">
        <v>8</v>
      </c>
      <c r="C1266" s="9" t="s">
        <v>264</v>
      </c>
      <c r="D1266" s="10">
        <v>250</v>
      </c>
    </row>
    <row r="1267" spans="1:4" s="20" customFormat="1" ht="21" x14ac:dyDescent="0.25">
      <c r="A1267" s="8">
        <v>658</v>
      </c>
      <c r="B1267" s="9">
        <v>9</v>
      </c>
      <c r="C1267" s="9" t="s">
        <v>265</v>
      </c>
      <c r="D1267" s="10">
        <v>1306.9100000000001</v>
      </c>
    </row>
    <row r="1268" spans="1:4" s="20" customFormat="1" ht="21" x14ac:dyDescent="0.25">
      <c r="A1268" s="8">
        <v>659</v>
      </c>
      <c r="B1268" s="9">
        <v>8</v>
      </c>
      <c r="C1268" s="9" t="s">
        <v>264</v>
      </c>
      <c r="D1268" s="10">
        <v>250</v>
      </c>
    </row>
    <row r="1269" spans="1:4" s="20" customFormat="1" ht="21" x14ac:dyDescent="0.25">
      <c r="A1269" s="8">
        <v>659</v>
      </c>
      <c r="B1269" s="9">
        <v>9</v>
      </c>
      <c r="C1269" s="9" t="s">
        <v>265</v>
      </c>
      <c r="D1269" s="10">
        <v>1507.31</v>
      </c>
    </row>
    <row r="1270" spans="1:4" s="20" customFormat="1" ht="21" x14ac:dyDescent="0.25">
      <c r="A1270" s="8">
        <v>660</v>
      </c>
      <c r="B1270" s="9">
        <v>8</v>
      </c>
      <c r="C1270" s="9" t="s">
        <v>264</v>
      </c>
      <c r="D1270" s="10">
        <v>250</v>
      </c>
    </row>
    <row r="1271" spans="1:4" s="20" customFormat="1" ht="21" x14ac:dyDescent="0.25">
      <c r="A1271" s="8">
        <v>660</v>
      </c>
      <c r="B1271" s="9">
        <v>9</v>
      </c>
      <c r="C1271" s="9" t="s">
        <v>265</v>
      </c>
      <c r="D1271" s="10">
        <v>1438.8</v>
      </c>
    </row>
    <row r="1272" spans="1:4" s="20" customFormat="1" ht="21" x14ac:dyDescent="0.25">
      <c r="A1272" s="8">
        <v>661</v>
      </c>
      <c r="B1272" s="9">
        <v>8</v>
      </c>
      <c r="C1272" s="9" t="s">
        <v>264</v>
      </c>
      <c r="D1272" s="10">
        <v>250</v>
      </c>
    </row>
    <row r="1273" spans="1:4" s="20" customFormat="1" ht="21" x14ac:dyDescent="0.25">
      <c r="A1273" s="8">
        <v>661</v>
      </c>
      <c r="B1273" s="9">
        <v>9</v>
      </c>
      <c r="C1273" s="9" t="s">
        <v>265</v>
      </c>
      <c r="D1273" s="10">
        <v>1575.83</v>
      </c>
    </row>
    <row r="1274" spans="1:4" s="20" customFormat="1" ht="21" x14ac:dyDescent="0.25">
      <c r="A1274" s="8">
        <v>662</v>
      </c>
      <c r="B1274" s="9">
        <v>8</v>
      </c>
      <c r="C1274" s="9" t="s">
        <v>264</v>
      </c>
      <c r="D1274" s="10">
        <v>250</v>
      </c>
    </row>
    <row r="1275" spans="1:4" s="20" customFormat="1" ht="21" x14ac:dyDescent="0.25">
      <c r="A1275" s="8">
        <v>662</v>
      </c>
      <c r="B1275" s="9">
        <v>9</v>
      </c>
      <c r="C1275" s="9" t="s">
        <v>265</v>
      </c>
      <c r="D1275" s="10">
        <v>1007.16</v>
      </c>
    </row>
    <row r="1276" spans="1:4" s="20" customFormat="1" ht="21" x14ac:dyDescent="0.25">
      <c r="A1276" s="8">
        <v>663</v>
      </c>
      <c r="B1276" s="9">
        <v>8</v>
      </c>
      <c r="C1276" s="9" t="s">
        <v>264</v>
      </c>
      <c r="D1276" s="10">
        <v>250</v>
      </c>
    </row>
    <row r="1277" spans="1:4" s="20" customFormat="1" ht="21" x14ac:dyDescent="0.25">
      <c r="A1277" s="8">
        <v>663</v>
      </c>
      <c r="B1277" s="9">
        <v>9</v>
      </c>
      <c r="C1277" s="9" t="s">
        <v>265</v>
      </c>
      <c r="D1277" s="10">
        <v>1575.83</v>
      </c>
    </row>
    <row r="1278" spans="1:4" s="20" customFormat="1" ht="21" x14ac:dyDescent="0.25">
      <c r="A1278" s="8">
        <v>664</v>
      </c>
      <c r="B1278" s="9">
        <v>8</v>
      </c>
      <c r="C1278" s="9" t="s">
        <v>264</v>
      </c>
      <c r="D1278" s="10">
        <v>900</v>
      </c>
    </row>
    <row r="1279" spans="1:4" s="20" customFormat="1" ht="21" x14ac:dyDescent="0.25">
      <c r="A1279" s="8">
        <v>664</v>
      </c>
      <c r="B1279" s="9">
        <v>9</v>
      </c>
      <c r="C1279" s="9" t="s">
        <v>265</v>
      </c>
      <c r="D1279" s="10">
        <v>2034.87</v>
      </c>
    </row>
    <row r="1280" spans="1:4" s="20" customFormat="1" ht="21" x14ac:dyDescent="0.25">
      <c r="A1280" s="8">
        <v>664</v>
      </c>
      <c r="B1280" s="9">
        <v>17</v>
      </c>
      <c r="C1280" s="9" t="s">
        <v>690</v>
      </c>
      <c r="D1280" s="10">
        <v>802</v>
      </c>
    </row>
    <row r="1281" spans="1:4" s="20" customFormat="1" ht="21" x14ac:dyDescent="0.25">
      <c r="A1281" s="8">
        <v>665</v>
      </c>
      <c r="B1281" s="9">
        <v>8</v>
      </c>
      <c r="C1281" s="9" t="s">
        <v>264</v>
      </c>
      <c r="D1281" s="10">
        <v>438</v>
      </c>
    </row>
    <row r="1282" spans="1:4" s="20" customFormat="1" ht="21" x14ac:dyDescent="0.25">
      <c r="A1282" s="8">
        <v>665</v>
      </c>
      <c r="B1282" s="9">
        <v>43</v>
      </c>
      <c r="C1282" s="9" t="s">
        <v>691</v>
      </c>
      <c r="D1282" s="10">
        <v>1280</v>
      </c>
    </row>
    <row r="1283" spans="1:4" s="20" customFormat="1" ht="21" x14ac:dyDescent="0.25">
      <c r="A1283" s="8">
        <v>666</v>
      </c>
      <c r="B1283" s="9">
        <v>8</v>
      </c>
      <c r="C1283" s="9" t="s">
        <v>264</v>
      </c>
      <c r="D1283" s="10">
        <v>338</v>
      </c>
    </row>
    <row r="1284" spans="1:4" s="20" customFormat="1" ht="21" x14ac:dyDescent="0.25">
      <c r="A1284" s="8">
        <v>666</v>
      </c>
      <c r="B1284" s="9">
        <v>9</v>
      </c>
      <c r="C1284" s="9" t="s">
        <v>265</v>
      </c>
      <c r="D1284" s="10">
        <v>2562.92</v>
      </c>
    </row>
    <row r="1285" spans="1:4" s="20" customFormat="1" ht="21" x14ac:dyDescent="0.25">
      <c r="A1285" s="8">
        <v>667</v>
      </c>
      <c r="B1285" s="9">
        <v>17</v>
      </c>
      <c r="C1285" s="9" t="s">
        <v>690</v>
      </c>
      <c r="D1285" s="10">
        <v>990</v>
      </c>
    </row>
    <row r="1286" spans="1:4" s="20" customFormat="1" ht="21" x14ac:dyDescent="0.25">
      <c r="A1286" s="8">
        <v>668</v>
      </c>
      <c r="B1286" s="9">
        <v>8</v>
      </c>
      <c r="C1286" s="9" t="s">
        <v>264</v>
      </c>
      <c r="D1286" s="10">
        <v>740</v>
      </c>
    </row>
    <row r="1287" spans="1:4" s="20" customFormat="1" ht="21" x14ac:dyDescent="0.25">
      <c r="A1287" s="8">
        <v>669</v>
      </c>
      <c r="B1287" s="9">
        <v>8</v>
      </c>
      <c r="C1287" s="9" t="s">
        <v>264</v>
      </c>
      <c r="D1287" s="10">
        <v>438</v>
      </c>
    </row>
    <row r="1288" spans="1:4" s="20" customFormat="1" ht="21" x14ac:dyDescent="0.25">
      <c r="A1288" s="8">
        <v>669</v>
      </c>
      <c r="B1288" s="9">
        <v>43</v>
      </c>
      <c r="C1288" s="9" t="s">
        <v>691</v>
      </c>
      <c r="D1288" s="10">
        <v>1480</v>
      </c>
    </row>
    <row r="1289" spans="1:4" s="20" customFormat="1" ht="21" x14ac:dyDescent="0.25">
      <c r="A1289" s="8">
        <v>670</v>
      </c>
      <c r="B1289" s="9">
        <v>8</v>
      </c>
      <c r="C1289" s="9" t="s">
        <v>264</v>
      </c>
      <c r="D1289" s="10">
        <v>250</v>
      </c>
    </row>
    <row r="1290" spans="1:4" s="20" customFormat="1" ht="21" x14ac:dyDescent="0.25">
      <c r="A1290" s="8">
        <v>670</v>
      </c>
      <c r="B1290" s="9">
        <v>43</v>
      </c>
      <c r="C1290" s="9" t="s">
        <v>691</v>
      </c>
      <c r="D1290" s="10">
        <v>1470</v>
      </c>
    </row>
    <row r="1291" spans="1:4" s="20" customFormat="1" ht="21" x14ac:dyDescent="0.25">
      <c r="A1291" s="8">
        <v>671</v>
      </c>
      <c r="B1291" s="9">
        <v>8</v>
      </c>
      <c r="C1291" s="9" t="s">
        <v>264</v>
      </c>
      <c r="D1291" s="10">
        <v>438</v>
      </c>
    </row>
    <row r="1292" spans="1:4" s="20" customFormat="1" ht="21" x14ac:dyDescent="0.25">
      <c r="A1292" s="8">
        <v>671</v>
      </c>
      <c r="B1292" s="9">
        <v>9</v>
      </c>
      <c r="C1292" s="9" t="s">
        <v>265</v>
      </c>
      <c r="D1292" s="10">
        <v>839.3</v>
      </c>
    </row>
    <row r="1293" spans="1:4" s="20" customFormat="1" ht="21" x14ac:dyDescent="0.25">
      <c r="A1293" s="8">
        <v>672</v>
      </c>
      <c r="B1293" s="9">
        <v>8</v>
      </c>
      <c r="C1293" s="9" t="s">
        <v>264</v>
      </c>
      <c r="D1293" s="10">
        <v>438</v>
      </c>
    </row>
    <row r="1294" spans="1:4" s="20" customFormat="1" ht="21" x14ac:dyDescent="0.25">
      <c r="A1294" s="8">
        <v>672</v>
      </c>
      <c r="B1294" s="9">
        <v>43</v>
      </c>
      <c r="C1294" s="9" t="s">
        <v>691</v>
      </c>
      <c r="D1294" s="10">
        <v>1430</v>
      </c>
    </row>
    <row r="1295" spans="1:4" s="20" customFormat="1" ht="21" x14ac:dyDescent="0.25">
      <c r="A1295" s="8">
        <v>673</v>
      </c>
      <c r="B1295" s="9">
        <v>8</v>
      </c>
      <c r="C1295" s="9" t="s">
        <v>264</v>
      </c>
      <c r="D1295" s="10">
        <f>600+876</f>
        <v>1476</v>
      </c>
    </row>
    <row r="1296" spans="1:4" s="20" customFormat="1" ht="21" x14ac:dyDescent="0.25">
      <c r="A1296" s="8">
        <v>673</v>
      </c>
      <c r="B1296" s="9">
        <v>43</v>
      </c>
      <c r="C1296" s="9" t="s">
        <v>691</v>
      </c>
      <c r="D1296" s="10">
        <v>1730</v>
      </c>
    </row>
    <row r="1297" spans="1:4" s="20" customFormat="1" ht="21" x14ac:dyDescent="0.25">
      <c r="A1297" s="8">
        <v>674</v>
      </c>
      <c r="B1297" s="9">
        <v>8</v>
      </c>
      <c r="C1297" s="9" t="s">
        <v>264</v>
      </c>
      <c r="D1297" s="10">
        <v>900</v>
      </c>
    </row>
    <row r="1298" spans="1:4" s="20" customFormat="1" ht="21" x14ac:dyDescent="0.25">
      <c r="A1298" s="8">
        <v>674</v>
      </c>
      <c r="B1298" s="9">
        <v>43</v>
      </c>
      <c r="C1298" s="9" t="s">
        <v>691</v>
      </c>
      <c r="D1298" s="10">
        <v>1630</v>
      </c>
    </row>
    <row r="1299" spans="1:4" s="20" customFormat="1" ht="21" x14ac:dyDescent="0.25">
      <c r="A1299" s="8">
        <v>675</v>
      </c>
      <c r="B1299" s="9">
        <v>8</v>
      </c>
      <c r="C1299" s="9" t="s">
        <v>264</v>
      </c>
      <c r="D1299" s="10">
        <v>900</v>
      </c>
    </row>
    <row r="1300" spans="1:4" s="20" customFormat="1" ht="21" x14ac:dyDescent="0.25">
      <c r="A1300" s="8">
        <v>675</v>
      </c>
      <c r="B1300" s="9">
        <v>43</v>
      </c>
      <c r="C1300" s="9" t="s">
        <v>691</v>
      </c>
      <c r="D1300" s="10">
        <v>1430</v>
      </c>
    </row>
    <row r="1301" spans="1:4" s="20" customFormat="1" ht="21" x14ac:dyDescent="0.25">
      <c r="A1301" s="8">
        <v>676</v>
      </c>
      <c r="B1301" s="9">
        <v>8</v>
      </c>
      <c r="C1301" s="9" t="s">
        <v>264</v>
      </c>
      <c r="D1301" s="10">
        <v>250</v>
      </c>
    </row>
    <row r="1302" spans="1:4" s="20" customFormat="1" ht="21" x14ac:dyDescent="0.25">
      <c r="A1302" s="8">
        <v>676</v>
      </c>
      <c r="B1302" s="9">
        <v>43</v>
      </c>
      <c r="C1302" s="9" t="s">
        <v>691</v>
      </c>
      <c r="D1302" s="10">
        <v>1280</v>
      </c>
    </row>
    <row r="1303" spans="1:4" s="20" customFormat="1" ht="21" x14ac:dyDescent="0.25">
      <c r="A1303" s="8">
        <v>677</v>
      </c>
      <c r="B1303" s="9">
        <v>8</v>
      </c>
      <c r="C1303" s="9" t="s">
        <v>264</v>
      </c>
      <c r="D1303" s="10">
        <v>250</v>
      </c>
    </row>
    <row r="1304" spans="1:4" s="20" customFormat="1" ht="21" x14ac:dyDescent="0.25">
      <c r="A1304" s="8">
        <v>677</v>
      </c>
      <c r="B1304" s="9">
        <v>43</v>
      </c>
      <c r="C1304" s="9" t="s">
        <v>691</v>
      </c>
      <c r="D1304" s="10">
        <v>430</v>
      </c>
    </row>
    <row r="1305" spans="1:4" s="20" customFormat="1" ht="21" x14ac:dyDescent="0.25">
      <c r="A1305" s="8">
        <v>678</v>
      </c>
      <c r="B1305" s="9">
        <v>8</v>
      </c>
      <c r="C1305" s="9" t="s">
        <v>264</v>
      </c>
      <c r="D1305" s="10">
        <v>900</v>
      </c>
    </row>
    <row r="1306" spans="1:4" s="20" customFormat="1" ht="21" x14ac:dyDescent="0.25">
      <c r="A1306" s="8">
        <v>678</v>
      </c>
      <c r="B1306" s="9">
        <v>43</v>
      </c>
      <c r="C1306" s="9" t="s">
        <v>691</v>
      </c>
      <c r="D1306" s="10">
        <v>1480</v>
      </c>
    </row>
    <row r="1307" spans="1:4" s="20" customFormat="1" ht="21" x14ac:dyDescent="0.25">
      <c r="A1307" s="8">
        <v>679</v>
      </c>
      <c r="B1307" s="9">
        <v>8</v>
      </c>
      <c r="C1307" s="9" t="s">
        <v>264</v>
      </c>
      <c r="D1307" s="10">
        <v>250</v>
      </c>
    </row>
    <row r="1308" spans="1:4" s="20" customFormat="1" ht="21" x14ac:dyDescent="0.25">
      <c r="A1308" s="8">
        <v>679</v>
      </c>
      <c r="B1308" s="9">
        <v>43</v>
      </c>
      <c r="C1308" s="9" t="s">
        <v>691</v>
      </c>
      <c r="D1308" s="10">
        <v>1770</v>
      </c>
    </row>
    <row r="1309" spans="1:4" s="20" customFormat="1" ht="21" x14ac:dyDescent="0.25">
      <c r="A1309" s="8">
        <v>680</v>
      </c>
      <c r="B1309" s="9">
        <v>8</v>
      </c>
      <c r="C1309" s="9" t="s">
        <v>264</v>
      </c>
      <c r="D1309" s="10">
        <v>250</v>
      </c>
    </row>
    <row r="1310" spans="1:4" s="20" customFormat="1" ht="21" x14ac:dyDescent="0.25">
      <c r="A1310" s="8">
        <v>680</v>
      </c>
      <c r="B1310" s="9">
        <v>43</v>
      </c>
      <c r="C1310" s="9" t="s">
        <v>691</v>
      </c>
      <c r="D1310" s="10">
        <v>1460</v>
      </c>
    </row>
    <row r="1311" spans="1:4" s="20" customFormat="1" ht="21" x14ac:dyDescent="0.25">
      <c r="A1311" s="12">
        <v>681</v>
      </c>
      <c r="B1311" s="9">
        <v>8</v>
      </c>
      <c r="C1311" s="9" t="s">
        <v>264</v>
      </c>
      <c r="D1311" s="10">
        <v>900</v>
      </c>
    </row>
    <row r="1312" spans="1:4" s="20" customFormat="1" ht="21" x14ac:dyDescent="0.25">
      <c r="A1312" s="12">
        <v>681</v>
      </c>
      <c r="B1312" s="9">
        <v>43</v>
      </c>
      <c r="C1312" s="9" t="s">
        <v>691</v>
      </c>
      <c r="D1312" s="10">
        <v>1280</v>
      </c>
    </row>
    <row r="1313" spans="1:4" s="20" customFormat="1" ht="21" x14ac:dyDescent="0.25">
      <c r="A1313" s="8">
        <v>682</v>
      </c>
      <c r="B1313" s="9">
        <v>8</v>
      </c>
      <c r="C1313" s="9" t="s">
        <v>264</v>
      </c>
      <c r="D1313" s="10">
        <v>900</v>
      </c>
    </row>
    <row r="1314" spans="1:4" s="20" customFormat="1" ht="21" x14ac:dyDescent="0.25">
      <c r="A1314" s="8">
        <v>682</v>
      </c>
      <c r="B1314" s="9">
        <v>43</v>
      </c>
      <c r="C1314" s="9" t="s">
        <v>691</v>
      </c>
      <c r="D1314" s="10">
        <v>1430</v>
      </c>
    </row>
    <row r="1315" spans="1:4" s="20" customFormat="1" ht="21" x14ac:dyDescent="0.25">
      <c r="A1315" s="8">
        <v>683</v>
      </c>
      <c r="B1315" s="9">
        <v>8</v>
      </c>
      <c r="C1315" s="9" t="s">
        <v>264</v>
      </c>
      <c r="D1315" s="30">
        <v>250</v>
      </c>
    </row>
    <row r="1316" spans="1:4" s="20" customFormat="1" ht="21" x14ac:dyDescent="0.25">
      <c r="A1316" s="8">
        <v>683</v>
      </c>
      <c r="B1316" s="9">
        <v>43</v>
      </c>
      <c r="C1316" s="9" t="s">
        <v>691</v>
      </c>
      <c r="D1316" s="30">
        <v>430</v>
      </c>
    </row>
    <row r="1317" spans="1:4" s="20" customFormat="1" ht="21" x14ac:dyDescent="0.25">
      <c r="A1317" s="8">
        <v>684</v>
      </c>
      <c r="B1317" s="9">
        <v>8</v>
      </c>
      <c r="C1317" s="9" t="s">
        <v>264</v>
      </c>
      <c r="D1317" s="10">
        <v>250</v>
      </c>
    </row>
    <row r="1318" spans="1:4" s="20" customFormat="1" ht="21" x14ac:dyDescent="0.25">
      <c r="A1318" s="8">
        <v>684</v>
      </c>
      <c r="B1318" s="9">
        <v>43</v>
      </c>
      <c r="C1318" s="9" t="s">
        <v>691</v>
      </c>
      <c r="D1318" s="10">
        <v>300</v>
      </c>
    </row>
    <row r="1319" spans="1:4" s="20" customFormat="1" ht="21" x14ac:dyDescent="0.25">
      <c r="A1319" s="8">
        <v>685</v>
      </c>
      <c r="B1319" s="9">
        <v>8</v>
      </c>
      <c r="C1319" s="9" t="s">
        <v>264</v>
      </c>
      <c r="D1319" s="10">
        <v>338</v>
      </c>
    </row>
    <row r="1320" spans="1:4" s="20" customFormat="1" ht="21" x14ac:dyDescent="0.25">
      <c r="A1320" s="8">
        <v>685</v>
      </c>
      <c r="B1320" s="9">
        <v>9</v>
      </c>
      <c r="C1320" s="9" t="s">
        <v>265</v>
      </c>
      <c r="D1320" s="10">
        <v>813.87</v>
      </c>
    </row>
    <row r="1321" spans="1:4" s="20" customFormat="1" ht="21" x14ac:dyDescent="0.25">
      <c r="A1321" s="8">
        <v>686</v>
      </c>
      <c r="B1321" s="9">
        <v>8</v>
      </c>
      <c r="C1321" s="9" t="s">
        <v>264</v>
      </c>
      <c r="D1321" s="10">
        <v>438</v>
      </c>
    </row>
    <row r="1322" spans="1:4" s="20" customFormat="1" ht="21" x14ac:dyDescent="0.25">
      <c r="A1322" s="8">
        <v>686</v>
      </c>
      <c r="B1322" s="9">
        <v>43</v>
      </c>
      <c r="C1322" s="9" t="s">
        <v>691</v>
      </c>
      <c r="D1322" s="10">
        <v>300</v>
      </c>
    </row>
    <row r="1323" spans="1:4" s="20" customFormat="1" ht="21" x14ac:dyDescent="0.25">
      <c r="A1323" s="8">
        <v>687</v>
      </c>
      <c r="B1323" s="9">
        <v>8</v>
      </c>
      <c r="C1323" s="9" t="s">
        <v>264</v>
      </c>
      <c r="D1323" s="10">
        <v>900</v>
      </c>
    </row>
    <row r="1324" spans="1:4" s="20" customFormat="1" ht="21" x14ac:dyDescent="0.25">
      <c r="A1324" s="8">
        <v>687</v>
      </c>
      <c r="B1324" s="9">
        <v>43</v>
      </c>
      <c r="C1324" s="9" t="s">
        <v>691</v>
      </c>
      <c r="D1324" s="10">
        <v>1480</v>
      </c>
    </row>
    <row r="1325" spans="1:4" s="20" customFormat="1" ht="21" x14ac:dyDescent="0.25">
      <c r="A1325" s="8">
        <v>688</v>
      </c>
      <c r="B1325" s="9">
        <v>8</v>
      </c>
      <c r="C1325" s="9" t="s">
        <v>264</v>
      </c>
      <c r="D1325" s="10">
        <v>900</v>
      </c>
    </row>
    <row r="1326" spans="1:4" s="20" customFormat="1" ht="21" x14ac:dyDescent="0.25">
      <c r="A1326" s="8">
        <v>688</v>
      </c>
      <c r="B1326" s="9">
        <v>43</v>
      </c>
      <c r="C1326" s="9" t="s">
        <v>691</v>
      </c>
      <c r="D1326" s="10">
        <v>1460</v>
      </c>
    </row>
    <row r="1327" spans="1:4" s="20" customFormat="1" ht="21" x14ac:dyDescent="0.25">
      <c r="A1327" s="8">
        <v>689</v>
      </c>
      <c r="B1327" s="9">
        <v>8</v>
      </c>
      <c r="C1327" s="9" t="s">
        <v>264</v>
      </c>
      <c r="D1327" s="10">
        <v>900</v>
      </c>
    </row>
    <row r="1328" spans="1:4" s="20" customFormat="1" ht="21" x14ac:dyDescent="0.25">
      <c r="A1328" s="8">
        <v>689</v>
      </c>
      <c r="B1328" s="9">
        <v>43</v>
      </c>
      <c r="C1328" s="9" t="s">
        <v>691</v>
      </c>
      <c r="D1328" s="10">
        <v>1430</v>
      </c>
    </row>
    <row r="1329" spans="1:4" s="20" customFormat="1" ht="21" x14ac:dyDescent="0.25">
      <c r="A1329" s="8">
        <v>690</v>
      </c>
      <c r="B1329" s="9">
        <v>8</v>
      </c>
      <c r="C1329" s="9" t="s">
        <v>264</v>
      </c>
      <c r="D1329" s="10">
        <v>250</v>
      </c>
    </row>
    <row r="1330" spans="1:4" s="20" customFormat="1" ht="21" x14ac:dyDescent="0.25">
      <c r="A1330" s="8">
        <v>690</v>
      </c>
      <c r="B1330" s="9">
        <v>43</v>
      </c>
      <c r="C1330" s="9" t="s">
        <v>691</v>
      </c>
      <c r="D1330" s="10">
        <v>300</v>
      </c>
    </row>
    <row r="1331" spans="1:4" s="20" customFormat="1" ht="21" x14ac:dyDescent="0.25">
      <c r="A1331" s="8">
        <v>691</v>
      </c>
      <c r="B1331" s="9">
        <v>8</v>
      </c>
      <c r="C1331" s="9" t="s">
        <v>264</v>
      </c>
      <c r="D1331" s="10">
        <v>250</v>
      </c>
    </row>
    <row r="1332" spans="1:4" s="20" customFormat="1" ht="21" x14ac:dyDescent="0.25">
      <c r="A1332" s="8">
        <v>691</v>
      </c>
      <c r="B1332" s="9">
        <v>43</v>
      </c>
      <c r="C1332" s="9" t="s">
        <v>691</v>
      </c>
      <c r="D1332" s="10">
        <v>1460</v>
      </c>
    </row>
    <row r="1333" spans="1:4" s="20" customFormat="1" ht="21" x14ac:dyDescent="0.25">
      <c r="A1333" s="8">
        <v>692</v>
      </c>
      <c r="B1333" s="9">
        <v>8</v>
      </c>
      <c r="C1333" s="9" t="s">
        <v>264</v>
      </c>
      <c r="D1333" s="10">
        <v>250</v>
      </c>
    </row>
    <row r="1334" spans="1:4" s="20" customFormat="1" ht="21" x14ac:dyDescent="0.25">
      <c r="A1334" s="8">
        <v>692</v>
      </c>
      <c r="B1334" s="9">
        <v>43</v>
      </c>
      <c r="C1334" s="9" t="s">
        <v>691</v>
      </c>
      <c r="D1334" s="10">
        <v>1430</v>
      </c>
    </row>
    <row r="1335" spans="1:4" s="20" customFormat="1" ht="21" x14ac:dyDescent="0.25">
      <c r="A1335" s="8">
        <v>693</v>
      </c>
      <c r="B1335" s="9">
        <v>8</v>
      </c>
      <c r="C1335" s="9" t="s">
        <v>264</v>
      </c>
      <c r="D1335" s="10">
        <v>250</v>
      </c>
    </row>
    <row r="1336" spans="1:4" s="20" customFormat="1" ht="21" x14ac:dyDescent="0.25">
      <c r="A1336" s="8">
        <v>693</v>
      </c>
      <c r="B1336" s="9">
        <v>43</v>
      </c>
      <c r="C1336" s="9" t="s">
        <v>691</v>
      </c>
      <c r="D1336" s="10">
        <v>1770</v>
      </c>
    </row>
    <row r="1337" spans="1:4" s="20" customFormat="1" ht="21" x14ac:dyDescent="0.25">
      <c r="A1337" s="8">
        <v>694</v>
      </c>
      <c r="B1337" s="9">
        <v>8</v>
      </c>
      <c r="C1337" s="9" t="s">
        <v>264</v>
      </c>
      <c r="D1337" s="10">
        <v>250</v>
      </c>
    </row>
    <row r="1338" spans="1:4" s="20" customFormat="1" ht="21" x14ac:dyDescent="0.25">
      <c r="A1338" s="8">
        <v>694</v>
      </c>
      <c r="B1338" s="9">
        <v>43</v>
      </c>
      <c r="C1338" s="9" t="s">
        <v>691</v>
      </c>
      <c r="D1338" s="10">
        <v>300</v>
      </c>
    </row>
    <row r="1339" spans="1:4" s="20" customFormat="1" ht="21" x14ac:dyDescent="0.25">
      <c r="A1339" s="8">
        <v>695</v>
      </c>
      <c r="B1339" s="9">
        <v>8</v>
      </c>
      <c r="C1339" s="9" t="s">
        <v>264</v>
      </c>
      <c r="D1339" s="10">
        <v>900</v>
      </c>
    </row>
    <row r="1340" spans="1:4" s="20" customFormat="1" ht="21" x14ac:dyDescent="0.25">
      <c r="A1340" s="8">
        <v>695</v>
      </c>
      <c r="B1340" s="9">
        <v>43</v>
      </c>
      <c r="C1340" s="9" t="s">
        <v>691</v>
      </c>
      <c r="D1340" s="10">
        <v>1730</v>
      </c>
    </row>
    <row r="1341" spans="1:4" s="20" customFormat="1" ht="21" x14ac:dyDescent="0.25">
      <c r="A1341" s="8">
        <v>696</v>
      </c>
      <c r="B1341" s="9">
        <v>8</v>
      </c>
      <c r="C1341" s="9" t="s">
        <v>264</v>
      </c>
      <c r="D1341" s="10">
        <v>250</v>
      </c>
    </row>
    <row r="1342" spans="1:4" s="20" customFormat="1" ht="21" x14ac:dyDescent="0.25">
      <c r="A1342" s="8">
        <v>696</v>
      </c>
      <c r="B1342" s="9">
        <v>43</v>
      </c>
      <c r="C1342" s="9" t="s">
        <v>691</v>
      </c>
      <c r="D1342" s="10">
        <v>1460</v>
      </c>
    </row>
    <row r="1343" spans="1:4" s="20" customFormat="1" ht="21" x14ac:dyDescent="0.25">
      <c r="A1343" s="8">
        <v>697</v>
      </c>
      <c r="B1343" s="9">
        <v>8</v>
      </c>
      <c r="C1343" s="9" t="s">
        <v>264</v>
      </c>
      <c r="D1343" s="10">
        <v>250</v>
      </c>
    </row>
    <row r="1344" spans="1:4" s="20" customFormat="1" ht="21" x14ac:dyDescent="0.25">
      <c r="A1344" s="8">
        <v>697</v>
      </c>
      <c r="B1344" s="9">
        <v>43</v>
      </c>
      <c r="C1344" s="9" t="s">
        <v>691</v>
      </c>
      <c r="D1344" s="10">
        <v>720</v>
      </c>
    </row>
    <row r="1345" spans="1:4" s="20" customFormat="1" ht="21" x14ac:dyDescent="0.25">
      <c r="A1345" s="8">
        <v>698</v>
      </c>
      <c r="B1345" s="9">
        <v>8</v>
      </c>
      <c r="C1345" s="9" t="s">
        <v>264</v>
      </c>
      <c r="D1345" s="10">
        <v>250</v>
      </c>
    </row>
    <row r="1346" spans="1:4" s="20" customFormat="1" ht="21" x14ac:dyDescent="0.25">
      <c r="A1346" s="8">
        <v>698</v>
      </c>
      <c r="B1346" s="9">
        <v>43</v>
      </c>
      <c r="C1346" s="9" t="s">
        <v>691</v>
      </c>
      <c r="D1346" s="10">
        <v>1730</v>
      </c>
    </row>
    <row r="1347" spans="1:4" s="20" customFormat="1" ht="21" x14ac:dyDescent="0.25">
      <c r="A1347" s="8">
        <v>699</v>
      </c>
      <c r="B1347" s="9">
        <v>8</v>
      </c>
      <c r="C1347" s="9" t="s">
        <v>264</v>
      </c>
      <c r="D1347" s="10">
        <v>900</v>
      </c>
    </row>
    <row r="1348" spans="1:4" s="20" customFormat="1" ht="21" x14ac:dyDescent="0.25">
      <c r="A1348" s="8">
        <v>699</v>
      </c>
      <c r="B1348" s="9">
        <v>43</v>
      </c>
      <c r="C1348" s="9" t="s">
        <v>691</v>
      </c>
      <c r="D1348" s="10">
        <v>1730</v>
      </c>
    </row>
    <row r="1349" spans="1:4" s="20" customFormat="1" ht="21" x14ac:dyDescent="0.25">
      <c r="A1349" s="8">
        <v>700</v>
      </c>
      <c r="B1349" s="9">
        <v>8</v>
      </c>
      <c r="C1349" s="9" t="s">
        <v>264</v>
      </c>
      <c r="D1349" s="10">
        <v>900</v>
      </c>
    </row>
    <row r="1350" spans="1:4" s="20" customFormat="1" ht="21" x14ac:dyDescent="0.25">
      <c r="A1350" s="8">
        <v>700</v>
      </c>
      <c r="B1350" s="9">
        <v>43</v>
      </c>
      <c r="C1350" s="9" t="s">
        <v>691</v>
      </c>
      <c r="D1350" s="10">
        <v>1430</v>
      </c>
    </row>
    <row r="1351" spans="1:4" s="20" customFormat="1" ht="21" x14ac:dyDescent="0.25">
      <c r="A1351" s="8">
        <v>701</v>
      </c>
      <c r="B1351" s="9">
        <v>8</v>
      </c>
      <c r="C1351" s="9" t="s">
        <v>264</v>
      </c>
      <c r="D1351" s="10">
        <v>250</v>
      </c>
    </row>
    <row r="1352" spans="1:4" s="20" customFormat="1" ht="21" x14ac:dyDescent="0.25">
      <c r="A1352" s="8">
        <v>701</v>
      </c>
      <c r="B1352" s="9">
        <v>43</v>
      </c>
      <c r="C1352" s="9" t="s">
        <v>691</v>
      </c>
      <c r="D1352" s="10">
        <v>1280</v>
      </c>
    </row>
    <row r="1353" spans="1:4" s="20" customFormat="1" ht="21" x14ac:dyDescent="0.25">
      <c r="A1353" s="8">
        <v>702</v>
      </c>
      <c r="B1353" s="9">
        <v>8</v>
      </c>
      <c r="C1353" s="9" t="s">
        <v>264</v>
      </c>
      <c r="D1353" s="10">
        <v>900</v>
      </c>
    </row>
    <row r="1354" spans="1:4" s="20" customFormat="1" ht="21" x14ac:dyDescent="0.25">
      <c r="A1354" s="8">
        <v>702</v>
      </c>
      <c r="B1354" s="9">
        <v>43</v>
      </c>
      <c r="C1354" s="9" t="s">
        <v>691</v>
      </c>
      <c r="D1354" s="10">
        <v>1480</v>
      </c>
    </row>
    <row r="1355" spans="1:4" s="20" customFormat="1" ht="21" x14ac:dyDescent="0.25">
      <c r="A1355" s="8">
        <v>703</v>
      </c>
      <c r="B1355" s="9">
        <v>8</v>
      </c>
      <c r="C1355" s="9" t="s">
        <v>264</v>
      </c>
      <c r="D1355" s="10">
        <v>900</v>
      </c>
    </row>
    <row r="1356" spans="1:4" s="20" customFormat="1" ht="21" x14ac:dyDescent="0.25">
      <c r="A1356" s="8">
        <v>703</v>
      </c>
      <c r="B1356" s="9">
        <v>43</v>
      </c>
      <c r="C1356" s="9" t="s">
        <v>691</v>
      </c>
      <c r="D1356" s="10">
        <v>1430</v>
      </c>
    </row>
    <row r="1357" spans="1:4" s="20" customFormat="1" ht="21" x14ac:dyDescent="0.25">
      <c r="A1357" s="8">
        <v>704</v>
      </c>
      <c r="B1357" s="9">
        <v>8</v>
      </c>
      <c r="C1357" s="9" t="s">
        <v>264</v>
      </c>
      <c r="D1357" s="10">
        <v>900</v>
      </c>
    </row>
    <row r="1358" spans="1:4" s="20" customFormat="1" ht="21" x14ac:dyDescent="0.25">
      <c r="A1358" s="8">
        <v>704</v>
      </c>
      <c r="B1358" s="9">
        <v>43</v>
      </c>
      <c r="C1358" s="9" t="s">
        <v>691</v>
      </c>
      <c r="D1358" s="10">
        <v>1730</v>
      </c>
    </row>
    <row r="1359" spans="1:4" s="20" customFormat="1" ht="21" x14ac:dyDescent="0.25">
      <c r="A1359" s="8">
        <v>705</v>
      </c>
      <c r="B1359" s="9">
        <v>8</v>
      </c>
      <c r="C1359" s="9" t="s">
        <v>264</v>
      </c>
      <c r="D1359" s="10">
        <v>250</v>
      </c>
    </row>
    <row r="1360" spans="1:4" s="20" customFormat="1" ht="21" x14ac:dyDescent="0.25">
      <c r="A1360" s="8">
        <v>705</v>
      </c>
      <c r="B1360" s="9">
        <v>43</v>
      </c>
      <c r="C1360" s="9" t="s">
        <v>691</v>
      </c>
      <c r="D1360" s="10">
        <v>430</v>
      </c>
    </row>
    <row r="1361" spans="1:4" s="20" customFormat="1" ht="21" x14ac:dyDescent="0.25">
      <c r="A1361" s="8">
        <v>706</v>
      </c>
      <c r="B1361" s="9">
        <v>8</v>
      </c>
      <c r="C1361" s="9" t="s">
        <v>264</v>
      </c>
      <c r="D1361" s="10">
        <v>250</v>
      </c>
    </row>
    <row r="1362" spans="1:4" s="20" customFormat="1" ht="21" x14ac:dyDescent="0.25">
      <c r="A1362" s="8">
        <v>706</v>
      </c>
      <c r="B1362" s="9">
        <v>9</v>
      </c>
      <c r="C1362" s="9" t="s">
        <v>265</v>
      </c>
      <c r="D1362" s="10">
        <v>3453.12</v>
      </c>
    </row>
    <row r="1363" spans="1:4" s="20" customFormat="1" ht="21" x14ac:dyDescent="0.25">
      <c r="A1363" s="8">
        <v>707</v>
      </c>
      <c r="B1363" s="9">
        <v>8</v>
      </c>
      <c r="C1363" s="9" t="s">
        <v>264</v>
      </c>
      <c r="D1363" s="10">
        <v>900</v>
      </c>
    </row>
    <row r="1364" spans="1:4" s="20" customFormat="1" ht="21" x14ac:dyDescent="0.25">
      <c r="A1364" s="8">
        <v>707</v>
      </c>
      <c r="B1364" s="9">
        <v>9</v>
      </c>
      <c r="C1364" s="9" t="s">
        <v>265</v>
      </c>
      <c r="D1364" s="10">
        <v>3184.54</v>
      </c>
    </row>
    <row r="1365" spans="1:4" s="20" customFormat="1" ht="21" x14ac:dyDescent="0.25">
      <c r="A1365" s="8">
        <v>708</v>
      </c>
      <c r="B1365" s="9">
        <v>8</v>
      </c>
      <c r="C1365" s="9" t="s">
        <v>264</v>
      </c>
      <c r="D1365" s="10">
        <v>250</v>
      </c>
    </row>
    <row r="1366" spans="1:4" s="20" customFormat="1" ht="21" x14ac:dyDescent="0.25">
      <c r="A1366" s="8">
        <v>708</v>
      </c>
      <c r="B1366" s="9">
        <v>9</v>
      </c>
      <c r="C1366" s="9" t="s">
        <v>265</v>
      </c>
      <c r="D1366" s="10">
        <v>3872.77</v>
      </c>
    </row>
    <row r="1367" spans="1:4" s="20" customFormat="1" ht="21" x14ac:dyDescent="0.25">
      <c r="A1367" s="8">
        <v>709</v>
      </c>
      <c r="B1367" s="9">
        <v>9</v>
      </c>
      <c r="C1367" s="9" t="s">
        <v>265</v>
      </c>
      <c r="D1367" s="10">
        <v>386.14</v>
      </c>
    </row>
    <row r="1368" spans="1:4" s="20" customFormat="1" ht="21" x14ac:dyDescent="0.25">
      <c r="A1368" s="8">
        <v>710</v>
      </c>
      <c r="B1368" s="9">
        <v>8</v>
      </c>
      <c r="C1368" s="9" t="s">
        <v>264</v>
      </c>
      <c r="D1368" s="10">
        <v>250</v>
      </c>
    </row>
    <row r="1369" spans="1:4" s="20" customFormat="1" ht="21" x14ac:dyDescent="0.25">
      <c r="A1369" s="8">
        <v>710</v>
      </c>
      <c r="B1369" s="9">
        <v>9</v>
      </c>
      <c r="C1369" s="9" t="s">
        <v>265</v>
      </c>
      <c r="D1369" s="10">
        <f>856.43-16.78</f>
        <v>839.65</v>
      </c>
    </row>
    <row r="1370" spans="1:4" s="20" customFormat="1" ht="21" x14ac:dyDescent="0.25">
      <c r="A1370" s="8">
        <v>711</v>
      </c>
      <c r="B1370" s="9">
        <v>8</v>
      </c>
      <c r="C1370" s="9" t="s">
        <v>264</v>
      </c>
      <c r="D1370" s="10">
        <v>900</v>
      </c>
    </row>
    <row r="1371" spans="1:4" s="20" customFormat="1" ht="21" x14ac:dyDescent="0.25">
      <c r="A1371" s="8">
        <v>711</v>
      </c>
      <c r="B1371" s="9">
        <v>9</v>
      </c>
      <c r="C1371" s="9" t="s">
        <v>265</v>
      </c>
      <c r="D1371" s="10">
        <v>1643.4</v>
      </c>
    </row>
    <row r="1372" spans="1:4" s="20" customFormat="1" ht="21" x14ac:dyDescent="0.25">
      <c r="A1372" s="8">
        <v>712</v>
      </c>
      <c r="B1372" s="9">
        <v>8</v>
      </c>
      <c r="C1372" s="9" t="s">
        <v>264</v>
      </c>
      <c r="D1372" s="10">
        <v>250</v>
      </c>
    </row>
    <row r="1373" spans="1:4" s="20" customFormat="1" ht="21" x14ac:dyDescent="0.25">
      <c r="A1373" s="8">
        <v>712</v>
      </c>
      <c r="B1373" s="9">
        <v>9</v>
      </c>
      <c r="C1373" s="9" t="s">
        <v>265</v>
      </c>
      <c r="D1373" s="10">
        <v>1678.62</v>
      </c>
    </row>
    <row r="1374" spans="1:4" s="20" customFormat="1" ht="21" x14ac:dyDescent="0.25">
      <c r="A1374" s="8">
        <v>713</v>
      </c>
      <c r="B1374" s="9">
        <v>8</v>
      </c>
      <c r="C1374" s="9" t="s">
        <v>264</v>
      </c>
      <c r="D1374" s="10">
        <f>500+676</f>
        <v>1176</v>
      </c>
    </row>
    <row r="1375" spans="1:4" s="20" customFormat="1" ht="21" x14ac:dyDescent="0.25">
      <c r="A1375" s="8">
        <v>713</v>
      </c>
      <c r="B1375" s="9">
        <v>9</v>
      </c>
      <c r="C1375" s="9" t="s">
        <v>265</v>
      </c>
      <c r="D1375" s="10">
        <v>2014.32</v>
      </c>
    </row>
    <row r="1376" spans="1:4" s="20" customFormat="1" ht="21" x14ac:dyDescent="0.25">
      <c r="A1376" s="8">
        <v>714</v>
      </c>
      <c r="B1376" s="9">
        <v>8</v>
      </c>
      <c r="C1376" s="9" t="s">
        <v>264</v>
      </c>
      <c r="D1376" s="10">
        <v>1176</v>
      </c>
    </row>
    <row r="1377" spans="1:4" s="20" customFormat="1" ht="21" x14ac:dyDescent="0.25">
      <c r="A1377" s="8">
        <v>714</v>
      </c>
      <c r="B1377" s="9">
        <v>9</v>
      </c>
      <c r="C1377" s="9" t="s">
        <v>265</v>
      </c>
      <c r="D1377" s="10">
        <v>1397.69</v>
      </c>
    </row>
    <row r="1378" spans="1:4" s="20" customFormat="1" ht="21" x14ac:dyDescent="0.25">
      <c r="A1378" s="8">
        <v>715</v>
      </c>
      <c r="B1378" s="9">
        <v>8</v>
      </c>
      <c r="C1378" s="9" t="s">
        <v>264</v>
      </c>
      <c r="D1378" s="10">
        <v>900</v>
      </c>
    </row>
    <row r="1379" spans="1:4" s="20" customFormat="1" ht="21" x14ac:dyDescent="0.25">
      <c r="A1379" s="8">
        <v>715</v>
      </c>
      <c r="B1379" s="9">
        <v>9</v>
      </c>
      <c r="C1379" s="9" t="s">
        <v>265</v>
      </c>
      <c r="D1379" s="10">
        <v>1643.4</v>
      </c>
    </row>
    <row r="1380" spans="1:4" s="20" customFormat="1" ht="21" x14ac:dyDescent="0.25">
      <c r="A1380" s="8">
        <v>716</v>
      </c>
      <c r="B1380" s="9">
        <v>8</v>
      </c>
      <c r="C1380" s="9" t="s">
        <v>264</v>
      </c>
      <c r="D1380" s="10">
        <v>900</v>
      </c>
    </row>
    <row r="1381" spans="1:4" s="20" customFormat="1" ht="21" x14ac:dyDescent="0.25">
      <c r="A1381" s="8">
        <v>716</v>
      </c>
      <c r="B1381" s="9">
        <v>43</v>
      </c>
      <c r="C1381" s="9" t="s">
        <v>691</v>
      </c>
      <c r="D1381" s="10">
        <v>1350</v>
      </c>
    </row>
    <row r="1382" spans="1:4" s="20" customFormat="1" ht="21" x14ac:dyDescent="0.25">
      <c r="A1382" s="8">
        <v>717</v>
      </c>
      <c r="B1382" s="9">
        <v>8</v>
      </c>
      <c r="C1382" s="9" t="s">
        <v>264</v>
      </c>
      <c r="D1382" s="10">
        <v>900</v>
      </c>
    </row>
    <row r="1383" spans="1:4" s="20" customFormat="1" ht="21" x14ac:dyDescent="0.25">
      <c r="A1383" s="8">
        <v>717</v>
      </c>
      <c r="B1383" s="9">
        <v>9</v>
      </c>
      <c r="C1383" s="9" t="s">
        <v>265</v>
      </c>
      <c r="D1383" s="10">
        <v>3184.54</v>
      </c>
    </row>
    <row r="1384" spans="1:4" s="20" customFormat="1" ht="21" x14ac:dyDescent="0.25">
      <c r="A1384" s="8">
        <v>718</v>
      </c>
      <c r="B1384" s="9">
        <v>8</v>
      </c>
      <c r="C1384" s="9" t="s">
        <v>264</v>
      </c>
      <c r="D1384" s="10">
        <v>900</v>
      </c>
    </row>
    <row r="1385" spans="1:4" s="20" customFormat="1" ht="21" x14ac:dyDescent="0.25">
      <c r="A1385" s="8">
        <v>718</v>
      </c>
      <c r="B1385" s="9">
        <v>43</v>
      </c>
      <c r="C1385" s="9" t="s">
        <v>691</v>
      </c>
      <c r="D1385" s="10">
        <v>800</v>
      </c>
    </row>
    <row r="1386" spans="1:4" s="20" customFormat="1" ht="21" x14ac:dyDescent="0.25">
      <c r="A1386" s="8">
        <v>719</v>
      </c>
      <c r="B1386" s="9">
        <v>8</v>
      </c>
      <c r="C1386" s="9" t="s">
        <v>264</v>
      </c>
      <c r="D1386" s="10">
        <v>250</v>
      </c>
    </row>
    <row r="1387" spans="1:4" s="20" customFormat="1" ht="21" x14ac:dyDescent="0.25">
      <c r="A1387" s="8">
        <v>719</v>
      </c>
      <c r="B1387" s="9">
        <v>9</v>
      </c>
      <c r="C1387" s="9" t="s">
        <v>265</v>
      </c>
      <c r="D1387" s="10">
        <v>1445.65</v>
      </c>
    </row>
    <row r="1388" spans="1:4" s="20" customFormat="1" ht="21" x14ac:dyDescent="0.25">
      <c r="A1388" s="8">
        <v>720</v>
      </c>
      <c r="B1388" s="9">
        <v>8</v>
      </c>
      <c r="C1388" s="9" t="s">
        <v>264</v>
      </c>
      <c r="D1388" s="10">
        <v>250</v>
      </c>
    </row>
    <row r="1389" spans="1:4" s="20" customFormat="1" ht="21" x14ac:dyDescent="0.25">
      <c r="A1389" s="8">
        <v>720</v>
      </c>
      <c r="B1389" s="9">
        <v>9</v>
      </c>
      <c r="C1389" s="9" t="s">
        <v>265</v>
      </c>
      <c r="D1389" s="10">
        <v>1445.65</v>
      </c>
    </row>
    <row r="1390" spans="1:4" s="20" customFormat="1" ht="21" x14ac:dyDescent="0.25">
      <c r="A1390" s="8">
        <v>721</v>
      </c>
      <c r="B1390" s="9">
        <v>8</v>
      </c>
      <c r="C1390" s="9" t="s">
        <v>264</v>
      </c>
      <c r="D1390" s="10">
        <v>250</v>
      </c>
    </row>
    <row r="1391" spans="1:4" s="20" customFormat="1" ht="21" x14ac:dyDescent="0.25">
      <c r="A1391" s="8">
        <v>721</v>
      </c>
      <c r="B1391" s="9">
        <v>9</v>
      </c>
      <c r="C1391" s="9" t="s">
        <v>265</v>
      </c>
      <c r="D1391" s="10">
        <v>2529.89</v>
      </c>
    </row>
    <row r="1392" spans="1:4" s="20" customFormat="1" ht="21" x14ac:dyDescent="0.25">
      <c r="A1392" s="8">
        <v>722</v>
      </c>
      <c r="B1392" s="9">
        <v>8</v>
      </c>
      <c r="C1392" s="9" t="s">
        <v>264</v>
      </c>
      <c r="D1392" s="10">
        <v>250</v>
      </c>
    </row>
    <row r="1393" spans="1:4" s="20" customFormat="1" ht="21" x14ac:dyDescent="0.25">
      <c r="A1393" s="8">
        <v>722</v>
      </c>
      <c r="B1393" s="9">
        <v>9</v>
      </c>
      <c r="C1393" s="9" t="s">
        <v>265</v>
      </c>
      <c r="D1393" s="10">
        <v>1445.65</v>
      </c>
    </row>
    <row r="1394" spans="1:4" s="20" customFormat="1" ht="21" x14ac:dyDescent="0.25">
      <c r="A1394" s="8">
        <v>723</v>
      </c>
      <c r="B1394" s="9">
        <v>8</v>
      </c>
      <c r="C1394" s="9" t="s">
        <v>264</v>
      </c>
      <c r="D1394" s="10">
        <v>438</v>
      </c>
    </row>
    <row r="1395" spans="1:4" s="20" customFormat="1" ht="21" x14ac:dyDescent="0.25">
      <c r="A1395" s="8">
        <v>723</v>
      </c>
      <c r="B1395" s="9">
        <v>9</v>
      </c>
      <c r="C1395" s="9" t="s">
        <v>265</v>
      </c>
      <c r="D1395" s="10">
        <v>2562.92</v>
      </c>
    </row>
    <row r="1396" spans="1:4" s="20" customFormat="1" ht="21" x14ac:dyDescent="0.25">
      <c r="A1396" s="8">
        <v>724</v>
      </c>
      <c r="B1396" s="9">
        <v>8</v>
      </c>
      <c r="C1396" s="9" t="s">
        <v>264</v>
      </c>
      <c r="D1396" s="10">
        <v>438</v>
      </c>
    </row>
    <row r="1397" spans="1:4" s="20" customFormat="1" ht="21" x14ac:dyDescent="0.25">
      <c r="A1397" s="8">
        <v>724</v>
      </c>
      <c r="B1397" s="9">
        <v>9</v>
      </c>
      <c r="C1397" s="9" t="s">
        <v>265</v>
      </c>
      <c r="D1397" s="10">
        <v>2308.59</v>
      </c>
    </row>
    <row r="1398" spans="1:4" s="20" customFormat="1" ht="21" x14ac:dyDescent="0.25">
      <c r="A1398" s="8">
        <v>725</v>
      </c>
      <c r="B1398" s="9">
        <v>8</v>
      </c>
      <c r="C1398" s="9" t="s">
        <v>264</v>
      </c>
      <c r="D1398" s="10">
        <v>438</v>
      </c>
    </row>
    <row r="1399" spans="1:4" s="20" customFormat="1" ht="21" x14ac:dyDescent="0.25">
      <c r="A1399" s="8">
        <v>725</v>
      </c>
      <c r="B1399" s="9">
        <v>9</v>
      </c>
      <c r="C1399" s="9" t="s">
        <v>265</v>
      </c>
      <c r="D1399" s="10">
        <v>2465.1</v>
      </c>
    </row>
    <row r="1400" spans="1:4" s="20" customFormat="1" ht="21" x14ac:dyDescent="0.25">
      <c r="A1400" s="8">
        <v>726</v>
      </c>
      <c r="B1400" s="9">
        <v>8</v>
      </c>
      <c r="C1400" s="9" t="s">
        <v>264</v>
      </c>
      <c r="D1400" s="10">
        <v>438</v>
      </c>
    </row>
    <row r="1401" spans="1:4" s="20" customFormat="1" ht="21" x14ac:dyDescent="0.25">
      <c r="A1401" s="8">
        <v>726</v>
      </c>
      <c r="B1401" s="9">
        <v>9</v>
      </c>
      <c r="C1401" s="9" t="s">
        <v>265</v>
      </c>
      <c r="D1401" s="10">
        <v>2199.0300000000002</v>
      </c>
    </row>
    <row r="1402" spans="1:4" s="20" customFormat="1" ht="21" x14ac:dyDescent="0.25">
      <c r="A1402" s="8">
        <v>727</v>
      </c>
      <c r="B1402" s="9">
        <v>8</v>
      </c>
      <c r="C1402" s="9" t="s">
        <v>264</v>
      </c>
      <c r="D1402" s="10">
        <v>250</v>
      </c>
    </row>
    <row r="1403" spans="1:4" s="20" customFormat="1" ht="21" x14ac:dyDescent="0.25">
      <c r="A1403" s="8">
        <v>727</v>
      </c>
      <c r="B1403" s="9">
        <v>9</v>
      </c>
      <c r="C1403" s="9" t="s">
        <v>265</v>
      </c>
      <c r="D1403" s="10">
        <v>1319.45</v>
      </c>
    </row>
    <row r="1404" spans="1:4" s="20" customFormat="1" ht="21" x14ac:dyDescent="0.25">
      <c r="A1404" s="8">
        <v>728</v>
      </c>
      <c r="B1404" s="9">
        <v>8</v>
      </c>
      <c r="C1404" s="9" t="s">
        <v>264</v>
      </c>
      <c r="D1404" s="10">
        <v>338</v>
      </c>
    </row>
    <row r="1405" spans="1:4" s="20" customFormat="1" ht="21" x14ac:dyDescent="0.25">
      <c r="A1405" s="8">
        <v>728</v>
      </c>
      <c r="B1405" s="9">
        <v>9</v>
      </c>
      <c r="C1405" s="9" t="s">
        <v>265</v>
      </c>
      <c r="D1405" s="10">
        <v>877.12</v>
      </c>
    </row>
    <row r="1406" spans="1:4" s="20" customFormat="1" ht="21" x14ac:dyDescent="0.25">
      <c r="A1406" s="8">
        <v>729</v>
      </c>
      <c r="B1406" s="9">
        <v>8</v>
      </c>
      <c r="C1406" s="9" t="s">
        <v>264</v>
      </c>
      <c r="D1406" s="10">
        <v>250</v>
      </c>
    </row>
    <row r="1407" spans="1:4" s="20" customFormat="1" ht="21" x14ac:dyDescent="0.25">
      <c r="A1407" s="8">
        <v>729</v>
      </c>
      <c r="B1407" s="9">
        <v>9</v>
      </c>
      <c r="C1407" s="9" t="s">
        <v>265</v>
      </c>
      <c r="D1407" s="10">
        <v>1822.48</v>
      </c>
    </row>
    <row r="1408" spans="1:4" s="20" customFormat="1" ht="21" x14ac:dyDescent="0.25">
      <c r="A1408" s="8">
        <v>730</v>
      </c>
      <c r="B1408" s="9">
        <v>8</v>
      </c>
      <c r="C1408" s="9" t="s">
        <v>264</v>
      </c>
      <c r="D1408" s="10">
        <v>900</v>
      </c>
    </row>
    <row r="1409" spans="1:4" s="20" customFormat="1" ht="21" x14ac:dyDescent="0.25">
      <c r="A1409" s="8">
        <v>730</v>
      </c>
      <c r="B1409" s="9">
        <v>43</v>
      </c>
      <c r="C1409" s="9" t="s">
        <v>691</v>
      </c>
      <c r="D1409" s="10">
        <v>1350</v>
      </c>
    </row>
    <row r="1410" spans="1:4" s="20" customFormat="1" ht="21" x14ac:dyDescent="0.25">
      <c r="A1410" s="8">
        <v>731</v>
      </c>
      <c r="B1410" s="9">
        <v>8</v>
      </c>
      <c r="C1410" s="9" t="s">
        <v>264</v>
      </c>
      <c r="D1410" s="10">
        <v>250</v>
      </c>
    </row>
    <row r="1411" spans="1:4" s="20" customFormat="1" ht="21" x14ac:dyDescent="0.25">
      <c r="A1411" s="8">
        <v>731</v>
      </c>
      <c r="B1411" s="9">
        <v>9</v>
      </c>
      <c r="C1411" s="9" t="s">
        <v>265</v>
      </c>
      <c r="D1411" s="10">
        <v>3477.1</v>
      </c>
    </row>
    <row r="1412" spans="1:4" s="20" customFormat="1" ht="21" x14ac:dyDescent="0.25">
      <c r="A1412" s="8">
        <v>732</v>
      </c>
      <c r="B1412" s="9">
        <v>8</v>
      </c>
      <c r="C1412" s="9" t="s">
        <v>264</v>
      </c>
      <c r="D1412" s="10">
        <v>250</v>
      </c>
    </row>
    <row r="1413" spans="1:4" s="20" customFormat="1" ht="21" x14ac:dyDescent="0.25">
      <c r="A1413" s="8">
        <v>732</v>
      </c>
      <c r="B1413" s="9">
        <v>9</v>
      </c>
      <c r="C1413" s="9" t="s">
        <v>265</v>
      </c>
      <c r="D1413" s="10">
        <v>1712.86</v>
      </c>
    </row>
    <row r="1414" spans="1:4" s="20" customFormat="1" ht="21" x14ac:dyDescent="0.25">
      <c r="A1414" s="8">
        <v>733</v>
      </c>
      <c r="B1414" s="9">
        <v>8</v>
      </c>
      <c r="C1414" s="9" t="s">
        <v>264</v>
      </c>
      <c r="D1414" s="10">
        <v>250</v>
      </c>
    </row>
    <row r="1415" spans="1:4" s="20" customFormat="1" ht="21" x14ac:dyDescent="0.25">
      <c r="A1415" s="8">
        <v>733</v>
      </c>
      <c r="B1415" s="9">
        <v>9</v>
      </c>
      <c r="C1415" s="9" t="s">
        <v>265</v>
      </c>
      <c r="D1415" s="10">
        <v>2161.4699999999998</v>
      </c>
    </row>
    <row r="1416" spans="1:4" s="20" customFormat="1" ht="21" x14ac:dyDescent="0.25">
      <c r="A1416" s="8">
        <v>734</v>
      </c>
      <c r="B1416" s="9">
        <v>8</v>
      </c>
      <c r="C1416" s="9" t="s">
        <v>264</v>
      </c>
      <c r="D1416" s="10">
        <v>250</v>
      </c>
    </row>
    <row r="1417" spans="1:4" s="20" customFormat="1" ht="21" x14ac:dyDescent="0.25">
      <c r="A1417" s="8">
        <v>734</v>
      </c>
      <c r="B1417" s="9">
        <v>9</v>
      </c>
      <c r="C1417" s="9" t="s">
        <v>265</v>
      </c>
      <c r="D1417" s="10">
        <v>1986.91</v>
      </c>
    </row>
    <row r="1418" spans="1:4" s="20" customFormat="1" ht="21" x14ac:dyDescent="0.25">
      <c r="A1418" s="8">
        <v>735</v>
      </c>
      <c r="B1418" s="9">
        <v>9</v>
      </c>
      <c r="C1418" s="9" t="s">
        <v>265</v>
      </c>
      <c r="D1418" s="10">
        <v>699.88</v>
      </c>
    </row>
    <row r="1419" spans="1:4" s="20" customFormat="1" ht="21" x14ac:dyDescent="0.25">
      <c r="A1419" s="8">
        <v>736</v>
      </c>
      <c r="B1419" s="9">
        <v>8</v>
      </c>
      <c r="C1419" s="9" t="s">
        <v>264</v>
      </c>
      <c r="D1419" s="10">
        <v>2014</v>
      </c>
    </row>
    <row r="1420" spans="1:4" s="20" customFormat="1" ht="21" x14ac:dyDescent="0.25">
      <c r="A1420" s="8">
        <v>736</v>
      </c>
      <c r="B1420" s="9">
        <v>9</v>
      </c>
      <c r="C1420" s="9" t="s">
        <v>265</v>
      </c>
      <c r="D1420" s="10">
        <v>911.29</v>
      </c>
    </row>
    <row r="1421" spans="1:4" s="20" customFormat="1" ht="21" x14ac:dyDescent="0.25">
      <c r="A1421" s="8">
        <v>737</v>
      </c>
      <c r="B1421" s="9">
        <v>8</v>
      </c>
      <c r="C1421" s="9" t="s">
        <v>264</v>
      </c>
      <c r="D1421" s="10">
        <v>250</v>
      </c>
    </row>
    <row r="1422" spans="1:4" s="20" customFormat="1" ht="21" x14ac:dyDescent="0.25">
      <c r="A1422" s="8">
        <v>737</v>
      </c>
      <c r="B1422" s="9">
        <v>43</v>
      </c>
      <c r="C1422" s="9" t="s">
        <v>691</v>
      </c>
      <c r="D1422" s="10">
        <v>1390</v>
      </c>
    </row>
    <row r="1423" spans="1:4" s="20" customFormat="1" ht="21" x14ac:dyDescent="0.25">
      <c r="A1423" s="8">
        <v>738</v>
      </c>
      <c r="B1423" s="9">
        <v>8</v>
      </c>
      <c r="C1423" s="9" t="s">
        <v>264</v>
      </c>
      <c r="D1423" s="10">
        <v>338</v>
      </c>
    </row>
    <row r="1424" spans="1:4" s="20" customFormat="1" ht="21" x14ac:dyDescent="0.25">
      <c r="A1424" s="8">
        <v>738</v>
      </c>
      <c r="B1424" s="9">
        <v>9</v>
      </c>
      <c r="C1424" s="9" t="s">
        <v>265</v>
      </c>
      <c r="D1424" s="10">
        <v>981.94</v>
      </c>
    </row>
    <row r="1425" spans="1:4" s="20" customFormat="1" ht="21" x14ac:dyDescent="0.25">
      <c r="A1425" s="8">
        <v>739</v>
      </c>
      <c r="B1425" s="9">
        <v>8</v>
      </c>
      <c r="C1425" s="9" t="s">
        <v>264</v>
      </c>
      <c r="D1425" s="10">
        <v>900</v>
      </c>
    </row>
    <row r="1426" spans="1:4" s="20" customFormat="1" ht="21" x14ac:dyDescent="0.25">
      <c r="A1426" s="8">
        <v>739</v>
      </c>
      <c r="B1426" s="9">
        <v>9</v>
      </c>
      <c r="C1426" s="9" t="s">
        <v>265</v>
      </c>
      <c r="D1426" s="10">
        <v>1918.4</v>
      </c>
    </row>
    <row r="1427" spans="1:4" s="20" customFormat="1" ht="21" x14ac:dyDescent="0.25">
      <c r="A1427" s="8">
        <v>739</v>
      </c>
      <c r="B1427" s="9">
        <v>17</v>
      </c>
      <c r="C1427" s="9" t="s">
        <v>690</v>
      </c>
      <c r="D1427" s="10">
        <v>802</v>
      </c>
    </row>
    <row r="1428" spans="1:4" s="20" customFormat="1" ht="21" x14ac:dyDescent="0.25">
      <c r="A1428" s="8">
        <v>740</v>
      </c>
      <c r="B1428" s="9">
        <v>8</v>
      </c>
      <c r="C1428" s="9" t="s">
        <v>264</v>
      </c>
      <c r="D1428" s="10">
        <v>250</v>
      </c>
    </row>
    <row r="1429" spans="1:4" s="20" customFormat="1" ht="21" x14ac:dyDescent="0.25">
      <c r="A1429" s="8">
        <v>740</v>
      </c>
      <c r="B1429" s="9">
        <v>9</v>
      </c>
      <c r="C1429" s="9" t="s">
        <v>265</v>
      </c>
      <c r="D1429" s="10">
        <v>1455.93</v>
      </c>
    </row>
    <row r="1430" spans="1:4" s="20" customFormat="1" ht="21" x14ac:dyDescent="0.25">
      <c r="A1430" s="8">
        <v>741</v>
      </c>
      <c r="B1430" s="9">
        <v>8</v>
      </c>
      <c r="C1430" s="9" t="s">
        <v>264</v>
      </c>
      <c r="D1430" s="10">
        <v>250</v>
      </c>
    </row>
    <row r="1431" spans="1:4" s="20" customFormat="1" ht="21" x14ac:dyDescent="0.25">
      <c r="A1431" s="8">
        <v>741</v>
      </c>
      <c r="B1431" s="9">
        <v>9</v>
      </c>
      <c r="C1431" s="9" t="s">
        <v>265</v>
      </c>
      <c r="D1431" s="10">
        <v>2033.5</v>
      </c>
    </row>
    <row r="1432" spans="1:4" s="20" customFormat="1" ht="21" x14ac:dyDescent="0.25">
      <c r="A1432" s="8">
        <v>742</v>
      </c>
      <c r="B1432" s="9">
        <v>8</v>
      </c>
      <c r="C1432" s="9" t="s">
        <v>264</v>
      </c>
      <c r="D1432" s="10">
        <v>900</v>
      </c>
    </row>
    <row r="1433" spans="1:4" s="20" customFormat="1" ht="21" x14ac:dyDescent="0.25">
      <c r="A1433" s="8">
        <v>742</v>
      </c>
      <c r="B1433" s="9">
        <v>9</v>
      </c>
      <c r="C1433" s="9" t="s">
        <v>265</v>
      </c>
      <c r="D1433" s="10">
        <v>1918.4</v>
      </c>
    </row>
    <row r="1434" spans="1:4" s="20" customFormat="1" ht="21" x14ac:dyDescent="0.25">
      <c r="A1434" s="8">
        <v>742</v>
      </c>
      <c r="B1434" s="9">
        <v>17</v>
      </c>
      <c r="C1434" s="9" t="s">
        <v>690</v>
      </c>
      <c r="D1434" s="10">
        <v>802</v>
      </c>
    </row>
    <row r="1435" spans="1:4" s="20" customFormat="1" ht="21" x14ac:dyDescent="0.25">
      <c r="A1435" s="8">
        <v>743</v>
      </c>
      <c r="B1435" s="9">
        <v>8</v>
      </c>
      <c r="C1435" s="9" t="s">
        <v>264</v>
      </c>
      <c r="D1435" s="10">
        <v>250</v>
      </c>
    </row>
    <row r="1436" spans="1:4" s="20" customFormat="1" ht="21" x14ac:dyDescent="0.25">
      <c r="A1436" s="8">
        <v>743</v>
      </c>
      <c r="B1436" s="9">
        <v>9</v>
      </c>
      <c r="C1436" s="9" t="s">
        <v>265</v>
      </c>
      <c r="D1436" s="10">
        <v>2038.3</v>
      </c>
    </row>
    <row r="1437" spans="1:4" s="20" customFormat="1" ht="21" x14ac:dyDescent="0.25">
      <c r="A1437" s="8">
        <v>743</v>
      </c>
      <c r="B1437" s="9">
        <v>17</v>
      </c>
      <c r="C1437" s="9" t="s">
        <v>690</v>
      </c>
      <c r="D1437" s="10">
        <v>802</v>
      </c>
    </row>
    <row r="1438" spans="1:4" s="20" customFormat="1" ht="21" x14ac:dyDescent="0.25">
      <c r="A1438" s="8">
        <v>744</v>
      </c>
      <c r="B1438" s="9">
        <v>8</v>
      </c>
      <c r="C1438" s="9" t="s">
        <v>264</v>
      </c>
      <c r="D1438" s="10">
        <v>900</v>
      </c>
    </row>
    <row r="1439" spans="1:4" s="20" customFormat="1" ht="21" x14ac:dyDescent="0.25">
      <c r="A1439" s="8">
        <v>744</v>
      </c>
      <c r="B1439" s="9">
        <v>9</v>
      </c>
      <c r="C1439" s="9" t="s">
        <v>265</v>
      </c>
      <c r="D1439" s="10">
        <v>2034.87</v>
      </c>
    </row>
    <row r="1440" spans="1:4" s="20" customFormat="1" ht="21" x14ac:dyDescent="0.25">
      <c r="A1440" s="8">
        <v>744</v>
      </c>
      <c r="B1440" s="9">
        <v>17</v>
      </c>
      <c r="C1440" s="9" t="s">
        <v>690</v>
      </c>
      <c r="D1440" s="10">
        <v>802</v>
      </c>
    </row>
    <row r="1441" spans="1:4" s="20" customFormat="1" ht="21" x14ac:dyDescent="0.25">
      <c r="A1441" s="8">
        <v>745</v>
      </c>
      <c r="B1441" s="9">
        <v>8</v>
      </c>
      <c r="C1441" s="9" t="s">
        <v>264</v>
      </c>
      <c r="D1441" s="10">
        <v>250</v>
      </c>
    </row>
    <row r="1442" spans="1:4" s="20" customFormat="1" ht="21" x14ac:dyDescent="0.25">
      <c r="A1442" s="8">
        <v>745</v>
      </c>
      <c r="B1442" s="9">
        <v>9</v>
      </c>
      <c r="C1442" s="9" t="s">
        <v>265</v>
      </c>
      <c r="D1442" s="10">
        <v>2033.5</v>
      </c>
    </row>
    <row r="1443" spans="1:4" s="20" customFormat="1" ht="21" x14ac:dyDescent="0.25">
      <c r="A1443" s="8">
        <v>746</v>
      </c>
      <c r="B1443" s="9">
        <v>8</v>
      </c>
      <c r="C1443" s="9" t="s">
        <v>264</v>
      </c>
      <c r="D1443" s="10">
        <v>250</v>
      </c>
    </row>
    <row r="1444" spans="1:4" s="20" customFormat="1" ht="21" x14ac:dyDescent="0.25">
      <c r="A1444" s="8">
        <v>746</v>
      </c>
      <c r="B1444" s="9">
        <v>9</v>
      </c>
      <c r="C1444" s="9" t="s">
        <v>265</v>
      </c>
      <c r="D1444" s="10">
        <v>1455.93</v>
      </c>
    </row>
    <row r="1445" spans="1:4" s="20" customFormat="1" ht="21" x14ac:dyDescent="0.25">
      <c r="A1445" s="8">
        <v>747</v>
      </c>
      <c r="B1445" s="9">
        <v>8</v>
      </c>
      <c r="C1445" s="9" t="s">
        <v>264</v>
      </c>
      <c r="D1445" s="10">
        <v>250</v>
      </c>
    </row>
    <row r="1446" spans="1:4" s="20" customFormat="1" ht="21" x14ac:dyDescent="0.25">
      <c r="A1446" s="8">
        <v>747</v>
      </c>
      <c r="B1446" s="9">
        <v>9</v>
      </c>
      <c r="C1446" s="9" t="s">
        <v>265</v>
      </c>
      <c r="D1446" s="10">
        <v>2038.3</v>
      </c>
    </row>
    <row r="1447" spans="1:4" s="20" customFormat="1" ht="21" x14ac:dyDescent="0.25">
      <c r="A1447" s="8">
        <v>747</v>
      </c>
      <c r="B1447" s="9">
        <v>17</v>
      </c>
      <c r="C1447" s="9" t="s">
        <v>690</v>
      </c>
      <c r="D1447" s="10">
        <v>802</v>
      </c>
    </row>
    <row r="1448" spans="1:4" s="20" customFormat="1" ht="21" x14ac:dyDescent="0.25">
      <c r="A1448" s="8">
        <v>748</v>
      </c>
      <c r="B1448" s="9">
        <v>8</v>
      </c>
      <c r="C1448" s="9" t="s">
        <v>264</v>
      </c>
      <c r="D1448" s="10">
        <v>900</v>
      </c>
    </row>
    <row r="1449" spans="1:4" s="20" customFormat="1" ht="21" x14ac:dyDescent="0.25">
      <c r="A1449" s="8">
        <v>748</v>
      </c>
      <c r="B1449" s="9">
        <v>9</v>
      </c>
      <c r="C1449" s="9" t="s">
        <v>265</v>
      </c>
      <c r="D1449" s="10">
        <v>2034.87</v>
      </c>
    </row>
    <row r="1450" spans="1:4" s="20" customFormat="1" ht="21" x14ac:dyDescent="0.25">
      <c r="A1450" s="8">
        <v>749</v>
      </c>
      <c r="B1450" s="9">
        <v>8</v>
      </c>
      <c r="C1450" s="9" t="s">
        <v>264</v>
      </c>
      <c r="D1450" s="10">
        <v>250</v>
      </c>
    </row>
    <row r="1451" spans="1:4" s="20" customFormat="1" ht="21" x14ac:dyDescent="0.25">
      <c r="A1451" s="8">
        <v>749</v>
      </c>
      <c r="B1451" s="9">
        <v>9</v>
      </c>
      <c r="C1451" s="9" t="s">
        <v>265</v>
      </c>
      <c r="D1451" s="10">
        <v>1455.93</v>
      </c>
    </row>
    <row r="1452" spans="1:4" s="20" customFormat="1" ht="21" x14ac:dyDescent="0.25">
      <c r="A1452" s="8">
        <v>750</v>
      </c>
      <c r="B1452" s="9">
        <v>8</v>
      </c>
      <c r="C1452" s="9" t="s">
        <v>264</v>
      </c>
      <c r="D1452" s="10">
        <v>250</v>
      </c>
    </row>
    <row r="1453" spans="1:4" s="20" customFormat="1" ht="21" x14ac:dyDescent="0.25">
      <c r="A1453" s="8">
        <v>750</v>
      </c>
      <c r="B1453" s="9">
        <v>9</v>
      </c>
      <c r="C1453" s="9" t="s">
        <v>265</v>
      </c>
      <c r="D1453" s="10">
        <v>2033.5</v>
      </c>
    </row>
    <row r="1454" spans="1:4" s="20" customFormat="1" ht="21" x14ac:dyDescent="0.25">
      <c r="A1454" s="8">
        <v>751</v>
      </c>
      <c r="B1454" s="9">
        <v>8</v>
      </c>
      <c r="C1454" s="9" t="s">
        <v>264</v>
      </c>
      <c r="D1454" s="10">
        <v>900</v>
      </c>
    </row>
    <row r="1455" spans="1:4" s="20" customFormat="1" ht="21" x14ac:dyDescent="0.25">
      <c r="A1455" s="8">
        <v>751</v>
      </c>
      <c r="B1455" s="9">
        <v>43</v>
      </c>
      <c r="C1455" s="9" t="s">
        <v>691</v>
      </c>
      <c r="D1455" s="10">
        <v>2160</v>
      </c>
    </row>
    <row r="1456" spans="1:4" s="20" customFormat="1" ht="21" x14ac:dyDescent="0.25">
      <c r="A1456" s="8">
        <v>752</v>
      </c>
      <c r="B1456" s="9">
        <v>8</v>
      </c>
      <c r="C1456" s="9" t="s">
        <v>264</v>
      </c>
      <c r="D1456" s="10">
        <v>900</v>
      </c>
    </row>
    <row r="1457" spans="1:4" s="20" customFormat="1" ht="21" x14ac:dyDescent="0.25">
      <c r="A1457" s="8">
        <v>752</v>
      </c>
      <c r="B1457" s="9">
        <v>43</v>
      </c>
      <c r="C1457" s="9" t="s">
        <v>691</v>
      </c>
      <c r="D1457" s="10">
        <v>2160</v>
      </c>
    </row>
    <row r="1458" spans="1:4" s="20" customFormat="1" ht="21" x14ac:dyDescent="0.25">
      <c r="A1458" s="8">
        <v>753</v>
      </c>
      <c r="B1458" s="9">
        <v>8</v>
      </c>
      <c r="C1458" s="9" t="s">
        <v>264</v>
      </c>
      <c r="D1458" s="10">
        <v>900</v>
      </c>
    </row>
    <row r="1459" spans="1:4" s="20" customFormat="1" ht="21" x14ac:dyDescent="0.25">
      <c r="A1459" s="8">
        <v>753</v>
      </c>
      <c r="B1459" s="9">
        <v>43</v>
      </c>
      <c r="C1459" s="9" t="s">
        <v>691</v>
      </c>
      <c r="D1459" s="10">
        <v>2160</v>
      </c>
    </row>
    <row r="1460" spans="1:4" s="20" customFormat="1" ht="21" x14ac:dyDescent="0.25">
      <c r="A1460" s="8">
        <v>754</v>
      </c>
      <c r="B1460" s="9">
        <v>8</v>
      </c>
      <c r="C1460" s="9" t="s">
        <v>264</v>
      </c>
      <c r="D1460" s="10">
        <v>250</v>
      </c>
    </row>
    <row r="1461" spans="1:4" s="20" customFormat="1" ht="21" x14ac:dyDescent="0.25">
      <c r="A1461" s="8">
        <v>754</v>
      </c>
      <c r="B1461" s="9">
        <v>9</v>
      </c>
      <c r="C1461" s="9" t="s">
        <v>265</v>
      </c>
      <c r="D1461" s="10">
        <v>2038.3</v>
      </c>
    </row>
    <row r="1462" spans="1:4" s="20" customFormat="1" ht="21" x14ac:dyDescent="0.25">
      <c r="A1462" s="8">
        <v>754</v>
      </c>
      <c r="B1462" s="9">
        <v>17</v>
      </c>
      <c r="C1462" s="9" t="s">
        <v>690</v>
      </c>
      <c r="D1462" s="10">
        <v>802</v>
      </c>
    </row>
    <row r="1463" spans="1:4" s="20" customFormat="1" ht="21" x14ac:dyDescent="0.25">
      <c r="A1463" s="8">
        <v>755</v>
      </c>
      <c r="B1463" s="9">
        <v>8</v>
      </c>
      <c r="C1463" s="9" t="s">
        <v>264</v>
      </c>
      <c r="D1463" s="10">
        <v>250</v>
      </c>
    </row>
    <row r="1464" spans="1:4" s="20" customFormat="1" ht="21" x14ac:dyDescent="0.25">
      <c r="A1464" s="8">
        <v>755</v>
      </c>
      <c r="B1464" s="9">
        <v>9</v>
      </c>
      <c r="C1464" s="9" t="s">
        <v>265</v>
      </c>
      <c r="D1464" s="10">
        <v>2038.3</v>
      </c>
    </row>
    <row r="1465" spans="1:4" s="20" customFormat="1" ht="21" x14ac:dyDescent="0.25">
      <c r="A1465" s="8">
        <v>755</v>
      </c>
      <c r="B1465" s="9">
        <v>17</v>
      </c>
      <c r="C1465" s="9" t="s">
        <v>690</v>
      </c>
      <c r="D1465" s="10">
        <v>802</v>
      </c>
    </row>
    <row r="1466" spans="1:4" s="20" customFormat="1" ht="21" x14ac:dyDescent="0.25">
      <c r="A1466" s="8">
        <v>756</v>
      </c>
      <c r="B1466" s="9">
        <v>8</v>
      </c>
      <c r="C1466" s="9" t="s">
        <v>264</v>
      </c>
      <c r="D1466" s="10">
        <v>900</v>
      </c>
    </row>
    <row r="1467" spans="1:4" s="20" customFormat="1" ht="21" x14ac:dyDescent="0.25">
      <c r="A1467" s="8">
        <v>756</v>
      </c>
      <c r="B1467" s="9">
        <v>9</v>
      </c>
      <c r="C1467" s="9" t="s">
        <v>265</v>
      </c>
      <c r="D1467" s="10">
        <v>2034.87</v>
      </c>
    </row>
    <row r="1468" spans="1:4" s="20" customFormat="1" ht="21" x14ac:dyDescent="0.25">
      <c r="A1468" s="8">
        <v>757</v>
      </c>
      <c r="B1468" s="9">
        <v>8</v>
      </c>
      <c r="C1468" s="9" t="s">
        <v>264</v>
      </c>
      <c r="D1468" s="10">
        <v>250</v>
      </c>
    </row>
    <row r="1469" spans="1:4" s="20" customFormat="1" ht="21" x14ac:dyDescent="0.25">
      <c r="A1469" s="8">
        <v>757</v>
      </c>
      <c r="B1469" s="9">
        <v>9</v>
      </c>
      <c r="C1469" s="9" t="s">
        <v>265</v>
      </c>
      <c r="D1469" s="10">
        <v>1890.99</v>
      </c>
    </row>
    <row r="1470" spans="1:4" s="20" customFormat="1" ht="21" x14ac:dyDescent="0.25">
      <c r="A1470" s="8">
        <v>758</v>
      </c>
      <c r="B1470" s="9">
        <v>8</v>
      </c>
      <c r="C1470" s="9" t="s">
        <v>264</v>
      </c>
      <c r="D1470" s="10">
        <v>250</v>
      </c>
    </row>
    <row r="1471" spans="1:4" s="20" customFormat="1" ht="21" x14ac:dyDescent="0.25">
      <c r="A1471" s="8">
        <v>758</v>
      </c>
      <c r="B1471" s="9">
        <v>9</v>
      </c>
      <c r="C1471" s="9" t="s">
        <v>265</v>
      </c>
      <c r="D1471" s="10">
        <v>2264.0700000000002</v>
      </c>
    </row>
    <row r="1472" spans="1:4" s="20" customFormat="1" ht="21" x14ac:dyDescent="0.25">
      <c r="A1472" s="8">
        <v>759</v>
      </c>
      <c r="B1472" s="9">
        <v>8</v>
      </c>
      <c r="C1472" s="9" t="s">
        <v>264</v>
      </c>
      <c r="D1472" s="10">
        <v>250</v>
      </c>
    </row>
    <row r="1473" spans="1:4" s="20" customFormat="1" ht="21" x14ac:dyDescent="0.25">
      <c r="A1473" s="8">
        <v>759</v>
      </c>
      <c r="B1473" s="9">
        <v>9</v>
      </c>
      <c r="C1473" s="9" t="s">
        <v>265</v>
      </c>
      <c r="D1473" s="10">
        <v>2161.4699999999998</v>
      </c>
    </row>
    <row r="1474" spans="1:4" s="20" customFormat="1" ht="21" x14ac:dyDescent="0.25">
      <c r="A1474" s="8">
        <v>760</v>
      </c>
      <c r="B1474" s="9">
        <v>8</v>
      </c>
      <c r="C1474" s="9" t="s">
        <v>264</v>
      </c>
      <c r="D1474" s="10">
        <v>250</v>
      </c>
    </row>
    <row r="1475" spans="1:4" s="20" customFormat="1" ht="21" x14ac:dyDescent="0.25">
      <c r="A1475" s="8">
        <v>760</v>
      </c>
      <c r="B1475" s="9">
        <v>9</v>
      </c>
      <c r="C1475" s="9" t="s">
        <v>265</v>
      </c>
      <c r="D1475" s="10">
        <v>2264.0700000000002</v>
      </c>
    </row>
    <row r="1476" spans="1:4" s="20" customFormat="1" ht="21" x14ac:dyDescent="0.25">
      <c r="A1476" s="8">
        <v>761</v>
      </c>
      <c r="B1476" s="9">
        <v>8</v>
      </c>
      <c r="C1476" s="9" t="s">
        <v>264</v>
      </c>
      <c r="D1476" s="10">
        <v>250</v>
      </c>
    </row>
    <row r="1477" spans="1:4" s="20" customFormat="1" ht="21" x14ac:dyDescent="0.25">
      <c r="A1477" s="8">
        <v>761</v>
      </c>
      <c r="B1477" s="9">
        <v>9</v>
      </c>
      <c r="C1477" s="9" t="s">
        <v>265</v>
      </c>
      <c r="D1477" s="10">
        <v>2161.4699999999998</v>
      </c>
    </row>
    <row r="1478" spans="1:4" s="20" customFormat="1" ht="21" x14ac:dyDescent="0.25">
      <c r="A1478" s="8">
        <v>762</v>
      </c>
      <c r="B1478" s="9">
        <v>8</v>
      </c>
      <c r="C1478" s="9" t="s">
        <v>264</v>
      </c>
      <c r="D1478" s="10">
        <v>250</v>
      </c>
    </row>
    <row r="1479" spans="1:4" s="20" customFormat="1" ht="21" x14ac:dyDescent="0.25">
      <c r="A1479" s="8">
        <v>762</v>
      </c>
      <c r="B1479" s="9">
        <v>9</v>
      </c>
      <c r="C1479" s="9" t="s">
        <v>265</v>
      </c>
      <c r="D1479" s="10">
        <v>1986.91</v>
      </c>
    </row>
    <row r="1480" spans="1:4" s="20" customFormat="1" ht="21" x14ac:dyDescent="0.25">
      <c r="A1480" s="8">
        <v>763</v>
      </c>
      <c r="B1480" s="9">
        <v>8</v>
      </c>
      <c r="C1480" s="9" t="s">
        <v>264</v>
      </c>
      <c r="D1480" s="10">
        <v>250</v>
      </c>
    </row>
    <row r="1481" spans="1:4" s="20" customFormat="1" ht="21" x14ac:dyDescent="0.25">
      <c r="A1481" s="8">
        <v>763</v>
      </c>
      <c r="B1481" s="9">
        <v>9</v>
      </c>
      <c r="C1481" s="9" t="s">
        <v>265</v>
      </c>
      <c r="D1481" s="10">
        <v>2161.4699999999998</v>
      </c>
    </row>
    <row r="1482" spans="1:4" s="20" customFormat="1" ht="21" x14ac:dyDescent="0.25">
      <c r="A1482" s="8">
        <v>764</v>
      </c>
      <c r="B1482" s="9">
        <v>8</v>
      </c>
      <c r="C1482" s="9" t="s">
        <v>264</v>
      </c>
      <c r="D1482" s="10">
        <v>250</v>
      </c>
    </row>
    <row r="1483" spans="1:4" s="20" customFormat="1" ht="21" x14ac:dyDescent="0.25">
      <c r="A1483" s="8">
        <v>764</v>
      </c>
      <c r="B1483" s="9">
        <v>9</v>
      </c>
      <c r="C1483" s="9" t="s">
        <v>265</v>
      </c>
      <c r="D1483" s="10">
        <v>1986.91</v>
      </c>
    </row>
    <row r="1484" spans="1:4" s="20" customFormat="1" ht="21" x14ac:dyDescent="0.25">
      <c r="A1484" s="8">
        <v>765</v>
      </c>
      <c r="B1484" s="9">
        <v>8</v>
      </c>
      <c r="C1484" s="9" t="s">
        <v>264</v>
      </c>
      <c r="D1484" s="10">
        <v>250</v>
      </c>
    </row>
    <row r="1485" spans="1:4" s="20" customFormat="1" ht="21" x14ac:dyDescent="0.25">
      <c r="A1485" s="8">
        <v>765</v>
      </c>
      <c r="B1485" s="9">
        <v>9</v>
      </c>
      <c r="C1485" s="9" t="s">
        <v>265</v>
      </c>
      <c r="D1485" s="10">
        <v>2161.4699999999998</v>
      </c>
    </row>
    <row r="1486" spans="1:4" s="20" customFormat="1" ht="21" x14ac:dyDescent="0.25">
      <c r="A1486" s="8">
        <v>766</v>
      </c>
      <c r="B1486" s="9">
        <v>8</v>
      </c>
      <c r="C1486" s="9" t="s">
        <v>264</v>
      </c>
      <c r="D1486" s="10">
        <v>250</v>
      </c>
    </row>
    <row r="1487" spans="1:4" s="20" customFormat="1" ht="21" x14ac:dyDescent="0.25">
      <c r="A1487" s="8">
        <v>766</v>
      </c>
      <c r="B1487" s="9">
        <v>9</v>
      </c>
      <c r="C1487" s="9" t="s">
        <v>265</v>
      </c>
      <c r="D1487" s="10">
        <v>2271.11</v>
      </c>
    </row>
    <row r="1488" spans="1:4" s="20" customFormat="1" ht="21" x14ac:dyDescent="0.25">
      <c r="A1488" s="8">
        <v>767</v>
      </c>
      <c r="B1488" s="9">
        <v>8</v>
      </c>
      <c r="C1488" s="9" t="s">
        <v>264</v>
      </c>
      <c r="D1488" s="10">
        <v>250</v>
      </c>
    </row>
    <row r="1489" spans="1:4" s="20" customFormat="1" ht="21" x14ac:dyDescent="0.25">
      <c r="A1489" s="8">
        <v>767</v>
      </c>
      <c r="B1489" s="9">
        <v>9</v>
      </c>
      <c r="C1489" s="9" t="s">
        <v>265</v>
      </c>
      <c r="D1489" s="10">
        <v>2161.4699999999998</v>
      </c>
    </row>
    <row r="1490" spans="1:4" s="20" customFormat="1" ht="21" x14ac:dyDescent="0.25">
      <c r="A1490" s="8">
        <v>768</v>
      </c>
      <c r="B1490" s="9">
        <v>8</v>
      </c>
      <c r="C1490" s="9" t="s">
        <v>264</v>
      </c>
      <c r="D1490" s="10">
        <v>250</v>
      </c>
    </row>
    <row r="1491" spans="1:4" s="20" customFormat="1" ht="21" x14ac:dyDescent="0.25">
      <c r="A1491" s="8">
        <v>768</v>
      </c>
      <c r="B1491" s="9">
        <v>9</v>
      </c>
      <c r="C1491" s="9" t="s">
        <v>265</v>
      </c>
      <c r="D1491" s="10">
        <v>2271.11</v>
      </c>
    </row>
    <row r="1492" spans="1:4" s="20" customFormat="1" ht="21" x14ac:dyDescent="0.25">
      <c r="A1492" s="8">
        <v>769</v>
      </c>
      <c r="B1492" s="9">
        <v>8</v>
      </c>
      <c r="C1492" s="9" t="s">
        <v>264</v>
      </c>
      <c r="D1492" s="10">
        <v>250</v>
      </c>
    </row>
    <row r="1493" spans="1:4" s="20" customFormat="1" ht="21" x14ac:dyDescent="0.25">
      <c r="A1493" s="8">
        <v>769</v>
      </c>
      <c r="B1493" s="9">
        <v>9</v>
      </c>
      <c r="C1493" s="9" t="s">
        <v>265</v>
      </c>
      <c r="D1493" s="10">
        <v>2685.76</v>
      </c>
    </row>
    <row r="1494" spans="1:4" s="20" customFormat="1" ht="21" x14ac:dyDescent="0.25">
      <c r="A1494" s="8">
        <v>770</v>
      </c>
      <c r="B1494" s="9">
        <v>8</v>
      </c>
      <c r="C1494" s="9" t="s">
        <v>264</v>
      </c>
      <c r="D1494" s="10">
        <v>250</v>
      </c>
    </row>
    <row r="1495" spans="1:4" s="20" customFormat="1" ht="21" x14ac:dyDescent="0.25">
      <c r="A1495" s="8">
        <v>770</v>
      </c>
      <c r="B1495" s="9">
        <v>9</v>
      </c>
      <c r="C1495" s="9" t="s">
        <v>265</v>
      </c>
      <c r="D1495" s="10">
        <v>2302.08</v>
      </c>
    </row>
    <row r="1496" spans="1:4" s="20" customFormat="1" ht="21" x14ac:dyDescent="0.25">
      <c r="A1496" s="8">
        <v>771</v>
      </c>
      <c r="B1496" s="9">
        <v>8</v>
      </c>
      <c r="C1496" s="9" t="s">
        <v>264</v>
      </c>
      <c r="D1496" s="10">
        <v>250</v>
      </c>
    </row>
    <row r="1497" spans="1:4" s="20" customFormat="1" ht="21" x14ac:dyDescent="0.25">
      <c r="A1497" s="8">
        <v>771</v>
      </c>
      <c r="B1497" s="9">
        <v>9</v>
      </c>
      <c r="C1497" s="9" t="s">
        <v>265</v>
      </c>
      <c r="D1497" s="10">
        <v>1644.34</v>
      </c>
    </row>
    <row r="1498" spans="1:4" s="20" customFormat="1" ht="21" x14ac:dyDescent="0.25">
      <c r="A1498" s="8">
        <v>772</v>
      </c>
      <c r="B1498" s="9">
        <v>8</v>
      </c>
      <c r="C1498" s="9" t="s">
        <v>264</v>
      </c>
      <c r="D1498" s="10">
        <v>250</v>
      </c>
    </row>
    <row r="1499" spans="1:4" s="20" customFormat="1" ht="21" x14ac:dyDescent="0.25">
      <c r="A1499" s="8">
        <v>772</v>
      </c>
      <c r="B1499" s="9">
        <v>9</v>
      </c>
      <c r="C1499" s="9" t="s">
        <v>265</v>
      </c>
      <c r="D1499" s="10">
        <v>1644.34</v>
      </c>
    </row>
    <row r="1500" spans="1:4" s="20" customFormat="1" ht="21" x14ac:dyDescent="0.25">
      <c r="A1500" s="8">
        <v>773</v>
      </c>
      <c r="B1500" s="9">
        <v>8</v>
      </c>
      <c r="C1500" s="9" t="s">
        <v>264</v>
      </c>
      <c r="D1500" s="10">
        <v>250</v>
      </c>
    </row>
    <row r="1501" spans="1:4" s="20" customFormat="1" ht="21" x14ac:dyDescent="0.25">
      <c r="A1501" s="8">
        <v>773</v>
      </c>
      <c r="B1501" s="9">
        <v>9</v>
      </c>
      <c r="C1501" s="9" t="s">
        <v>265</v>
      </c>
      <c r="D1501" s="10">
        <v>1644.34</v>
      </c>
    </row>
    <row r="1502" spans="1:4" s="20" customFormat="1" ht="21" x14ac:dyDescent="0.25">
      <c r="A1502" s="8">
        <v>774</v>
      </c>
      <c r="B1502" s="9">
        <v>8</v>
      </c>
      <c r="C1502" s="9" t="s">
        <v>264</v>
      </c>
      <c r="D1502" s="10">
        <v>250</v>
      </c>
    </row>
    <row r="1503" spans="1:4" s="20" customFormat="1" ht="21" x14ac:dyDescent="0.25">
      <c r="A1503" s="8">
        <v>774</v>
      </c>
      <c r="B1503" s="9">
        <v>9</v>
      </c>
      <c r="C1503" s="9" t="s">
        <v>265</v>
      </c>
      <c r="D1503" s="10">
        <v>1644.34</v>
      </c>
    </row>
    <row r="1504" spans="1:4" s="20" customFormat="1" ht="21" x14ac:dyDescent="0.25">
      <c r="A1504" s="8">
        <v>775</v>
      </c>
      <c r="B1504" s="9">
        <v>8</v>
      </c>
      <c r="C1504" s="9" t="s">
        <v>264</v>
      </c>
      <c r="D1504" s="10">
        <v>250</v>
      </c>
    </row>
    <row r="1505" spans="1:4" s="20" customFormat="1" ht="21" x14ac:dyDescent="0.25">
      <c r="A1505" s="8">
        <v>775</v>
      </c>
      <c r="B1505" s="9">
        <v>9</v>
      </c>
      <c r="C1505" s="9" t="s">
        <v>265</v>
      </c>
      <c r="D1505" s="10">
        <v>1890.99</v>
      </c>
    </row>
    <row r="1506" spans="1:4" s="20" customFormat="1" ht="21" x14ac:dyDescent="0.25">
      <c r="A1506" s="8">
        <v>776</v>
      </c>
      <c r="B1506" s="9">
        <v>8</v>
      </c>
      <c r="C1506" s="9" t="s">
        <v>264</v>
      </c>
      <c r="D1506" s="10">
        <v>250</v>
      </c>
    </row>
    <row r="1507" spans="1:4" s="20" customFormat="1" ht="21" x14ac:dyDescent="0.25">
      <c r="A1507" s="8">
        <v>776</v>
      </c>
      <c r="B1507" s="9">
        <v>9</v>
      </c>
      <c r="C1507" s="9" t="s">
        <v>265</v>
      </c>
      <c r="D1507" s="10">
        <v>887.26</v>
      </c>
    </row>
    <row r="1508" spans="1:4" s="20" customFormat="1" ht="21" x14ac:dyDescent="0.25">
      <c r="A1508" s="8">
        <v>777</v>
      </c>
      <c r="B1508" s="9">
        <v>8</v>
      </c>
      <c r="C1508" s="9" t="s">
        <v>264</v>
      </c>
      <c r="D1508" s="10">
        <v>250</v>
      </c>
    </row>
    <row r="1509" spans="1:4" s="20" customFormat="1" ht="21" x14ac:dyDescent="0.25">
      <c r="A1509" s="8">
        <v>777</v>
      </c>
      <c r="B1509" s="9">
        <v>9</v>
      </c>
      <c r="C1509" s="9" t="s">
        <v>265</v>
      </c>
      <c r="D1509" s="10">
        <v>507.01</v>
      </c>
    </row>
    <row r="1510" spans="1:4" s="20" customFormat="1" ht="21" x14ac:dyDescent="0.25">
      <c r="A1510" s="8">
        <v>778</v>
      </c>
      <c r="B1510" s="9">
        <v>8</v>
      </c>
      <c r="C1510" s="9" t="s">
        <v>264</v>
      </c>
      <c r="D1510" s="10">
        <v>250</v>
      </c>
    </row>
    <row r="1511" spans="1:4" s="20" customFormat="1" ht="21" x14ac:dyDescent="0.25">
      <c r="A1511" s="8">
        <v>778</v>
      </c>
      <c r="B1511" s="9">
        <v>9</v>
      </c>
      <c r="C1511" s="9" t="s">
        <v>265</v>
      </c>
      <c r="D1511" s="10">
        <v>507.01</v>
      </c>
    </row>
    <row r="1512" spans="1:4" s="20" customFormat="1" ht="21" x14ac:dyDescent="0.25">
      <c r="A1512" s="8">
        <v>779</v>
      </c>
      <c r="B1512" s="9">
        <v>8</v>
      </c>
      <c r="C1512" s="9" t="s">
        <v>264</v>
      </c>
      <c r="D1512" s="10">
        <v>250</v>
      </c>
    </row>
    <row r="1513" spans="1:4" s="20" customFormat="1" ht="21" x14ac:dyDescent="0.25">
      <c r="A1513" s="8">
        <v>779</v>
      </c>
      <c r="B1513" s="9">
        <v>9</v>
      </c>
      <c r="C1513" s="9" t="s">
        <v>265</v>
      </c>
      <c r="D1513" s="10">
        <v>2541.88</v>
      </c>
    </row>
    <row r="1514" spans="1:4" s="20" customFormat="1" ht="21" x14ac:dyDescent="0.25">
      <c r="A1514" s="8">
        <v>780</v>
      </c>
      <c r="B1514" s="9">
        <v>8</v>
      </c>
      <c r="C1514" s="9" t="s">
        <v>264</v>
      </c>
      <c r="D1514" s="10">
        <v>250</v>
      </c>
    </row>
    <row r="1515" spans="1:4" s="20" customFormat="1" ht="21" x14ac:dyDescent="0.25">
      <c r="A1515" s="8">
        <v>780</v>
      </c>
      <c r="B1515" s="9">
        <v>9</v>
      </c>
      <c r="C1515" s="9" t="s">
        <v>265</v>
      </c>
      <c r="D1515" s="10">
        <v>2541.88</v>
      </c>
    </row>
    <row r="1516" spans="1:4" s="20" customFormat="1" ht="21" x14ac:dyDescent="0.25">
      <c r="A1516" s="8">
        <v>781</v>
      </c>
      <c r="B1516" s="9">
        <v>8</v>
      </c>
      <c r="C1516" s="9" t="s">
        <v>264</v>
      </c>
      <c r="D1516" s="10">
        <v>250</v>
      </c>
    </row>
    <row r="1517" spans="1:4" s="20" customFormat="1" ht="21" x14ac:dyDescent="0.25">
      <c r="A1517" s="8">
        <v>781</v>
      </c>
      <c r="B1517" s="9">
        <v>9</v>
      </c>
      <c r="C1517" s="9" t="s">
        <v>265</v>
      </c>
      <c r="D1517" s="10">
        <v>1452.5</v>
      </c>
    </row>
    <row r="1518" spans="1:4" s="20" customFormat="1" ht="21" x14ac:dyDescent="0.25">
      <c r="A1518" s="8">
        <v>782</v>
      </c>
      <c r="B1518" s="9">
        <v>8</v>
      </c>
      <c r="C1518" s="9" t="s">
        <v>264</v>
      </c>
      <c r="D1518" s="10">
        <v>250</v>
      </c>
    </row>
    <row r="1519" spans="1:4" s="20" customFormat="1" ht="21" x14ac:dyDescent="0.25">
      <c r="A1519" s="8">
        <v>782</v>
      </c>
      <c r="B1519" s="9">
        <v>9</v>
      </c>
      <c r="C1519" s="9" t="s">
        <v>265</v>
      </c>
      <c r="D1519" s="10">
        <v>2033.5</v>
      </c>
    </row>
    <row r="1520" spans="1:4" s="20" customFormat="1" ht="21" x14ac:dyDescent="0.25">
      <c r="A1520" s="8">
        <v>783</v>
      </c>
      <c r="B1520" s="9">
        <v>8</v>
      </c>
      <c r="C1520" s="9" t="s">
        <v>264</v>
      </c>
      <c r="D1520" s="10">
        <v>338</v>
      </c>
    </row>
    <row r="1521" spans="1:4" s="20" customFormat="1" ht="21" x14ac:dyDescent="0.25">
      <c r="A1521" s="8">
        <v>783</v>
      </c>
      <c r="B1521" s="9">
        <v>9</v>
      </c>
      <c r="C1521" s="9" t="s">
        <v>265</v>
      </c>
      <c r="D1521" s="10">
        <v>2308.08</v>
      </c>
    </row>
    <row r="1522" spans="1:4" s="20" customFormat="1" ht="21" x14ac:dyDescent="0.25">
      <c r="A1522" s="8">
        <v>784</v>
      </c>
      <c r="B1522" s="9">
        <v>8</v>
      </c>
      <c r="C1522" s="9" t="s">
        <v>264</v>
      </c>
      <c r="D1522" s="10">
        <v>250</v>
      </c>
    </row>
    <row r="1523" spans="1:4" s="20" customFormat="1" ht="21" x14ac:dyDescent="0.25">
      <c r="A1523" s="8">
        <v>784</v>
      </c>
      <c r="B1523" s="9">
        <v>9</v>
      </c>
      <c r="C1523" s="9" t="s">
        <v>265</v>
      </c>
      <c r="D1523" s="10">
        <v>1452.5</v>
      </c>
    </row>
    <row r="1524" spans="1:4" s="20" customFormat="1" ht="21" x14ac:dyDescent="0.25">
      <c r="A1524" s="8">
        <v>785</v>
      </c>
      <c r="B1524" s="9">
        <v>8</v>
      </c>
      <c r="C1524" s="9" t="s">
        <v>264</v>
      </c>
      <c r="D1524" s="10">
        <v>338</v>
      </c>
    </row>
    <row r="1525" spans="1:4" s="20" customFormat="1" ht="21" x14ac:dyDescent="0.25">
      <c r="A1525" s="8">
        <v>785</v>
      </c>
      <c r="B1525" s="9">
        <v>9</v>
      </c>
      <c r="C1525" s="9" t="s">
        <v>265</v>
      </c>
      <c r="D1525" s="10">
        <v>1563.5</v>
      </c>
    </row>
    <row r="1526" spans="1:4" s="20" customFormat="1" ht="21" x14ac:dyDescent="0.25">
      <c r="A1526" s="8">
        <v>786</v>
      </c>
      <c r="B1526" s="9">
        <v>8</v>
      </c>
      <c r="C1526" s="9" t="s">
        <v>264</v>
      </c>
      <c r="D1526" s="10">
        <v>338</v>
      </c>
    </row>
    <row r="1527" spans="1:4" s="20" customFormat="1" ht="21" x14ac:dyDescent="0.25">
      <c r="A1527" s="8">
        <v>786</v>
      </c>
      <c r="B1527" s="9">
        <v>9</v>
      </c>
      <c r="C1527" s="9" t="s">
        <v>265</v>
      </c>
      <c r="D1527" s="10">
        <v>2038.3</v>
      </c>
    </row>
    <row r="1528" spans="1:4" s="20" customFormat="1" ht="21" x14ac:dyDescent="0.25">
      <c r="A1528" s="8">
        <v>787</v>
      </c>
      <c r="B1528" s="9">
        <v>8</v>
      </c>
      <c r="C1528" s="9" t="s">
        <v>264</v>
      </c>
      <c r="D1528" s="10">
        <f>500+676</f>
        <v>1176</v>
      </c>
    </row>
    <row r="1529" spans="1:4" s="20" customFormat="1" ht="21" x14ac:dyDescent="0.25">
      <c r="A1529" s="8">
        <v>787</v>
      </c>
      <c r="B1529" s="9">
        <v>9</v>
      </c>
      <c r="C1529" s="9" t="s">
        <v>265</v>
      </c>
      <c r="D1529" s="10">
        <v>1298.92</v>
      </c>
    </row>
    <row r="1530" spans="1:4" s="20" customFormat="1" ht="21" x14ac:dyDescent="0.25">
      <c r="A1530" s="8">
        <v>788</v>
      </c>
      <c r="B1530" s="9">
        <v>8</v>
      </c>
      <c r="C1530" s="9" t="s">
        <v>264</v>
      </c>
      <c r="D1530" s="10">
        <f>500+676</f>
        <v>1176</v>
      </c>
    </row>
    <row r="1531" spans="1:4" s="20" customFormat="1" ht="21" x14ac:dyDescent="0.25">
      <c r="A1531" s="8">
        <v>788</v>
      </c>
      <c r="B1531" s="9">
        <v>9</v>
      </c>
      <c r="C1531" s="9" t="s">
        <v>265</v>
      </c>
      <c r="D1531" s="10">
        <v>1277.79</v>
      </c>
    </row>
    <row r="1532" spans="1:4" s="20" customFormat="1" ht="21" x14ac:dyDescent="0.25">
      <c r="A1532" s="8">
        <v>789</v>
      </c>
      <c r="B1532" s="9">
        <v>8</v>
      </c>
      <c r="C1532" s="9" t="s">
        <v>264</v>
      </c>
      <c r="D1532" s="10">
        <v>1176</v>
      </c>
    </row>
    <row r="1533" spans="1:4" s="20" customFormat="1" ht="21" x14ac:dyDescent="0.25">
      <c r="A1533" s="8">
        <v>789</v>
      </c>
      <c r="B1533" s="9">
        <v>9</v>
      </c>
      <c r="C1533" s="9" t="s">
        <v>265</v>
      </c>
      <c r="D1533" s="10">
        <v>2278.1</v>
      </c>
    </row>
    <row r="1534" spans="1:4" s="20" customFormat="1" ht="21" x14ac:dyDescent="0.25">
      <c r="A1534" s="8">
        <v>790</v>
      </c>
      <c r="B1534" s="9">
        <v>8</v>
      </c>
      <c r="C1534" s="9" t="s">
        <v>264</v>
      </c>
      <c r="D1534" s="10">
        <v>338</v>
      </c>
    </row>
    <row r="1535" spans="1:4" s="20" customFormat="1" ht="21" x14ac:dyDescent="0.25">
      <c r="A1535" s="8">
        <v>790</v>
      </c>
      <c r="B1535" s="9">
        <v>9</v>
      </c>
      <c r="C1535" s="9" t="s">
        <v>265</v>
      </c>
      <c r="D1535" s="10">
        <v>2325.9299999999998</v>
      </c>
    </row>
    <row r="1536" spans="1:4" s="20" customFormat="1" ht="21" x14ac:dyDescent="0.25">
      <c r="A1536" s="8">
        <v>791</v>
      </c>
      <c r="B1536" s="9">
        <v>8</v>
      </c>
      <c r="C1536" s="9" t="s">
        <v>264</v>
      </c>
      <c r="D1536" s="10">
        <v>338</v>
      </c>
    </row>
    <row r="1537" spans="1:4" s="20" customFormat="1" ht="21" x14ac:dyDescent="0.25">
      <c r="A1537" s="8">
        <v>791</v>
      </c>
      <c r="B1537" s="9">
        <v>9</v>
      </c>
      <c r="C1537" s="9" t="s">
        <v>265</v>
      </c>
      <c r="D1537" s="10">
        <v>2325.9299999999998</v>
      </c>
    </row>
    <row r="1538" spans="1:4" s="20" customFormat="1" ht="21" x14ac:dyDescent="0.25">
      <c r="A1538" s="8">
        <v>792</v>
      </c>
      <c r="B1538" s="9">
        <v>8</v>
      </c>
      <c r="C1538" s="9" t="s">
        <v>264</v>
      </c>
      <c r="D1538" s="10">
        <v>338</v>
      </c>
    </row>
    <row r="1539" spans="1:4" s="20" customFormat="1" ht="21" x14ac:dyDescent="0.25">
      <c r="A1539" s="8">
        <v>792</v>
      </c>
      <c r="B1539" s="9">
        <v>9</v>
      </c>
      <c r="C1539" s="9" t="s">
        <v>265</v>
      </c>
      <c r="D1539" s="10">
        <v>3141.38</v>
      </c>
    </row>
    <row r="1540" spans="1:4" s="20" customFormat="1" ht="21" x14ac:dyDescent="0.25">
      <c r="A1540" s="8">
        <v>793</v>
      </c>
      <c r="B1540" s="9">
        <v>8</v>
      </c>
      <c r="C1540" s="9" t="s">
        <v>264</v>
      </c>
      <c r="D1540" s="10">
        <v>338</v>
      </c>
    </row>
    <row r="1541" spans="1:4" s="20" customFormat="1" ht="21" x14ac:dyDescent="0.25">
      <c r="A1541" s="8">
        <v>793</v>
      </c>
      <c r="B1541" s="9">
        <v>9</v>
      </c>
      <c r="C1541" s="9" t="s">
        <v>265</v>
      </c>
      <c r="D1541" s="10">
        <v>2325.9299999999998</v>
      </c>
    </row>
    <row r="1542" spans="1:4" s="20" customFormat="1" ht="21" x14ac:dyDescent="0.25">
      <c r="A1542" s="8">
        <v>794</v>
      </c>
      <c r="B1542" s="9">
        <v>8</v>
      </c>
      <c r="C1542" s="9" t="s">
        <v>264</v>
      </c>
      <c r="D1542" s="10">
        <v>338</v>
      </c>
    </row>
    <row r="1543" spans="1:4" s="20" customFormat="1" ht="21" x14ac:dyDescent="0.25">
      <c r="A1543" s="24">
        <v>794</v>
      </c>
      <c r="B1543" s="25">
        <v>9</v>
      </c>
      <c r="C1543" s="25" t="s">
        <v>265</v>
      </c>
      <c r="D1543" s="10">
        <v>2564.79</v>
      </c>
    </row>
    <row r="1544" spans="1:4" s="20" customFormat="1" ht="21" x14ac:dyDescent="0.25">
      <c r="A1544" s="31">
        <v>795</v>
      </c>
      <c r="B1544" s="11">
        <v>8</v>
      </c>
      <c r="C1544" s="11" t="s">
        <v>264</v>
      </c>
      <c r="D1544" s="28">
        <v>338</v>
      </c>
    </row>
    <row r="1545" spans="1:4" s="20" customFormat="1" ht="21" x14ac:dyDescent="0.25">
      <c r="A1545" s="31">
        <v>795</v>
      </c>
      <c r="B1545" s="11">
        <v>9</v>
      </c>
      <c r="C1545" s="11" t="s">
        <v>265</v>
      </c>
      <c r="D1545" s="28">
        <v>1664.18</v>
      </c>
    </row>
    <row r="1546" spans="1:4" s="20" customFormat="1" ht="21" x14ac:dyDescent="0.25">
      <c r="A1546" s="31">
        <v>796</v>
      </c>
      <c r="B1546" s="11">
        <v>8</v>
      </c>
      <c r="C1546" s="11" t="s">
        <v>264</v>
      </c>
      <c r="D1546" s="28">
        <v>338</v>
      </c>
    </row>
    <row r="1547" spans="1:4" s="20" customFormat="1" ht="21" x14ac:dyDescent="0.25">
      <c r="A1547" s="31">
        <v>796</v>
      </c>
      <c r="B1547" s="11">
        <v>9</v>
      </c>
      <c r="C1547" s="11" t="s">
        <v>265</v>
      </c>
      <c r="D1547" s="28">
        <v>2357.2600000000002</v>
      </c>
    </row>
    <row r="1548" spans="1:4" s="20" customFormat="1" ht="21" x14ac:dyDescent="0.25">
      <c r="A1548" s="31">
        <v>797</v>
      </c>
      <c r="B1548" s="11">
        <v>8</v>
      </c>
      <c r="C1548" s="11" t="s">
        <v>264</v>
      </c>
      <c r="D1548" s="28">
        <v>338</v>
      </c>
    </row>
    <row r="1549" spans="1:4" s="20" customFormat="1" ht="21" x14ac:dyDescent="0.25">
      <c r="A1549" s="31">
        <v>797</v>
      </c>
      <c r="B1549" s="11">
        <v>9</v>
      </c>
      <c r="C1549" s="11" t="s">
        <v>265</v>
      </c>
      <c r="D1549" s="28">
        <v>2325.9299999999998</v>
      </c>
    </row>
    <row r="1550" spans="1:4" s="20" customFormat="1" ht="21" x14ac:dyDescent="0.25">
      <c r="A1550" s="31">
        <v>798</v>
      </c>
      <c r="B1550" s="11">
        <v>8</v>
      </c>
      <c r="C1550" s="11" t="s">
        <v>264</v>
      </c>
      <c r="D1550" s="28">
        <v>338</v>
      </c>
    </row>
    <row r="1551" spans="1:4" s="20" customFormat="1" ht="21" x14ac:dyDescent="0.25">
      <c r="A1551" s="31">
        <v>798</v>
      </c>
      <c r="B1551" s="11">
        <v>9</v>
      </c>
      <c r="C1551" s="11" t="s">
        <v>265</v>
      </c>
      <c r="D1551" s="28">
        <v>2325.9299999999998</v>
      </c>
    </row>
    <row r="1552" spans="1:4" s="20" customFormat="1" ht="21" x14ac:dyDescent="0.25">
      <c r="A1552" s="31">
        <v>799</v>
      </c>
      <c r="B1552" s="11">
        <v>8</v>
      </c>
      <c r="C1552" s="11" t="s">
        <v>264</v>
      </c>
      <c r="D1552" s="28">
        <v>338</v>
      </c>
    </row>
    <row r="1553" spans="1:4" s="20" customFormat="1" ht="21" x14ac:dyDescent="0.25">
      <c r="A1553" s="31">
        <v>799</v>
      </c>
      <c r="B1553" s="11">
        <v>9</v>
      </c>
      <c r="C1553" s="11" t="s">
        <v>265</v>
      </c>
      <c r="D1553" s="28">
        <v>2286.7399999999998</v>
      </c>
    </row>
    <row r="1554" spans="1:4" s="20" customFormat="1" ht="21" x14ac:dyDescent="0.25">
      <c r="A1554" s="31">
        <v>800</v>
      </c>
      <c r="B1554" s="11">
        <v>8</v>
      </c>
      <c r="C1554" s="11" t="s">
        <v>264</v>
      </c>
      <c r="D1554" s="28">
        <v>338</v>
      </c>
    </row>
    <row r="1555" spans="1:4" s="20" customFormat="1" ht="21" x14ac:dyDescent="0.25">
      <c r="A1555" s="32">
        <v>800</v>
      </c>
      <c r="B1555" s="11">
        <v>9</v>
      </c>
      <c r="C1555" s="11" t="s">
        <v>265</v>
      </c>
      <c r="D1555" s="28">
        <v>2286.7399999999998</v>
      </c>
    </row>
    <row r="1556" spans="1:4" s="20" customFormat="1" ht="21" x14ac:dyDescent="0.25">
      <c r="A1556" s="31">
        <v>801</v>
      </c>
      <c r="B1556" s="11">
        <v>8</v>
      </c>
      <c r="C1556" s="11" t="s">
        <v>264</v>
      </c>
      <c r="D1556" s="28">
        <v>338</v>
      </c>
    </row>
    <row r="1557" spans="1:4" s="20" customFormat="1" ht="21" x14ac:dyDescent="0.25">
      <c r="A1557" s="31">
        <v>801</v>
      </c>
      <c r="B1557" s="11">
        <v>9</v>
      </c>
      <c r="C1557" s="11" t="s">
        <v>265</v>
      </c>
      <c r="D1557" s="28">
        <v>2325.9299999999998</v>
      </c>
    </row>
    <row r="1558" spans="1:4" s="20" customFormat="1" ht="21" x14ac:dyDescent="0.25">
      <c r="A1558" s="31">
        <v>802</v>
      </c>
      <c r="B1558" s="11">
        <v>8</v>
      </c>
      <c r="C1558" s="11" t="s">
        <v>264</v>
      </c>
      <c r="D1558" s="28">
        <v>338</v>
      </c>
    </row>
    <row r="1559" spans="1:4" s="20" customFormat="1" ht="21" x14ac:dyDescent="0.25">
      <c r="A1559" s="31">
        <v>802</v>
      </c>
      <c r="B1559" s="11">
        <v>9</v>
      </c>
      <c r="C1559" s="11" t="s">
        <v>265</v>
      </c>
      <c r="D1559" s="28">
        <v>1957.86</v>
      </c>
    </row>
    <row r="1560" spans="1:4" s="20" customFormat="1" ht="21" x14ac:dyDescent="0.25">
      <c r="A1560" s="31">
        <v>803</v>
      </c>
      <c r="B1560" s="11">
        <v>8</v>
      </c>
      <c r="C1560" s="11" t="s">
        <v>264</v>
      </c>
      <c r="D1560" s="28">
        <v>338</v>
      </c>
    </row>
    <row r="1561" spans="1:4" s="20" customFormat="1" ht="21" x14ac:dyDescent="0.25">
      <c r="A1561" s="31">
        <v>803</v>
      </c>
      <c r="B1561" s="11">
        <v>9</v>
      </c>
      <c r="C1561" s="11" t="s">
        <v>265</v>
      </c>
      <c r="D1561" s="28">
        <v>2271.11</v>
      </c>
    </row>
    <row r="1562" spans="1:4" s="20" customFormat="1" ht="21" x14ac:dyDescent="0.25">
      <c r="A1562" s="31">
        <v>804</v>
      </c>
      <c r="B1562" s="11">
        <v>8</v>
      </c>
      <c r="C1562" s="11" t="s">
        <v>264</v>
      </c>
      <c r="D1562" s="28">
        <v>338</v>
      </c>
    </row>
    <row r="1563" spans="1:4" s="20" customFormat="1" ht="21" x14ac:dyDescent="0.25">
      <c r="A1563" s="31">
        <v>804</v>
      </c>
      <c r="B1563" s="11">
        <v>9</v>
      </c>
      <c r="C1563" s="11" t="s">
        <v>265</v>
      </c>
      <c r="D1563" s="28">
        <v>1957.86</v>
      </c>
    </row>
    <row r="1564" spans="1:4" s="20" customFormat="1" ht="21" x14ac:dyDescent="0.25">
      <c r="A1564" s="31">
        <v>805</v>
      </c>
      <c r="B1564" s="11">
        <v>8</v>
      </c>
      <c r="C1564" s="11" t="s">
        <v>264</v>
      </c>
      <c r="D1564" s="28">
        <v>338</v>
      </c>
    </row>
    <row r="1565" spans="1:4" s="20" customFormat="1" ht="21" x14ac:dyDescent="0.25">
      <c r="A1565" s="31">
        <v>805</v>
      </c>
      <c r="B1565" s="11">
        <v>9</v>
      </c>
      <c r="C1565" s="11" t="s">
        <v>265</v>
      </c>
      <c r="D1565" s="28">
        <v>2271.11</v>
      </c>
    </row>
    <row r="1566" spans="1:4" s="20" customFormat="1" ht="21" x14ac:dyDescent="0.25">
      <c r="A1566" s="31">
        <v>806</v>
      </c>
      <c r="B1566" s="11">
        <v>8</v>
      </c>
      <c r="C1566" s="11" t="s">
        <v>264</v>
      </c>
      <c r="D1566" s="28">
        <v>338</v>
      </c>
    </row>
    <row r="1567" spans="1:4" s="20" customFormat="1" ht="21" x14ac:dyDescent="0.25">
      <c r="A1567" s="31">
        <v>806</v>
      </c>
      <c r="B1567" s="11">
        <v>9</v>
      </c>
      <c r="C1567" s="11" t="s">
        <v>265</v>
      </c>
      <c r="D1567" s="28">
        <v>1899.29</v>
      </c>
    </row>
    <row r="1568" spans="1:4" s="20" customFormat="1" ht="21" x14ac:dyDescent="0.25">
      <c r="A1568" s="31">
        <v>807</v>
      </c>
      <c r="B1568" s="11">
        <v>8</v>
      </c>
      <c r="C1568" s="11" t="s">
        <v>264</v>
      </c>
      <c r="D1568" s="28">
        <v>338</v>
      </c>
    </row>
    <row r="1569" spans="1:4" s="20" customFormat="1" ht="21" x14ac:dyDescent="0.25">
      <c r="A1569" s="31">
        <v>807</v>
      </c>
      <c r="B1569" s="11">
        <v>9</v>
      </c>
      <c r="C1569" s="11" t="s">
        <v>265</v>
      </c>
      <c r="D1569" s="28">
        <v>2271.11</v>
      </c>
    </row>
    <row r="1570" spans="1:4" s="20" customFormat="1" ht="21" x14ac:dyDescent="0.25">
      <c r="A1570" s="31">
        <v>808</v>
      </c>
      <c r="B1570" s="11">
        <v>8</v>
      </c>
      <c r="C1570" s="11" t="s">
        <v>264</v>
      </c>
      <c r="D1570" s="28">
        <v>338</v>
      </c>
    </row>
    <row r="1571" spans="1:4" s="20" customFormat="1" ht="21" x14ac:dyDescent="0.25">
      <c r="A1571" s="31">
        <v>808</v>
      </c>
      <c r="B1571" s="11">
        <v>9</v>
      </c>
      <c r="C1571" s="11" t="s">
        <v>265</v>
      </c>
      <c r="D1571" s="28">
        <v>2271.11</v>
      </c>
    </row>
    <row r="1572" spans="1:4" s="20" customFormat="1" ht="21" x14ac:dyDescent="0.25">
      <c r="A1572" s="31">
        <v>809</v>
      </c>
      <c r="B1572" s="11">
        <v>8</v>
      </c>
      <c r="C1572" s="11" t="s">
        <v>264</v>
      </c>
      <c r="D1572" s="28">
        <v>338</v>
      </c>
    </row>
    <row r="1573" spans="1:4" s="20" customFormat="1" ht="21" x14ac:dyDescent="0.25">
      <c r="A1573" s="31">
        <v>809</v>
      </c>
      <c r="B1573" s="11">
        <v>9</v>
      </c>
      <c r="C1573" s="11" t="s">
        <v>265</v>
      </c>
      <c r="D1573" s="28">
        <v>2541.88</v>
      </c>
    </row>
    <row r="1574" spans="1:4" s="20" customFormat="1" ht="21" x14ac:dyDescent="0.25">
      <c r="A1574" s="31">
        <v>810</v>
      </c>
      <c r="B1574" s="11">
        <v>8</v>
      </c>
      <c r="C1574" s="11" t="s">
        <v>264</v>
      </c>
      <c r="D1574" s="28">
        <v>338</v>
      </c>
    </row>
    <row r="1575" spans="1:4" s="20" customFormat="1" ht="21" x14ac:dyDescent="0.25">
      <c r="A1575" s="31">
        <v>810</v>
      </c>
      <c r="B1575" s="11">
        <v>9</v>
      </c>
      <c r="C1575" s="11" t="s">
        <v>265</v>
      </c>
      <c r="D1575" s="28">
        <v>959.35</v>
      </c>
    </row>
    <row r="1576" spans="1:4" s="20" customFormat="1" ht="21" x14ac:dyDescent="0.25">
      <c r="A1576" s="31">
        <v>811</v>
      </c>
      <c r="B1576" s="11">
        <v>8</v>
      </c>
      <c r="C1576" s="11" t="s">
        <v>264</v>
      </c>
      <c r="D1576" s="28">
        <v>338</v>
      </c>
    </row>
    <row r="1577" spans="1:4" s="20" customFormat="1" ht="21" x14ac:dyDescent="0.25">
      <c r="A1577" s="31">
        <v>811</v>
      </c>
      <c r="B1577" s="11">
        <v>9</v>
      </c>
      <c r="C1577" s="11" t="s">
        <v>265</v>
      </c>
      <c r="D1577" s="28">
        <v>2013.24</v>
      </c>
    </row>
    <row r="1578" spans="1:4" s="20" customFormat="1" ht="21" x14ac:dyDescent="0.25">
      <c r="A1578" s="31">
        <v>812</v>
      </c>
      <c r="B1578" s="11">
        <v>8</v>
      </c>
      <c r="C1578" s="11" t="s">
        <v>264</v>
      </c>
      <c r="D1578" s="28">
        <v>338</v>
      </c>
    </row>
    <row r="1579" spans="1:4" s="20" customFormat="1" ht="21" x14ac:dyDescent="0.25">
      <c r="A1579" s="31">
        <v>812</v>
      </c>
      <c r="B1579" s="11">
        <v>9</v>
      </c>
      <c r="C1579" s="11" t="s">
        <v>265</v>
      </c>
      <c r="D1579" s="28">
        <v>3523.18</v>
      </c>
    </row>
    <row r="1580" spans="1:4" s="20" customFormat="1" ht="21" x14ac:dyDescent="0.25">
      <c r="A1580" s="31">
        <v>813</v>
      </c>
      <c r="B1580" s="11">
        <v>8</v>
      </c>
      <c r="C1580" s="11" t="s">
        <v>264</v>
      </c>
      <c r="D1580" s="28">
        <v>338</v>
      </c>
    </row>
    <row r="1581" spans="1:4" s="20" customFormat="1" ht="21" x14ac:dyDescent="0.25">
      <c r="A1581" s="31">
        <v>813</v>
      </c>
      <c r="B1581" s="11">
        <v>9</v>
      </c>
      <c r="C1581" s="11" t="s">
        <v>265</v>
      </c>
      <c r="D1581" s="28">
        <v>2805.25</v>
      </c>
    </row>
    <row r="1582" spans="1:4" s="20" customFormat="1" ht="21" x14ac:dyDescent="0.25">
      <c r="A1582" s="31">
        <v>814</v>
      </c>
      <c r="B1582" s="11">
        <v>8</v>
      </c>
      <c r="C1582" s="11" t="s">
        <v>264</v>
      </c>
      <c r="D1582" s="28">
        <v>338</v>
      </c>
    </row>
    <row r="1583" spans="1:4" s="20" customFormat="1" ht="21" x14ac:dyDescent="0.25">
      <c r="A1583" s="31">
        <v>814</v>
      </c>
      <c r="B1583" s="11">
        <v>9</v>
      </c>
      <c r="C1583" s="11" t="s">
        <v>265</v>
      </c>
      <c r="D1583" s="28">
        <v>1652.43</v>
      </c>
    </row>
    <row r="1584" spans="1:4" s="20" customFormat="1" ht="21" x14ac:dyDescent="0.25">
      <c r="A1584" s="31">
        <v>815</v>
      </c>
      <c r="B1584" s="11">
        <v>8</v>
      </c>
      <c r="C1584" s="11" t="s">
        <v>264</v>
      </c>
      <c r="D1584" s="28">
        <v>338</v>
      </c>
    </row>
    <row r="1585" spans="1:4" s="20" customFormat="1" ht="21" x14ac:dyDescent="0.25">
      <c r="A1585" s="31">
        <v>815</v>
      </c>
      <c r="B1585" s="11">
        <v>9</v>
      </c>
      <c r="C1585" s="11" t="s">
        <v>265</v>
      </c>
      <c r="D1585" s="28">
        <v>1652.43</v>
      </c>
    </row>
    <row r="1586" spans="1:4" s="20" customFormat="1" ht="21" x14ac:dyDescent="0.25">
      <c r="A1586" s="31">
        <v>816</v>
      </c>
      <c r="B1586" s="11">
        <v>8</v>
      </c>
      <c r="C1586" s="11" t="s">
        <v>264</v>
      </c>
      <c r="D1586" s="28">
        <v>250</v>
      </c>
    </row>
    <row r="1587" spans="1:4" s="20" customFormat="1" ht="21" x14ac:dyDescent="0.25">
      <c r="A1587" s="31">
        <v>816</v>
      </c>
      <c r="B1587" s="11">
        <v>9</v>
      </c>
      <c r="C1587" s="11" t="s">
        <v>265</v>
      </c>
      <c r="D1587" s="28">
        <v>2033.5</v>
      </c>
    </row>
    <row r="1588" spans="1:4" s="20" customFormat="1" ht="21" x14ac:dyDescent="0.25">
      <c r="A1588" s="31">
        <v>817</v>
      </c>
      <c r="B1588" s="11">
        <v>8</v>
      </c>
      <c r="C1588" s="11" t="s">
        <v>264</v>
      </c>
      <c r="D1588" s="28">
        <v>250</v>
      </c>
    </row>
    <row r="1589" spans="1:4" s="20" customFormat="1" ht="21" x14ac:dyDescent="0.25">
      <c r="A1589" s="31">
        <v>817</v>
      </c>
      <c r="B1589" s="11">
        <v>9</v>
      </c>
      <c r="C1589" s="11" t="s">
        <v>265</v>
      </c>
      <c r="D1589" s="28">
        <v>2310.27</v>
      </c>
    </row>
    <row r="1590" spans="1:4" s="20" customFormat="1" ht="21" x14ac:dyDescent="0.25">
      <c r="A1590" s="31">
        <v>818</v>
      </c>
      <c r="B1590" s="11">
        <v>8</v>
      </c>
      <c r="C1590" s="11" t="s">
        <v>264</v>
      </c>
      <c r="D1590" s="28">
        <v>250</v>
      </c>
    </row>
    <row r="1591" spans="1:4" s="20" customFormat="1" ht="21" x14ac:dyDescent="0.25">
      <c r="A1591" s="31">
        <v>818</v>
      </c>
      <c r="B1591" s="11">
        <v>9</v>
      </c>
      <c r="C1591" s="11" t="s">
        <v>265</v>
      </c>
      <c r="D1591" s="28">
        <v>2310.27</v>
      </c>
    </row>
    <row r="1592" spans="1:4" s="20" customFormat="1" ht="21" x14ac:dyDescent="0.25">
      <c r="A1592" s="31">
        <v>819</v>
      </c>
      <c r="B1592" s="11">
        <v>8</v>
      </c>
      <c r="C1592" s="11" t="s">
        <v>264</v>
      </c>
      <c r="D1592" s="28">
        <v>250</v>
      </c>
    </row>
    <row r="1593" spans="1:4" s="20" customFormat="1" ht="21" x14ac:dyDescent="0.25">
      <c r="A1593" s="31">
        <v>819</v>
      </c>
      <c r="B1593" s="11">
        <v>9</v>
      </c>
      <c r="C1593" s="11" t="s">
        <v>265</v>
      </c>
      <c r="D1593" s="28">
        <v>2310.27</v>
      </c>
    </row>
    <row r="1594" spans="1:4" s="20" customFormat="1" ht="21" x14ac:dyDescent="0.25">
      <c r="A1594" s="31">
        <v>820</v>
      </c>
      <c r="B1594" s="11">
        <v>8</v>
      </c>
      <c r="C1594" s="11" t="s">
        <v>264</v>
      </c>
      <c r="D1594" s="28">
        <v>250</v>
      </c>
    </row>
    <row r="1595" spans="1:4" s="20" customFormat="1" ht="21" x14ac:dyDescent="0.25">
      <c r="A1595" s="31">
        <v>820</v>
      </c>
      <c r="B1595" s="11">
        <v>9</v>
      </c>
      <c r="C1595" s="11" t="s">
        <v>265</v>
      </c>
      <c r="D1595" s="28">
        <v>2241.16</v>
      </c>
    </row>
    <row r="1596" spans="1:4" s="20" customFormat="1" ht="21" x14ac:dyDescent="0.25">
      <c r="A1596" s="31">
        <v>821</v>
      </c>
      <c r="B1596" s="11">
        <v>8</v>
      </c>
      <c r="C1596" s="11" t="s">
        <v>264</v>
      </c>
      <c r="D1596" s="28">
        <v>250</v>
      </c>
    </row>
    <row r="1597" spans="1:4" s="20" customFormat="1" ht="21" x14ac:dyDescent="0.25">
      <c r="A1597" s="31">
        <v>821</v>
      </c>
      <c r="B1597" s="11">
        <v>9</v>
      </c>
      <c r="C1597" s="11" t="s">
        <v>265</v>
      </c>
      <c r="D1597" s="28">
        <v>2310.27</v>
      </c>
    </row>
    <row r="1598" spans="1:4" s="20" customFormat="1" ht="21" x14ac:dyDescent="0.25">
      <c r="A1598" s="31">
        <v>822</v>
      </c>
      <c r="B1598" s="11">
        <v>8</v>
      </c>
      <c r="C1598" s="11" t="s">
        <v>264</v>
      </c>
      <c r="D1598" s="28">
        <v>438</v>
      </c>
    </row>
    <row r="1599" spans="1:4" s="20" customFormat="1" ht="21" x14ac:dyDescent="0.25">
      <c r="A1599" s="31">
        <v>822</v>
      </c>
      <c r="B1599" s="11">
        <v>9</v>
      </c>
      <c r="C1599" s="11" t="s">
        <v>265</v>
      </c>
      <c r="D1599" s="28">
        <v>698.85</v>
      </c>
    </row>
    <row r="1600" spans="1:4" s="20" customFormat="1" ht="21" x14ac:dyDescent="0.25">
      <c r="A1600" s="31">
        <v>823</v>
      </c>
      <c r="B1600" s="11">
        <v>8</v>
      </c>
      <c r="C1600" s="11" t="s">
        <v>264</v>
      </c>
      <c r="D1600" s="28">
        <v>250</v>
      </c>
    </row>
    <row r="1601" spans="1:4" s="20" customFormat="1" ht="21" x14ac:dyDescent="0.25">
      <c r="A1601" s="31">
        <v>823</v>
      </c>
      <c r="B1601" s="11">
        <v>9</v>
      </c>
      <c r="C1601" s="11" t="s">
        <v>265</v>
      </c>
      <c r="D1601" s="28">
        <v>2241.16</v>
      </c>
    </row>
    <row r="1602" spans="1:4" s="20" customFormat="1" ht="21" x14ac:dyDescent="0.25">
      <c r="A1602" s="31">
        <v>824</v>
      </c>
      <c r="B1602" s="11">
        <v>8</v>
      </c>
      <c r="C1602" s="11" t="s">
        <v>264</v>
      </c>
      <c r="D1602" s="28">
        <v>250</v>
      </c>
    </row>
    <row r="1603" spans="1:4" s="20" customFormat="1" ht="21" x14ac:dyDescent="0.25">
      <c r="A1603" s="31">
        <v>824</v>
      </c>
      <c r="B1603" s="11">
        <v>9</v>
      </c>
      <c r="C1603" s="11" t="s">
        <v>265</v>
      </c>
      <c r="D1603" s="28">
        <v>2241.16</v>
      </c>
    </row>
    <row r="1604" spans="1:4" s="20" customFormat="1" ht="21" x14ac:dyDescent="0.25">
      <c r="A1604" s="31">
        <v>825</v>
      </c>
      <c r="B1604" s="11">
        <v>8</v>
      </c>
      <c r="C1604" s="11" t="s">
        <v>264</v>
      </c>
      <c r="D1604" s="28">
        <v>250</v>
      </c>
    </row>
    <row r="1605" spans="1:4" s="20" customFormat="1" ht="21" x14ac:dyDescent="0.25">
      <c r="A1605" s="31">
        <v>825</v>
      </c>
      <c r="B1605" s="11">
        <v>9</v>
      </c>
      <c r="C1605" s="11" t="s">
        <v>265</v>
      </c>
      <c r="D1605" s="28">
        <v>2310.27</v>
      </c>
    </row>
    <row r="1606" spans="1:4" s="20" customFormat="1" ht="21" x14ac:dyDescent="0.25">
      <c r="A1606" s="31">
        <v>826</v>
      </c>
      <c r="B1606" s="11">
        <v>8</v>
      </c>
      <c r="C1606" s="11" t="s">
        <v>264</v>
      </c>
      <c r="D1606" s="28">
        <v>250</v>
      </c>
    </row>
    <row r="1607" spans="1:4" s="20" customFormat="1" ht="21" x14ac:dyDescent="0.25">
      <c r="A1607" s="31">
        <v>826</v>
      </c>
      <c r="B1607" s="11">
        <v>9</v>
      </c>
      <c r="C1607" s="11" t="s">
        <v>265</v>
      </c>
      <c r="D1607" s="28">
        <v>1715.08</v>
      </c>
    </row>
    <row r="1608" spans="1:4" s="20" customFormat="1" ht="21" x14ac:dyDescent="0.25">
      <c r="A1608" s="31">
        <v>827</v>
      </c>
      <c r="B1608" s="11">
        <v>8</v>
      </c>
      <c r="C1608" s="11" t="s">
        <v>264</v>
      </c>
      <c r="D1608" s="28">
        <v>250</v>
      </c>
    </row>
    <row r="1609" spans="1:4" s="20" customFormat="1" ht="21" x14ac:dyDescent="0.25">
      <c r="A1609" s="31">
        <v>827</v>
      </c>
      <c r="B1609" s="11">
        <v>9</v>
      </c>
      <c r="C1609" s="11" t="s">
        <v>265</v>
      </c>
      <c r="D1609" s="28">
        <v>1715.08</v>
      </c>
    </row>
    <row r="1610" spans="1:4" s="20" customFormat="1" ht="21" x14ac:dyDescent="0.25">
      <c r="A1610" s="31">
        <v>828</v>
      </c>
      <c r="B1610" s="11">
        <v>8</v>
      </c>
      <c r="C1610" s="11" t="s">
        <v>264</v>
      </c>
      <c r="D1610" s="28">
        <v>250</v>
      </c>
    </row>
    <row r="1611" spans="1:4" s="20" customFormat="1" ht="21" x14ac:dyDescent="0.25">
      <c r="A1611" s="31">
        <v>828</v>
      </c>
      <c r="B1611" s="11">
        <v>9</v>
      </c>
      <c r="C1611" s="11" t="s">
        <v>265</v>
      </c>
      <c r="D1611" s="28">
        <v>1663.77</v>
      </c>
    </row>
    <row r="1612" spans="1:4" s="20" customFormat="1" ht="21" x14ac:dyDescent="0.25">
      <c r="A1612" s="31">
        <v>829</v>
      </c>
      <c r="B1612" s="11">
        <v>8</v>
      </c>
      <c r="C1612" s="11" t="s">
        <v>264</v>
      </c>
      <c r="D1612" s="28">
        <v>250</v>
      </c>
    </row>
    <row r="1613" spans="1:4" s="20" customFormat="1" ht="21" x14ac:dyDescent="0.25">
      <c r="A1613" s="31">
        <v>829</v>
      </c>
      <c r="B1613" s="11">
        <v>9</v>
      </c>
      <c r="C1613" s="11" t="s">
        <v>265</v>
      </c>
      <c r="D1613" s="28">
        <v>1663.77</v>
      </c>
    </row>
    <row r="1614" spans="1:4" s="20" customFormat="1" ht="21" x14ac:dyDescent="0.25">
      <c r="A1614" s="31">
        <v>830</v>
      </c>
      <c r="B1614" s="11">
        <v>8</v>
      </c>
      <c r="C1614" s="11" t="s">
        <v>264</v>
      </c>
      <c r="D1614" s="28">
        <v>250</v>
      </c>
    </row>
    <row r="1615" spans="1:4" s="20" customFormat="1" ht="21" x14ac:dyDescent="0.25">
      <c r="A1615" s="31">
        <v>830</v>
      </c>
      <c r="B1615" s="11">
        <v>9</v>
      </c>
      <c r="C1615" s="11" t="s">
        <v>265</v>
      </c>
      <c r="D1615" s="28">
        <v>1715.08</v>
      </c>
    </row>
    <row r="1616" spans="1:4" s="20" customFormat="1" ht="21" x14ac:dyDescent="0.25">
      <c r="A1616" s="31">
        <v>831</v>
      </c>
      <c r="B1616" s="11">
        <v>8</v>
      </c>
      <c r="C1616" s="11" t="s">
        <v>264</v>
      </c>
      <c r="D1616" s="28">
        <v>250</v>
      </c>
    </row>
    <row r="1617" spans="1:4" s="20" customFormat="1" ht="21" x14ac:dyDescent="0.25">
      <c r="A1617" s="31">
        <v>831</v>
      </c>
      <c r="B1617" s="11">
        <v>9</v>
      </c>
      <c r="C1617" s="11" t="s">
        <v>265</v>
      </c>
      <c r="D1617" s="28">
        <v>1663.77</v>
      </c>
    </row>
    <row r="1618" spans="1:4" s="20" customFormat="1" ht="21" x14ac:dyDescent="0.25">
      <c r="A1618" s="31">
        <v>832</v>
      </c>
      <c r="B1618" s="11">
        <v>8</v>
      </c>
      <c r="C1618" s="11" t="s">
        <v>264</v>
      </c>
      <c r="D1618" s="28">
        <v>250</v>
      </c>
    </row>
    <row r="1619" spans="1:4" s="20" customFormat="1" ht="21" x14ac:dyDescent="0.25">
      <c r="A1619" s="31">
        <v>832</v>
      </c>
      <c r="B1619" s="11">
        <v>9</v>
      </c>
      <c r="C1619" s="11" t="s">
        <v>265</v>
      </c>
      <c r="D1619" s="28">
        <v>1663.77</v>
      </c>
    </row>
    <row r="1620" spans="1:4" s="20" customFormat="1" ht="21" x14ac:dyDescent="0.25">
      <c r="A1620" s="31">
        <v>833</v>
      </c>
      <c r="B1620" s="11">
        <v>8</v>
      </c>
      <c r="C1620" s="11" t="s">
        <v>264</v>
      </c>
      <c r="D1620" s="28">
        <v>250</v>
      </c>
    </row>
    <row r="1621" spans="1:4" s="20" customFormat="1" ht="21" x14ac:dyDescent="0.25">
      <c r="A1621" s="31">
        <v>833</v>
      </c>
      <c r="B1621" s="11">
        <v>9</v>
      </c>
      <c r="C1621" s="11" t="s">
        <v>265</v>
      </c>
      <c r="D1621" s="28">
        <v>2310.27</v>
      </c>
    </row>
    <row r="1622" spans="1:4" s="20" customFormat="1" ht="21" x14ac:dyDescent="0.25">
      <c r="A1622" s="31">
        <v>834</v>
      </c>
      <c r="B1622" s="11">
        <v>8</v>
      </c>
      <c r="C1622" s="11" t="s">
        <v>264</v>
      </c>
      <c r="D1622" s="28">
        <v>250</v>
      </c>
    </row>
    <row r="1623" spans="1:4" s="20" customFormat="1" ht="21" x14ac:dyDescent="0.25">
      <c r="A1623" s="31">
        <v>834</v>
      </c>
      <c r="B1623" s="11">
        <v>9</v>
      </c>
      <c r="C1623" s="11" t="s">
        <v>265</v>
      </c>
      <c r="D1623" s="28">
        <v>1715.08</v>
      </c>
    </row>
    <row r="1624" spans="1:4" s="20" customFormat="1" ht="21" x14ac:dyDescent="0.25">
      <c r="A1624" s="31">
        <v>835</v>
      </c>
      <c r="B1624" s="11">
        <v>8</v>
      </c>
      <c r="C1624" s="11" t="s">
        <v>264</v>
      </c>
      <c r="D1624" s="28">
        <v>250</v>
      </c>
    </row>
    <row r="1625" spans="1:4" s="20" customFormat="1" ht="21" x14ac:dyDescent="0.25">
      <c r="A1625" s="31">
        <v>835</v>
      </c>
      <c r="B1625" s="11">
        <v>9</v>
      </c>
      <c r="C1625" s="11" t="s">
        <v>265</v>
      </c>
      <c r="D1625" s="28">
        <v>1663.77</v>
      </c>
    </row>
    <row r="1626" spans="1:4" s="20" customFormat="1" ht="21" x14ac:dyDescent="0.25">
      <c r="A1626" s="31">
        <v>836</v>
      </c>
      <c r="B1626" s="11">
        <v>8</v>
      </c>
      <c r="C1626" s="11" t="s">
        <v>264</v>
      </c>
      <c r="D1626" s="28">
        <v>250</v>
      </c>
    </row>
    <row r="1627" spans="1:4" s="20" customFormat="1" ht="21" x14ac:dyDescent="0.25">
      <c r="A1627" s="31">
        <v>836</v>
      </c>
      <c r="B1627" s="11">
        <v>9</v>
      </c>
      <c r="C1627" s="11" t="s">
        <v>265</v>
      </c>
      <c r="D1627" s="28">
        <v>2286.7399999999998</v>
      </c>
    </row>
    <row r="1628" spans="1:4" s="20" customFormat="1" ht="21" x14ac:dyDescent="0.25">
      <c r="A1628" s="31">
        <v>837</v>
      </c>
      <c r="B1628" s="11">
        <v>8</v>
      </c>
      <c r="C1628" s="11" t="s">
        <v>264</v>
      </c>
      <c r="D1628" s="28">
        <v>250</v>
      </c>
    </row>
    <row r="1629" spans="1:4" s="20" customFormat="1" ht="21" x14ac:dyDescent="0.25">
      <c r="A1629" s="31">
        <v>837</v>
      </c>
      <c r="B1629" s="11">
        <v>9</v>
      </c>
      <c r="C1629" s="11" t="s">
        <v>265</v>
      </c>
      <c r="D1629" s="28">
        <v>2286.7399999999998</v>
      </c>
    </row>
    <row r="1630" spans="1:4" s="20" customFormat="1" ht="21" x14ac:dyDescent="0.25">
      <c r="A1630" s="31">
        <v>838</v>
      </c>
      <c r="B1630" s="11">
        <v>8</v>
      </c>
      <c r="C1630" s="11" t="s">
        <v>264</v>
      </c>
      <c r="D1630" s="28">
        <v>250</v>
      </c>
    </row>
    <row r="1631" spans="1:4" s="20" customFormat="1" ht="21" x14ac:dyDescent="0.25">
      <c r="A1631" s="31">
        <v>838</v>
      </c>
      <c r="B1631" s="11">
        <v>9</v>
      </c>
      <c r="C1631" s="11" t="s">
        <v>265</v>
      </c>
      <c r="D1631" s="28">
        <v>2286.7399999999998</v>
      </c>
    </row>
    <row r="1632" spans="1:4" s="20" customFormat="1" ht="21" x14ac:dyDescent="0.25">
      <c r="A1632" s="31">
        <v>839</v>
      </c>
      <c r="B1632" s="11">
        <v>8</v>
      </c>
      <c r="C1632" s="11" t="s">
        <v>264</v>
      </c>
      <c r="D1632" s="28">
        <v>250</v>
      </c>
    </row>
    <row r="1633" spans="1:4" s="20" customFormat="1" ht="21" x14ac:dyDescent="0.25">
      <c r="A1633" s="31">
        <v>839</v>
      </c>
      <c r="B1633" s="11">
        <v>9</v>
      </c>
      <c r="C1633" s="11" t="s">
        <v>265</v>
      </c>
      <c r="D1633" s="28">
        <v>2357.2600000000002</v>
      </c>
    </row>
    <row r="1634" spans="1:4" s="20" customFormat="1" ht="21" x14ac:dyDescent="0.25">
      <c r="A1634" s="31">
        <v>840</v>
      </c>
      <c r="B1634" s="11">
        <v>8</v>
      </c>
      <c r="C1634" s="11" t="s">
        <v>264</v>
      </c>
      <c r="D1634" s="28">
        <v>250</v>
      </c>
    </row>
    <row r="1635" spans="1:4" s="20" customFormat="1" ht="21" x14ac:dyDescent="0.25">
      <c r="A1635" s="31">
        <v>840</v>
      </c>
      <c r="B1635" s="11">
        <v>9</v>
      </c>
      <c r="C1635" s="11" t="s">
        <v>265</v>
      </c>
      <c r="D1635" s="28">
        <v>2286.7399999999998</v>
      </c>
    </row>
    <row r="1636" spans="1:4" s="20" customFormat="1" ht="21" x14ac:dyDescent="0.25">
      <c r="A1636" s="31">
        <v>841</v>
      </c>
      <c r="B1636" s="11">
        <v>8</v>
      </c>
      <c r="C1636" s="11" t="s">
        <v>264</v>
      </c>
      <c r="D1636" s="28">
        <v>438</v>
      </c>
    </row>
    <row r="1637" spans="1:4" s="20" customFormat="1" ht="21" x14ac:dyDescent="0.25">
      <c r="A1637" s="31">
        <v>841</v>
      </c>
      <c r="B1637" s="11">
        <v>9</v>
      </c>
      <c r="C1637" s="11" t="s">
        <v>265</v>
      </c>
      <c r="D1637" s="28">
        <v>1712.86</v>
      </c>
    </row>
    <row r="1638" spans="1:4" s="20" customFormat="1" ht="21" x14ac:dyDescent="0.25">
      <c r="A1638" s="31">
        <v>842</v>
      </c>
      <c r="B1638" s="11">
        <v>8</v>
      </c>
      <c r="C1638" s="11" t="s">
        <v>264</v>
      </c>
      <c r="D1638" s="28">
        <v>250</v>
      </c>
    </row>
    <row r="1639" spans="1:4" s="20" customFormat="1" ht="21" x14ac:dyDescent="0.25">
      <c r="A1639" s="31">
        <v>842</v>
      </c>
      <c r="B1639" s="11">
        <v>9</v>
      </c>
      <c r="C1639" s="11" t="s">
        <v>265</v>
      </c>
      <c r="D1639" s="28">
        <v>2062.2800000000002</v>
      </c>
    </row>
    <row r="1640" spans="1:4" s="20" customFormat="1" ht="21" x14ac:dyDescent="0.25">
      <c r="A1640" s="31">
        <v>843</v>
      </c>
      <c r="B1640" s="11">
        <v>8</v>
      </c>
      <c r="C1640" s="11" t="s">
        <v>264</v>
      </c>
      <c r="D1640" s="28">
        <v>250</v>
      </c>
    </row>
    <row r="1641" spans="1:4" s="20" customFormat="1" ht="21" x14ac:dyDescent="0.25">
      <c r="A1641" s="31">
        <v>843</v>
      </c>
      <c r="B1641" s="11">
        <v>9</v>
      </c>
      <c r="C1641" s="11" t="s">
        <v>265</v>
      </c>
      <c r="D1641" s="28">
        <v>2286.7399999999998</v>
      </c>
    </row>
    <row r="1642" spans="1:4" s="20" customFormat="1" ht="21" x14ac:dyDescent="0.25">
      <c r="A1642" s="31">
        <v>844</v>
      </c>
      <c r="B1642" s="11">
        <v>8</v>
      </c>
      <c r="C1642" s="11" t="s">
        <v>264</v>
      </c>
      <c r="D1642" s="28">
        <v>250</v>
      </c>
    </row>
    <row r="1643" spans="1:4" s="20" customFormat="1" ht="21" x14ac:dyDescent="0.25">
      <c r="A1643" s="31">
        <v>844</v>
      </c>
      <c r="B1643" s="11">
        <v>9</v>
      </c>
      <c r="C1643" s="11" t="s">
        <v>265</v>
      </c>
      <c r="D1643" s="28">
        <v>2286.7399999999998</v>
      </c>
    </row>
    <row r="1644" spans="1:4" s="20" customFormat="1" ht="21" x14ac:dyDescent="0.25">
      <c r="A1644" s="31">
        <v>845</v>
      </c>
      <c r="B1644" s="11">
        <v>8</v>
      </c>
      <c r="C1644" s="11" t="s">
        <v>264</v>
      </c>
      <c r="D1644" s="28">
        <v>250</v>
      </c>
    </row>
    <row r="1645" spans="1:4" s="20" customFormat="1" ht="21" x14ac:dyDescent="0.25">
      <c r="A1645" s="31">
        <v>845</v>
      </c>
      <c r="B1645" s="11">
        <v>9</v>
      </c>
      <c r="C1645" s="11" t="s">
        <v>265</v>
      </c>
      <c r="D1645" s="28">
        <v>1595.4</v>
      </c>
    </row>
    <row r="1646" spans="1:4" s="20" customFormat="1" ht="21" x14ac:dyDescent="0.25">
      <c r="A1646" s="31">
        <v>846</v>
      </c>
      <c r="B1646" s="11">
        <v>8</v>
      </c>
      <c r="C1646" s="11" t="s">
        <v>264</v>
      </c>
      <c r="D1646" s="28">
        <v>250</v>
      </c>
    </row>
    <row r="1647" spans="1:4" s="20" customFormat="1" ht="21" x14ac:dyDescent="0.25">
      <c r="A1647" s="31">
        <v>846</v>
      </c>
      <c r="B1647" s="11">
        <v>9</v>
      </c>
      <c r="C1647" s="11" t="s">
        <v>265</v>
      </c>
      <c r="D1647" s="28">
        <v>1595.4</v>
      </c>
    </row>
    <row r="1648" spans="1:4" s="20" customFormat="1" ht="21" x14ac:dyDescent="0.25">
      <c r="A1648" s="31">
        <v>847</v>
      </c>
      <c r="B1648" s="11">
        <v>8</v>
      </c>
      <c r="C1648" s="11" t="s">
        <v>264</v>
      </c>
      <c r="D1648" s="28">
        <v>250</v>
      </c>
    </row>
    <row r="1649" spans="1:4" s="20" customFormat="1" ht="21" x14ac:dyDescent="0.25">
      <c r="A1649" s="31">
        <v>847</v>
      </c>
      <c r="B1649" s="11">
        <v>9</v>
      </c>
      <c r="C1649" s="11" t="s">
        <v>265</v>
      </c>
      <c r="D1649" s="28">
        <v>1595.4</v>
      </c>
    </row>
    <row r="1650" spans="1:4" s="20" customFormat="1" ht="21" x14ac:dyDescent="0.25">
      <c r="A1650" s="31">
        <v>848</v>
      </c>
      <c r="B1650" s="11">
        <v>8</v>
      </c>
      <c r="C1650" s="11" t="s">
        <v>264</v>
      </c>
      <c r="D1650" s="28">
        <v>250</v>
      </c>
    </row>
    <row r="1651" spans="1:4" s="20" customFormat="1" ht="21" x14ac:dyDescent="0.25">
      <c r="A1651" s="31">
        <v>848</v>
      </c>
      <c r="B1651" s="11">
        <v>9</v>
      </c>
      <c r="C1651" s="11" t="s">
        <v>265</v>
      </c>
      <c r="D1651" s="28">
        <v>1595.4</v>
      </c>
    </row>
    <row r="1652" spans="1:4" s="20" customFormat="1" ht="21" x14ac:dyDescent="0.25">
      <c r="A1652" s="31">
        <v>849</v>
      </c>
      <c r="B1652" s="11">
        <v>8</v>
      </c>
      <c r="C1652" s="11" t="s">
        <v>264</v>
      </c>
      <c r="D1652" s="28">
        <v>338</v>
      </c>
    </row>
    <row r="1653" spans="1:4" s="20" customFormat="1" ht="21" x14ac:dyDescent="0.25">
      <c r="A1653" s="31">
        <v>849</v>
      </c>
      <c r="B1653" s="11">
        <v>9</v>
      </c>
      <c r="C1653" s="11" t="s">
        <v>265</v>
      </c>
      <c r="D1653" s="28">
        <v>2325.9299999999998</v>
      </c>
    </row>
    <row r="1654" spans="1:4" s="20" customFormat="1" ht="21" x14ac:dyDescent="0.25">
      <c r="A1654" s="31">
        <v>850</v>
      </c>
      <c r="B1654" s="11">
        <v>8</v>
      </c>
      <c r="C1654" s="11" t="s">
        <v>264</v>
      </c>
      <c r="D1654" s="28">
        <v>250</v>
      </c>
    </row>
    <row r="1655" spans="1:4" s="20" customFormat="1" ht="21" x14ac:dyDescent="0.25">
      <c r="A1655" s="31">
        <v>850</v>
      </c>
      <c r="B1655" s="11">
        <v>9</v>
      </c>
      <c r="C1655" s="11" t="s">
        <v>265</v>
      </c>
      <c r="D1655" s="28">
        <v>1595.4</v>
      </c>
    </row>
    <row r="1656" spans="1:4" s="20" customFormat="1" ht="21" x14ac:dyDescent="0.25">
      <c r="A1656" s="31">
        <v>851</v>
      </c>
      <c r="B1656" s="11">
        <v>8</v>
      </c>
      <c r="C1656" s="11" t="s">
        <v>264</v>
      </c>
      <c r="D1656" s="28">
        <v>250</v>
      </c>
    </row>
    <row r="1657" spans="1:4" s="20" customFormat="1" ht="21" x14ac:dyDescent="0.25">
      <c r="A1657" s="31">
        <v>851</v>
      </c>
      <c r="B1657" s="11">
        <v>9</v>
      </c>
      <c r="C1657" s="11" t="s">
        <v>265</v>
      </c>
      <c r="D1657" s="28">
        <v>1595.4</v>
      </c>
    </row>
    <row r="1658" spans="1:4" s="20" customFormat="1" ht="21" x14ac:dyDescent="0.25">
      <c r="A1658" s="31">
        <v>852</v>
      </c>
      <c r="B1658" s="11">
        <v>8</v>
      </c>
      <c r="C1658" s="11" t="s">
        <v>264</v>
      </c>
      <c r="D1658" s="28">
        <v>250</v>
      </c>
    </row>
    <row r="1659" spans="1:4" s="20" customFormat="1" ht="21" x14ac:dyDescent="0.25">
      <c r="A1659" s="31">
        <v>852</v>
      </c>
      <c r="B1659" s="11">
        <v>9</v>
      </c>
      <c r="C1659" s="11" t="s">
        <v>265</v>
      </c>
      <c r="D1659" s="28">
        <v>1595.4</v>
      </c>
    </row>
    <row r="1660" spans="1:4" s="20" customFormat="1" ht="21" x14ac:dyDescent="0.25">
      <c r="A1660" s="31">
        <v>853</v>
      </c>
      <c r="B1660" s="11">
        <v>8</v>
      </c>
      <c r="C1660" s="11" t="s">
        <v>264</v>
      </c>
      <c r="D1660" s="28">
        <v>250</v>
      </c>
    </row>
    <row r="1661" spans="1:4" s="20" customFormat="1" ht="21" x14ac:dyDescent="0.25">
      <c r="A1661" s="31">
        <v>853</v>
      </c>
      <c r="B1661" s="11">
        <v>9</v>
      </c>
      <c r="C1661" s="11" t="s">
        <v>265</v>
      </c>
      <c r="D1661" s="28">
        <v>2286.7399999999998</v>
      </c>
    </row>
    <row r="1662" spans="1:4" s="20" customFormat="1" ht="21" x14ac:dyDescent="0.25">
      <c r="A1662" s="31">
        <v>854</v>
      </c>
      <c r="B1662" s="11">
        <v>8</v>
      </c>
      <c r="C1662" s="11" t="s">
        <v>264</v>
      </c>
      <c r="D1662" s="28">
        <v>250</v>
      </c>
    </row>
    <row r="1663" spans="1:4" s="20" customFormat="1" ht="21" x14ac:dyDescent="0.25">
      <c r="A1663" s="31">
        <v>854</v>
      </c>
      <c r="B1663" s="11">
        <v>9</v>
      </c>
      <c r="C1663" s="11" t="s">
        <v>265</v>
      </c>
      <c r="D1663" s="28">
        <v>1644.6</v>
      </c>
    </row>
    <row r="1664" spans="1:4" s="20" customFormat="1" ht="21" x14ac:dyDescent="0.25">
      <c r="A1664" s="31">
        <v>855</v>
      </c>
      <c r="B1664" s="11">
        <v>8</v>
      </c>
      <c r="C1664" s="11" t="s">
        <v>264</v>
      </c>
      <c r="D1664" s="28">
        <v>250</v>
      </c>
    </row>
    <row r="1665" spans="1:4" s="20" customFormat="1" ht="21" x14ac:dyDescent="0.25">
      <c r="A1665" s="31">
        <v>855</v>
      </c>
      <c r="B1665" s="11">
        <v>9</v>
      </c>
      <c r="C1665" s="11" t="s">
        <v>265</v>
      </c>
      <c r="D1665" s="28">
        <v>2286.7399999999998</v>
      </c>
    </row>
    <row r="1666" spans="1:4" s="20" customFormat="1" ht="21" x14ac:dyDescent="0.25">
      <c r="A1666" s="31">
        <v>856</v>
      </c>
      <c r="B1666" s="11">
        <v>8</v>
      </c>
      <c r="C1666" s="11" t="s">
        <v>264</v>
      </c>
      <c r="D1666" s="28">
        <v>250</v>
      </c>
    </row>
    <row r="1667" spans="1:4" s="20" customFormat="1" ht="21" x14ac:dyDescent="0.25">
      <c r="A1667" s="31">
        <v>856</v>
      </c>
      <c r="B1667" s="11">
        <v>9</v>
      </c>
      <c r="C1667" s="11" t="s">
        <v>265</v>
      </c>
      <c r="D1667" s="28">
        <v>2279.14</v>
      </c>
    </row>
    <row r="1668" spans="1:4" s="20" customFormat="1" ht="21" x14ac:dyDescent="0.25">
      <c r="A1668" s="31">
        <v>857</v>
      </c>
      <c r="B1668" s="11">
        <v>8</v>
      </c>
      <c r="C1668" s="11" t="s">
        <v>264</v>
      </c>
      <c r="D1668" s="28">
        <v>250</v>
      </c>
    </row>
    <row r="1669" spans="1:4" s="20" customFormat="1" ht="21" x14ac:dyDescent="0.25">
      <c r="A1669" s="31">
        <v>857</v>
      </c>
      <c r="B1669" s="11">
        <v>9</v>
      </c>
      <c r="C1669" s="11" t="s">
        <v>265</v>
      </c>
      <c r="D1669" s="28">
        <v>2279.14</v>
      </c>
    </row>
    <row r="1670" spans="1:4" s="20" customFormat="1" ht="21" x14ac:dyDescent="0.25">
      <c r="A1670" s="31">
        <v>858</v>
      </c>
      <c r="B1670" s="11">
        <v>8</v>
      </c>
      <c r="C1670" s="11" t="s">
        <v>264</v>
      </c>
      <c r="D1670" s="28">
        <v>250</v>
      </c>
    </row>
    <row r="1671" spans="1:4" s="20" customFormat="1" ht="21" x14ac:dyDescent="0.25">
      <c r="A1671" s="31">
        <v>858</v>
      </c>
      <c r="B1671" s="11">
        <v>9</v>
      </c>
      <c r="C1671" s="11" t="s">
        <v>265</v>
      </c>
      <c r="D1671" s="28">
        <v>2279.14</v>
      </c>
    </row>
    <row r="1672" spans="1:4" s="20" customFormat="1" ht="21" x14ac:dyDescent="0.25">
      <c r="A1672" s="31">
        <v>859</v>
      </c>
      <c r="B1672" s="11">
        <v>8</v>
      </c>
      <c r="C1672" s="11" t="s">
        <v>264</v>
      </c>
      <c r="D1672" s="28">
        <v>250</v>
      </c>
    </row>
    <row r="1673" spans="1:4" s="20" customFormat="1" ht="21" x14ac:dyDescent="0.25">
      <c r="A1673" s="31">
        <v>859</v>
      </c>
      <c r="B1673" s="11">
        <v>9</v>
      </c>
      <c r="C1673" s="11" t="s">
        <v>265</v>
      </c>
      <c r="D1673" s="28">
        <v>2279.14</v>
      </c>
    </row>
    <row r="1674" spans="1:4" s="20" customFormat="1" ht="21" x14ac:dyDescent="0.25">
      <c r="A1674" s="31">
        <v>860</v>
      </c>
      <c r="B1674" s="11">
        <v>8</v>
      </c>
      <c r="C1674" s="11" t="s">
        <v>264</v>
      </c>
      <c r="D1674" s="28">
        <v>250</v>
      </c>
    </row>
    <row r="1675" spans="1:4" s="20" customFormat="1" ht="21" x14ac:dyDescent="0.25">
      <c r="A1675" s="31">
        <v>860</v>
      </c>
      <c r="B1675" s="11">
        <v>9</v>
      </c>
      <c r="C1675" s="11" t="s">
        <v>265</v>
      </c>
      <c r="D1675" s="28">
        <v>2141.56</v>
      </c>
    </row>
    <row r="1676" spans="1:4" s="20" customFormat="1" ht="21" x14ac:dyDescent="0.25">
      <c r="A1676" s="31">
        <v>861</v>
      </c>
      <c r="B1676" s="11">
        <v>8</v>
      </c>
      <c r="C1676" s="11" t="s">
        <v>264</v>
      </c>
      <c r="D1676" s="28">
        <v>250</v>
      </c>
    </row>
    <row r="1677" spans="1:4" s="20" customFormat="1" ht="21" x14ac:dyDescent="0.25">
      <c r="A1677" s="31">
        <v>861</v>
      </c>
      <c r="B1677" s="11">
        <v>9</v>
      </c>
      <c r="C1677" s="11" t="s">
        <v>265</v>
      </c>
      <c r="D1677" s="28">
        <v>2241.16</v>
      </c>
    </row>
    <row r="1678" spans="1:4" s="20" customFormat="1" ht="21" x14ac:dyDescent="0.25">
      <c r="A1678" s="31">
        <v>862</v>
      </c>
      <c r="B1678" s="11">
        <v>8</v>
      </c>
      <c r="C1678" s="11" t="s">
        <v>264</v>
      </c>
      <c r="D1678" s="28">
        <v>250</v>
      </c>
    </row>
    <row r="1679" spans="1:4" s="20" customFormat="1" ht="21" x14ac:dyDescent="0.25">
      <c r="A1679" s="31">
        <v>862</v>
      </c>
      <c r="B1679" s="11">
        <v>9</v>
      </c>
      <c r="C1679" s="11" t="s">
        <v>265</v>
      </c>
      <c r="D1679" s="28">
        <v>2241.16</v>
      </c>
    </row>
    <row r="1680" spans="1:4" s="20" customFormat="1" ht="21" x14ac:dyDescent="0.25">
      <c r="A1680" s="31">
        <v>863</v>
      </c>
      <c r="B1680" s="11">
        <v>8</v>
      </c>
      <c r="C1680" s="11" t="s">
        <v>264</v>
      </c>
      <c r="D1680" s="28">
        <v>250</v>
      </c>
    </row>
    <row r="1681" spans="1:4" s="20" customFormat="1" ht="21" x14ac:dyDescent="0.25">
      <c r="A1681" s="31">
        <v>863</v>
      </c>
      <c r="B1681" s="11">
        <v>9</v>
      </c>
      <c r="C1681" s="11" t="s">
        <v>265</v>
      </c>
      <c r="D1681" s="28">
        <v>2310.27</v>
      </c>
    </row>
    <row r="1682" spans="1:4" s="20" customFormat="1" ht="21" x14ac:dyDescent="0.25">
      <c r="A1682" s="31">
        <v>864</v>
      </c>
      <c r="B1682" s="11">
        <v>8</v>
      </c>
      <c r="C1682" s="11" t="s">
        <v>264</v>
      </c>
      <c r="D1682" s="28">
        <v>250</v>
      </c>
    </row>
    <row r="1683" spans="1:4" s="20" customFormat="1" ht="21" x14ac:dyDescent="0.25">
      <c r="A1683" s="31">
        <v>864</v>
      </c>
      <c r="B1683" s="11">
        <v>9</v>
      </c>
      <c r="C1683" s="11" t="s">
        <v>265</v>
      </c>
      <c r="D1683" s="28">
        <v>2310.27</v>
      </c>
    </row>
    <row r="1684" spans="1:4" s="20" customFormat="1" ht="21" x14ac:dyDescent="0.25">
      <c r="A1684" s="31">
        <v>865</v>
      </c>
      <c r="B1684" s="11">
        <v>8</v>
      </c>
      <c r="C1684" s="11" t="s">
        <v>264</v>
      </c>
      <c r="D1684" s="28">
        <v>250</v>
      </c>
    </row>
    <row r="1685" spans="1:4" s="20" customFormat="1" ht="21" x14ac:dyDescent="0.25">
      <c r="A1685" s="31">
        <v>865</v>
      </c>
      <c r="B1685" s="11">
        <v>9</v>
      </c>
      <c r="C1685" s="11" t="s">
        <v>265</v>
      </c>
      <c r="D1685" s="28">
        <v>2241.16</v>
      </c>
    </row>
    <row r="1686" spans="1:4" s="20" customFormat="1" ht="21" x14ac:dyDescent="0.25">
      <c r="A1686" s="31">
        <v>866</v>
      </c>
      <c r="B1686" s="11">
        <v>8</v>
      </c>
      <c r="C1686" s="11" t="s">
        <v>264</v>
      </c>
      <c r="D1686" s="28">
        <v>250</v>
      </c>
    </row>
    <row r="1687" spans="1:4" s="20" customFormat="1" ht="21" x14ac:dyDescent="0.25">
      <c r="A1687" s="31">
        <v>866</v>
      </c>
      <c r="B1687" s="11">
        <v>9</v>
      </c>
      <c r="C1687" s="11" t="s">
        <v>265</v>
      </c>
      <c r="D1687" s="28">
        <v>2310.27</v>
      </c>
    </row>
    <row r="1688" spans="1:4" s="20" customFormat="1" ht="21" x14ac:dyDescent="0.25">
      <c r="A1688" s="31">
        <v>867</v>
      </c>
      <c r="B1688" s="11">
        <v>8</v>
      </c>
      <c r="C1688" s="11" t="s">
        <v>264</v>
      </c>
      <c r="D1688" s="28">
        <v>250</v>
      </c>
    </row>
    <row r="1689" spans="1:4" s="20" customFormat="1" ht="21" x14ac:dyDescent="0.25">
      <c r="A1689" s="31">
        <v>867</v>
      </c>
      <c r="B1689" s="11">
        <v>9</v>
      </c>
      <c r="C1689" s="11" t="s">
        <v>265</v>
      </c>
      <c r="D1689" s="28">
        <v>1678.6</v>
      </c>
    </row>
    <row r="1690" spans="1:4" s="20" customFormat="1" ht="21" x14ac:dyDescent="0.25">
      <c r="A1690" s="31">
        <v>868</v>
      </c>
      <c r="B1690" s="11">
        <v>8</v>
      </c>
      <c r="C1690" s="11" t="s">
        <v>264</v>
      </c>
      <c r="D1690" s="28">
        <v>250</v>
      </c>
    </row>
    <row r="1691" spans="1:4" s="20" customFormat="1" ht="21" x14ac:dyDescent="0.25">
      <c r="A1691" s="31">
        <v>868</v>
      </c>
      <c r="B1691" s="11">
        <v>9</v>
      </c>
      <c r="C1691" s="11" t="s">
        <v>265</v>
      </c>
      <c r="D1691" s="28">
        <v>1918.7</v>
      </c>
    </row>
    <row r="1692" spans="1:4" s="20" customFormat="1" ht="21" x14ac:dyDescent="0.25">
      <c r="A1692" s="31">
        <v>869</v>
      </c>
      <c r="B1692" s="11">
        <v>8</v>
      </c>
      <c r="C1692" s="11" t="s">
        <v>264</v>
      </c>
      <c r="D1692" s="28">
        <v>250</v>
      </c>
    </row>
    <row r="1693" spans="1:4" s="20" customFormat="1" ht="21" x14ac:dyDescent="0.25">
      <c r="A1693" s="31">
        <v>869</v>
      </c>
      <c r="B1693" s="11">
        <v>9</v>
      </c>
      <c r="C1693" s="11" t="s">
        <v>265</v>
      </c>
      <c r="D1693" s="28">
        <v>1861.3</v>
      </c>
    </row>
    <row r="1694" spans="1:4" s="20" customFormat="1" ht="21" x14ac:dyDescent="0.25">
      <c r="A1694" s="31">
        <v>870</v>
      </c>
      <c r="B1694" s="11">
        <v>8</v>
      </c>
      <c r="C1694" s="11" t="s">
        <v>264</v>
      </c>
      <c r="D1694" s="28">
        <v>250</v>
      </c>
    </row>
    <row r="1695" spans="1:4" s="20" customFormat="1" ht="21" x14ac:dyDescent="0.25">
      <c r="A1695" s="31">
        <v>870</v>
      </c>
      <c r="B1695" s="11">
        <v>9</v>
      </c>
      <c r="C1695" s="11" t="s">
        <v>265</v>
      </c>
      <c r="D1695" s="28">
        <v>1595.4</v>
      </c>
    </row>
    <row r="1696" spans="1:4" s="20" customFormat="1" ht="21" x14ac:dyDescent="0.25">
      <c r="A1696" s="31">
        <v>871</v>
      </c>
      <c r="B1696" s="11">
        <v>8</v>
      </c>
      <c r="C1696" s="11" t="s">
        <v>264</v>
      </c>
      <c r="D1696" s="28">
        <v>250</v>
      </c>
    </row>
    <row r="1697" spans="1:4" s="20" customFormat="1" ht="21" x14ac:dyDescent="0.25">
      <c r="A1697" s="31">
        <v>871</v>
      </c>
      <c r="B1697" s="11">
        <v>9</v>
      </c>
      <c r="C1697" s="11" t="s">
        <v>265</v>
      </c>
      <c r="D1697" s="28">
        <v>1595.4</v>
      </c>
    </row>
    <row r="1698" spans="1:4" s="20" customFormat="1" ht="21" x14ac:dyDescent="0.25">
      <c r="A1698" s="31">
        <v>872</v>
      </c>
      <c r="B1698" s="11">
        <v>8</v>
      </c>
      <c r="C1698" s="11" t="s">
        <v>264</v>
      </c>
      <c r="D1698" s="28">
        <v>250</v>
      </c>
    </row>
    <row r="1699" spans="1:4" s="20" customFormat="1" ht="21" x14ac:dyDescent="0.25">
      <c r="A1699" s="31">
        <v>872</v>
      </c>
      <c r="B1699" s="11">
        <v>9</v>
      </c>
      <c r="C1699" s="11" t="s">
        <v>265</v>
      </c>
      <c r="D1699" s="28">
        <v>2286.7399999999998</v>
      </c>
    </row>
    <row r="1700" spans="1:4" s="20" customFormat="1" ht="21" x14ac:dyDescent="0.25">
      <c r="A1700" s="31">
        <v>873</v>
      </c>
      <c r="B1700" s="11">
        <v>8</v>
      </c>
      <c r="C1700" s="11" t="s">
        <v>264</v>
      </c>
      <c r="D1700" s="28">
        <v>338</v>
      </c>
    </row>
    <row r="1701" spans="1:4" s="20" customFormat="1" ht="21" x14ac:dyDescent="0.25">
      <c r="A1701" s="31">
        <v>873</v>
      </c>
      <c r="B1701" s="11">
        <v>9</v>
      </c>
      <c r="C1701" s="11" t="s">
        <v>265</v>
      </c>
      <c r="D1701" s="28">
        <v>2349.4299999999998</v>
      </c>
    </row>
    <row r="1702" spans="1:4" s="20" customFormat="1" ht="21" x14ac:dyDescent="0.25">
      <c r="A1702" s="31">
        <v>874</v>
      </c>
      <c r="B1702" s="11">
        <v>8</v>
      </c>
      <c r="C1702" s="11" t="s">
        <v>264</v>
      </c>
      <c r="D1702" s="28">
        <v>338</v>
      </c>
    </row>
    <row r="1703" spans="1:4" s="20" customFormat="1" ht="21" x14ac:dyDescent="0.25">
      <c r="A1703" s="31">
        <v>874</v>
      </c>
      <c r="B1703" s="11">
        <v>9</v>
      </c>
      <c r="C1703" s="11" t="s">
        <v>265</v>
      </c>
      <c r="D1703" s="28">
        <v>2349.4299999999998</v>
      </c>
    </row>
    <row r="1704" spans="1:4" s="20" customFormat="1" ht="21" x14ac:dyDescent="0.25">
      <c r="A1704" s="31">
        <v>875</v>
      </c>
      <c r="B1704" s="11">
        <v>8</v>
      </c>
      <c r="C1704" s="11" t="s">
        <v>264</v>
      </c>
      <c r="D1704" s="28">
        <v>338</v>
      </c>
    </row>
    <row r="1705" spans="1:4" s="20" customFormat="1" ht="21" x14ac:dyDescent="0.25">
      <c r="A1705" s="31">
        <v>875</v>
      </c>
      <c r="B1705" s="11">
        <v>9</v>
      </c>
      <c r="C1705" s="11" t="s">
        <v>265</v>
      </c>
      <c r="D1705" s="28">
        <v>2349.4299999999998</v>
      </c>
    </row>
    <row r="1706" spans="1:4" s="20" customFormat="1" ht="21" x14ac:dyDescent="0.25">
      <c r="A1706" s="31">
        <v>876</v>
      </c>
      <c r="B1706" s="11">
        <v>8</v>
      </c>
      <c r="C1706" s="11" t="s">
        <v>264</v>
      </c>
      <c r="D1706" s="28">
        <v>338</v>
      </c>
    </row>
    <row r="1707" spans="1:4" s="20" customFormat="1" ht="21" x14ac:dyDescent="0.25">
      <c r="A1707" s="31">
        <v>876</v>
      </c>
      <c r="B1707" s="9">
        <v>43</v>
      </c>
      <c r="C1707" s="9" t="s">
        <v>691</v>
      </c>
      <c r="D1707" s="28">
        <v>1891</v>
      </c>
    </row>
    <row r="1708" spans="1:4" s="20" customFormat="1" ht="21" x14ac:dyDescent="0.25">
      <c r="A1708" s="31">
        <v>877</v>
      </c>
      <c r="B1708" s="11">
        <v>8</v>
      </c>
      <c r="C1708" s="11" t="s">
        <v>264</v>
      </c>
      <c r="D1708" s="28">
        <v>338</v>
      </c>
    </row>
    <row r="1709" spans="1:4" s="20" customFormat="1" ht="21" x14ac:dyDescent="0.25">
      <c r="A1709" s="31">
        <v>877</v>
      </c>
      <c r="B1709" s="9">
        <v>43</v>
      </c>
      <c r="C1709" s="9" t="s">
        <v>691</v>
      </c>
      <c r="D1709" s="28">
        <v>1891</v>
      </c>
    </row>
    <row r="1710" spans="1:4" s="20" customFormat="1" ht="21" x14ac:dyDescent="0.25">
      <c r="A1710" s="31">
        <v>878</v>
      </c>
      <c r="B1710" s="11">
        <v>8</v>
      </c>
      <c r="C1710" s="11" t="s">
        <v>264</v>
      </c>
      <c r="D1710" s="28">
        <v>338</v>
      </c>
    </row>
    <row r="1711" spans="1:4" s="20" customFormat="1" ht="21" x14ac:dyDescent="0.25">
      <c r="A1711" s="31">
        <v>878</v>
      </c>
      <c r="B1711" s="9">
        <v>43</v>
      </c>
      <c r="C1711" s="9" t="s">
        <v>691</v>
      </c>
      <c r="D1711" s="28">
        <v>1891</v>
      </c>
    </row>
    <row r="1712" spans="1:4" s="20" customFormat="1" ht="21" x14ac:dyDescent="0.25">
      <c r="A1712" s="31">
        <v>879</v>
      </c>
      <c r="B1712" s="11">
        <v>8</v>
      </c>
      <c r="C1712" s="11" t="s">
        <v>264</v>
      </c>
      <c r="D1712" s="28">
        <v>338</v>
      </c>
    </row>
    <row r="1713" spans="1:4" s="20" customFormat="1" ht="21" x14ac:dyDescent="0.25">
      <c r="A1713" s="31">
        <v>879</v>
      </c>
      <c r="B1713" s="9">
        <v>43</v>
      </c>
      <c r="C1713" s="9" t="s">
        <v>691</v>
      </c>
      <c r="D1713" s="28">
        <v>1891</v>
      </c>
    </row>
    <row r="1714" spans="1:4" s="20" customFormat="1" ht="21" x14ac:dyDescent="0.25">
      <c r="A1714" s="31">
        <v>880</v>
      </c>
      <c r="B1714" s="11">
        <v>8</v>
      </c>
      <c r="C1714" s="11" t="s">
        <v>264</v>
      </c>
      <c r="D1714" s="28">
        <v>338</v>
      </c>
    </row>
    <row r="1715" spans="1:4" s="20" customFormat="1" ht="21" x14ac:dyDescent="0.25">
      <c r="A1715" s="31">
        <v>880</v>
      </c>
      <c r="B1715" s="9">
        <v>43</v>
      </c>
      <c r="C1715" s="9" t="s">
        <v>691</v>
      </c>
      <c r="D1715" s="28">
        <v>1891</v>
      </c>
    </row>
    <row r="1716" spans="1:4" s="20" customFormat="1" ht="21" x14ac:dyDescent="0.25">
      <c r="A1716" s="31">
        <v>881</v>
      </c>
      <c r="B1716" s="11">
        <v>8</v>
      </c>
      <c r="C1716" s="11" t="s">
        <v>264</v>
      </c>
      <c r="D1716" s="28">
        <v>338</v>
      </c>
    </row>
    <row r="1717" spans="1:4" s="20" customFormat="1" ht="21" x14ac:dyDescent="0.25">
      <c r="A1717" s="31">
        <v>881</v>
      </c>
      <c r="B1717" s="11">
        <v>9</v>
      </c>
      <c r="C1717" s="11" t="s">
        <v>265</v>
      </c>
      <c r="D1717" s="28">
        <v>1822.48</v>
      </c>
    </row>
    <row r="1718" spans="1:4" s="20" customFormat="1" ht="21" x14ac:dyDescent="0.25">
      <c r="A1718" s="31">
        <v>882</v>
      </c>
      <c r="B1718" s="11">
        <v>8</v>
      </c>
      <c r="C1718" s="11" t="s">
        <v>264</v>
      </c>
      <c r="D1718" s="28">
        <v>250</v>
      </c>
    </row>
    <row r="1719" spans="1:4" s="20" customFormat="1" ht="21" x14ac:dyDescent="0.25">
      <c r="A1719" s="31">
        <v>882</v>
      </c>
      <c r="B1719" s="11">
        <v>9</v>
      </c>
      <c r="C1719" s="11" t="s">
        <v>265</v>
      </c>
      <c r="D1719" s="28">
        <v>1452.5</v>
      </c>
    </row>
    <row r="1720" spans="1:4" s="20" customFormat="1" ht="21" x14ac:dyDescent="0.25">
      <c r="A1720" s="31">
        <v>883</v>
      </c>
      <c r="B1720" s="11">
        <v>8</v>
      </c>
      <c r="C1720" s="11" t="s">
        <v>264</v>
      </c>
      <c r="D1720" s="28">
        <v>338</v>
      </c>
    </row>
    <row r="1721" spans="1:4" s="20" customFormat="1" ht="21" x14ac:dyDescent="0.25">
      <c r="A1721" s="31">
        <v>883</v>
      </c>
      <c r="B1721" s="9">
        <v>43</v>
      </c>
      <c r="C1721" s="9" t="s">
        <v>691</v>
      </c>
      <c r="D1721" s="28">
        <v>1100</v>
      </c>
    </row>
    <row r="1722" spans="1:4" s="20" customFormat="1" ht="21" x14ac:dyDescent="0.25">
      <c r="A1722" s="31">
        <v>884</v>
      </c>
      <c r="B1722" s="11">
        <v>8</v>
      </c>
      <c r="C1722" s="11" t="s">
        <v>264</v>
      </c>
      <c r="D1722" s="28">
        <v>338</v>
      </c>
    </row>
    <row r="1723" spans="1:4" s="20" customFormat="1" ht="21" x14ac:dyDescent="0.25">
      <c r="A1723" s="31">
        <v>884</v>
      </c>
      <c r="B1723" s="9">
        <v>43</v>
      </c>
      <c r="C1723" s="9" t="s">
        <v>691</v>
      </c>
      <c r="D1723" s="28">
        <v>1400</v>
      </c>
    </row>
    <row r="1724" spans="1:4" s="20" customFormat="1" ht="21" x14ac:dyDescent="0.25">
      <c r="A1724" s="31">
        <v>885</v>
      </c>
      <c r="B1724" s="11">
        <v>8</v>
      </c>
      <c r="C1724" s="11" t="s">
        <v>264</v>
      </c>
      <c r="D1724" s="28">
        <v>338</v>
      </c>
    </row>
    <row r="1725" spans="1:4" s="20" customFormat="1" ht="21" x14ac:dyDescent="0.25">
      <c r="A1725" s="31">
        <v>885</v>
      </c>
      <c r="B1725" s="9">
        <v>43</v>
      </c>
      <c r="C1725" s="9" t="s">
        <v>691</v>
      </c>
      <c r="D1725" s="28">
        <v>1100</v>
      </c>
    </row>
    <row r="1726" spans="1:4" s="20" customFormat="1" ht="21" x14ac:dyDescent="0.25">
      <c r="A1726" s="31">
        <v>886</v>
      </c>
      <c r="B1726" s="11">
        <v>8</v>
      </c>
      <c r="C1726" s="11" t="s">
        <v>264</v>
      </c>
      <c r="D1726" s="28">
        <v>338</v>
      </c>
    </row>
    <row r="1727" spans="1:4" s="20" customFormat="1" ht="21" x14ac:dyDescent="0.25">
      <c r="A1727" s="31">
        <v>886</v>
      </c>
      <c r="B1727" s="9">
        <v>43</v>
      </c>
      <c r="C1727" s="9" t="s">
        <v>691</v>
      </c>
      <c r="D1727" s="28">
        <v>1400</v>
      </c>
    </row>
    <row r="1728" spans="1:4" s="20" customFormat="1" ht="21" x14ac:dyDescent="0.25">
      <c r="A1728" s="31">
        <v>887</v>
      </c>
      <c r="B1728" s="9">
        <v>43</v>
      </c>
      <c r="C1728" s="9" t="s">
        <v>691</v>
      </c>
      <c r="D1728" s="28">
        <v>1480</v>
      </c>
    </row>
    <row r="1729" spans="1:4" s="20" customFormat="1" ht="21" x14ac:dyDescent="0.25">
      <c r="A1729" s="31">
        <v>888</v>
      </c>
      <c r="B1729" s="9">
        <v>43</v>
      </c>
      <c r="C1729" s="9" t="s">
        <v>691</v>
      </c>
      <c r="D1729" s="28">
        <v>1480</v>
      </c>
    </row>
    <row r="1730" spans="1:4" s="20" customFormat="1" ht="21" x14ac:dyDescent="0.25">
      <c r="A1730" s="31">
        <v>889</v>
      </c>
      <c r="B1730" s="11">
        <v>8</v>
      </c>
      <c r="C1730" s="11" t="s">
        <v>264</v>
      </c>
      <c r="D1730" s="28">
        <v>338</v>
      </c>
    </row>
    <row r="1731" spans="1:4" s="20" customFormat="1" ht="21" x14ac:dyDescent="0.25">
      <c r="A1731" s="31">
        <v>889</v>
      </c>
      <c r="B1731" s="9">
        <v>43</v>
      </c>
      <c r="C1731" s="9" t="s">
        <v>691</v>
      </c>
      <c r="D1731" s="28">
        <v>1100</v>
      </c>
    </row>
    <row r="1732" spans="1:4" s="20" customFormat="1" ht="21" x14ac:dyDescent="0.25">
      <c r="A1732" s="31">
        <v>890</v>
      </c>
      <c r="B1732" s="11">
        <v>8</v>
      </c>
      <c r="C1732" s="11" t="s">
        <v>264</v>
      </c>
      <c r="D1732" s="28">
        <v>338</v>
      </c>
    </row>
    <row r="1733" spans="1:4" s="20" customFormat="1" ht="21" x14ac:dyDescent="0.25">
      <c r="A1733" s="31">
        <v>890</v>
      </c>
      <c r="B1733" s="9">
        <v>43</v>
      </c>
      <c r="C1733" s="9" t="s">
        <v>691</v>
      </c>
      <c r="D1733" s="28">
        <v>1400</v>
      </c>
    </row>
    <row r="1734" spans="1:4" s="20" customFormat="1" ht="21" x14ac:dyDescent="0.25">
      <c r="A1734" s="31">
        <v>891</v>
      </c>
      <c r="B1734" s="9">
        <v>43</v>
      </c>
      <c r="C1734" s="9" t="s">
        <v>691</v>
      </c>
      <c r="D1734" s="28">
        <v>1480</v>
      </c>
    </row>
    <row r="1735" spans="1:4" s="20" customFormat="1" ht="21" x14ac:dyDescent="0.25">
      <c r="A1735" s="31">
        <v>892</v>
      </c>
      <c r="B1735" s="11">
        <v>8</v>
      </c>
      <c r="C1735" s="11" t="s">
        <v>264</v>
      </c>
      <c r="D1735" s="28">
        <v>338</v>
      </c>
    </row>
    <row r="1736" spans="1:4" s="20" customFormat="1" ht="21" x14ac:dyDescent="0.25">
      <c r="A1736" s="31">
        <v>892</v>
      </c>
      <c r="B1736" s="9">
        <v>43</v>
      </c>
      <c r="C1736" s="9" t="s">
        <v>691</v>
      </c>
      <c r="D1736" s="28">
        <v>1400</v>
      </c>
    </row>
    <row r="1737" spans="1:4" s="20" customFormat="1" ht="21" x14ac:dyDescent="0.25">
      <c r="A1737" s="31">
        <v>893</v>
      </c>
      <c r="B1737" s="11">
        <v>8</v>
      </c>
      <c r="C1737" s="11" t="s">
        <v>264</v>
      </c>
      <c r="D1737" s="28">
        <v>338</v>
      </c>
    </row>
    <row r="1738" spans="1:4" s="20" customFormat="1" ht="21" x14ac:dyDescent="0.25">
      <c r="A1738" s="31">
        <v>893</v>
      </c>
      <c r="B1738" s="9">
        <v>43</v>
      </c>
      <c r="C1738" s="9" t="s">
        <v>691</v>
      </c>
      <c r="D1738" s="28">
        <v>1100</v>
      </c>
    </row>
    <row r="1739" spans="1:4" s="20" customFormat="1" ht="21" x14ac:dyDescent="0.25">
      <c r="A1739" s="31">
        <v>894</v>
      </c>
      <c r="B1739" s="9">
        <v>43</v>
      </c>
      <c r="C1739" s="9" t="s">
        <v>691</v>
      </c>
      <c r="D1739" s="28">
        <v>1480</v>
      </c>
    </row>
    <row r="1740" spans="1:4" s="20" customFormat="1" ht="21" x14ac:dyDescent="0.25">
      <c r="A1740" s="31">
        <v>895</v>
      </c>
      <c r="B1740" s="11">
        <v>8</v>
      </c>
      <c r="C1740" s="11" t="s">
        <v>264</v>
      </c>
      <c r="D1740" s="28">
        <v>338</v>
      </c>
    </row>
    <row r="1741" spans="1:4" s="20" customFormat="1" ht="21" x14ac:dyDescent="0.25">
      <c r="A1741" s="31">
        <v>895</v>
      </c>
      <c r="B1741" s="9">
        <v>43</v>
      </c>
      <c r="C1741" s="9" t="s">
        <v>691</v>
      </c>
      <c r="D1741" s="28">
        <v>1100</v>
      </c>
    </row>
    <row r="1742" spans="1:4" s="20" customFormat="1" ht="21" x14ac:dyDescent="0.25">
      <c r="A1742" s="31">
        <v>896</v>
      </c>
      <c r="B1742" s="11">
        <v>8</v>
      </c>
      <c r="C1742" s="11" t="s">
        <v>264</v>
      </c>
      <c r="D1742" s="28">
        <v>338</v>
      </c>
    </row>
    <row r="1743" spans="1:4" s="20" customFormat="1" ht="21" x14ac:dyDescent="0.25">
      <c r="A1743" s="31">
        <v>896</v>
      </c>
      <c r="B1743" s="9">
        <v>43</v>
      </c>
      <c r="C1743" s="9" t="s">
        <v>691</v>
      </c>
      <c r="D1743" s="28">
        <v>1400</v>
      </c>
    </row>
    <row r="1744" spans="1:4" s="20" customFormat="1" ht="21" x14ac:dyDescent="0.25">
      <c r="A1744" s="31">
        <v>897</v>
      </c>
      <c r="B1744" s="11">
        <v>8</v>
      </c>
      <c r="C1744" s="11" t="s">
        <v>264</v>
      </c>
      <c r="D1744" s="28">
        <v>250</v>
      </c>
    </row>
    <row r="1745" spans="1:4" s="20" customFormat="1" ht="21" x14ac:dyDescent="0.25">
      <c r="A1745" s="11">
        <v>897</v>
      </c>
      <c r="B1745" s="9">
        <v>43</v>
      </c>
      <c r="C1745" s="9" t="s">
        <v>691</v>
      </c>
      <c r="D1745" s="28">
        <v>1520</v>
      </c>
    </row>
    <row r="1746" spans="1:4" s="20" customFormat="1" ht="21" x14ac:dyDescent="0.25">
      <c r="A1746" s="11">
        <v>898</v>
      </c>
      <c r="B1746" s="11">
        <v>8</v>
      </c>
      <c r="C1746" s="11" t="s">
        <v>264</v>
      </c>
      <c r="D1746" s="28">
        <v>250</v>
      </c>
    </row>
    <row r="1747" spans="1:4" s="20" customFormat="1" ht="21" x14ac:dyDescent="0.25">
      <c r="A1747" s="11">
        <v>898</v>
      </c>
      <c r="B1747" s="9">
        <v>43</v>
      </c>
      <c r="C1747" s="9" t="s">
        <v>691</v>
      </c>
      <c r="D1747" s="28">
        <v>1350</v>
      </c>
    </row>
    <row r="1748" spans="1:4" s="20" customFormat="1" ht="21" x14ac:dyDescent="0.25">
      <c r="A1748" s="11">
        <v>899</v>
      </c>
      <c r="B1748" s="11">
        <v>8</v>
      </c>
      <c r="C1748" s="11" t="s">
        <v>264</v>
      </c>
      <c r="D1748" s="28">
        <v>250</v>
      </c>
    </row>
    <row r="1749" spans="1:4" s="20" customFormat="1" ht="21" x14ac:dyDescent="0.25">
      <c r="A1749" s="11">
        <v>899</v>
      </c>
      <c r="B1749" s="9">
        <v>43</v>
      </c>
      <c r="C1749" s="9" t="s">
        <v>691</v>
      </c>
      <c r="D1749" s="28">
        <v>1520</v>
      </c>
    </row>
    <row r="1750" spans="1:4" s="20" customFormat="1" ht="21" x14ac:dyDescent="0.25">
      <c r="A1750" s="11">
        <v>900</v>
      </c>
      <c r="B1750" s="11">
        <v>8</v>
      </c>
      <c r="C1750" s="11" t="s">
        <v>264</v>
      </c>
      <c r="D1750" s="28">
        <v>250</v>
      </c>
    </row>
    <row r="1751" spans="1:4" s="20" customFormat="1" ht="21" x14ac:dyDescent="0.25">
      <c r="A1751" s="11">
        <v>900</v>
      </c>
      <c r="B1751" s="9">
        <v>43</v>
      </c>
      <c r="C1751" s="9" t="s">
        <v>691</v>
      </c>
      <c r="D1751" s="28">
        <v>1350</v>
      </c>
    </row>
    <row r="1752" spans="1:4" s="20" customFormat="1" ht="21" x14ac:dyDescent="0.25">
      <c r="A1752" s="11">
        <v>901</v>
      </c>
      <c r="B1752" s="11">
        <v>8</v>
      </c>
      <c r="C1752" s="11" t="s">
        <v>264</v>
      </c>
      <c r="D1752" s="28">
        <v>250</v>
      </c>
    </row>
    <row r="1753" spans="1:4" s="20" customFormat="1" ht="21" x14ac:dyDescent="0.25">
      <c r="A1753" s="11">
        <v>901</v>
      </c>
      <c r="B1753" s="9">
        <v>43</v>
      </c>
      <c r="C1753" s="9" t="s">
        <v>691</v>
      </c>
      <c r="D1753" s="28">
        <v>1520</v>
      </c>
    </row>
    <row r="1754" spans="1:4" s="20" customFormat="1" ht="21" x14ac:dyDescent="0.25">
      <c r="A1754" s="11">
        <v>902</v>
      </c>
      <c r="B1754" s="11">
        <v>8</v>
      </c>
      <c r="C1754" s="11" t="s">
        <v>264</v>
      </c>
      <c r="D1754" s="28">
        <v>250</v>
      </c>
    </row>
    <row r="1755" spans="1:4" s="20" customFormat="1" ht="21" x14ac:dyDescent="0.25">
      <c r="A1755" s="11">
        <v>902</v>
      </c>
      <c r="B1755" s="9">
        <v>43</v>
      </c>
      <c r="C1755" s="9" t="s">
        <v>691</v>
      </c>
      <c r="D1755" s="28">
        <v>1350</v>
      </c>
    </row>
    <row r="1756" spans="1:4" s="20" customFormat="1" ht="21" x14ac:dyDescent="0.25">
      <c r="A1756" s="11">
        <v>903</v>
      </c>
      <c r="B1756" s="11">
        <v>8</v>
      </c>
      <c r="C1756" s="11" t="s">
        <v>264</v>
      </c>
      <c r="D1756" s="28">
        <v>250</v>
      </c>
    </row>
    <row r="1757" spans="1:4" s="20" customFormat="1" ht="21" x14ac:dyDescent="0.25">
      <c r="A1757" s="11">
        <v>903</v>
      </c>
      <c r="B1757" s="9">
        <v>43</v>
      </c>
      <c r="C1757" s="9" t="s">
        <v>691</v>
      </c>
      <c r="D1757" s="28">
        <v>1520</v>
      </c>
    </row>
    <row r="1758" spans="1:4" s="20" customFormat="1" ht="21" x14ac:dyDescent="0.25">
      <c r="A1758" s="11">
        <v>904</v>
      </c>
      <c r="B1758" s="11">
        <v>8</v>
      </c>
      <c r="C1758" s="11" t="s">
        <v>264</v>
      </c>
      <c r="D1758" s="28">
        <v>250</v>
      </c>
    </row>
    <row r="1759" spans="1:4" s="20" customFormat="1" ht="21" x14ac:dyDescent="0.25">
      <c r="A1759" s="11">
        <v>904</v>
      </c>
      <c r="B1759" s="9">
        <v>43</v>
      </c>
      <c r="C1759" s="9" t="s">
        <v>691</v>
      </c>
      <c r="D1759" s="28">
        <v>1350</v>
      </c>
    </row>
    <row r="1760" spans="1:4" s="20" customFormat="1" ht="21" x14ac:dyDescent="0.25">
      <c r="A1760" s="11">
        <v>905</v>
      </c>
      <c r="B1760" s="11">
        <v>8</v>
      </c>
      <c r="C1760" s="11" t="s">
        <v>264</v>
      </c>
      <c r="D1760" s="28">
        <v>250</v>
      </c>
    </row>
    <row r="1761" spans="1:4" s="20" customFormat="1" ht="21" x14ac:dyDescent="0.25">
      <c r="A1761" s="11">
        <v>905</v>
      </c>
      <c r="B1761" s="9">
        <v>43</v>
      </c>
      <c r="C1761" s="9" t="s">
        <v>691</v>
      </c>
      <c r="D1761" s="28">
        <v>1520</v>
      </c>
    </row>
    <row r="1762" spans="1:4" s="20" customFormat="1" ht="21" x14ac:dyDescent="0.25">
      <c r="A1762" s="11">
        <v>906</v>
      </c>
      <c r="B1762" s="11">
        <v>8</v>
      </c>
      <c r="C1762" s="11" t="s">
        <v>264</v>
      </c>
      <c r="D1762" s="28">
        <v>250</v>
      </c>
    </row>
    <row r="1763" spans="1:4" s="20" customFormat="1" ht="21" x14ac:dyDescent="0.25">
      <c r="A1763" s="11">
        <v>906</v>
      </c>
      <c r="B1763" s="9">
        <v>43</v>
      </c>
      <c r="C1763" s="9" t="s">
        <v>691</v>
      </c>
      <c r="D1763" s="28">
        <v>1350</v>
      </c>
    </row>
    <row r="1764" spans="1:4" s="20" customFormat="1" ht="21" x14ac:dyDescent="0.25">
      <c r="A1764" s="11">
        <v>907</v>
      </c>
      <c r="B1764" s="11">
        <v>8</v>
      </c>
      <c r="C1764" s="11" t="s">
        <v>264</v>
      </c>
      <c r="D1764" s="28">
        <v>250</v>
      </c>
    </row>
    <row r="1765" spans="1:4" s="20" customFormat="1" ht="21" x14ac:dyDescent="0.25">
      <c r="A1765" s="11">
        <v>907</v>
      </c>
      <c r="B1765" s="9">
        <v>43</v>
      </c>
      <c r="C1765" s="9" t="s">
        <v>691</v>
      </c>
      <c r="D1765" s="28">
        <v>1520</v>
      </c>
    </row>
    <row r="1766" spans="1:4" s="20" customFormat="1" ht="21" x14ac:dyDescent="0.25">
      <c r="A1766" s="11">
        <v>908</v>
      </c>
      <c r="B1766" s="11">
        <v>8</v>
      </c>
      <c r="C1766" s="11" t="s">
        <v>264</v>
      </c>
      <c r="D1766" s="28">
        <v>250</v>
      </c>
    </row>
    <row r="1767" spans="1:4" s="20" customFormat="1" ht="21" x14ac:dyDescent="0.25">
      <c r="A1767" s="11">
        <v>908</v>
      </c>
      <c r="B1767" s="9">
        <v>43</v>
      </c>
      <c r="C1767" s="9" t="s">
        <v>691</v>
      </c>
      <c r="D1767" s="28">
        <v>1350</v>
      </c>
    </row>
    <row r="1768" spans="1:4" s="20" customFormat="1" ht="21" x14ac:dyDescent="0.25">
      <c r="A1768" s="11">
        <v>909</v>
      </c>
      <c r="B1768" s="11">
        <v>8</v>
      </c>
      <c r="C1768" s="11" t="s">
        <v>264</v>
      </c>
      <c r="D1768" s="28">
        <v>250</v>
      </c>
    </row>
    <row r="1769" spans="1:4" s="20" customFormat="1" ht="21" x14ac:dyDescent="0.25">
      <c r="A1769" s="11">
        <v>909</v>
      </c>
      <c r="B1769" s="9">
        <v>43</v>
      </c>
      <c r="C1769" s="9" t="s">
        <v>691</v>
      </c>
      <c r="D1769" s="28">
        <v>1520</v>
      </c>
    </row>
    <row r="1770" spans="1:4" s="20" customFormat="1" ht="21" x14ac:dyDescent="0.25">
      <c r="A1770" s="11">
        <v>910</v>
      </c>
      <c r="B1770" s="11">
        <v>8</v>
      </c>
      <c r="C1770" s="11" t="s">
        <v>264</v>
      </c>
      <c r="D1770" s="28">
        <v>250</v>
      </c>
    </row>
    <row r="1771" spans="1:4" s="20" customFormat="1" ht="21" x14ac:dyDescent="0.25">
      <c r="A1771" s="11">
        <v>910</v>
      </c>
      <c r="B1771" s="9">
        <v>43</v>
      </c>
      <c r="C1771" s="9" t="s">
        <v>691</v>
      </c>
      <c r="D1771" s="28">
        <v>1350</v>
      </c>
    </row>
    <row r="1772" spans="1:4" s="20" customFormat="1" ht="21" x14ac:dyDescent="0.25">
      <c r="A1772" s="11">
        <v>911</v>
      </c>
      <c r="B1772" s="11">
        <v>8</v>
      </c>
      <c r="C1772" s="11" t="s">
        <v>264</v>
      </c>
      <c r="D1772" s="28">
        <v>250</v>
      </c>
    </row>
    <row r="1773" spans="1:4" s="20" customFormat="1" ht="21" x14ac:dyDescent="0.25">
      <c r="A1773" s="11">
        <v>911</v>
      </c>
      <c r="B1773" s="9">
        <v>43</v>
      </c>
      <c r="C1773" s="9" t="s">
        <v>691</v>
      </c>
      <c r="D1773" s="28">
        <v>1520</v>
      </c>
    </row>
    <row r="1774" spans="1:4" s="20" customFormat="1" ht="21" x14ac:dyDescent="0.25">
      <c r="A1774" s="11">
        <v>912</v>
      </c>
      <c r="B1774" s="11">
        <v>8</v>
      </c>
      <c r="C1774" s="11" t="s">
        <v>264</v>
      </c>
      <c r="D1774" s="28">
        <v>250</v>
      </c>
    </row>
    <row r="1775" spans="1:4" s="20" customFormat="1" ht="21" x14ac:dyDescent="0.25">
      <c r="A1775" s="11">
        <v>912</v>
      </c>
      <c r="B1775" s="9">
        <v>43</v>
      </c>
      <c r="C1775" s="9" t="s">
        <v>691</v>
      </c>
      <c r="D1775" s="28">
        <v>1350</v>
      </c>
    </row>
    <row r="1776" spans="1:4" s="20" customFormat="1" ht="21" x14ac:dyDescent="0.25">
      <c r="A1776" s="11">
        <v>913</v>
      </c>
      <c r="B1776" s="11">
        <v>8</v>
      </c>
      <c r="C1776" s="11" t="s">
        <v>264</v>
      </c>
      <c r="D1776" s="28">
        <v>250</v>
      </c>
    </row>
    <row r="1777" spans="1:4" s="20" customFormat="1" ht="21" x14ac:dyDescent="0.25">
      <c r="A1777" s="11">
        <v>913</v>
      </c>
      <c r="B1777" s="9">
        <v>43</v>
      </c>
      <c r="C1777" s="9" t="s">
        <v>691</v>
      </c>
      <c r="D1777" s="28">
        <v>1520</v>
      </c>
    </row>
    <row r="1778" spans="1:4" s="20" customFormat="1" ht="21" x14ac:dyDescent="0.25">
      <c r="A1778" s="11">
        <v>914</v>
      </c>
      <c r="B1778" s="11">
        <v>8</v>
      </c>
      <c r="C1778" s="11" t="s">
        <v>264</v>
      </c>
      <c r="D1778" s="28">
        <v>250</v>
      </c>
    </row>
    <row r="1779" spans="1:4" s="20" customFormat="1" ht="21" x14ac:dyDescent="0.25">
      <c r="A1779" s="11">
        <v>914</v>
      </c>
      <c r="B1779" s="9">
        <v>43</v>
      </c>
      <c r="C1779" s="9" t="s">
        <v>691</v>
      </c>
      <c r="D1779" s="28">
        <v>1350</v>
      </c>
    </row>
    <row r="1780" spans="1:4" s="20" customFormat="1" ht="21" x14ac:dyDescent="0.25">
      <c r="A1780" s="11">
        <v>915</v>
      </c>
      <c r="B1780" s="11">
        <v>8</v>
      </c>
      <c r="C1780" s="11" t="s">
        <v>264</v>
      </c>
      <c r="D1780" s="28">
        <v>250</v>
      </c>
    </row>
    <row r="1781" spans="1:4" s="20" customFormat="1" ht="21" x14ac:dyDescent="0.25">
      <c r="A1781" s="11">
        <v>915</v>
      </c>
      <c r="B1781" s="9">
        <v>43</v>
      </c>
      <c r="C1781" s="9" t="s">
        <v>691</v>
      </c>
      <c r="D1781" s="28">
        <v>1520</v>
      </c>
    </row>
    <row r="1782" spans="1:4" s="20" customFormat="1" ht="21" x14ac:dyDescent="0.25">
      <c r="A1782" s="11">
        <v>916</v>
      </c>
      <c r="B1782" s="11">
        <v>8</v>
      </c>
      <c r="C1782" s="11" t="s">
        <v>264</v>
      </c>
      <c r="D1782" s="28">
        <v>250</v>
      </c>
    </row>
    <row r="1783" spans="1:4" s="20" customFormat="1" ht="21" x14ac:dyDescent="0.25">
      <c r="A1783" s="11">
        <v>916</v>
      </c>
      <c r="B1783" s="9">
        <v>43</v>
      </c>
      <c r="C1783" s="9" t="s">
        <v>691</v>
      </c>
      <c r="D1783" s="28">
        <v>1350</v>
      </c>
    </row>
    <row r="1784" spans="1:4" s="20" customFormat="1" ht="21" x14ac:dyDescent="0.25">
      <c r="A1784" s="11">
        <v>917</v>
      </c>
      <c r="B1784" s="11">
        <v>8</v>
      </c>
      <c r="C1784" s="11" t="s">
        <v>264</v>
      </c>
      <c r="D1784" s="28">
        <v>250</v>
      </c>
    </row>
    <row r="1785" spans="1:4" s="20" customFormat="1" ht="21" x14ac:dyDescent="0.25">
      <c r="A1785" s="11">
        <v>917</v>
      </c>
      <c r="B1785" s="9">
        <v>43</v>
      </c>
      <c r="C1785" s="9" t="s">
        <v>691</v>
      </c>
      <c r="D1785" s="28">
        <v>1520</v>
      </c>
    </row>
    <row r="1786" spans="1:4" s="20" customFormat="1" ht="21" x14ac:dyDescent="0.25">
      <c r="A1786" s="11">
        <v>918</v>
      </c>
      <c r="B1786" s="11">
        <v>8</v>
      </c>
      <c r="C1786" s="11" t="s">
        <v>264</v>
      </c>
      <c r="D1786" s="28">
        <v>250</v>
      </c>
    </row>
    <row r="1787" spans="1:4" s="20" customFormat="1" ht="21" x14ac:dyDescent="0.25">
      <c r="A1787" s="11">
        <v>918</v>
      </c>
      <c r="B1787" s="9">
        <v>43</v>
      </c>
      <c r="C1787" s="9" t="s">
        <v>691</v>
      </c>
      <c r="D1787" s="28">
        <v>1350</v>
      </c>
    </row>
    <row r="1788" spans="1:4" s="20" customFormat="1" ht="21" x14ac:dyDescent="0.25">
      <c r="A1788" s="11">
        <v>919</v>
      </c>
      <c r="B1788" s="11">
        <v>8</v>
      </c>
      <c r="C1788" s="11" t="s">
        <v>264</v>
      </c>
      <c r="D1788" s="28">
        <v>250</v>
      </c>
    </row>
    <row r="1789" spans="1:4" s="20" customFormat="1" ht="21" x14ac:dyDescent="0.25">
      <c r="A1789" s="11">
        <v>919</v>
      </c>
      <c r="B1789" s="9">
        <v>43</v>
      </c>
      <c r="C1789" s="9" t="s">
        <v>691</v>
      </c>
      <c r="D1789" s="28">
        <v>1520</v>
      </c>
    </row>
    <row r="1790" spans="1:4" s="20" customFormat="1" ht="21" x14ac:dyDescent="0.25">
      <c r="A1790" s="11">
        <v>920</v>
      </c>
      <c r="B1790" s="11">
        <v>8</v>
      </c>
      <c r="C1790" s="11" t="s">
        <v>264</v>
      </c>
      <c r="D1790" s="28">
        <v>250</v>
      </c>
    </row>
    <row r="1791" spans="1:4" s="20" customFormat="1" ht="21" x14ac:dyDescent="0.25">
      <c r="A1791" s="11">
        <v>920</v>
      </c>
      <c r="B1791" s="9">
        <v>43</v>
      </c>
      <c r="C1791" s="9" t="s">
        <v>691</v>
      </c>
      <c r="D1791" s="28">
        <v>1350</v>
      </c>
    </row>
    <row r="1792" spans="1:4" s="20" customFormat="1" ht="21" x14ac:dyDescent="0.25">
      <c r="A1792" s="11">
        <v>921</v>
      </c>
      <c r="B1792" s="11">
        <v>8</v>
      </c>
      <c r="C1792" s="11" t="s">
        <v>264</v>
      </c>
      <c r="D1792" s="28">
        <v>338</v>
      </c>
    </row>
    <row r="1793" spans="1:4" s="20" customFormat="1" ht="21" x14ac:dyDescent="0.25">
      <c r="A1793" s="11">
        <v>921</v>
      </c>
      <c r="B1793" s="9">
        <v>43</v>
      </c>
      <c r="C1793" s="9" t="s">
        <v>691</v>
      </c>
      <c r="D1793" s="28">
        <v>1520</v>
      </c>
    </row>
    <row r="1794" spans="1:4" s="20" customFormat="1" ht="21" x14ac:dyDescent="0.25">
      <c r="A1794" s="11">
        <v>922</v>
      </c>
      <c r="B1794" s="11">
        <v>8</v>
      </c>
      <c r="C1794" s="11" t="s">
        <v>264</v>
      </c>
      <c r="D1794" s="28">
        <v>338</v>
      </c>
    </row>
    <row r="1795" spans="1:4" s="20" customFormat="1" ht="21" x14ac:dyDescent="0.25">
      <c r="A1795" s="11">
        <v>922</v>
      </c>
      <c r="B1795" s="9">
        <v>43</v>
      </c>
      <c r="C1795" s="9" t="s">
        <v>691</v>
      </c>
      <c r="D1795" s="28">
        <v>1100</v>
      </c>
    </row>
    <row r="1796" spans="1:4" s="20" customFormat="1" ht="21" x14ac:dyDescent="0.25">
      <c r="A1796" s="11">
        <v>923</v>
      </c>
      <c r="B1796" s="11">
        <v>8</v>
      </c>
      <c r="C1796" s="11" t="s">
        <v>264</v>
      </c>
      <c r="D1796" s="28">
        <v>338</v>
      </c>
    </row>
    <row r="1797" spans="1:4" s="20" customFormat="1" ht="21" x14ac:dyDescent="0.25">
      <c r="A1797" s="11">
        <v>923</v>
      </c>
      <c r="B1797" s="9">
        <v>43</v>
      </c>
      <c r="C1797" s="9" t="s">
        <v>691</v>
      </c>
      <c r="D1797" s="28">
        <v>1400</v>
      </c>
    </row>
    <row r="1798" spans="1:4" s="20" customFormat="1" ht="21" x14ac:dyDescent="0.25">
      <c r="A1798" s="11">
        <v>924</v>
      </c>
      <c r="B1798" s="11">
        <v>8</v>
      </c>
      <c r="C1798" s="11" t="s">
        <v>264</v>
      </c>
      <c r="D1798" s="28">
        <v>338</v>
      </c>
    </row>
    <row r="1799" spans="1:4" s="20" customFormat="1" ht="21" x14ac:dyDescent="0.25">
      <c r="A1799" s="11">
        <v>924</v>
      </c>
      <c r="B1799" s="9">
        <v>43</v>
      </c>
      <c r="C1799" s="9" t="s">
        <v>691</v>
      </c>
      <c r="D1799" s="28">
        <v>1520</v>
      </c>
    </row>
    <row r="1800" spans="1:4" s="20" customFormat="1" ht="21" x14ac:dyDescent="0.25">
      <c r="A1800" s="11">
        <v>925</v>
      </c>
      <c r="B1800" s="11">
        <v>8</v>
      </c>
      <c r="C1800" s="11" t="s">
        <v>264</v>
      </c>
      <c r="D1800" s="28">
        <v>338</v>
      </c>
    </row>
    <row r="1801" spans="1:4" s="20" customFormat="1" ht="21" x14ac:dyDescent="0.25">
      <c r="A1801" s="11">
        <v>925</v>
      </c>
      <c r="B1801" s="9">
        <v>43</v>
      </c>
      <c r="C1801" s="9" t="s">
        <v>691</v>
      </c>
      <c r="D1801" s="28">
        <v>1100</v>
      </c>
    </row>
    <row r="1802" spans="1:4" s="20" customFormat="1" ht="21" x14ac:dyDescent="0.25">
      <c r="A1802" s="11">
        <v>926</v>
      </c>
      <c r="B1802" s="11">
        <v>8</v>
      </c>
      <c r="C1802" s="11" t="s">
        <v>264</v>
      </c>
      <c r="D1802" s="28">
        <v>338</v>
      </c>
    </row>
    <row r="1803" spans="1:4" s="20" customFormat="1" ht="21" x14ac:dyDescent="0.25">
      <c r="A1803" s="11">
        <v>926</v>
      </c>
      <c r="B1803" s="9">
        <v>43</v>
      </c>
      <c r="C1803" s="9" t="s">
        <v>691</v>
      </c>
      <c r="D1803" s="28">
        <v>1400</v>
      </c>
    </row>
    <row r="1804" spans="1:4" s="20" customFormat="1" ht="21" x14ac:dyDescent="0.25">
      <c r="A1804" s="11">
        <v>927</v>
      </c>
      <c r="B1804" s="11">
        <v>8</v>
      </c>
      <c r="C1804" s="11" t="s">
        <v>264</v>
      </c>
      <c r="D1804" s="28">
        <v>338</v>
      </c>
    </row>
    <row r="1805" spans="1:4" s="20" customFormat="1" ht="21" x14ac:dyDescent="0.25">
      <c r="A1805" s="11">
        <v>927</v>
      </c>
      <c r="B1805" s="9">
        <v>43</v>
      </c>
      <c r="C1805" s="9" t="s">
        <v>691</v>
      </c>
      <c r="D1805" s="28">
        <v>1350</v>
      </c>
    </row>
    <row r="1806" spans="1:4" s="20" customFormat="1" ht="21" x14ac:dyDescent="0.25">
      <c r="A1806" s="11">
        <v>928</v>
      </c>
      <c r="B1806" s="11">
        <v>8</v>
      </c>
      <c r="C1806" s="11" t="s">
        <v>264</v>
      </c>
      <c r="D1806" s="28">
        <v>338</v>
      </c>
    </row>
    <row r="1807" spans="1:4" s="20" customFormat="1" ht="21" x14ac:dyDescent="0.25">
      <c r="A1807" s="11">
        <v>928</v>
      </c>
      <c r="B1807" s="9">
        <v>43</v>
      </c>
      <c r="C1807" s="9" t="s">
        <v>691</v>
      </c>
      <c r="D1807" s="28">
        <v>1100</v>
      </c>
    </row>
    <row r="1808" spans="1:4" s="20" customFormat="1" ht="21" x14ac:dyDescent="0.25">
      <c r="A1808" s="11">
        <v>929</v>
      </c>
      <c r="B1808" s="11">
        <v>8</v>
      </c>
      <c r="C1808" s="11" t="s">
        <v>264</v>
      </c>
      <c r="D1808" s="28">
        <v>338</v>
      </c>
    </row>
    <row r="1809" spans="1:4" s="20" customFormat="1" ht="21" x14ac:dyDescent="0.25">
      <c r="A1809" s="11">
        <v>929</v>
      </c>
      <c r="B1809" s="9">
        <v>43</v>
      </c>
      <c r="C1809" s="9" t="s">
        <v>691</v>
      </c>
      <c r="D1809" s="28">
        <v>1350</v>
      </c>
    </row>
    <row r="1810" spans="1:4" s="20" customFormat="1" ht="21" x14ac:dyDescent="0.25">
      <c r="A1810" s="11">
        <v>930</v>
      </c>
      <c r="B1810" s="9">
        <v>43</v>
      </c>
      <c r="C1810" s="9" t="s">
        <v>691</v>
      </c>
      <c r="D1810" s="28">
        <v>1480</v>
      </c>
    </row>
    <row r="1811" spans="1:4" s="20" customFormat="1" ht="21" x14ac:dyDescent="0.35">
      <c r="A1811" s="41">
        <v>931</v>
      </c>
      <c r="B1811" s="11">
        <v>8</v>
      </c>
      <c r="C1811" s="11" t="s">
        <v>264</v>
      </c>
      <c r="D1811" s="28">
        <v>338</v>
      </c>
    </row>
    <row r="1812" spans="1:4" s="20" customFormat="1" ht="21" x14ac:dyDescent="0.35">
      <c r="A1812" s="41">
        <v>931</v>
      </c>
      <c r="B1812" s="9">
        <v>43</v>
      </c>
      <c r="C1812" s="9" t="s">
        <v>691</v>
      </c>
      <c r="D1812" s="28">
        <v>1100</v>
      </c>
    </row>
    <row r="1813" spans="1:4" s="20" customFormat="1" ht="21" x14ac:dyDescent="0.35">
      <c r="A1813" s="41">
        <v>932</v>
      </c>
      <c r="B1813" s="11">
        <v>8</v>
      </c>
      <c r="C1813" s="11" t="s">
        <v>264</v>
      </c>
      <c r="D1813" s="28">
        <v>338</v>
      </c>
    </row>
    <row r="1814" spans="1:4" s="20" customFormat="1" ht="21" x14ac:dyDescent="0.35">
      <c r="A1814" s="41">
        <v>932</v>
      </c>
      <c r="B1814" s="9">
        <v>43</v>
      </c>
      <c r="C1814" s="9" t="s">
        <v>691</v>
      </c>
      <c r="D1814" s="28">
        <v>1350</v>
      </c>
    </row>
    <row r="1815" spans="1:4" s="20" customFormat="1" ht="21" x14ac:dyDescent="0.35">
      <c r="A1815" s="41">
        <v>933</v>
      </c>
      <c r="B1815" s="9">
        <v>43</v>
      </c>
      <c r="C1815" s="9" t="s">
        <v>691</v>
      </c>
      <c r="D1815" s="28">
        <v>1480</v>
      </c>
    </row>
    <row r="1816" spans="1:4" s="20" customFormat="1" ht="21" x14ac:dyDescent="0.35">
      <c r="A1816" s="41">
        <v>934</v>
      </c>
      <c r="B1816" s="11">
        <v>8</v>
      </c>
      <c r="C1816" s="11" t="s">
        <v>264</v>
      </c>
      <c r="D1816" s="28">
        <v>338</v>
      </c>
    </row>
    <row r="1817" spans="1:4" s="20" customFormat="1" ht="21" x14ac:dyDescent="0.35">
      <c r="A1817" s="41">
        <v>934</v>
      </c>
      <c r="B1817" s="9">
        <v>43</v>
      </c>
      <c r="C1817" s="9" t="s">
        <v>691</v>
      </c>
      <c r="D1817" s="28">
        <v>1100</v>
      </c>
    </row>
    <row r="1818" spans="1:4" s="20" customFormat="1" ht="21" x14ac:dyDescent="0.35">
      <c r="A1818" s="41">
        <v>935</v>
      </c>
      <c r="B1818" s="11">
        <v>8</v>
      </c>
      <c r="C1818" s="11" t="s">
        <v>264</v>
      </c>
      <c r="D1818" s="28">
        <v>338</v>
      </c>
    </row>
    <row r="1819" spans="1:4" s="20" customFormat="1" ht="21" x14ac:dyDescent="0.35">
      <c r="A1819" s="41">
        <v>935</v>
      </c>
      <c r="B1819" s="9">
        <v>43</v>
      </c>
      <c r="C1819" s="9" t="s">
        <v>691</v>
      </c>
      <c r="D1819" s="28">
        <v>1350</v>
      </c>
    </row>
    <row r="1820" spans="1:4" s="20" customFormat="1" ht="21" x14ac:dyDescent="0.35">
      <c r="A1820" s="41">
        <v>936</v>
      </c>
      <c r="B1820" s="9">
        <v>43</v>
      </c>
      <c r="C1820" s="9" t="s">
        <v>691</v>
      </c>
      <c r="D1820" s="28">
        <v>1480</v>
      </c>
    </row>
    <row r="1821" spans="1:4" s="20" customFormat="1" ht="21" x14ac:dyDescent="0.35">
      <c r="A1821" s="41">
        <v>937</v>
      </c>
      <c r="B1821" s="11">
        <v>8</v>
      </c>
      <c r="C1821" s="11" t="s">
        <v>264</v>
      </c>
      <c r="D1821" s="28">
        <v>338</v>
      </c>
    </row>
    <row r="1822" spans="1:4" s="20" customFormat="1" ht="21" x14ac:dyDescent="0.35">
      <c r="A1822" s="41">
        <v>937</v>
      </c>
      <c r="B1822" s="9">
        <v>43</v>
      </c>
      <c r="C1822" s="9" t="s">
        <v>691</v>
      </c>
      <c r="D1822" s="28">
        <v>1100</v>
      </c>
    </row>
    <row r="1823" spans="1:4" s="20" customFormat="1" ht="21" x14ac:dyDescent="0.35">
      <c r="A1823" s="41">
        <v>938</v>
      </c>
      <c r="B1823" s="11">
        <v>8</v>
      </c>
      <c r="C1823" s="11" t="s">
        <v>264</v>
      </c>
      <c r="D1823" s="28">
        <v>338</v>
      </c>
    </row>
    <row r="1824" spans="1:4" s="20" customFormat="1" ht="21" x14ac:dyDescent="0.35">
      <c r="A1824" s="41">
        <v>938</v>
      </c>
      <c r="B1824" s="9">
        <v>43</v>
      </c>
      <c r="C1824" s="9" t="s">
        <v>691</v>
      </c>
      <c r="D1824" s="28">
        <v>1350</v>
      </c>
    </row>
    <row r="1825" spans="1:4" s="20" customFormat="1" ht="21" x14ac:dyDescent="0.35">
      <c r="A1825" s="41">
        <v>939</v>
      </c>
      <c r="B1825" s="9">
        <v>43</v>
      </c>
      <c r="C1825" s="9" t="s">
        <v>691</v>
      </c>
      <c r="D1825" s="28">
        <v>1480</v>
      </c>
    </row>
    <row r="1826" spans="1:4" s="20" customFormat="1" ht="21" x14ac:dyDescent="0.35">
      <c r="A1826" s="41">
        <v>940</v>
      </c>
      <c r="B1826" s="11">
        <v>8</v>
      </c>
      <c r="C1826" s="11" t="s">
        <v>264</v>
      </c>
      <c r="D1826" s="28">
        <v>338</v>
      </c>
    </row>
    <row r="1827" spans="1:4" s="20" customFormat="1" ht="21" x14ac:dyDescent="0.35">
      <c r="A1827" s="41">
        <v>940</v>
      </c>
      <c r="B1827" s="9">
        <v>43</v>
      </c>
      <c r="C1827" s="9" t="s">
        <v>691</v>
      </c>
      <c r="D1827" s="28">
        <v>1100</v>
      </c>
    </row>
    <row r="1828" spans="1:4" s="20" customFormat="1" ht="21" x14ac:dyDescent="0.35">
      <c r="A1828" s="41">
        <v>941</v>
      </c>
      <c r="B1828" s="11">
        <v>8</v>
      </c>
      <c r="C1828" s="11" t="s">
        <v>264</v>
      </c>
      <c r="D1828" s="28">
        <v>1176</v>
      </c>
    </row>
    <row r="1829" spans="1:4" s="20" customFormat="1" ht="21" x14ac:dyDescent="0.35">
      <c r="A1829" s="41">
        <v>941</v>
      </c>
      <c r="B1829" s="9">
        <v>43</v>
      </c>
      <c r="C1829" s="9" t="s">
        <v>691</v>
      </c>
      <c r="D1829" s="28">
        <v>1100</v>
      </c>
    </row>
    <row r="1830" spans="1:4" s="20" customFormat="1" ht="21" x14ac:dyDescent="0.35">
      <c r="A1830" s="41">
        <v>942</v>
      </c>
      <c r="B1830" s="11">
        <v>8</v>
      </c>
      <c r="C1830" s="11" t="s">
        <v>264</v>
      </c>
      <c r="D1830" s="28">
        <v>1176</v>
      </c>
    </row>
    <row r="1831" spans="1:4" s="20" customFormat="1" ht="21" x14ac:dyDescent="0.35">
      <c r="A1831" s="41">
        <v>942</v>
      </c>
      <c r="B1831" s="9">
        <v>43</v>
      </c>
      <c r="C1831" s="9" t="s">
        <v>691</v>
      </c>
      <c r="D1831" s="28">
        <v>1100</v>
      </c>
    </row>
    <row r="1832" spans="1:4" s="20" customFormat="1" ht="21" x14ac:dyDescent="0.35">
      <c r="A1832" s="41">
        <v>943</v>
      </c>
      <c r="B1832" s="11">
        <v>8</v>
      </c>
      <c r="C1832" s="11" t="s">
        <v>264</v>
      </c>
      <c r="D1832" s="28">
        <v>1550</v>
      </c>
    </row>
    <row r="1833" spans="1:4" s="20" customFormat="1" ht="21" x14ac:dyDescent="0.35">
      <c r="A1833" s="41">
        <v>943</v>
      </c>
      <c r="B1833" s="9">
        <v>43</v>
      </c>
      <c r="C1833" s="9" t="s">
        <v>691</v>
      </c>
      <c r="D1833" s="28">
        <v>1400</v>
      </c>
    </row>
    <row r="1834" spans="1:4" s="20" customFormat="1" ht="21" x14ac:dyDescent="0.35">
      <c r="A1834" s="41">
        <v>944</v>
      </c>
      <c r="B1834" s="11">
        <v>8</v>
      </c>
      <c r="C1834" s="11" t="s">
        <v>264</v>
      </c>
      <c r="D1834" s="28">
        <v>1550</v>
      </c>
    </row>
    <row r="1835" spans="1:4" s="20" customFormat="1" ht="21" x14ac:dyDescent="0.35">
      <c r="A1835" s="41">
        <v>944</v>
      </c>
      <c r="B1835" s="9">
        <v>43</v>
      </c>
      <c r="C1835" s="9" t="s">
        <v>691</v>
      </c>
      <c r="D1835" s="28">
        <v>1520</v>
      </c>
    </row>
    <row r="1836" spans="1:4" s="20" customFormat="1" ht="21" x14ac:dyDescent="0.35">
      <c r="A1836" s="41">
        <v>945</v>
      </c>
      <c r="B1836" s="11">
        <v>8</v>
      </c>
      <c r="C1836" s="11" t="s">
        <v>264</v>
      </c>
      <c r="D1836" s="28">
        <v>1550</v>
      </c>
    </row>
    <row r="1837" spans="1:4" s="20" customFormat="1" ht="21" x14ac:dyDescent="0.35">
      <c r="A1837" s="41">
        <v>945</v>
      </c>
      <c r="B1837" s="9">
        <v>43</v>
      </c>
      <c r="C1837" s="9" t="s">
        <v>691</v>
      </c>
      <c r="D1837" s="28">
        <v>1400</v>
      </c>
    </row>
    <row r="1838" spans="1:4" s="20" customFormat="1" ht="21" x14ac:dyDescent="0.35">
      <c r="A1838" s="41">
        <v>946</v>
      </c>
      <c r="B1838" s="11">
        <v>8</v>
      </c>
      <c r="C1838" s="11" t="s">
        <v>264</v>
      </c>
      <c r="D1838" s="28">
        <v>1550</v>
      </c>
    </row>
    <row r="1839" spans="1:4" s="20" customFormat="1" ht="21" x14ac:dyDescent="0.35">
      <c r="A1839" s="41">
        <v>946</v>
      </c>
      <c r="B1839" s="9">
        <v>43</v>
      </c>
      <c r="C1839" s="9" t="s">
        <v>691</v>
      </c>
      <c r="D1839" s="28">
        <v>1520</v>
      </c>
    </row>
    <row r="1840" spans="1:4" s="20" customFormat="1" ht="21" x14ac:dyDescent="0.35">
      <c r="A1840" s="41">
        <v>947</v>
      </c>
      <c r="B1840" s="11">
        <v>8</v>
      </c>
      <c r="C1840" s="11" t="s">
        <v>264</v>
      </c>
      <c r="D1840" s="28">
        <v>1550</v>
      </c>
    </row>
    <row r="1841" spans="1:4" s="20" customFormat="1" ht="21" x14ac:dyDescent="0.35">
      <c r="A1841" s="41">
        <v>947</v>
      </c>
      <c r="B1841" s="9">
        <v>43</v>
      </c>
      <c r="C1841" s="9" t="s">
        <v>691</v>
      </c>
      <c r="D1841" s="28">
        <v>1400</v>
      </c>
    </row>
    <row r="1842" spans="1:4" s="20" customFormat="1" ht="21" x14ac:dyDescent="0.35">
      <c r="A1842" s="41">
        <v>948</v>
      </c>
      <c r="B1842" s="11">
        <v>8</v>
      </c>
      <c r="C1842" s="11" t="s">
        <v>264</v>
      </c>
      <c r="D1842" s="28">
        <v>1550</v>
      </c>
    </row>
    <row r="1843" spans="1:4" s="20" customFormat="1" ht="21" x14ac:dyDescent="0.35">
      <c r="A1843" s="41">
        <v>948</v>
      </c>
      <c r="B1843" s="9">
        <v>43</v>
      </c>
      <c r="C1843" s="9" t="s">
        <v>691</v>
      </c>
      <c r="D1843" s="28">
        <v>1520</v>
      </c>
    </row>
    <row r="1844" spans="1:4" s="20" customFormat="1" ht="21" x14ac:dyDescent="0.35">
      <c r="A1844" s="41">
        <v>949</v>
      </c>
      <c r="B1844" s="11">
        <v>8</v>
      </c>
      <c r="C1844" s="11" t="s">
        <v>264</v>
      </c>
      <c r="D1844" s="28">
        <v>1550</v>
      </c>
    </row>
    <row r="1845" spans="1:4" s="20" customFormat="1" ht="21" x14ac:dyDescent="0.35">
      <c r="A1845" s="41">
        <v>949</v>
      </c>
      <c r="B1845" s="9">
        <v>43</v>
      </c>
      <c r="C1845" s="9" t="s">
        <v>691</v>
      </c>
      <c r="D1845" s="28">
        <v>1400</v>
      </c>
    </row>
    <row r="1846" spans="1:4" s="20" customFormat="1" ht="21" x14ac:dyDescent="0.35">
      <c r="A1846" s="41">
        <v>950</v>
      </c>
      <c r="B1846" s="11">
        <v>8</v>
      </c>
      <c r="C1846" s="11" t="s">
        <v>264</v>
      </c>
      <c r="D1846" s="28">
        <v>1550</v>
      </c>
    </row>
    <row r="1847" spans="1:4" s="20" customFormat="1" ht="21" x14ac:dyDescent="0.35">
      <c r="A1847" s="41">
        <v>950</v>
      </c>
      <c r="B1847" s="9">
        <v>43</v>
      </c>
      <c r="C1847" s="9" t="s">
        <v>691</v>
      </c>
      <c r="D1847" s="28">
        <v>1520</v>
      </c>
    </row>
    <row r="1848" spans="1:4" s="20" customFormat="1" ht="21" x14ac:dyDescent="0.35">
      <c r="A1848" s="41">
        <v>951</v>
      </c>
      <c r="B1848" s="11">
        <v>8</v>
      </c>
      <c r="C1848" s="11" t="s">
        <v>264</v>
      </c>
      <c r="D1848" s="28">
        <v>250</v>
      </c>
    </row>
    <row r="1849" spans="1:4" s="20" customFormat="1" ht="21" x14ac:dyDescent="0.35">
      <c r="A1849" s="41">
        <v>951</v>
      </c>
      <c r="B1849" s="9">
        <v>43</v>
      </c>
      <c r="C1849" s="9" t="s">
        <v>691</v>
      </c>
      <c r="D1849" s="28">
        <v>1700</v>
      </c>
    </row>
    <row r="1850" spans="1:4" s="20" customFormat="1" ht="21" x14ac:dyDescent="0.35">
      <c r="A1850" s="41">
        <v>952</v>
      </c>
      <c r="B1850" s="11">
        <v>8</v>
      </c>
      <c r="C1850" s="11" t="s">
        <v>264</v>
      </c>
      <c r="D1850" s="28">
        <v>1550</v>
      </c>
    </row>
    <row r="1851" spans="1:4" s="20" customFormat="1" ht="21" x14ac:dyDescent="0.35">
      <c r="A1851" s="41">
        <v>952</v>
      </c>
      <c r="B1851" s="9">
        <v>43</v>
      </c>
      <c r="C1851" s="9" t="s">
        <v>691</v>
      </c>
      <c r="D1851" s="28">
        <v>1450</v>
      </c>
    </row>
    <row r="1852" spans="1:4" s="20" customFormat="1" ht="21" x14ac:dyDescent="0.35">
      <c r="A1852" s="41">
        <v>953</v>
      </c>
      <c r="B1852" s="11">
        <v>8</v>
      </c>
      <c r="C1852" s="11" t="s">
        <v>264</v>
      </c>
      <c r="D1852" s="28">
        <v>1550</v>
      </c>
    </row>
    <row r="1853" spans="1:4" s="20" customFormat="1" ht="21" x14ac:dyDescent="0.35">
      <c r="A1853" s="41">
        <v>953</v>
      </c>
      <c r="B1853" s="9">
        <v>43</v>
      </c>
      <c r="C1853" s="9" t="s">
        <v>691</v>
      </c>
      <c r="D1853" s="28">
        <v>1550</v>
      </c>
    </row>
    <row r="1854" spans="1:4" s="20" customFormat="1" ht="21" x14ac:dyDescent="0.35">
      <c r="A1854" s="41">
        <v>954</v>
      </c>
      <c r="B1854" s="11">
        <v>8</v>
      </c>
      <c r="C1854" s="11" t="s">
        <v>264</v>
      </c>
      <c r="D1854" s="28">
        <v>900</v>
      </c>
    </row>
    <row r="1855" spans="1:4" s="20" customFormat="1" ht="21" x14ac:dyDescent="0.35">
      <c r="A1855" s="41">
        <v>954</v>
      </c>
      <c r="B1855" s="9">
        <v>43</v>
      </c>
      <c r="C1855" s="9" t="s">
        <v>691</v>
      </c>
      <c r="D1855" s="28">
        <v>1700</v>
      </c>
    </row>
    <row r="1856" spans="1:4" s="20" customFormat="1" ht="21" x14ac:dyDescent="0.35">
      <c r="A1856" s="41">
        <v>955</v>
      </c>
      <c r="B1856" s="11">
        <v>8</v>
      </c>
      <c r="C1856" s="11" t="s">
        <v>264</v>
      </c>
      <c r="D1856" s="28">
        <v>1550</v>
      </c>
    </row>
    <row r="1857" spans="1:4" s="20" customFormat="1" ht="21" x14ac:dyDescent="0.35">
      <c r="A1857" s="41">
        <v>955</v>
      </c>
      <c r="B1857" s="9">
        <v>43</v>
      </c>
      <c r="C1857" s="9" t="s">
        <v>691</v>
      </c>
      <c r="D1857" s="28">
        <v>1450</v>
      </c>
    </row>
    <row r="1858" spans="1:4" s="20" customFormat="1" ht="21" x14ac:dyDescent="0.35">
      <c r="A1858" s="41">
        <v>956</v>
      </c>
      <c r="B1858" s="11">
        <v>8</v>
      </c>
      <c r="C1858" s="11" t="s">
        <v>264</v>
      </c>
      <c r="D1858" s="28">
        <v>1550</v>
      </c>
    </row>
    <row r="1859" spans="1:4" s="20" customFormat="1" ht="21" x14ac:dyDescent="0.35">
      <c r="A1859" s="41">
        <v>956</v>
      </c>
      <c r="B1859" s="9">
        <v>43</v>
      </c>
      <c r="C1859" s="9" t="s">
        <v>691</v>
      </c>
      <c r="D1859" s="28">
        <v>1550</v>
      </c>
    </row>
    <row r="1860" spans="1:4" s="20" customFormat="1" ht="21" x14ac:dyDescent="0.35">
      <c r="A1860" s="41">
        <v>957</v>
      </c>
      <c r="B1860" s="11">
        <v>8</v>
      </c>
      <c r="C1860" s="11" t="s">
        <v>264</v>
      </c>
      <c r="D1860" s="28">
        <v>250</v>
      </c>
    </row>
    <row r="1861" spans="1:4" s="20" customFormat="1" ht="21" x14ac:dyDescent="0.35">
      <c r="A1861" s="41">
        <v>957</v>
      </c>
      <c r="B1861" s="9">
        <v>43</v>
      </c>
      <c r="C1861" s="9" t="s">
        <v>691</v>
      </c>
      <c r="D1861" s="28">
        <v>1700</v>
      </c>
    </row>
    <row r="1862" spans="1:4" s="20" customFormat="1" ht="21" x14ac:dyDescent="0.35">
      <c r="A1862" s="41">
        <v>958</v>
      </c>
      <c r="B1862" s="11">
        <v>8</v>
      </c>
      <c r="C1862" s="11" t="s">
        <v>264</v>
      </c>
      <c r="D1862" s="28">
        <v>250</v>
      </c>
    </row>
    <row r="1863" spans="1:4" s="20" customFormat="1" ht="21" x14ac:dyDescent="0.35">
      <c r="A1863" s="41">
        <v>958</v>
      </c>
      <c r="B1863" s="9">
        <v>43</v>
      </c>
      <c r="C1863" s="9" t="s">
        <v>691</v>
      </c>
      <c r="D1863" s="28">
        <v>1700</v>
      </c>
    </row>
    <row r="1864" spans="1:4" s="20" customFormat="1" ht="21" x14ac:dyDescent="0.35">
      <c r="A1864" s="41">
        <v>959</v>
      </c>
      <c r="B1864" s="11">
        <v>8</v>
      </c>
      <c r="C1864" s="11" t="s">
        <v>264</v>
      </c>
      <c r="D1864" s="28">
        <v>1550</v>
      </c>
    </row>
    <row r="1865" spans="1:4" s="20" customFormat="1" ht="21" x14ac:dyDescent="0.35">
      <c r="A1865" s="41">
        <v>959</v>
      </c>
      <c r="B1865" s="9">
        <v>43</v>
      </c>
      <c r="C1865" s="9" t="s">
        <v>691</v>
      </c>
      <c r="D1865" s="28">
        <v>1550</v>
      </c>
    </row>
    <row r="1866" spans="1:4" s="20" customFormat="1" ht="21" x14ac:dyDescent="0.35">
      <c r="A1866" s="41">
        <v>960</v>
      </c>
      <c r="B1866" s="11">
        <v>8</v>
      </c>
      <c r="C1866" s="11" t="s">
        <v>264</v>
      </c>
      <c r="D1866" s="28">
        <v>250</v>
      </c>
    </row>
    <row r="1867" spans="1:4" s="20" customFormat="1" ht="21" x14ac:dyDescent="0.35">
      <c r="A1867" s="41">
        <v>960</v>
      </c>
      <c r="B1867" s="9">
        <v>43</v>
      </c>
      <c r="C1867" s="9" t="s">
        <v>691</v>
      </c>
      <c r="D1867" s="28">
        <v>1700</v>
      </c>
    </row>
    <row r="1868" spans="1:4" s="20" customFormat="1" ht="21" x14ac:dyDescent="0.35">
      <c r="A1868" s="41">
        <v>961</v>
      </c>
      <c r="B1868" s="11">
        <v>8</v>
      </c>
      <c r="C1868" s="11" t="s">
        <v>264</v>
      </c>
      <c r="D1868" s="28">
        <v>900</v>
      </c>
    </row>
    <row r="1869" spans="1:4" s="20" customFormat="1" ht="21" x14ac:dyDescent="0.35">
      <c r="A1869" s="41">
        <v>961</v>
      </c>
      <c r="B1869" s="9">
        <v>43</v>
      </c>
      <c r="C1869" s="9" t="s">
        <v>691</v>
      </c>
      <c r="D1869" s="28">
        <v>1550</v>
      </c>
    </row>
    <row r="1870" spans="1:4" s="20" customFormat="1" ht="21" x14ac:dyDescent="0.35">
      <c r="A1870" s="41">
        <v>962</v>
      </c>
      <c r="B1870" s="11">
        <v>8</v>
      </c>
      <c r="C1870" s="11" t="s">
        <v>264</v>
      </c>
      <c r="D1870" s="28">
        <v>900</v>
      </c>
    </row>
    <row r="1871" spans="1:4" s="20" customFormat="1" ht="21" x14ac:dyDescent="0.35">
      <c r="A1871" s="41">
        <v>962</v>
      </c>
      <c r="B1871" s="9">
        <v>43</v>
      </c>
      <c r="C1871" s="9" t="s">
        <v>691</v>
      </c>
      <c r="D1871" s="28">
        <v>1450</v>
      </c>
    </row>
    <row r="1872" spans="1:4" s="20" customFormat="1" ht="21" x14ac:dyDescent="0.35">
      <c r="A1872" s="41">
        <v>963</v>
      </c>
      <c r="B1872" s="11">
        <v>8</v>
      </c>
      <c r="C1872" s="11" t="s">
        <v>264</v>
      </c>
      <c r="D1872" s="28">
        <v>900</v>
      </c>
    </row>
    <row r="1873" spans="1:4" s="20" customFormat="1" ht="21" x14ac:dyDescent="0.35">
      <c r="A1873" s="41">
        <v>963</v>
      </c>
      <c r="B1873" s="9">
        <v>43</v>
      </c>
      <c r="C1873" s="9" t="s">
        <v>691</v>
      </c>
      <c r="D1873" s="28">
        <v>1450</v>
      </c>
    </row>
    <row r="1874" spans="1:4" s="20" customFormat="1" ht="21" x14ac:dyDescent="0.35">
      <c r="A1874" s="41">
        <v>964</v>
      </c>
      <c r="B1874" s="11">
        <v>8</v>
      </c>
      <c r="C1874" s="11" t="s">
        <v>264</v>
      </c>
      <c r="D1874" s="28">
        <v>1550</v>
      </c>
    </row>
    <row r="1875" spans="1:4" s="20" customFormat="1" ht="21" x14ac:dyDescent="0.35">
      <c r="A1875" s="41">
        <v>964</v>
      </c>
      <c r="B1875" s="9">
        <v>43</v>
      </c>
      <c r="C1875" s="9" t="s">
        <v>691</v>
      </c>
      <c r="D1875" s="28">
        <v>1700</v>
      </c>
    </row>
    <row r="1876" spans="1:4" s="20" customFormat="1" ht="21" x14ac:dyDescent="0.35">
      <c r="A1876" s="41">
        <v>965</v>
      </c>
      <c r="B1876" s="11">
        <v>8</v>
      </c>
      <c r="C1876" s="11" t="s">
        <v>264</v>
      </c>
      <c r="D1876" s="28">
        <v>1550</v>
      </c>
    </row>
    <row r="1877" spans="1:4" s="20" customFormat="1" ht="21" x14ac:dyDescent="0.35">
      <c r="A1877" s="41">
        <v>965</v>
      </c>
      <c r="B1877" s="9">
        <v>43</v>
      </c>
      <c r="C1877" s="9" t="s">
        <v>691</v>
      </c>
      <c r="D1877" s="28">
        <v>1520</v>
      </c>
    </row>
    <row r="1878" spans="1:4" s="20" customFormat="1" ht="21" x14ac:dyDescent="0.35">
      <c r="A1878" s="41">
        <v>966</v>
      </c>
      <c r="B1878" s="11">
        <v>8</v>
      </c>
      <c r="C1878" s="11" t="s">
        <v>264</v>
      </c>
      <c r="D1878" s="28">
        <v>250</v>
      </c>
    </row>
    <row r="1879" spans="1:4" s="20" customFormat="1" ht="21" x14ac:dyDescent="0.35">
      <c r="A1879" s="41">
        <v>966</v>
      </c>
      <c r="B1879" s="9">
        <v>43</v>
      </c>
      <c r="C1879" s="9" t="s">
        <v>691</v>
      </c>
      <c r="D1879" s="28">
        <v>1700</v>
      </c>
    </row>
    <row r="1880" spans="1:4" s="20" customFormat="1" ht="21" x14ac:dyDescent="0.35">
      <c r="A1880" s="41">
        <v>967</v>
      </c>
      <c r="B1880" s="11">
        <v>8</v>
      </c>
      <c r="C1880" s="11" t="s">
        <v>264</v>
      </c>
      <c r="D1880" s="28">
        <v>900</v>
      </c>
    </row>
    <row r="1881" spans="1:4" s="20" customFormat="1" ht="21" x14ac:dyDescent="0.35">
      <c r="A1881" s="41">
        <v>967</v>
      </c>
      <c r="B1881" s="9">
        <v>43</v>
      </c>
      <c r="C1881" s="9" t="s">
        <v>691</v>
      </c>
      <c r="D1881" s="28">
        <v>1400</v>
      </c>
    </row>
    <row r="1882" spans="1:4" s="20" customFormat="1" ht="21" x14ac:dyDescent="0.35">
      <c r="A1882" s="41">
        <v>968</v>
      </c>
      <c r="B1882" s="11">
        <v>8</v>
      </c>
      <c r="C1882" s="11" t="s">
        <v>264</v>
      </c>
      <c r="D1882" s="28">
        <v>338</v>
      </c>
    </row>
    <row r="1883" spans="1:4" s="20" customFormat="1" ht="21" x14ac:dyDescent="0.35">
      <c r="A1883" s="41">
        <v>968</v>
      </c>
      <c r="B1883" s="11">
        <v>9</v>
      </c>
      <c r="C1883" s="11" t="s">
        <v>265</v>
      </c>
      <c r="D1883" s="28">
        <v>1918.7</v>
      </c>
    </row>
    <row r="1884" spans="1:4" s="20" customFormat="1" ht="21" x14ac:dyDescent="0.35">
      <c r="A1884" s="41">
        <v>969</v>
      </c>
      <c r="B1884" s="11">
        <v>8</v>
      </c>
      <c r="C1884" s="11" t="s">
        <v>264</v>
      </c>
      <c r="D1884" s="28">
        <v>250</v>
      </c>
    </row>
    <row r="1885" spans="1:4" s="20" customFormat="1" ht="21" x14ac:dyDescent="0.35">
      <c r="A1885" s="41">
        <v>969</v>
      </c>
      <c r="B1885" s="11">
        <v>9</v>
      </c>
      <c r="C1885" s="11" t="s">
        <v>265</v>
      </c>
      <c r="D1885" s="28">
        <v>1715.08</v>
      </c>
    </row>
    <row r="1886" spans="1:4" s="20" customFormat="1" ht="21" x14ac:dyDescent="0.35">
      <c r="A1886" s="41">
        <v>970</v>
      </c>
      <c r="B1886" s="11">
        <v>8</v>
      </c>
      <c r="C1886" s="11" t="s">
        <v>264</v>
      </c>
      <c r="D1886" s="28">
        <v>2200</v>
      </c>
    </row>
    <row r="1887" spans="1:4" s="20" customFormat="1" ht="21" x14ac:dyDescent="0.35">
      <c r="A1887" s="41">
        <v>970</v>
      </c>
      <c r="B1887" s="9">
        <v>43</v>
      </c>
      <c r="C1887" s="9" t="s">
        <v>691</v>
      </c>
      <c r="D1887" s="28">
        <v>850</v>
      </c>
    </row>
    <row r="1888" spans="1:4" s="20" customFormat="1" ht="21" x14ac:dyDescent="0.35">
      <c r="A1888" s="41">
        <v>971</v>
      </c>
      <c r="B1888" s="11">
        <v>8</v>
      </c>
      <c r="C1888" s="11" t="s">
        <v>264</v>
      </c>
      <c r="D1888" s="28">
        <v>2850</v>
      </c>
    </row>
    <row r="1889" spans="1:4" s="20" customFormat="1" ht="21" x14ac:dyDescent="0.35">
      <c r="A1889" s="41">
        <v>971</v>
      </c>
      <c r="B1889" s="9">
        <v>43</v>
      </c>
      <c r="C1889" s="9" t="s">
        <v>691</v>
      </c>
      <c r="D1889" s="28">
        <v>1600</v>
      </c>
    </row>
    <row r="1890" spans="1:4" s="20" customFormat="1" ht="21" x14ac:dyDescent="0.35">
      <c r="A1890" s="41">
        <v>972</v>
      </c>
      <c r="B1890" s="11">
        <v>8</v>
      </c>
      <c r="C1890" s="11" t="s">
        <v>264</v>
      </c>
      <c r="D1890" s="28">
        <v>2200</v>
      </c>
    </row>
    <row r="1891" spans="1:4" s="20" customFormat="1" ht="21" x14ac:dyDescent="0.35">
      <c r="A1891" s="41">
        <v>972</v>
      </c>
      <c r="B1891" s="9">
        <v>43</v>
      </c>
      <c r="C1891" s="9" t="s">
        <v>691</v>
      </c>
      <c r="D1891" s="28">
        <v>1300</v>
      </c>
    </row>
    <row r="1892" spans="1:4" s="20" customFormat="1" ht="21" x14ac:dyDescent="0.35">
      <c r="A1892" s="41">
        <v>973</v>
      </c>
      <c r="B1892" s="11">
        <v>8</v>
      </c>
      <c r="C1892" s="11" t="s">
        <v>264</v>
      </c>
      <c r="D1892" s="28">
        <v>2850</v>
      </c>
    </row>
    <row r="1893" spans="1:4" s="20" customFormat="1" ht="21" x14ac:dyDescent="0.35">
      <c r="A1893" s="41">
        <v>973</v>
      </c>
      <c r="B1893" s="9">
        <v>43</v>
      </c>
      <c r="C1893" s="9" t="s">
        <v>691</v>
      </c>
      <c r="D1893" s="28">
        <v>2150</v>
      </c>
    </row>
    <row r="1894" spans="1:4" s="20" customFormat="1" ht="21" x14ac:dyDescent="0.35">
      <c r="A1894" s="41">
        <v>974</v>
      </c>
      <c r="B1894" s="11">
        <v>8</v>
      </c>
      <c r="C1894" s="11" t="s">
        <v>264</v>
      </c>
      <c r="D1894" s="28">
        <v>2200</v>
      </c>
    </row>
    <row r="1895" spans="1:4" s="20" customFormat="1" ht="21" x14ac:dyDescent="0.35">
      <c r="A1895" s="41">
        <v>974</v>
      </c>
      <c r="B1895" s="9">
        <v>43</v>
      </c>
      <c r="C1895" s="9" t="s">
        <v>691</v>
      </c>
      <c r="D1895" s="28">
        <v>800</v>
      </c>
    </row>
    <row r="1896" spans="1:4" s="20" customFormat="1" ht="21" x14ac:dyDescent="0.35">
      <c r="A1896" s="41">
        <v>975</v>
      </c>
      <c r="B1896" s="11">
        <v>8</v>
      </c>
      <c r="C1896" s="11" t="s">
        <v>264</v>
      </c>
      <c r="D1896" s="28">
        <v>2850</v>
      </c>
    </row>
    <row r="1897" spans="1:4" s="20" customFormat="1" ht="21" x14ac:dyDescent="0.35">
      <c r="A1897" s="41">
        <v>975</v>
      </c>
      <c r="B1897" s="9">
        <v>43</v>
      </c>
      <c r="C1897" s="9" t="s">
        <v>691</v>
      </c>
      <c r="D1897" s="28">
        <v>2150</v>
      </c>
    </row>
    <row r="1898" spans="1:4" s="20" customFormat="1" ht="21" x14ac:dyDescent="0.35">
      <c r="A1898" s="41">
        <v>976</v>
      </c>
      <c r="B1898" s="9">
        <v>43</v>
      </c>
      <c r="C1898" s="9" t="s">
        <v>691</v>
      </c>
      <c r="D1898" s="28">
        <v>1480</v>
      </c>
    </row>
    <row r="1899" spans="1:4" s="20" customFormat="1" ht="21" x14ac:dyDescent="0.35">
      <c r="A1899" s="41">
        <v>977</v>
      </c>
      <c r="B1899" s="9">
        <v>43</v>
      </c>
      <c r="C1899" s="9" t="s">
        <v>691</v>
      </c>
      <c r="D1899" s="28">
        <v>1480</v>
      </c>
    </row>
    <row r="1900" spans="1:4" s="20" customFormat="1" ht="21" x14ac:dyDescent="0.35">
      <c r="A1900" s="41">
        <v>978</v>
      </c>
      <c r="B1900" s="9">
        <v>43</v>
      </c>
      <c r="C1900" s="9" t="s">
        <v>691</v>
      </c>
      <c r="D1900" s="28">
        <v>1480</v>
      </c>
    </row>
    <row r="1901" spans="1:4" s="20" customFormat="1" ht="21" x14ac:dyDescent="0.35">
      <c r="A1901" s="41">
        <v>979</v>
      </c>
      <c r="B1901" s="9">
        <v>43</v>
      </c>
      <c r="C1901" s="9" t="s">
        <v>691</v>
      </c>
      <c r="D1901" s="28">
        <v>1480</v>
      </c>
    </row>
    <row r="1902" spans="1:4" s="20" customFormat="1" ht="21" x14ac:dyDescent="0.35">
      <c r="A1902" s="41">
        <v>980</v>
      </c>
      <c r="B1902" s="9">
        <v>43</v>
      </c>
      <c r="C1902" s="9" t="s">
        <v>691</v>
      </c>
      <c r="D1902" s="28">
        <v>1470</v>
      </c>
    </row>
    <row r="1903" spans="1:4" s="20" customFormat="1" ht="21" x14ac:dyDescent="0.35">
      <c r="A1903" s="41">
        <v>981</v>
      </c>
      <c r="B1903" s="11">
        <v>8</v>
      </c>
      <c r="C1903" s="11" t="s">
        <v>264</v>
      </c>
      <c r="D1903" s="28">
        <v>250</v>
      </c>
    </row>
    <row r="1904" spans="1:4" s="20" customFormat="1" ht="21" x14ac:dyDescent="0.35">
      <c r="A1904" s="41">
        <v>981</v>
      </c>
      <c r="B1904" s="9">
        <v>43</v>
      </c>
      <c r="C1904" s="9" t="s">
        <v>691</v>
      </c>
      <c r="D1904" s="28">
        <v>1100</v>
      </c>
    </row>
    <row r="1905" spans="1:4" s="20" customFormat="1" ht="21" x14ac:dyDescent="0.35">
      <c r="A1905" s="41">
        <v>982</v>
      </c>
      <c r="B1905" s="11">
        <v>8</v>
      </c>
      <c r="C1905" s="11" t="s">
        <v>264</v>
      </c>
      <c r="D1905" s="28">
        <v>1550</v>
      </c>
    </row>
    <row r="1906" spans="1:4" s="20" customFormat="1" ht="21" x14ac:dyDescent="0.35">
      <c r="A1906" s="41">
        <v>982</v>
      </c>
      <c r="B1906" s="9">
        <v>43</v>
      </c>
      <c r="C1906" s="9" t="s">
        <v>691</v>
      </c>
      <c r="D1906" s="28">
        <v>300</v>
      </c>
    </row>
    <row r="1907" spans="1:4" s="20" customFormat="1" ht="21" x14ac:dyDescent="0.35">
      <c r="A1907" s="41">
        <v>983</v>
      </c>
      <c r="B1907" s="11">
        <v>8</v>
      </c>
      <c r="C1907" s="11" t="s">
        <v>264</v>
      </c>
      <c r="D1907" s="28">
        <v>900</v>
      </c>
    </row>
    <row r="1908" spans="1:4" s="20" customFormat="1" ht="21" x14ac:dyDescent="0.35">
      <c r="A1908" s="41">
        <v>983</v>
      </c>
      <c r="B1908" s="9">
        <v>43</v>
      </c>
      <c r="C1908" s="9" t="s">
        <v>691</v>
      </c>
      <c r="D1908" s="28">
        <v>430</v>
      </c>
    </row>
    <row r="1909" spans="1:4" s="20" customFormat="1" ht="21" x14ac:dyDescent="0.35">
      <c r="A1909" s="41">
        <v>984</v>
      </c>
      <c r="B1909" s="11">
        <v>8</v>
      </c>
      <c r="C1909" s="11" t="s">
        <v>264</v>
      </c>
      <c r="D1909" s="28">
        <v>2200</v>
      </c>
    </row>
    <row r="1910" spans="1:4" s="20" customFormat="1" ht="21" x14ac:dyDescent="0.35">
      <c r="A1910" s="41">
        <v>984</v>
      </c>
      <c r="B1910" s="9">
        <v>43</v>
      </c>
      <c r="C1910" s="9" t="s">
        <v>691</v>
      </c>
      <c r="D1910" s="28">
        <v>1800</v>
      </c>
    </row>
    <row r="1911" spans="1:4" s="20" customFormat="1" ht="21" x14ac:dyDescent="0.35">
      <c r="A1911" s="41">
        <v>985</v>
      </c>
      <c r="B1911" s="11">
        <v>8</v>
      </c>
      <c r="C1911" s="11" t="s">
        <v>264</v>
      </c>
      <c r="D1911" s="28">
        <v>900</v>
      </c>
    </row>
    <row r="1912" spans="1:4" s="20" customFormat="1" ht="21" x14ac:dyDescent="0.35">
      <c r="A1912" s="41">
        <v>985</v>
      </c>
      <c r="B1912" s="9">
        <v>43</v>
      </c>
      <c r="C1912" s="9" t="s">
        <v>691</v>
      </c>
      <c r="D1912" s="28">
        <v>430</v>
      </c>
    </row>
    <row r="1913" spans="1:4" s="20" customFormat="1" ht="21" x14ac:dyDescent="0.35">
      <c r="A1913" s="41">
        <v>986</v>
      </c>
      <c r="B1913" s="11">
        <v>8</v>
      </c>
      <c r="C1913" s="11" t="s">
        <v>264</v>
      </c>
      <c r="D1913" s="28">
        <v>900</v>
      </c>
    </row>
    <row r="1914" spans="1:4" s="20" customFormat="1" ht="21" x14ac:dyDescent="0.35">
      <c r="A1914" s="41">
        <v>986</v>
      </c>
      <c r="B1914" s="9">
        <v>43</v>
      </c>
      <c r="C1914" s="9" t="s">
        <v>691</v>
      </c>
      <c r="D1914" s="28">
        <v>430</v>
      </c>
    </row>
    <row r="1915" spans="1:4" s="20" customFormat="1" ht="21" x14ac:dyDescent="0.35">
      <c r="A1915" s="41">
        <v>987</v>
      </c>
      <c r="B1915" s="11">
        <v>8</v>
      </c>
      <c r="C1915" s="11" t="s">
        <v>264</v>
      </c>
      <c r="D1915" s="28">
        <v>900</v>
      </c>
    </row>
    <row r="1916" spans="1:4" s="20" customFormat="1" ht="21" x14ac:dyDescent="0.35">
      <c r="A1916" s="41">
        <v>987</v>
      </c>
      <c r="B1916" s="9">
        <v>43</v>
      </c>
      <c r="C1916" s="9" t="s">
        <v>691</v>
      </c>
      <c r="D1916" s="28">
        <v>430</v>
      </c>
    </row>
    <row r="1917" spans="1:4" s="20" customFormat="1" ht="21" x14ac:dyDescent="0.35">
      <c r="A1917" s="41">
        <v>988</v>
      </c>
      <c r="B1917" s="11">
        <v>8</v>
      </c>
      <c r="C1917" s="11" t="s">
        <v>264</v>
      </c>
      <c r="D1917" s="28">
        <v>900</v>
      </c>
    </row>
    <row r="1918" spans="1:4" s="20" customFormat="1" ht="21" x14ac:dyDescent="0.35">
      <c r="A1918" s="41">
        <v>988</v>
      </c>
      <c r="B1918" s="9">
        <v>43</v>
      </c>
      <c r="C1918" s="9" t="s">
        <v>691</v>
      </c>
      <c r="D1918" s="28">
        <v>430</v>
      </c>
    </row>
    <row r="1919" spans="1:4" s="20" customFormat="1" ht="21" x14ac:dyDescent="0.35">
      <c r="A1919" s="41">
        <v>989</v>
      </c>
      <c r="B1919" s="11">
        <v>8</v>
      </c>
      <c r="C1919" s="11" t="s">
        <v>264</v>
      </c>
      <c r="D1919" s="28">
        <v>1550</v>
      </c>
    </row>
    <row r="1920" spans="1:4" s="20" customFormat="1" ht="21" x14ac:dyDescent="0.35">
      <c r="A1920" s="41">
        <v>989</v>
      </c>
      <c r="B1920" s="9">
        <v>43</v>
      </c>
      <c r="C1920" s="9" t="s">
        <v>691</v>
      </c>
      <c r="D1920" s="28">
        <v>300</v>
      </c>
    </row>
    <row r="1921" spans="1:5" s="20" customFormat="1" ht="21" x14ac:dyDescent="0.35">
      <c r="A1921" s="41">
        <v>990</v>
      </c>
      <c r="B1921" s="9">
        <v>43</v>
      </c>
      <c r="C1921" s="9" t="s">
        <v>691</v>
      </c>
      <c r="D1921" s="28">
        <v>1490</v>
      </c>
    </row>
    <row r="1922" spans="1:5" s="20" customFormat="1" ht="21" x14ac:dyDescent="0.35">
      <c r="A1922" s="41">
        <v>991</v>
      </c>
      <c r="B1922" s="11">
        <v>8</v>
      </c>
      <c r="C1922" s="11" t="s">
        <v>264</v>
      </c>
      <c r="D1922" s="28">
        <v>1550</v>
      </c>
    </row>
    <row r="1923" spans="1:5" s="20" customFormat="1" ht="21" x14ac:dyDescent="0.35">
      <c r="A1923" s="41">
        <v>991</v>
      </c>
      <c r="B1923" s="9">
        <v>43</v>
      </c>
      <c r="C1923" s="9" t="s">
        <v>691</v>
      </c>
      <c r="D1923" s="28">
        <v>500</v>
      </c>
    </row>
    <row r="1924" spans="1:5" s="20" customFormat="1" ht="21" x14ac:dyDescent="0.35">
      <c r="A1924" s="41">
        <v>992</v>
      </c>
      <c r="B1924" s="11">
        <v>8</v>
      </c>
      <c r="C1924" s="11" t="s">
        <v>264</v>
      </c>
      <c r="D1924" s="28">
        <v>2850</v>
      </c>
    </row>
    <row r="1925" spans="1:5" s="20" customFormat="1" ht="21" x14ac:dyDescent="0.35">
      <c r="A1925" s="41">
        <v>992</v>
      </c>
      <c r="B1925" s="9">
        <v>43</v>
      </c>
      <c r="C1925" s="9" t="s">
        <v>691</v>
      </c>
      <c r="D1925" s="28">
        <v>2100</v>
      </c>
    </row>
    <row r="1926" spans="1:5" s="20" customFormat="1" ht="21" x14ac:dyDescent="0.35">
      <c r="A1926" s="41">
        <v>993</v>
      </c>
      <c r="B1926" s="11">
        <v>8</v>
      </c>
      <c r="C1926" s="11" t="s">
        <v>264</v>
      </c>
      <c r="D1926" s="28">
        <v>1550</v>
      </c>
    </row>
    <row r="1927" spans="1:5" s="20" customFormat="1" ht="21" x14ac:dyDescent="0.35">
      <c r="A1927" s="41">
        <v>993</v>
      </c>
      <c r="B1927" s="9">
        <v>43</v>
      </c>
      <c r="C1927" s="9" t="s">
        <v>691</v>
      </c>
      <c r="D1927" s="28">
        <v>1050</v>
      </c>
    </row>
    <row r="1928" spans="1:5" s="20" customFormat="1" ht="21" x14ac:dyDescent="0.35">
      <c r="A1928" s="41">
        <v>994</v>
      </c>
      <c r="B1928" s="11">
        <v>8</v>
      </c>
      <c r="C1928" s="11" t="s">
        <v>264</v>
      </c>
      <c r="D1928" s="28">
        <v>2850</v>
      </c>
    </row>
    <row r="1929" spans="1:5" s="20" customFormat="1" ht="21" x14ac:dyDescent="0.35">
      <c r="A1929" s="41">
        <v>994</v>
      </c>
      <c r="B1929" s="9">
        <v>43</v>
      </c>
      <c r="C1929" s="9" t="s">
        <v>691</v>
      </c>
      <c r="D1929" s="28">
        <v>1600</v>
      </c>
    </row>
    <row r="1930" spans="1:5" s="20" customFormat="1" ht="21" x14ac:dyDescent="0.35">
      <c r="A1930" s="41">
        <v>995</v>
      </c>
      <c r="B1930" s="11">
        <v>8</v>
      </c>
      <c r="C1930" s="11" t="s">
        <v>264</v>
      </c>
      <c r="D1930" s="28">
        <v>2850</v>
      </c>
    </row>
    <row r="1931" spans="1:5" s="20" customFormat="1" ht="21" x14ac:dyDescent="0.35">
      <c r="A1931" s="41">
        <v>995</v>
      </c>
      <c r="B1931" s="9">
        <v>43</v>
      </c>
      <c r="C1931" s="9" t="s">
        <v>691</v>
      </c>
      <c r="D1931" s="28">
        <v>1650</v>
      </c>
    </row>
    <row r="1932" spans="1:5" s="20" customFormat="1" ht="21" x14ac:dyDescent="0.35">
      <c r="A1932" s="41">
        <v>996</v>
      </c>
      <c r="B1932" s="11">
        <v>8</v>
      </c>
      <c r="C1932" s="11" t="s">
        <v>264</v>
      </c>
      <c r="D1932" s="28">
        <v>2850</v>
      </c>
    </row>
    <row r="1933" spans="1:5" s="20" customFormat="1" ht="21" x14ac:dyDescent="0.35">
      <c r="A1933" s="41">
        <v>996</v>
      </c>
      <c r="B1933" s="9">
        <v>43</v>
      </c>
      <c r="C1933" s="9" t="s">
        <v>691</v>
      </c>
      <c r="D1933" s="28">
        <v>2150</v>
      </c>
    </row>
    <row r="1934" spans="1:5" s="29" customFormat="1" ht="21" x14ac:dyDescent="0.25">
      <c r="A1934" s="24">
        <v>997</v>
      </c>
      <c r="B1934" s="9">
        <v>8</v>
      </c>
      <c r="C1934" s="9" t="s">
        <v>264</v>
      </c>
      <c r="D1934" s="10">
        <v>900</v>
      </c>
      <c r="E1934" s="36"/>
    </row>
    <row r="1935" spans="1:5" s="29" customFormat="1" ht="21" x14ac:dyDescent="0.25">
      <c r="A1935" s="24">
        <v>997</v>
      </c>
      <c r="B1935" s="9">
        <v>9</v>
      </c>
      <c r="C1935" s="9" t="s">
        <v>265</v>
      </c>
      <c r="D1935" s="10">
        <v>3894.35</v>
      </c>
      <c r="E1935" s="36"/>
    </row>
    <row r="1936" spans="1:5" s="29" customFormat="1" ht="21" x14ac:dyDescent="0.25">
      <c r="A1936" s="24">
        <v>998</v>
      </c>
      <c r="B1936" s="9">
        <v>8</v>
      </c>
      <c r="C1936" s="9" t="s">
        <v>264</v>
      </c>
      <c r="D1936" s="10">
        <v>438</v>
      </c>
      <c r="E1936" s="36"/>
    </row>
    <row r="1937" spans="1:5" s="29" customFormat="1" ht="21" x14ac:dyDescent="0.25">
      <c r="A1937" s="24">
        <v>998</v>
      </c>
      <c r="B1937" s="9">
        <v>9</v>
      </c>
      <c r="C1937" s="9" t="s">
        <v>265</v>
      </c>
      <c r="D1937" s="10">
        <v>2848.82</v>
      </c>
      <c r="E1937" s="36"/>
    </row>
    <row r="1938" spans="1:5" s="29" customFormat="1" ht="21" x14ac:dyDescent="0.25">
      <c r="A1938" s="24">
        <v>999</v>
      </c>
      <c r="B1938" s="9">
        <v>8</v>
      </c>
      <c r="C1938" s="9" t="s">
        <v>264</v>
      </c>
      <c r="D1938" s="10">
        <v>438</v>
      </c>
      <c r="E1938" s="36"/>
    </row>
    <row r="1939" spans="1:5" s="29" customFormat="1" ht="23.25" customHeight="1" x14ac:dyDescent="0.25">
      <c r="A1939" s="24">
        <v>999</v>
      </c>
      <c r="B1939" s="9">
        <v>9</v>
      </c>
      <c r="C1939" s="9" t="s">
        <v>265</v>
      </c>
      <c r="D1939" s="10">
        <v>2206.16</v>
      </c>
      <c r="E1939" s="36"/>
    </row>
    <row r="1940" spans="1:5" s="29" customFormat="1" ht="21" x14ac:dyDescent="0.25">
      <c r="A1940" s="24">
        <v>1000</v>
      </c>
      <c r="B1940" s="9">
        <v>8</v>
      </c>
      <c r="C1940" s="9" t="s">
        <v>264</v>
      </c>
      <c r="D1940" s="10">
        <v>250</v>
      </c>
      <c r="E1940" s="36"/>
    </row>
    <row r="1941" spans="1:5" s="29" customFormat="1" ht="21" x14ac:dyDescent="0.25">
      <c r="A1941" s="24">
        <v>1000</v>
      </c>
      <c r="B1941" s="9">
        <v>9</v>
      </c>
      <c r="C1941" s="9" t="s">
        <v>265</v>
      </c>
      <c r="D1941" s="10">
        <v>2206.16</v>
      </c>
      <c r="E1941" s="36"/>
    </row>
    <row r="1942" spans="1:5" s="29" customFormat="1" ht="21" x14ac:dyDescent="0.25">
      <c r="A1942" s="24">
        <v>1001</v>
      </c>
      <c r="B1942" s="9">
        <v>8</v>
      </c>
      <c r="C1942" s="9" t="s">
        <v>264</v>
      </c>
      <c r="D1942" s="10">
        <v>250</v>
      </c>
      <c r="E1942" s="36"/>
    </row>
    <row r="1943" spans="1:5" s="29" customFormat="1" ht="21" x14ac:dyDescent="0.25">
      <c r="A1943" s="24">
        <v>1001</v>
      </c>
      <c r="B1943" s="9">
        <v>9</v>
      </c>
      <c r="C1943" s="9" t="s">
        <v>265</v>
      </c>
      <c r="D1943" s="10">
        <v>2110.2399999999998</v>
      </c>
      <c r="E1943" s="36"/>
    </row>
    <row r="1944" spans="1:5" s="29" customFormat="1" ht="21" x14ac:dyDescent="0.25">
      <c r="A1944" s="24">
        <v>1002</v>
      </c>
      <c r="B1944" s="9">
        <v>8</v>
      </c>
      <c r="C1944" s="9" t="s">
        <v>264</v>
      </c>
      <c r="D1944" s="10">
        <v>250</v>
      </c>
      <c r="E1944" s="36"/>
    </row>
    <row r="1945" spans="1:5" s="29" customFormat="1" ht="21" x14ac:dyDescent="0.25">
      <c r="A1945" s="24">
        <v>1002</v>
      </c>
      <c r="B1945" s="9">
        <v>9</v>
      </c>
      <c r="C1945" s="9" t="s">
        <v>265</v>
      </c>
      <c r="D1945" s="10">
        <v>1438.8</v>
      </c>
      <c r="E1945" s="36"/>
    </row>
    <row r="1946" spans="1:5" s="29" customFormat="1" ht="21" x14ac:dyDescent="0.25">
      <c r="A1946" s="24">
        <v>1003</v>
      </c>
      <c r="B1946" s="9">
        <v>8</v>
      </c>
      <c r="C1946" s="9" t="s">
        <v>264</v>
      </c>
      <c r="D1946" s="10">
        <v>250</v>
      </c>
      <c r="E1946" s="36"/>
    </row>
    <row r="1947" spans="1:5" s="29" customFormat="1" ht="21" x14ac:dyDescent="0.25">
      <c r="A1947" s="24">
        <v>1003</v>
      </c>
      <c r="B1947" s="9">
        <v>9</v>
      </c>
      <c r="C1947" s="9" t="s">
        <v>265</v>
      </c>
      <c r="D1947" s="10">
        <v>2757.7</v>
      </c>
      <c r="E1947" s="36"/>
    </row>
    <row r="1948" spans="1:5" s="29" customFormat="1" ht="21" x14ac:dyDescent="0.25">
      <c r="A1948" s="24">
        <v>1004</v>
      </c>
      <c r="B1948" s="9">
        <v>8</v>
      </c>
      <c r="C1948" s="9" t="s">
        <v>264</v>
      </c>
      <c r="D1948" s="10">
        <v>250</v>
      </c>
      <c r="E1948" s="36"/>
    </row>
    <row r="1949" spans="1:5" s="29" customFormat="1" ht="21" x14ac:dyDescent="0.25">
      <c r="A1949" s="24">
        <v>1004</v>
      </c>
      <c r="B1949" s="9">
        <v>9</v>
      </c>
      <c r="C1949" s="9" t="s">
        <v>265</v>
      </c>
      <c r="D1949" s="10">
        <v>2877.6</v>
      </c>
      <c r="E1949" s="36"/>
    </row>
    <row r="1950" spans="1:5" s="29" customFormat="1" ht="21" x14ac:dyDescent="0.25">
      <c r="A1950" s="24">
        <v>1005</v>
      </c>
      <c r="B1950" s="9">
        <v>8</v>
      </c>
      <c r="C1950" s="9" t="s">
        <v>264</v>
      </c>
      <c r="D1950" s="10">
        <v>250</v>
      </c>
      <c r="E1950" s="36"/>
    </row>
    <row r="1951" spans="1:5" s="29" customFormat="1" ht="21" x14ac:dyDescent="0.25">
      <c r="A1951" s="24">
        <v>1005</v>
      </c>
      <c r="B1951" s="9">
        <v>9</v>
      </c>
      <c r="C1951" s="9" t="s">
        <v>265</v>
      </c>
      <c r="D1951" s="10">
        <v>2877.6</v>
      </c>
      <c r="E1951" s="36"/>
    </row>
    <row r="1952" spans="1:5" s="29" customFormat="1" ht="21" x14ac:dyDescent="0.25">
      <c r="A1952" s="24">
        <v>1006</v>
      </c>
      <c r="B1952" s="9">
        <v>8</v>
      </c>
      <c r="C1952" s="9" t="s">
        <v>264</v>
      </c>
      <c r="D1952" s="10">
        <v>250</v>
      </c>
      <c r="E1952" s="36"/>
    </row>
    <row r="1953" spans="1:5" s="29" customFormat="1" ht="21" x14ac:dyDescent="0.25">
      <c r="A1953" s="24">
        <v>1006</v>
      </c>
      <c r="B1953" s="9">
        <v>9</v>
      </c>
      <c r="C1953" s="9" t="s">
        <v>265</v>
      </c>
      <c r="D1953" s="10">
        <v>3608.99</v>
      </c>
      <c r="E1953" s="36"/>
    </row>
    <row r="1954" spans="1:5" s="29" customFormat="1" ht="20.25" customHeight="1" x14ac:dyDescent="0.25">
      <c r="A1954" s="24">
        <v>1007</v>
      </c>
      <c r="B1954" s="9">
        <v>8</v>
      </c>
      <c r="C1954" s="9" t="s">
        <v>264</v>
      </c>
      <c r="D1954" s="10">
        <v>250</v>
      </c>
      <c r="E1954" s="36"/>
    </row>
    <row r="1955" spans="1:5" s="29" customFormat="1" ht="21" x14ac:dyDescent="0.25">
      <c r="A1955" s="24">
        <v>1007</v>
      </c>
      <c r="B1955" s="9">
        <v>9</v>
      </c>
      <c r="C1955" s="9" t="s">
        <v>265</v>
      </c>
      <c r="D1955" s="10">
        <v>1468.78</v>
      </c>
      <c r="E1955" s="36"/>
    </row>
    <row r="1956" spans="1:5" s="29" customFormat="1" ht="21" x14ac:dyDescent="0.25">
      <c r="A1956" s="24">
        <v>1008</v>
      </c>
      <c r="B1956" s="9">
        <v>8</v>
      </c>
      <c r="C1956" s="9" t="s">
        <v>264</v>
      </c>
      <c r="D1956" s="10">
        <v>250</v>
      </c>
      <c r="E1956" s="36"/>
    </row>
    <row r="1957" spans="1:5" s="29" customFormat="1" ht="21" x14ac:dyDescent="0.25">
      <c r="A1957" s="24">
        <v>1008</v>
      </c>
      <c r="B1957" s="9">
        <v>9</v>
      </c>
      <c r="C1957" s="9" t="s">
        <v>265</v>
      </c>
      <c r="D1957" s="10">
        <v>2577.85</v>
      </c>
      <c r="E1957" s="36"/>
    </row>
    <row r="1958" spans="1:5" s="29" customFormat="1" ht="21" x14ac:dyDescent="0.25">
      <c r="A1958" s="24">
        <v>1009</v>
      </c>
      <c r="B1958" s="9">
        <v>8</v>
      </c>
      <c r="C1958" s="9" t="s">
        <v>264</v>
      </c>
      <c r="D1958" s="10">
        <v>250</v>
      </c>
      <c r="E1958" s="36"/>
    </row>
    <row r="1959" spans="1:5" s="29" customFormat="1" ht="21" x14ac:dyDescent="0.25">
      <c r="A1959" s="24">
        <v>1009</v>
      </c>
      <c r="B1959" s="9">
        <v>9</v>
      </c>
      <c r="C1959" s="9" t="s">
        <v>265</v>
      </c>
      <c r="D1959" s="10">
        <v>2561.9899999999998</v>
      </c>
      <c r="E1959" s="36"/>
    </row>
    <row r="1960" spans="1:5" s="29" customFormat="1" ht="21" x14ac:dyDescent="0.25">
      <c r="A1960" s="24">
        <v>1010</v>
      </c>
      <c r="B1960" s="9">
        <v>8</v>
      </c>
      <c r="C1960" s="9" t="s">
        <v>264</v>
      </c>
      <c r="D1960" s="10">
        <v>250</v>
      </c>
      <c r="E1960" s="36"/>
    </row>
    <row r="1961" spans="1:5" s="29" customFormat="1" ht="21" x14ac:dyDescent="0.25">
      <c r="A1961" s="24">
        <v>1010</v>
      </c>
      <c r="B1961" s="9">
        <v>9</v>
      </c>
      <c r="C1961" s="9" t="s">
        <v>265</v>
      </c>
      <c r="D1961" s="10">
        <v>2292.4899999999998</v>
      </c>
      <c r="E1961" s="36"/>
    </row>
    <row r="1962" spans="1:5" s="29" customFormat="1" ht="21" x14ac:dyDescent="0.25">
      <c r="A1962" s="24">
        <v>1011</v>
      </c>
      <c r="B1962" s="9">
        <v>8</v>
      </c>
      <c r="C1962" s="9" t="s">
        <v>264</v>
      </c>
      <c r="D1962" s="10">
        <v>250</v>
      </c>
      <c r="E1962" s="36"/>
    </row>
    <row r="1963" spans="1:5" s="29" customFormat="1" ht="21" x14ac:dyDescent="0.25">
      <c r="A1963" s="24">
        <v>1011</v>
      </c>
      <c r="B1963" s="9">
        <v>9</v>
      </c>
      <c r="C1963" s="9" t="s">
        <v>265</v>
      </c>
      <c r="D1963" s="10">
        <v>3141.38</v>
      </c>
      <c r="E1963" s="36"/>
    </row>
    <row r="1964" spans="1:5" s="29" customFormat="1" ht="21" x14ac:dyDescent="0.25">
      <c r="A1964" s="24">
        <v>1012</v>
      </c>
      <c r="B1964" s="9">
        <v>8</v>
      </c>
      <c r="C1964" s="9" t="s">
        <v>264</v>
      </c>
      <c r="D1964" s="10">
        <v>250</v>
      </c>
      <c r="E1964" s="36"/>
    </row>
    <row r="1965" spans="1:5" s="29" customFormat="1" ht="21" x14ac:dyDescent="0.25">
      <c r="A1965" s="24">
        <v>1012</v>
      </c>
      <c r="B1965" s="9">
        <v>9</v>
      </c>
      <c r="C1965" s="9" t="s">
        <v>265</v>
      </c>
      <c r="D1965" s="10">
        <v>852.69</v>
      </c>
      <c r="E1965" s="36"/>
    </row>
    <row r="1966" spans="1:5" s="29" customFormat="1" ht="21" x14ac:dyDescent="0.25">
      <c r="A1966" s="24">
        <v>1013</v>
      </c>
      <c r="B1966" s="9">
        <v>8</v>
      </c>
      <c r="C1966" s="9" t="s">
        <v>264</v>
      </c>
      <c r="D1966" s="10">
        <v>250</v>
      </c>
      <c r="E1966" s="36"/>
    </row>
    <row r="1967" spans="1:5" s="29" customFormat="1" ht="21" x14ac:dyDescent="0.25">
      <c r="A1967" s="24">
        <v>1013</v>
      </c>
      <c r="B1967" s="9">
        <v>9</v>
      </c>
      <c r="C1967" s="9" t="s">
        <v>265</v>
      </c>
      <c r="D1967" s="10">
        <v>1306.9100000000001</v>
      </c>
      <c r="E1967" s="36"/>
    </row>
    <row r="1968" spans="1:5" s="29" customFormat="1" ht="21" x14ac:dyDescent="0.25">
      <c r="A1968" s="24">
        <v>1014</v>
      </c>
      <c r="B1968" s="9">
        <v>8</v>
      </c>
      <c r="C1968" s="9" t="s">
        <v>264</v>
      </c>
      <c r="D1968" s="10">
        <v>250</v>
      </c>
      <c r="E1968" s="36"/>
    </row>
    <row r="1969" spans="1:5" s="29" customFormat="1" ht="21" x14ac:dyDescent="0.25">
      <c r="A1969" s="24">
        <v>1014</v>
      </c>
      <c r="B1969" s="9">
        <v>9</v>
      </c>
      <c r="C1969" s="9" t="s">
        <v>265</v>
      </c>
      <c r="D1969" s="10">
        <v>1681.91</v>
      </c>
      <c r="E1969" s="36"/>
    </row>
    <row r="1970" spans="1:5" s="29" customFormat="1" ht="21" x14ac:dyDescent="0.25">
      <c r="A1970" s="24">
        <v>1015</v>
      </c>
      <c r="B1970" s="9">
        <v>8</v>
      </c>
      <c r="C1970" s="9" t="s">
        <v>264</v>
      </c>
      <c r="D1970" s="10">
        <v>250</v>
      </c>
      <c r="E1970" s="36"/>
    </row>
    <row r="1971" spans="1:5" s="29" customFormat="1" ht="21" x14ac:dyDescent="0.25">
      <c r="A1971" s="24">
        <v>1015</v>
      </c>
      <c r="B1971" s="9">
        <v>9</v>
      </c>
      <c r="C1971" s="9" t="s">
        <v>265</v>
      </c>
      <c r="D1971" s="10">
        <v>2561.9899999999998</v>
      </c>
      <c r="E1971" s="36"/>
    </row>
    <row r="1972" spans="1:5" s="29" customFormat="1" ht="21" x14ac:dyDescent="0.25">
      <c r="A1972" s="24">
        <v>1016</v>
      </c>
      <c r="B1972" s="9">
        <v>8</v>
      </c>
      <c r="C1972" s="9" t="s">
        <v>264</v>
      </c>
      <c r="D1972" s="10">
        <v>438</v>
      </c>
      <c r="E1972" s="36"/>
    </row>
    <row r="1973" spans="1:5" s="29" customFormat="1" ht="21" x14ac:dyDescent="0.25">
      <c r="A1973" s="24">
        <v>1016</v>
      </c>
      <c r="B1973" s="9">
        <v>9</v>
      </c>
      <c r="C1973" s="9" t="s">
        <v>265</v>
      </c>
      <c r="D1973" s="10">
        <v>2354.6799999999998</v>
      </c>
      <c r="E1973" s="36"/>
    </row>
    <row r="1974" spans="1:5" s="29" customFormat="1" ht="21" x14ac:dyDescent="0.25">
      <c r="A1974" s="24">
        <v>1017</v>
      </c>
      <c r="B1974" s="9">
        <v>8</v>
      </c>
      <c r="C1974" s="9" t="s">
        <v>264</v>
      </c>
      <c r="D1974" s="10">
        <v>250</v>
      </c>
      <c r="E1974" s="36"/>
    </row>
    <row r="1975" spans="1:5" s="29" customFormat="1" ht="21" x14ac:dyDescent="0.25">
      <c r="A1975" s="24">
        <v>1017</v>
      </c>
      <c r="B1975" s="9">
        <v>9</v>
      </c>
      <c r="C1975" s="9" t="s">
        <v>265</v>
      </c>
      <c r="D1975" s="10">
        <v>1258.95</v>
      </c>
      <c r="E1975" s="36"/>
    </row>
    <row r="1976" spans="1:5" s="29" customFormat="1" ht="21" x14ac:dyDescent="0.25">
      <c r="A1976" s="24">
        <v>1018</v>
      </c>
      <c r="B1976" s="9">
        <v>8</v>
      </c>
      <c r="C1976" s="9" t="s">
        <v>264</v>
      </c>
      <c r="D1976" s="10">
        <v>900</v>
      </c>
      <c r="E1976" s="36"/>
    </row>
    <row r="1977" spans="1:5" s="29" customFormat="1" ht="21" x14ac:dyDescent="0.25">
      <c r="A1977" s="24">
        <v>1018</v>
      </c>
      <c r="B1977" s="9">
        <v>9</v>
      </c>
      <c r="C1977" s="9" t="s">
        <v>265</v>
      </c>
      <c r="D1977" s="10">
        <v>1596.38</v>
      </c>
      <c r="E1977" s="36"/>
    </row>
    <row r="1978" spans="1:5" s="29" customFormat="1" ht="21" x14ac:dyDescent="0.25">
      <c r="A1978" s="24">
        <v>1019</v>
      </c>
      <c r="B1978" s="9">
        <v>8</v>
      </c>
      <c r="C1978" s="9" t="s">
        <v>264</v>
      </c>
      <c r="D1978" s="10">
        <v>438</v>
      </c>
      <c r="E1978" s="36"/>
    </row>
    <row r="1979" spans="1:5" s="29" customFormat="1" ht="21" x14ac:dyDescent="0.25">
      <c r="A1979" s="24">
        <v>1019</v>
      </c>
      <c r="B1979" s="9">
        <v>9</v>
      </c>
      <c r="C1979" s="9" t="s">
        <v>265</v>
      </c>
      <c r="D1979" s="10">
        <v>1441.83</v>
      </c>
      <c r="E1979" s="36"/>
    </row>
    <row r="1980" spans="1:5" s="29" customFormat="1" ht="21" x14ac:dyDescent="0.25">
      <c r="A1980" s="24">
        <v>1020</v>
      </c>
      <c r="B1980" s="9">
        <v>8</v>
      </c>
      <c r="C1980" s="9" t="s">
        <v>264</v>
      </c>
      <c r="D1980" s="10">
        <v>250</v>
      </c>
      <c r="E1980" s="36"/>
    </row>
    <row r="1981" spans="1:5" s="29" customFormat="1" ht="21" x14ac:dyDescent="0.25">
      <c r="A1981" s="24">
        <v>1020</v>
      </c>
      <c r="B1981" s="9">
        <v>9</v>
      </c>
      <c r="C1981" s="9" t="s">
        <v>265</v>
      </c>
      <c r="D1981" s="10">
        <v>2865.61</v>
      </c>
      <c r="E1981" s="36"/>
    </row>
    <row r="1982" spans="1:5" s="29" customFormat="1" ht="21" x14ac:dyDescent="0.25">
      <c r="A1982" s="24">
        <v>1021</v>
      </c>
      <c r="B1982" s="9">
        <v>8</v>
      </c>
      <c r="C1982" s="9" t="s">
        <v>264</v>
      </c>
      <c r="D1982" s="10">
        <v>250</v>
      </c>
      <c r="E1982" s="36"/>
    </row>
    <row r="1983" spans="1:5" s="29" customFormat="1" ht="21" x14ac:dyDescent="0.25">
      <c r="A1983" s="24">
        <v>1021</v>
      </c>
      <c r="B1983" s="9">
        <v>9</v>
      </c>
      <c r="C1983" s="9" t="s">
        <v>265</v>
      </c>
      <c r="D1983" s="10">
        <v>1366.86</v>
      </c>
      <c r="E1983" s="36"/>
    </row>
    <row r="1984" spans="1:5" s="29" customFormat="1" ht="21" x14ac:dyDescent="0.25">
      <c r="A1984" s="24">
        <v>1022</v>
      </c>
      <c r="B1984" s="9">
        <v>8</v>
      </c>
      <c r="C1984" s="9" t="s">
        <v>264</v>
      </c>
      <c r="D1984" s="10">
        <v>250</v>
      </c>
      <c r="E1984" s="36"/>
    </row>
    <row r="1985" spans="1:5" s="29" customFormat="1" ht="21" x14ac:dyDescent="0.25">
      <c r="A1985" s="24">
        <v>1022</v>
      </c>
      <c r="B1985" s="9">
        <v>9</v>
      </c>
      <c r="C1985" s="9" t="s">
        <v>265</v>
      </c>
      <c r="D1985" s="10">
        <v>2517.9</v>
      </c>
      <c r="E1985" s="36"/>
    </row>
    <row r="1986" spans="1:5" s="29" customFormat="1" ht="21" x14ac:dyDescent="0.25">
      <c r="A1986" s="24">
        <v>1023</v>
      </c>
      <c r="B1986" s="9">
        <v>8</v>
      </c>
      <c r="C1986" s="9" t="s">
        <v>264</v>
      </c>
      <c r="D1986" s="10">
        <v>250</v>
      </c>
      <c r="E1986" s="36"/>
    </row>
    <row r="1987" spans="1:5" s="29" customFormat="1" ht="21" x14ac:dyDescent="0.25">
      <c r="A1987" s="24">
        <v>1023</v>
      </c>
      <c r="B1987" s="9">
        <v>9</v>
      </c>
      <c r="C1987" s="9" t="s">
        <v>265</v>
      </c>
      <c r="D1987" s="10">
        <v>1045.53</v>
      </c>
      <c r="E1987" s="36"/>
    </row>
    <row r="1988" spans="1:5" s="29" customFormat="1" ht="21" x14ac:dyDescent="0.25">
      <c r="A1988" s="24">
        <v>1024</v>
      </c>
      <c r="B1988" s="9">
        <v>8</v>
      </c>
      <c r="C1988" s="9" t="s">
        <v>264</v>
      </c>
      <c r="D1988" s="10">
        <v>250</v>
      </c>
      <c r="E1988" s="36"/>
    </row>
    <row r="1989" spans="1:5" s="29" customFormat="1" ht="21" x14ac:dyDescent="0.25">
      <c r="A1989" s="24">
        <v>1024</v>
      </c>
      <c r="B1989" s="9">
        <v>9</v>
      </c>
      <c r="C1989" s="9" t="s">
        <v>265</v>
      </c>
      <c r="D1989" s="10">
        <v>1507.31</v>
      </c>
      <c r="E1989" s="36"/>
    </row>
    <row r="1990" spans="1:5" s="29" customFormat="1" ht="21" x14ac:dyDescent="0.25">
      <c r="A1990" s="24">
        <v>1025</v>
      </c>
      <c r="B1990" s="9">
        <v>8</v>
      </c>
      <c r="C1990" s="9" t="s">
        <v>264</v>
      </c>
      <c r="D1990" s="10">
        <v>900</v>
      </c>
      <c r="E1990" s="36"/>
    </row>
    <row r="1991" spans="1:5" s="29" customFormat="1" ht="21" x14ac:dyDescent="0.25">
      <c r="A1991" s="24">
        <v>1025</v>
      </c>
      <c r="B1991" s="9">
        <v>43</v>
      </c>
      <c r="C1991" s="9" t="s">
        <v>691</v>
      </c>
      <c r="D1991" s="10">
        <v>1480</v>
      </c>
      <c r="E1991" s="36"/>
    </row>
    <row r="1992" spans="1:5" s="29" customFormat="1" ht="21" x14ac:dyDescent="0.25">
      <c r="A1992" s="24">
        <v>1026</v>
      </c>
      <c r="B1992" s="9">
        <v>9</v>
      </c>
      <c r="C1992" s="9" t="s">
        <v>265</v>
      </c>
      <c r="D1992" s="10">
        <v>3117.4</v>
      </c>
      <c r="E1992" s="36"/>
    </row>
    <row r="1993" spans="1:5" s="29" customFormat="1" ht="21" x14ac:dyDescent="0.25">
      <c r="A1993" s="24">
        <v>1027</v>
      </c>
      <c r="B1993" s="9">
        <v>8</v>
      </c>
      <c r="C1993" s="9" t="s">
        <v>264</v>
      </c>
      <c r="D1993" s="10">
        <v>250</v>
      </c>
      <c r="E1993" s="36"/>
    </row>
    <row r="1994" spans="1:5" s="29" customFormat="1" ht="21" x14ac:dyDescent="0.25">
      <c r="A1994" s="24">
        <v>1027</v>
      </c>
      <c r="B1994" s="9">
        <v>9</v>
      </c>
      <c r="C1994" s="9" t="s">
        <v>265</v>
      </c>
      <c r="D1994" s="10">
        <v>2541.88</v>
      </c>
      <c r="E1994" s="36"/>
    </row>
    <row r="1995" spans="1:5" s="29" customFormat="1" ht="21" x14ac:dyDescent="0.25">
      <c r="A1995" s="24">
        <v>1028</v>
      </c>
      <c r="B1995" s="9">
        <v>8</v>
      </c>
      <c r="C1995" s="9" t="s">
        <v>264</v>
      </c>
      <c r="D1995" s="10">
        <v>900</v>
      </c>
      <c r="E1995" s="36"/>
    </row>
    <row r="1996" spans="1:5" s="29" customFormat="1" ht="21" x14ac:dyDescent="0.25">
      <c r="A1996" s="24">
        <v>1028</v>
      </c>
      <c r="B1996" s="9">
        <v>9</v>
      </c>
      <c r="C1996" s="9" t="s">
        <v>265</v>
      </c>
      <c r="D1996" s="10">
        <v>1638.63</v>
      </c>
      <c r="E1996" s="36"/>
    </row>
    <row r="1997" spans="1:5" s="29" customFormat="1" ht="21" x14ac:dyDescent="0.25">
      <c r="A1997" s="24">
        <v>1029</v>
      </c>
      <c r="B1997" s="9">
        <v>8</v>
      </c>
      <c r="C1997" s="9" t="s">
        <v>264</v>
      </c>
      <c r="D1997" s="10">
        <v>250</v>
      </c>
      <c r="E1997" s="36"/>
    </row>
    <row r="1998" spans="1:5" s="29" customFormat="1" ht="21" x14ac:dyDescent="0.25">
      <c r="A1998" s="24">
        <v>1029</v>
      </c>
      <c r="B1998" s="9">
        <v>9</v>
      </c>
      <c r="C1998" s="9" t="s">
        <v>265</v>
      </c>
      <c r="D1998" s="10">
        <v>2704.94</v>
      </c>
      <c r="E1998" s="36"/>
    </row>
    <row r="1999" spans="1:5" s="29" customFormat="1" ht="21" x14ac:dyDescent="0.25">
      <c r="A1999" s="24">
        <v>1030</v>
      </c>
      <c r="B1999" s="9">
        <v>8</v>
      </c>
      <c r="C1999" s="9" t="s">
        <v>264</v>
      </c>
      <c r="D1999" s="10">
        <v>900</v>
      </c>
      <c r="E1999" s="36"/>
    </row>
    <row r="2000" spans="1:5" s="29" customFormat="1" ht="21" x14ac:dyDescent="0.25">
      <c r="A2000" s="24">
        <v>1030</v>
      </c>
      <c r="B2000" s="9">
        <v>9</v>
      </c>
      <c r="C2000" s="9" t="s">
        <v>265</v>
      </c>
      <c r="D2000" s="10">
        <v>1986.91</v>
      </c>
      <c r="E2000" s="36"/>
    </row>
    <row r="2001" spans="1:5" s="29" customFormat="1" ht="21" x14ac:dyDescent="0.25">
      <c r="A2001" s="24">
        <v>1031</v>
      </c>
      <c r="B2001" s="9">
        <v>8</v>
      </c>
      <c r="C2001" s="9" t="s">
        <v>264</v>
      </c>
      <c r="D2001" s="10">
        <v>250</v>
      </c>
      <c r="E2001" s="36"/>
    </row>
    <row r="2002" spans="1:5" s="29" customFormat="1" ht="21" x14ac:dyDescent="0.25">
      <c r="A2002" s="24">
        <v>1031</v>
      </c>
      <c r="B2002" s="9">
        <v>9</v>
      </c>
      <c r="C2002" s="9" t="s">
        <v>265</v>
      </c>
      <c r="D2002" s="10">
        <v>1884.14</v>
      </c>
      <c r="E2002" s="36"/>
    </row>
    <row r="2003" spans="1:5" s="29" customFormat="1" ht="21" x14ac:dyDescent="0.25">
      <c r="A2003" s="24">
        <v>1032</v>
      </c>
      <c r="B2003" s="9">
        <v>8</v>
      </c>
      <c r="C2003" s="9" t="s">
        <v>264</v>
      </c>
      <c r="D2003" s="10">
        <v>250</v>
      </c>
      <c r="E2003" s="36"/>
    </row>
    <row r="2004" spans="1:5" s="29" customFormat="1" ht="21" x14ac:dyDescent="0.25">
      <c r="A2004" s="24">
        <v>1032</v>
      </c>
      <c r="B2004" s="9">
        <v>9</v>
      </c>
      <c r="C2004" s="9" t="s">
        <v>265</v>
      </c>
      <c r="D2004" s="10">
        <v>2697.75</v>
      </c>
      <c r="E2004" s="36"/>
    </row>
    <row r="2005" spans="1:5" s="29" customFormat="1" ht="21" x14ac:dyDescent="0.25">
      <c r="A2005" s="24">
        <v>1033</v>
      </c>
      <c r="B2005" s="9">
        <v>8</v>
      </c>
      <c r="C2005" s="9" t="s">
        <v>264</v>
      </c>
      <c r="D2005" s="10">
        <v>438</v>
      </c>
      <c r="E2005" s="36"/>
    </row>
    <row r="2006" spans="1:5" s="29" customFormat="1" ht="21" x14ac:dyDescent="0.25">
      <c r="A2006" s="24">
        <v>1033</v>
      </c>
      <c r="B2006" s="9">
        <v>9</v>
      </c>
      <c r="C2006" s="9" t="s">
        <v>265</v>
      </c>
      <c r="D2006" s="10">
        <v>2465.1</v>
      </c>
      <c r="E2006" s="36"/>
    </row>
    <row r="2007" spans="1:5" s="29" customFormat="1" ht="21" x14ac:dyDescent="0.25">
      <c r="A2007" s="24">
        <v>1034</v>
      </c>
      <c r="B2007" s="9">
        <v>8</v>
      </c>
      <c r="C2007" s="9" t="s">
        <v>264</v>
      </c>
      <c r="D2007" s="10">
        <v>438</v>
      </c>
      <c r="E2007" s="36"/>
    </row>
    <row r="2008" spans="1:5" s="29" customFormat="1" ht="21" x14ac:dyDescent="0.25">
      <c r="A2008" s="24">
        <v>1034</v>
      </c>
      <c r="B2008" s="9">
        <v>9</v>
      </c>
      <c r="C2008" s="9" t="s">
        <v>265</v>
      </c>
      <c r="D2008" s="10">
        <v>2199.0300000000002</v>
      </c>
      <c r="E2008" s="36"/>
    </row>
    <row r="2009" spans="1:5" s="29" customFormat="1" ht="21" x14ac:dyDescent="0.25">
      <c r="A2009" s="24">
        <v>1035</v>
      </c>
      <c r="B2009" s="9">
        <v>8</v>
      </c>
      <c r="C2009" s="9" t="s">
        <v>264</v>
      </c>
      <c r="D2009" s="10">
        <v>438</v>
      </c>
      <c r="E2009" s="36"/>
    </row>
    <row r="2010" spans="1:5" s="29" customFormat="1" ht="21" x14ac:dyDescent="0.25">
      <c r="A2010" s="24">
        <v>1035</v>
      </c>
      <c r="B2010" s="9">
        <v>9</v>
      </c>
      <c r="C2010" s="9" t="s">
        <v>265</v>
      </c>
      <c r="D2010" s="10">
        <v>2562.92</v>
      </c>
      <c r="E2010" s="36"/>
    </row>
    <row r="2011" spans="1:5" s="29" customFormat="1" ht="21" x14ac:dyDescent="0.25">
      <c r="A2011" s="24">
        <v>1036</v>
      </c>
      <c r="B2011" s="9">
        <v>8</v>
      </c>
      <c r="C2011" s="9" t="s">
        <v>264</v>
      </c>
      <c r="D2011" s="10">
        <v>438</v>
      </c>
      <c r="E2011" s="36"/>
    </row>
    <row r="2012" spans="1:5" s="29" customFormat="1" ht="21" x14ac:dyDescent="0.25">
      <c r="A2012" s="24">
        <v>1036</v>
      </c>
      <c r="B2012" s="9">
        <v>9</v>
      </c>
      <c r="C2012" s="9" t="s">
        <v>265</v>
      </c>
      <c r="D2012" s="10">
        <v>2465.1</v>
      </c>
      <c r="E2012" s="36"/>
    </row>
    <row r="2013" spans="1:5" s="29" customFormat="1" ht="21" x14ac:dyDescent="0.25">
      <c r="A2013" s="24">
        <v>1037</v>
      </c>
      <c r="B2013" s="9">
        <v>8</v>
      </c>
      <c r="C2013" s="9" t="s">
        <v>264</v>
      </c>
      <c r="D2013" s="10">
        <v>438</v>
      </c>
      <c r="E2013" s="36"/>
    </row>
    <row r="2014" spans="1:5" s="29" customFormat="1" ht="21" x14ac:dyDescent="0.25">
      <c r="A2014" s="24">
        <v>1037</v>
      </c>
      <c r="B2014" s="9">
        <v>9</v>
      </c>
      <c r="C2014" s="9" t="s">
        <v>265</v>
      </c>
      <c r="D2014" s="10">
        <v>2308.59</v>
      </c>
      <c r="E2014" s="36"/>
    </row>
    <row r="2015" spans="1:5" s="29" customFormat="1" ht="21" x14ac:dyDescent="0.25">
      <c r="A2015" s="24">
        <v>1038</v>
      </c>
      <c r="B2015" s="9">
        <v>8</v>
      </c>
      <c r="C2015" s="9" t="s">
        <v>264</v>
      </c>
      <c r="D2015" s="10">
        <v>438</v>
      </c>
      <c r="E2015" s="36"/>
    </row>
    <row r="2016" spans="1:5" s="29" customFormat="1" ht="21" x14ac:dyDescent="0.25">
      <c r="A2016" s="24">
        <v>1038</v>
      </c>
      <c r="B2016" s="9">
        <v>9</v>
      </c>
      <c r="C2016" s="9" t="s">
        <v>265</v>
      </c>
      <c r="D2016" s="10">
        <v>2199.0300000000002</v>
      </c>
      <c r="E2016" s="36"/>
    </row>
    <row r="2017" spans="1:5" s="29" customFormat="1" ht="21" x14ac:dyDescent="0.25">
      <c r="A2017" s="24">
        <v>1039</v>
      </c>
      <c r="B2017" s="9">
        <v>8</v>
      </c>
      <c r="C2017" s="9" t="s">
        <v>264</v>
      </c>
      <c r="D2017" s="10">
        <v>438</v>
      </c>
      <c r="E2017" s="36"/>
    </row>
    <row r="2018" spans="1:5" s="29" customFormat="1" ht="21" x14ac:dyDescent="0.25">
      <c r="A2018" s="24">
        <v>1039</v>
      </c>
      <c r="B2018" s="9">
        <v>9</v>
      </c>
      <c r="C2018" s="9" t="s">
        <v>265</v>
      </c>
      <c r="D2018" s="10">
        <v>2562.92</v>
      </c>
      <c r="E2018" s="36"/>
    </row>
    <row r="2019" spans="1:5" s="29" customFormat="1" ht="21" x14ac:dyDescent="0.25">
      <c r="A2019" s="24">
        <v>1040</v>
      </c>
      <c r="B2019" s="9">
        <v>8</v>
      </c>
      <c r="C2019" s="9" t="s">
        <v>264</v>
      </c>
      <c r="D2019" s="10">
        <v>438</v>
      </c>
      <c r="E2019" s="36"/>
    </row>
    <row r="2020" spans="1:5" s="29" customFormat="1" ht="21" x14ac:dyDescent="0.25">
      <c r="A2020" s="24">
        <v>1040</v>
      </c>
      <c r="B2020" s="9">
        <v>9</v>
      </c>
      <c r="C2020" s="9" t="s">
        <v>265</v>
      </c>
      <c r="D2020" s="10">
        <v>2308.59</v>
      </c>
      <c r="E2020" s="36"/>
    </row>
    <row r="2021" spans="1:5" s="29" customFormat="1" ht="21" x14ac:dyDescent="0.25">
      <c r="A2021" s="24">
        <v>1041</v>
      </c>
      <c r="B2021" s="9">
        <v>8</v>
      </c>
      <c r="C2021" s="9" t="s">
        <v>264</v>
      </c>
      <c r="D2021" s="10">
        <v>338</v>
      </c>
      <c r="E2021" s="36"/>
    </row>
    <row r="2022" spans="1:5" s="29" customFormat="1" ht="21" x14ac:dyDescent="0.25">
      <c r="A2022" s="24">
        <v>1041</v>
      </c>
      <c r="B2022" s="9">
        <v>9</v>
      </c>
      <c r="C2022" s="9" t="s">
        <v>265</v>
      </c>
      <c r="D2022" s="10">
        <v>2349.4299999999998</v>
      </c>
      <c r="E2022" s="36"/>
    </row>
    <row r="2023" spans="1:5" s="29" customFormat="1" ht="21" x14ac:dyDescent="0.25">
      <c r="A2023" s="24">
        <v>1042</v>
      </c>
      <c r="B2023" s="9">
        <v>8</v>
      </c>
      <c r="C2023" s="9" t="s">
        <v>264</v>
      </c>
      <c r="D2023" s="10">
        <v>338</v>
      </c>
      <c r="E2023" s="36"/>
    </row>
    <row r="2024" spans="1:5" s="29" customFormat="1" ht="21" x14ac:dyDescent="0.25">
      <c r="A2024" s="24">
        <v>1042</v>
      </c>
      <c r="B2024" s="9">
        <v>9</v>
      </c>
      <c r="C2024" s="9" t="s">
        <v>265</v>
      </c>
      <c r="D2024" s="10">
        <v>2349.4299999999998</v>
      </c>
      <c r="E2024" s="36"/>
    </row>
    <row r="2025" spans="1:5" s="29" customFormat="1" ht="21" x14ac:dyDescent="0.25">
      <c r="A2025" s="24">
        <v>1043</v>
      </c>
      <c r="B2025" s="9">
        <v>8</v>
      </c>
      <c r="C2025" s="9" t="s">
        <v>264</v>
      </c>
      <c r="D2025" s="10">
        <v>338</v>
      </c>
      <c r="E2025" s="36"/>
    </row>
    <row r="2026" spans="1:5" s="29" customFormat="1" ht="21" x14ac:dyDescent="0.25">
      <c r="A2026" s="24">
        <v>1043</v>
      </c>
      <c r="B2026" s="9">
        <v>9</v>
      </c>
      <c r="C2026" s="9" t="s">
        <v>265</v>
      </c>
      <c r="D2026" s="10">
        <v>2398</v>
      </c>
      <c r="E2026" s="36"/>
    </row>
    <row r="2027" spans="1:5" s="29" customFormat="1" ht="21" x14ac:dyDescent="0.25">
      <c r="A2027" s="24">
        <v>1044</v>
      </c>
      <c r="B2027" s="9">
        <v>8</v>
      </c>
      <c r="C2027" s="9" t="s">
        <v>264</v>
      </c>
      <c r="D2027" s="10">
        <v>338</v>
      </c>
      <c r="E2027" s="36"/>
    </row>
    <row r="2028" spans="1:5" s="29" customFormat="1" ht="21" x14ac:dyDescent="0.25">
      <c r="A2028" s="24">
        <v>1044</v>
      </c>
      <c r="B2028" s="9">
        <v>9</v>
      </c>
      <c r="C2028" s="9" t="s">
        <v>265</v>
      </c>
      <c r="D2028" s="10">
        <v>2398</v>
      </c>
      <c r="E2028" s="36"/>
    </row>
    <row r="2029" spans="1:5" s="29" customFormat="1" ht="21" x14ac:dyDescent="0.25">
      <c r="A2029" s="24">
        <v>1045</v>
      </c>
      <c r="B2029" s="9">
        <v>8</v>
      </c>
      <c r="C2029" s="9" t="s">
        <v>264</v>
      </c>
      <c r="D2029" s="10">
        <v>338</v>
      </c>
      <c r="E2029" s="36"/>
    </row>
    <row r="2030" spans="1:5" s="29" customFormat="1" ht="21" x14ac:dyDescent="0.25">
      <c r="A2030" s="24">
        <v>1045</v>
      </c>
      <c r="B2030" s="9">
        <v>9</v>
      </c>
      <c r="C2030" s="9" t="s">
        <v>265</v>
      </c>
      <c r="D2030" s="10">
        <v>2398</v>
      </c>
      <c r="E2030" s="36"/>
    </row>
    <row r="2031" spans="1:5" s="29" customFormat="1" ht="21" x14ac:dyDescent="0.25">
      <c r="A2031" s="24">
        <v>1045</v>
      </c>
      <c r="B2031" s="9">
        <v>17</v>
      </c>
      <c r="C2031" s="9" t="s">
        <v>690</v>
      </c>
      <c r="D2031" s="10">
        <v>802</v>
      </c>
      <c r="E2031" s="36"/>
    </row>
    <row r="2032" spans="1:5" s="29" customFormat="1" ht="21" x14ac:dyDescent="0.25">
      <c r="A2032" s="24">
        <v>1046</v>
      </c>
      <c r="B2032" s="9">
        <v>8</v>
      </c>
      <c r="C2032" s="9" t="s">
        <v>264</v>
      </c>
      <c r="D2032" s="10">
        <v>250</v>
      </c>
      <c r="E2032" s="36"/>
    </row>
    <row r="2033" spans="1:5" s="29" customFormat="1" ht="21" x14ac:dyDescent="0.25">
      <c r="A2033" s="24">
        <v>1046</v>
      </c>
      <c r="B2033" s="9">
        <v>9</v>
      </c>
      <c r="C2033" s="9" t="s">
        <v>265</v>
      </c>
      <c r="D2033" s="10">
        <v>2271.11</v>
      </c>
      <c r="E2033" s="36"/>
    </row>
    <row r="2034" spans="1:5" s="29" customFormat="1" ht="21" x14ac:dyDescent="0.25">
      <c r="A2034" s="24">
        <v>1047</v>
      </c>
      <c r="B2034" s="9">
        <v>8</v>
      </c>
      <c r="C2034" s="9" t="s">
        <v>264</v>
      </c>
      <c r="D2034" s="10">
        <v>250</v>
      </c>
      <c r="E2034" s="36"/>
    </row>
    <row r="2035" spans="1:5" s="29" customFormat="1" ht="21" x14ac:dyDescent="0.25">
      <c r="A2035" s="24">
        <v>1047</v>
      </c>
      <c r="B2035" s="9">
        <v>9</v>
      </c>
      <c r="C2035" s="9" t="s">
        <v>265</v>
      </c>
      <c r="D2035" s="10">
        <v>2271.11</v>
      </c>
      <c r="E2035" s="36"/>
    </row>
    <row r="2036" spans="1:5" s="29" customFormat="1" ht="21" x14ac:dyDescent="0.25">
      <c r="A2036" s="24">
        <v>1048</v>
      </c>
      <c r="B2036" s="9">
        <v>8</v>
      </c>
      <c r="C2036" s="9" t="s">
        <v>264</v>
      </c>
      <c r="D2036" s="10">
        <v>338</v>
      </c>
      <c r="E2036" s="36"/>
    </row>
    <row r="2037" spans="1:5" s="29" customFormat="1" ht="21" x14ac:dyDescent="0.25">
      <c r="A2037" s="24">
        <v>1048</v>
      </c>
      <c r="B2037" s="9">
        <v>9</v>
      </c>
      <c r="C2037" s="9" t="s">
        <v>265</v>
      </c>
      <c r="D2037" s="10">
        <v>2278.1</v>
      </c>
      <c r="E2037" s="36"/>
    </row>
    <row r="2038" spans="1:5" s="29" customFormat="1" ht="21" x14ac:dyDescent="0.25">
      <c r="A2038" s="24">
        <v>1049</v>
      </c>
      <c r="B2038" s="9">
        <v>8</v>
      </c>
      <c r="C2038" s="9" t="s">
        <v>264</v>
      </c>
      <c r="D2038" s="10">
        <v>338</v>
      </c>
      <c r="E2038" s="36"/>
    </row>
    <row r="2039" spans="1:5" s="29" customFormat="1" ht="21" x14ac:dyDescent="0.25">
      <c r="A2039" s="24">
        <v>1049</v>
      </c>
      <c r="B2039" s="9">
        <v>9</v>
      </c>
      <c r="C2039" s="9" t="s">
        <v>265</v>
      </c>
      <c r="D2039" s="10">
        <v>1644.6</v>
      </c>
      <c r="E2039" s="36"/>
    </row>
    <row r="2040" spans="1:5" s="29" customFormat="1" ht="21" x14ac:dyDescent="0.25">
      <c r="A2040" s="24">
        <v>1049</v>
      </c>
      <c r="B2040" s="9">
        <v>17</v>
      </c>
      <c r="C2040" s="9" t="s">
        <v>690</v>
      </c>
      <c r="D2040" s="10">
        <v>364</v>
      </c>
      <c r="E2040" s="36"/>
    </row>
    <row r="2041" spans="1:5" s="29" customFormat="1" ht="21" x14ac:dyDescent="0.25">
      <c r="A2041" s="24">
        <v>1050</v>
      </c>
      <c r="B2041" s="9">
        <v>8</v>
      </c>
      <c r="C2041" s="9" t="s">
        <v>264</v>
      </c>
      <c r="D2041" s="10">
        <v>338</v>
      </c>
      <c r="E2041" s="36"/>
    </row>
    <row r="2042" spans="1:5" s="29" customFormat="1" ht="21" x14ac:dyDescent="0.25">
      <c r="A2042" s="24">
        <v>1050</v>
      </c>
      <c r="B2042" s="9">
        <v>43</v>
      </c>
      <c r="C2042" s="9" t="s">
        <v>691</v>
      </c>
      <c r="D2042" s="10">
        <v>1891</v>
      </c>
      <c r="E2042" s="36"/>
    </row>
    <row r="2043" spans="1:5" s="29" customFormat="1" ht="21" x14ac:dyDescent="0.25">
      <c r="A2043" s="24">
        <v>1051</v>
      </c>
      <c r="B2043" s="9">
        <v>8</v>
      </c>
      <c r="C2043" s="9" t="s">
        <v>264</v>
      </c>
      <c r="D2043" s="10">
        <v>338</v>
      </c>
      <c r="E2043" s="36"/>
    </row>
    <row r="2044" spans="1:5" s="29" customFormat="1" ht="21" x14ac:dyDescent="0.25">
      <c r="A2044" s="24">
        <v>1051</v>
      </c>
      <c r="B2044" s="9">
        <v>43</v>
      </c>
      <c r="C2044" s="9" t="s">
        <v>691</v>
      </c>
      <c r="D2044" s="10">
        <v>1891</v>
      </c>
      <c r="E2044" s="36"/>
    </row>
    <row r="2045" spans="1:5" s="29" customFormat="1" ht="21" x14ac:dyDescent="0.25">
      <c r="A2045" s="24">
        <v>1052</v>
      </c>
      <c r="B2045" s="9">
        <v>8</v>
      </c>
      <c r="C2045" s="9" t="s">
        <v>264</v>
      </c>
      <c r="D2045" s="10">
        <v>338</v>
      </c>
      <c r="E2045" s="36"/>
    </row>
    <row r="2046" spans="1:5" s="29" customFormat="1" ht="21" x14ac:dyDescent="0.25">
      <c r="A2046" s="24">
        <v>1052</v>
      </c>
      <c r="B2046" s="9">
        <v>43</v>
      </c>
      <c r="C2046" s="9" t="s">
        <v>691</v>
      </c>
      <c r="D2046" s="10">
        <v>1891</v>
      </c>
      <c r="E2046" s="36"/>
    </row>
    <row r="2047" spans="1:5" s="29" customFormat="1" ht="21" x14ac:dyDescent="0.25">
      <c r="A2047" s="24">
        <v>1053</v>
      </c>
      <c r="B2047" s="9">
        <v>8</v>
      </c>
      <c r="C2047" s="9" t="s">
        <v>264</v>
      </c>
      <c r="D2047" s="10">
        <v>338</v>
      </c>
      <c r="E2047" s="36"/>
    </row>
    <row r="2048" spans="1:5" s="29" customFormat="1" ht="21" x14ac:dyDescent="0.25">
      <c r="A2048" s="24">
        <v>1053</v>
      </c>
      <c r="B2048" s="9">
        <v>43</v>
      </c>
      <c r="C2048" s="9" t="s">
        <v>691</v>
      </c>
      <c r="D2048" s="10">
        <v>1891</v>
      </c>
      <c r="E2048" s="36"/>
    </row>
    <row r="2049" spans="1:5" s="29" customFormat="1" ht="21" x14ac:dyDescent="0.25">
      <c r="A2049" s="24">
        <v>1054</v>
      </c>
      <c r="B2049" s="9">
        <v>8</v>
      </c>
      <c r="C2049" s="9" t="s">
        <v>264</v>
      </c>
      <c r="D2049" s="10">
        <v>338</v>
      </c>
      <c r="E2049" s="36"/>
    </row>
    <row r="2050" spans="1:5" s="29" customFormat="1" ht="21" x14ac:dyDescent="0.25">
      <c r="A2050" s="24">
        <v>1054</v>
      </c>
      <c r="B2050" s="9">
        <v>43</v>
      </c>
      <c r="C2050" s="9" t="s">
        <v>691</v>
      </c>
      <c r="D2050" s="10">
        <v>1891</v>
      </c>
      <c r="E2050" s="36"/>
    </row>
    <row r="2051" spans="1:5" s="29" customFormat="1" ht="21" x14ac:dyDescent="0.25">
      <c r="A2051" s="24">
        <v>1055</v>
      </c>
      <c r="B2051" s="9">
        <v>8</v>
      </c>
      <c r="C2051" s="9" t="s">
        <v>264</v>
      </c>
      <c r="D2051" s="10">
        <v>338</v>
      </c>
      <c r="E2051" s="36"/>
    </row>
    <row r="2052" spans="1:5" s="29" customFormat="1" ht="21" x14ac:dyDescent="0.25">
      <c r="A2052" s="24">
        <v>1055</v>
      </c>
      <c r="B2052" s="9">
        <v>43</v>
      </c>
      <c r="C2052" s="9" t="s">
        <v>691</v>
      </c>
      <c r="D2052" s="10">
        <v>1891</v>
      </c>
      <c r="E2052" s="36"/>
    </row>
    <row r="2053" spans="1:5" s="29" customFormat="1" ht="21" x14ac:dyDescent="0.25">
      <c r="A2053" s="24">
        <v>1056</v>
      </c>
      <c r="B2053" s="9">
        <v>8</v>
      </c>
      <c r="C2053" s="9" t="s">
        <v>264</v>
      </c>
      <c r="D2053" s="10">
        <v>338</v>
      </c>
      <c r="E2053" s="36"/>
    </row>
    <row r="2054" spans="1:5" s="29" customFormat="1" ht="21" x14ac:dyDescent="0.25">
      <c r="A2054" s="24">
        <v>1056</v>
      </c>
      <c r="B2054" s="9">
        <v>43</v>
      </c>
      <c r="C2054" s="9" t="s">
        <v>691</v>
      </c>
      <c r="D2054" s="10">
        <v>1891</v>
      </c>
      <c r="E2054" s="36"/>
    </row>
    <row r="2055" spans="1:5" s="29" customFormat="1" ht="21" x14ac:dyDescent="0.25">
      <c r="A2055" s="24">
        <v>1057</v>
      </c>
      <c r="B2055" s="9">
        <v>8</v>
      </c>
      <c r="C2055" s="9" t="s">
        <v>264</v>
      </c>
      <c r="D2055" s="10">
        <v>338</v>
      </c>
      <c r="E2055" s="36"/>
    </row>
    <row r="2056" spans="1:5" s="29" customFormat="1" ht="21" x14ac:dyDescent="0.25">
      <c r="A2056" s="24">
        <v>1057</v>
      </c>
      <c r="B2056" s="9">
        <v>9</v>
      </c>
      <c r="C2056" s="9" t="s">
        <v>265</v>
      </c>
      <c r="D2056" s="10">
        <v>1822.48</v>
      </c>
      <c r="E2056" s="36"/>
    </row>
    <row r="2057" spans="1:5" s="29" customFormat="1" ht="21" x14ac:dyDescent="0.25">
      <c r="A2057" s="24">
        <v>1058</v>
      </c>
      <c r="B2057" s="9">
        <v>8</v>
      </c>
      <c r="C2057" s="9" t="s">
        <v>264</v>
      </c>
      <c r="D2057" s="10">
        <v>1176</v>
      </c>
      <c r="E2057" s="36"/>
    </row>
    <row r="2058" spans="1:5" s="29" customFormat="1" ht="21" x14ac:dyDescent="0.25">
      <c r="A2058" s="24">
        <v>1058</v>
      </c>
      <c r="B2058" s="9">
        <v>43</v>
      </c>
      <c r="C2058" s="9" t="s">
        <v>691</v>
      </c>
      <c r="D2058" s="10">
        <v>1100</v>
      </c>
      <c r="E2058" s="36"/>
    </row>
    <row r="2059" spans="1:5" s="29" customFormat="1" ht="21" x14ac:dyDescent="0.25">
      <c r="A2059" s="24">
        <v>1059</v>
      </c>
      <c r="B2059" s="9">
        <v>8</v>
      </c>
      <c r="C2059" s="9" t="s">
        <v>264</v>
      </c>
      <c r="D2059" s="10">
        <v>1550</v>
      </c>
      <c r="E2059" s="36"/>
    </row>
    <row r="2060" spans="1:5" s="29" customFormat="1" ht="21" x14ac:dyDescent="0.25">
      <c r="A2060" s="24">
        <v>1059</v>
      </c>
      <c r="B2060" s="9">
        <v>43</v>
      </c>
      <c r="C2060" s="9" t="s">
        <v>691</v>
      </c>
      <c r="D2060" s="10">
        <v>1520</v>
      </c>
      <c r="E2060" s="36"/>
    </row>
    <row r="2061" spans="1:5" s="29" customFormat="1" ht="21" x14ac:dyDescent="0.25">
      <c r="A2061" s="24">
        <v>1060</v>
      </c>
      <c r="B2061" s="9">
        <v>8</v>
      </c>
      <c r="C2061" s="9" t="s">
        <v>264</v>
      </c>
      <c r="D2061" s="10">
        <v>1550</v>
      </c>
      <c r="E2061" s="36"/>
    </row>
    <row r="2062" spans="1:5" s="29" customFormat="1" ht="21" x14ac:dyDescent="0.25">
      <c r="A2062" s="24">
        <v>1060</v>
      </c>
      <c r="B2062" s="9">
        <v>43</v>
      </c>
      <c r="C2062" s="9" t="s">
        <v>691</v>
      </c>
      <c r="D2062" s="10">
        <v>1700</v>
      </c>
      <c r="E2062" s="36"/>
    </row>
    <row r="2063" spans="1:5" s="29" customFormat="1" ht="21" x14ac:dyDescent="0.25">
      <c r="A2063" s="24">
        <v>1061</v>
      </c>
      <c r="B2063" s="9">
        <v>8</v>
      </c>
      <c r="C2063" s="9" t="s">
        <v>264</v>
      </c>
      <c r="D2063" s="10">
        <v>2514</v>
      </c>
      <c r="E2063" s="36"/>
    </row>
    <row r="2064" spans="1:5" s="29" customFormat="1" ht="21" x14ac:dyDescent="0.25">
      <c r="A2064" s="24">
        <v>1061</v>
      </c>
      <c r="B2064" s="9">
        <v>43</v>
      </c>
      <c r="C2064" s="9" t="s">
        <v>691</v>
      </c>
      <c r="D2064" s="10">
        <v>430</v>
      </c>
      <c r="E2064" s="36"/>
    </row>
    <row r="2065" spans="1:5" s="29" customFormat="1" ht="21" x14ac:dyDescent="0.25">
      <c r="A2065" s="24">
        <v>1062</v>
      </c>
      <c r="B2065" s="9">
        <v>8</v>
      </c>
      <c r="C2065" s="9" t="s">
        <v>264</v>
      </c>
      <c r="D2065" s="10">
        <v>2514</v>
      </c>
      <c r="E2065" s="36"/>
    </row>
    <row r="2066" spans="1:5" s="29" customFormat="1" ht="21" x14ac:dyDescent="0.25">
      <c r="A2066" s="24">
        <v>1062</v>
      </c>
      <c r="B2066" s="9">
        <v>43</v>
      </c>
      <c r="C2066" s="9" t="s">
        <v>691</v>
      </c>
      <c r="D2066" s="10">
        <v>430</v>
      </c>
      <c r="E2066" s="36"/>
    </row>
    <row r="2067" spans="1:5" s="29" customFormat="1" ht="21" x14ac:dyDescent="0.25">
      <c r="A2067" s="24">
        <v>1063</v>
      </c>
      <c r="B2067" s="9">
        <v>8</v>
      </c>
      <c r="C2067" s="9" t="s">
        <v>264</v>
      </c>
      <c r="D2067" s="10">
        <v>1476</v>
      </c>
      <c r="E2067" s="36"/>
    </row>
    <row r="2068" spans="1:5" s="29" customFormat="1" ht="21" x14ac:dyDescent="0.25">
      <c r="A2068" s="24">
        <v>1063</v>
      </c>
      <c r="B2068" s="9">
        <v>43</v>
      </c>
      <c r="C2068" s="9" t="s">
        <v>691</v>
      </c>
      <c r="D2068" s="10">
        <v>430</v>
      </c>
      <c r="E2068" s="36"/>
    </row>
    <row r="2069" spans="1:5" s="29" customFormat="1" ht="21" x14ac:dyDescent="0.25">
      <c r="A2069" s="24">
        <v>1064</v>
      </c>
      <c r="B2069" s="9">
        <v>8</v>
      </c>
      <c r="C2069" s="9" t="s">
        <v>264</v>
      </c>
      <c r="D2069" s="10">
        <v>2514</v>
      </c>
      <c r="E2069" s="36"/>
    </row>
    <row r="2070" spans="1:5" s="29" customFormat="1" ht="21" x14ac:dyDescent="0.25">
      <c r="A2070" s="24">
        <v>1064</v>
      </c>
      <c r="B2070" s="9">
        <v>43</v>
      </c>
      <c r="C2070" s="9" t="s">
        <v>691</v>
      </c>
      <c r="D2070" s="10">
        <v>430</v>
      </c>
      <c r="E2070" s="36"/>
    </row>
    <row r="2071" spans="1:5" s="29" customFormat="1" ht="21" x14ac:dyDescent="0.25">
      <c r="A2071" s="24">
        <v>1065</v>
      </c>
      <c r="B2071" s="9">
        <v>8</v>
      </c>
      <c r="C2071" s="9" t="s">
        <v>264</v>
      </c>
      <c r="D2071" s="10">
        <v>438</v>
      </c>
      <c r="E2071" s="36"/>
    </row>
    <row r="2072" spans="1:5" s="29" customFormat="1" ht="21" x14ac:dyDescent="0.25">
      <c r="A2072" s="24">
        <v>1065</v>
      </c>
      <c r="B2072" s="9">
        <v>43</v>
      </c>
      <c r="C2072" s="9" t="s">
        <v>691</v>
      </c>
      <c r="D2072" s="10">
        <v>430</v>
      </c>
      <c r="E2072" s="36"/>
    </row>
    <row r="2073" spans="1:5" s="29" customFormat="1" ht="21" x14ac:dyDescent="0.25">
      <c r="A2073" s="24">
        <v>1066</v>
      </c>
      <c r="B2073" s="9">
        <v>8</v>
      </c>
      <c r="C2073" s="9" t="s">
        <v>264</v>
      </c>
      <c r="D2073" s="10">
        <v>438</v>
      </c>
      <c r="E2073" s="36"/>
    </row>
    <row r="2074" spans="1:5" s="29" customFormat="1" ht="21" x14ac:dyDescent="0.25">
      <c r="A2074" s="24">
        <v>1066</v>
      </c>
      <c r="B2074" s="9">
        <v>43</v>
      </c>
      <c r="C2074" s="9" t="s">
        <v>691</v>
      </c>
      <c r="D2074" s="10">
        <v>430</v>
      </c>
      <c r="E2074" s="36"/>
    </row>
    <row r="2075" spans="1:5" s="29" customFormat="1" ht="21" x14ac:dyDescent="0.25">
      <c r="A2075" s="24">
        <v>1067</v>
      </c>
      <c r="B2075" s="9">
        <v>8</v>
      </c>
      <c r="C2075" s="9" t="s">
        <v>264</v>
      </c>
      <c r="D2075" s="10">
        <v>438</v>
      </c>
      <c r="E2075" s="36"/>
    </row>
    <row r="2076" spans="1:5" s="29" customFormat="1" ht="21" x14ac:dyDescent="0.25">
      <c r="A2076" s="24">
        <v>1067</v>
      </c>
      <c r="B2076" s="9">
        <v>43</v>
      </c>
      <c r="C2076" s="9" t="s">
        <v>691</v>
      </c>
      <c r="D2076" s="10">
        <v>430</v>
      </c>
      <c r="E2076" s="36"/>
    </row>
    <row r="2077" spans="1:5" s="29" customFormat="1" ht="21" x14ac:dyDescent="0.25">
      <c r="A2077" s="24">
        <v>1068</v>
      </c>
      <c r="B2077" s="9">
        <v>8</v>
      </c>
      <c r="C2077" s="9" t="s">
        <v>264</v>
      </c>
      <c r="D2077" s="10">
        <v>438</v>
      </c>
      <c r="E2077" s="36"/>
    </row>
    <row r="2078" spans="1:5" s="29" customFormat="1" ht="21" x14ac:dyDescent="0.25">
      <c r="A2078" s="24">
        <v>1068</v>
      </c>
      <c r="B2078" s="9">
        <v>43</v>
      </c>
      <c r="C2078" s="9" t="s">
        <v>691</v>
      </c>
      <c r="D2078" s="10">
        <v>430</v>
      </c>
      <c r="E2078" s="36"/>
    </row>
    <row r="2079" spans="1:5" s="29" customFormat="1" ht="21" x14ac:dyDescent="0.25">
      <c r="A2079" s="24">
        <v>1069</v>
      </c>
      <c r="B2079" s="9">
        <v>8</v>
      </c>
      <c r="C2079" s="9" t="s">
        <v>264</v>
      </c>
      <c r="D2079" s="10">
        <v>438</v>
      </c>
      <c r="E2079" s="36"/>
    </row>
    <row r="2080" spans="1:5" s="29" customFormat="1" ht="21" x14ac:dyDescent="0.25">
      <c r="A2080" s="24">
        <v>1069</v>
      </c>
      <c r="B2080" s="9">
        <v>43</v>
      </c>
      <c r="C2080" s="9" t="s">
        <v>691</v>
      </c>
      <c r="D2080" s="10">
        <v>430</v>
      </c>
      <c r="E2080" s="36"/>
    </row>
    <row r="2081" spans="1:5" s="29" customFormat="1" ht="21" x14ac:dyDescent="0.25">
      <c r="A2081" s="24">
        <v>1070</v>
      </c>
      <c r="B2081" s="9">
        <v>8</v>
      </c>
      <c r="C2081" s="9" t="s">
        <v>264</v>
      </c>
      <c r="D2081" s="10">
        <v>438</v>
      </c>
      <c r="E2081" s="36"/>
    </row>
    <row r="2082" spans="1:5" s="29" customFormat="1" ht="21" x14ac:dyDescent="0.25">
      <c r="A2082" s="24">
        <v>1070</v>
      </c>
      <c r="B2082" s="9">
        <v>43</v>
      </c>
      <c r="C2082" s="9" t="s">
        <v>691</v>
      </c>
      <c r="D2082" s="10">
        <v>430</v>
      </c>
      <c r="E2082" s="36"/>
    </row>
    <row r="2083" spans="1:5" s="29" customFormat="1" ht="21" x14ac:dyDescent="0.25">
      <c r="A2083" s="24">
        <v>1071</v>
      </c>
      <c r="B2083" s="9">
        <v>8</v>
      </c>
      <c r="C2083" s="9" t="s">
        <v>264</v>
      </c>
      <c r="D2083" s="10">
        <v>438</v>
      </c>
      <c r="E2083" s="36"/>
    </row>
    <row r="2084" spans="1:5" s="29" customFormat="1" ht="21" x14ac:dyDescent="0.25">
      <c r="A2084" s="24">
        <v>1071</v>
      </c>
      <c r="B2084" s="9">
        <v>43</v>
      </c>
      <c r="C2084" s="9" t="s">
        <v>691</v>
      </c>
      <c r="D2084" s="10">
        <v>430</v>
      </c>
      <c r="E2084" s="36"/>
    </row>
    <row r="2085" spans="1:5" s="29" customFormat="1" ht="21" x14ac:dyDescent="0.25">
      <c r="A2085" s="24">
        <v>1072</v>
      </c>
      <c r="B2085" s="9">
        <v>8</v>
      </c>
      <c r="C2085" s="9" t="s">
        <v>264</v>
      </c>
      <c r="D2085" s="10">
        <v>438</v>
      </c>
      <c r="E2085" s="36"/>
    </row>
    <row r="2086" spans="1:5" s="29" customFormat="1" ht="21" x14ac:dyDescent="0.25">
      <c r="A2086" s="24">
        <v>1072</v>
      </c>
      <c r="B2086" s="9">
        <v>43</v>
      </c>
      <c r="C2086" s="9" t="s">
        <v>691</v>
      </c>
      <c r="D2086" s="10">
        <v>430</v>
      </c>
      <c r="E2086" s="36"/>
    </row>
    <row r="2087" spans="1:5" s="29" customFormat="1" ht="21" x14ac:dyDescent="0.25">
      <c r="A2087" s="24">
        <v>1073</v>
      </c>
      <c r="B2087" s="9">
        <v>8</v>
      </c>
      <c r="C2087" s="9" t="s">
        <v>264</v>
      </c>
      <c r="D2087" s="10">
        <v>438</v>
      </c>
      <c r="E2087" s="36"/>
    </row>
    <row r="2088" spans="1:5" s="29" customFormat="1" ht="21" x14ac:dyDescent="0.25">
      <c r="A2088" s="24">
        <v>1073</v>
      </c>
      <c r="B2088" s="9">
        <v>43</v>
      </c>
      <c r="C2088" s="9" t="s">
        <v>691</v>
      </c>
      <c r="D2088" s="10">
        <v>430</v>
      </c>
      <c r="E2088" s="36"/>
    </row>
    <row r="2089" spans="1:5" s="29" customFormat="1" ht="21" x14ac:dyDescent="0.25">
      <c r="A2089" s="24">
        <v>1074</v>
      </c>
      <c r="B2089" s="9">
        <v>8</v>
      </c>
      <c r="C2089" s="9" t="s">
        <v>264</v>
      </c>
      <c r="D2089" s="10">
        <v>438</v>
      </c>
      <c r="E2089" s="36"/>
    </row>
    <row r="2090" spans="1:5" s="29" customFormat="1" ht="21" x14ac:dyDescent="0.25">
      <c r="A2090" s="24">
        <v>1074</v>
      </c>
      <c r="B2090" s="9">
        <v>43</v>
      </c>
      <c r="C2090" s="9" t="s">
        <v>691</v>
      </c>
      <c r="D2090" s="10">
        <v>430</v>
      </c>
      <c r="E2090" s="36"/>
    </row>
    <row r="2091" spans="1:5" s="29" customFormat="1" ht="21" x14ac:dyDescent="0.25">
      <c r="A2091" s="24">
        <v>1075</v>
      </c>
      <c r="B2091" s="9">
        <v>8</v>
      </c>
      <c r="C2091" s="9" t="s">
        <v>264</v>
      </c>
      <c r="D2091" s="10">
        <v>438</v>
      </c>
      <c r="E2091" s="36"/>
    </row>
    <row r="2092" spans="1:5" s="29" customFormat="1" ht="21" x14ac:dyDescent="0.25">
      <c r="A2092" s="24">
        <v>1075</v>
      </c>
      <c r="B2092" s="9">
        <v>43</v>
      </c>
      <c r="C2092" s="9" t="s">
        <v>691</v>
      </c>
      <c r="D2092" s="10">
        <v>430</v>
      </c>
      <c r="E2092" s="36"/>
    </row>
    <row r="2093" spans="1:5" s="29" customFormat="1" ht="21" x14ac:dyDescent="0.25">
      <c r="A2093" s="24">
        <v>1076</v>
      </c>
      <c r="B2093" s="9">
        <v>8</v>
      </c>
      <c r="C2093" s="9" t="s">
        <v>264</v>
      </c>
      <c r="D2093" s="10">
        <v>2850</v>
      </c>
      <c r="E2093" s="36"/>
    </row>
    <row r="2094" spans="1:5" s="29" customFormat="1" ht="21" x14ac:dyDescent="0.25">
      <c r="A2094" s="24">
        <v>1076</v>
      </c>
      <c r="B2094" s="9">
        <v>43</v>
      </c>
      <c r="C2094" s="9" t="s">
        <v>691</v>
      </c>
      <c r="D2094" s="10">
        <v>2100</v>
      </c>
      <c r="E2094" s="36"/>
    </row>
    <row r="2095" spans="1:5" s="29" customFormat="1" ht="21" x14ac:dyDescent="0.25">
      <c r="A2095" s="24">
        <v>1077</v>
      </c>
      <c r="B2095" s="9">
        <v>8</v>
      </c>
      <c r="C2095" s="9" t="s">
        <v>264</v>
      </c>
      <c r="D2095" s="10">
        <v>2850</v>
      </c>
      <c r="E2095" s="36"/>
    </row>
    <row r="2096" spans="1:5" s="29" customFormat="1" ht="21" x14ac:dyDescent="0.25">
      <c r="A2096" s="24">
        <v>1077</v>
      </c>
      <c r="B2096" s="9">
        <v>43</v>
      </c>
      <c r="C2096" s="9" t="s">
        <v>691</v>
      </c>
      <c r="D2096" s="10">
        <v>1800</v>
      </c>
      <c r="E2096" s="36"/>
    </row>
    <row r="2097" spans="1:5" s="29" customFormat="1" ht="21" x14ac:dyDescent="0.25">
      <c r="A2097" s="24">
        <v>1078</v>
      </c>
      <c r="B2097" s="9">
        <v>8</v>
      </c>
      <c r="C2097" s="9" t="s">
        <v>264</v>
      </c>
      <c r="D2097" s="10">
        <v>900</v>
      </c>
      <c r="E2097" s="36"/>
    </row>
    <row r="2098" spans="1:5" s="29" customFormat="1" ht="21" x14ac:dyDescent="0.25">
      <c r="A2098" s="24">
        <v>1078</v>
      </c>
      <c r="B2098" s="9">
        <v>43</v>
      </c>
      <c r="C2098" s="9" t="s">
        <v>691</v>
      </c>
      <c r="D2098" s="10">
        <v>500</v>
      </c>
      <c r="E2098" s="36"/>
    </row>
    <row r="2099" spans="1:5" s="29" customFormat="1" ht="21" x14ac:dyDescent="0.25">
      <c r="A2099" s="24">
        <v>1079</v>
      </c>
      <c r="B2099" s="9">
        <v>8</v>
      </c>
      <c r="C2099" s="9" t="s">
        <v>264</v>
      </c>
      <c r="D2099" s="10">
        <v>2850</v>
      </c>
      <c r="E2099" s="36"/>
    </row>
    <row r="2100" spans="1:5" s="29" customFormat="1" ht="21" x14ac:dyDescent="0.25">
      <c r="A2100" s="24">
        <v>1079</v>
      </c>
      <c r="B2100" s="9">
        <v>43</v>
      </c>
      <c r="C2100" s="9" t="s">
        <v>691</v>
      </c>
      <c r="D2100" s="10">
        <v>600</v>
      </c>
      <c r="E2100" s="36"/>
    </row>
    <row r="2101" spans="1:5" s="29" customFormat="1" ht="21" x14ac:dyDescent="0.25">
      <c r="A2101" s="24">
        <v>1080</v>
      </c>
      <c r="B2101" s="9">
        <v>8</v>
      </c>
      <c r="C2101" s="9" t="s">
        <v>264</v>
      </c>
      <c r="D2101" s="10">
        <v>2850</v>
      </c>
      <c r="E2101" s="36"/>
    </row>
    <row r="2102" spans="1:5" s="29" customFormat="1" ht="21" x14ac:dyDescent="0.25">
      <c r="A2102" s="24">
        <v>1080</v>
      </c>
      <c r="B2102" s="9">
        <v>43</v>
      </c>
      <c r="C2102" s="9" t="s">
        <v>691</v>
      </c>
      <c r="D2102" s="10">
        <v>900</v>
      </c>
      <c r="E2102" s="36"/>
    </row>
    <row r="2103" spans="1:5" s="29" customFormat="1" ht="21" x14ac:dyDescent="0.25">
      <c r="A2103" s="24">
        <v>1081</v>
      </c>
      <c r="B2103" s="9">
        <v>8</v>
      </c>
      <c r="C2103" s="9" t="s">
        <v>264</v>
      </c>
      <c r="D2103" s="10">
        <v>2850</v>
      </c>
      <c r="E2103" s="36"/>
    </row>
    <row r="2104" spans="1:5" s="29" customFormat="1" ht="21" x14ac:dyDescent="0.25">
      <c r="A2104" s="24">
        <v>1081</v>
      </c>
      <c r="B2104" s="9">
        <v>43</v>
      </c>
      <c r="C2104" s="9" t="s">
        <v>691</v>
      </c>
      <c r="D2104" s="10">
        <v>650</v>
      </c>
      <c r="E2104" s="36"/>
    </row>
    <row r="2105" spans="1:5" s="29" customFormat="1" ht="21" x14ac:dyDescent="0.25">
      <c r="A2105" s="24">
        <v>1082</v>
      </c>
      <c r="B2105" s="9">
        <v>8</v>
      </c>
      <c r="C2105" s="9" t="s">
        <v>264</v>
      </c>
      <c r="D2105" s="10">
        <v>2850</v>
      </c>
      <c r="E2105" s="36"/>
    </row>
    <row r="2106" spans="1:5" s="29" customFormat="1" ht="21" x14ac:dyDescent="0.25">
      <c r="A2106" s="24">
        <v>1082</v>
      </c>
      <c r="B2106" s="9">
        <v>43</v>
      </c>
      <c r="C2106" s="9" t="s">
        <v>691</v>
      </c>
      <c r="D2106" s="10">
        <v>900</v>
      </c>
      <c r="E2106" s="36"/>
    </row>
    <row r="2107" spans="1:5" s="29" customFormat="1" ht="21" x14ac:dyDescent="0.25">
      <c r="A2107" s="24">
        <v>1083</v>
      </c>
      <c r="B2107" s="9">
        <v>8</v>
      </c>
      <c r="C2107" s="9" t="s">
        <v>264</v>
      </c>
      <c r="D2107" s="10">
        <v>1550</v>
      </c>
      <c r="E2107" s="36"/>
    </row>
    <row r="2108" spans="1:5" s="29" customFormat="1" ht="21" x14ac:dyDescent="0.25">
      <c r="A2108" s="24">
        <v>1083</v>
      </c>
      <c r="B2108" s="9">
        <v>43</v>
      </c>
      <c r="C2108" s="9" t="s">
        <v>691</v>
      </c>
      <c r="D2108" s="10">
        <v>300</v>
      </c>
      <c r="E2108" s="36"/>
    </row>
    <row r="2109" spans="1:5" s="29" customFormat="1" ht="21" x14ac:dyDescent="0.25">
      <c r="A2109" s="24">
        <v>1084</v>
      </c>
      <c r="B2109" s="9">
        <v>8</v>
      </c>
      <c r="C2109" s="9" t="s">
        <v>264</v>
      </c>
      <c r="D2109" s="10">
        <v>1550</v>
      </c>
      <c r="E2109" s="36"/>
    </row>
    <row r="2110" spans="1:5" s="29" customFormat="1" ht="21" x14ac:dyDescent="0.25">
      <c r="A2110" s="24">
        <v>1084</v>
      </c>
      <c r="B2110" s="9">
        <v>43</v>
      </c>
      <c r="C2110" s="9" t="s">
        <v>691</v>
      </c>
      <c r="D2110" s="10">
        <v>300</v>
      </c>
      <c r="E2110" s="36"/>
    </row>
    <row r="2111" spans="1:5" s="29" customFormat="1" ht="21" x14ac:dyDescent="0.25">
      <c r="A2111" s="24">
        <v>1085</v>
      </c>
      <c r="B2111" s="9">
        <v>8</v>
      </c>
      <c r="C2111" s="9" t="s">
        <v>264</v>
      </c>
      <c r="D2111" s="10">
        <v>1550</v>
      </c>
      <c r="E2111" s="36"/>
    </row>
    <row r="2112" spans="1:5" s="29" customFormat="1" ht="21" x14ac:dyDescent="0.25">
      <c r="A2112" s="24">
        <v>1085</v>
      </c>
      <c r="B2112" s="9">
        <v>43</v>
      </c>
      <c r="C2112" s="9" t="s">
        <v>691</v>
      </c>
      <c r="D2112" s="10">
        <v>300</v>
      </c>
      <c r="E2112" s="36"/>
    </row>
    <row r="2113" spans="1:5" s="29" customFormat="1" ht="21" x14ac:dyDescent="0.25">
      <c r="A2113" s="24">
        <v>1086</v>
      </c>
      <c r="B2113" s="9">
        <v>8</v>
      </c>
      <c r="C2113" s="9" t="s">
        <v>264</v>
      </c>
      <c r="D2113" s="10">
        <v>1550</v>
      </c>
      <c r="E2113" s="36"/>
    </row>
    <row r="2114" spans="1:5" s="29" customFormat="1" ht="21" x14ac:dyDescent="0.25">
      <c r="A2114" s="24">
        <v>1086</v>
      </c>
      <c r="B2114" s="9">
        <v>43</v>
      </c>
      <c r="C2114" s="9" t="s">
        <v>691</v>
      </c>
      <c r="D2114" s="10">
        <v>300</v>
      </c>
      <c r="E2114" s="36"/>
    </row>
    <row r="2115" spans="1:5" s="29" customFormat="1" ht="21" x14ac:dyDescent="0.25">
      <c r="A2115" s="24">
        <v>1087</v>
      </c>
      <c r="B2115" s="9">
        <v>8</v>
      </c>
      <c r="C2115" s="9" t="s">
        <v>264</v>
      </c>
      <c r="D2115" s="10">
        <v>1550</v>
      </c>
      <c r="E2115" s="36"/>
    </row>
    <row r="2116" spans="1:5" s="29" customFormat="1" ht="21" x14ac:dyDescent="0.25">
      <c r="A2116" s="24">
        <v>1087</v>
      </c>
      <c r="B2116" s="9">
        <v>43</v>
      </c>
      <c r="C2116" s="9" t="s">
        <v>691</v>
      </c>
      <c r="D2116" s="10">
        <v>300</v>
      </c>
      <c r="E2116" s="36"/>
    </row>
    <row r="2117" spans="1:5" s="29" customFormat="1" ht="21" x14ac:dyDescent="0.25">
      <c r="A2117" s="24">
        <v>1088</v>
      </c>
      <c r="B2117" s="9">
        <v>8</v>
      </c>
      <c r="C2117" s="9" t="s">
        <v>264</v>
      </c>
      <c r="D2117" s="10">
        <v>900</v>
      </c>
      <c r="E2117" s="36"/>
    </row>
    <row r="2118" spans="1:5" s="29" customFormat="1" ht="21" x14ac:dyDescent="0.25">
      <c r="A2118" s="24">
        <v>1088</v>
      </c>
      <c r="B2118" s="9">
        <v>43</v>
      </c>
      <c r="C2118" s="9" t="s">
        <v>691</v>
      </c>
      <c r="D2118" s="10">
        <v>300</v>
      </c>
      <c r="E2118" s="36"/>
    </row>
    <row r="2119" spans="1:5" s="29" customFormat="1" ht="21" x14ac:dyDescent="0.25">
      <c r="A2119" s="24">
        <v>1089</v>
      </c>
      <c r="B2119" s="9">
        <v>8</v>
      </c>
      <c r="C2119" s="9" t="s">
        <v>264</v>
      </c>
      <c r="D2119" s="10">
        <v>900</v>
      </c>
      <c r="E2119" s="36"/>
    </row>
    <row r="2120" spans="1:5" s="29" customFormat="1" ht="21" x14ac:dyDescent="0.25">
      <c r="A2120" s="24">
        <v>1089</v>
      </c>
      <c r="B2120" s="9">
        <v>43</v>
      </c>
      <c r="C2120" s="9" t="s">
        <v>691</v>
      </c>
      <c r="D2120" s="10">
        <v>430</v>
      </c>
      <c r="E2120" s="36"/>
    </row>
    <row r="2121" spans="1:5" s="29" customFormat="1" ht="21" x14ac:dyDescent="0.25">
      <c r="A2121" s="24">
        <v>1090</v>
      </c>
      <c r="B2121" s="9">
        <v>8</v>
      </c>
      <c r="C2121" s="9" t="s">
        <v>264</v>
      </c>
      <c r="D2121" s="10">
        <v>1550</v>
      </c>
      <c r="E2121" s="36"/>
    </row>
    <row r="2122" spans="1:5" s="29" customFormat="1" ht="21" x14ac:dyDescent="0.25">
      <c r="A2122" s="24">
        <v>1090</v>
      </c>
      <c r="B2122" s="9">
        <v>43</v>
      </c>
      <c r="C2122" s="9" t="s">
        <v>691</v>
      </c>
      <c r="D2122" s="10">
        <v>430</v>
      </c>
      <c r="E2122" s="36"/>
    </row>
    <row r="2123" spans="1:5" s="29" customFormat="1" ht="21" x14ac:dyDescent="0.25">
      <c r="A2123" s="24">
        <v>1091</v>
      </c>
      <c r="B2123" s="9">
        <v>8</v>
      </c>
      <c r="C2123" s="9" t="s">
        <v>264</v>
      </c>
      <c r="D2123" s="10">
        <v>1550</v>
      </c>
      <c r="E2123" s="36"/>
    </row>
    <row r="2124" spans="1:5" s="29" customFormat="1" ht="21" x14ac:dyDescent="0.25">
      <c r="A2124" s="24">
        <v>1091</v>
      </c>
      <c r="B2124" s="9">
        <v>43</v>
      </c>
      <c r="C2124" s="9" t="s">
        <v>691</v>
      </c>
      <c r="D2124" s="10">
        <v>430</v>
      </c>
      <c r="E2124" s="36"/>
    </row>
    <row r="2125" spans="1:5" s="29" customFormat="1" ht="21" x14ac:dyDescent="0.25">
      <c r="A2125" s="24">
        <v>1092</v>
      </c>
      <c r="B2125" s="9">
        <v>8</v>
      </c>
      <c r="C2125" s="9" t="s">
        <v>264</v>
      </c>
      <c r="D2125" s="10">
        <v>1550</v>
      </c>
      <c r="E2125" s="36"/>
    </row>
    <row r="2126" spans="1:5" s="29" customFormat="1" ht="21" x14ac:dyDescent="0.25">
      <c r="A2126" s="24">
        <v>1092</v>
      </c>
      <c r="B2126" s="9">
        <v>43</v>
      </c>
      <c r="C2126" s="9" t="s">
        <v>691</v>
      </c>
      <c r="D2126" s="10">
        <v>430</v>
      </c>
      <c r="E2126" s="36"/>
    </row>
    <row r="2127" spans="1:5" s="29" customFormat="1" ht="21" x14ac:dyDescent="0.25">
      <c r="A2127" s="24">
        <v>1093</v>
      </c>
      <c r="B2127" s="9">
        <v>8</v>
      </c>
      <c r="C2127" s="9" t="s">
        <v>264</v>
      </c>
      <c r="D2127" s="10">
        <v>1550</v>
      </c>
      <c r="E2127" s="36"/>
    </row>
    <row r="2128" spans="1:5" s="29" customFormat="1" ht="21" x14ac:dyDescent="0.25">
      <c r="A2128" s="24">
        <v>1093</v>
      </c>
      <c r="B2128" s="9">
        <v>43</v>
      </c>
      <c r="C2128" s="9" t="s">
        <v>691</v>
      </c>
      <c r="D2128" s="10">
        <v>430</v>
      </c>
      <c r="E2128" s="36"/>
    </row>
    <row r="2129" spans="1:5" s="29" customFormat="1" ht="21" x14ac:dyDescent="0.25">
      <c r="A2129" s="24">
        <v>1094</v>
      </c>
      <c r="B2129" s="9">
        <v>8</v>
      </c>
      <c r="C2129" s="9" t="s">
        <v>264</v>
      </c>
      <c r="D2129" s="10">
        <v>900</v>
      </c>
      <c r="E2129" s="36"/>
    </row>
    <row r="2130" spans="1:5" s="29" customFormat="1" ht="21" x14ac:dyDescent="0.25">
      <c r="A2130" s="24">
        <v>1094</v>
      </c>
      <c r="B2130" s="9">
        <v>43</v>
      </c>
      <c r="C2130" s="9" t="s">
        <v>691</v>
      </c>
      <c r="D2130" s="10">
        <v>430</v>
      </c>
      <c r="E2130" s="36"/>
    </row>
    <row r="2131" spans="1:5" s="29" customFormat="1" ht="21" x14ac:dyDescent="0.25">
      <c r="A2131" s="24">
        <v>1095</v>
      </c>
      <c r="B2131" s="9">
        <v>8</v>
      </c>
      <c r="C2131" s="9" t="s">
        <v>264</v>
      </c>
      <c r="D2131" s="10">
        <v>2850</v>
      </c>
      <c r="E2131" s="36"/>
    </row>
    <row r="2132" spans="1:5" s="29" customFormat="1" ht="21" x14ac:dyDescent="0.25">
      <c r="A2132" s="24">
        <v>1095</v>
      </c>
      <c r="B2132" s="9">
        <v>43</v>
      </c>
      <c r="C2132" s="9" t="s">
        <v>691</v>
      </c>
      <c r="D2132" s="10">
        <v>900</v>
      </c>
      <c r="E2132" s="36"/>
    </row>
    <row r="2133" spans="1:5" s="29" customFormat="1" ht="21" x14ac:dyDescent="0.25">
      <c r="A2133" s="24">
        <v>1096</v>
      </c>
      <c r="B2133" s="9">
        <v>8</v>
      </c>
      <c r="C2133" s="9" t="s">
        <v>264</v>
      </c>
      <c r="D2133" s="10">
        <v>2014</v>
      </c>
      <c r="E2133" s="36"/>
    </row>
    <row r="2134" spans="1:5" s="29" customFormat="1" ht="21" x14ac:dyDescent="0.25">
      <c r="A2134" s="24">
        <v>1096</v>
      </c>
      <c r="B2134" s="9">
        <v>43</v>
      </c>
      <c r="C2134" s="9" t="s">
        <v>691</v>
      </c>
      <c r="D2134" s="10">
        <v>850</v>
      </c>
      <c r="E2134" s="36"/>
    </row>
    <row r="2135" spans="1:5" s="29" customFormat="1" ht="21" x14ac:dyDescent="0.25">
      <c r="A2135" s="24">
        <v>1097</v>
      </c>
      <c r="B2135" s="9">
        <v>8</v>
      </c>
      <c r="C2135" s="9" t="s">
        <v>264</v>
      </c>
      <c r="D2135" s="10">
        <v>2850</v>
      </c>
      <c r="E2135" s="36"/>
    </row>
    <row r="2136" spans="1:5" s="29" customFormat="1" ht="21" x14ac:dyDescent="0.25">
      <c r="A2136" s="24">
        <v>1097</v>
      </c>
      <c r="B2136" s="9">
        <v>43</v>
      </c>
      <c r="C2136" s="9" t="s">
        <v>691</v>
      </c>
      <c r="D2136" s="10">
        <v>950</v>
      </c>
      <c r="E2136" s="36"/>
    </row>
    <row r="2137" spans="1:5" s="29" customFormat="1" ht="21" x14ac:dyDescent="0.25">
      <c r="A2137" s="24">
        <v>1098</v>
      </c>
      <c r="B2137" s="9">
        <v>8</v>
      </c>
      <c r="C2137" s="9" t="s">
        <v>264</v>
      </c>
      <c r="D2137" s="10">
        <v>2852</v>
      </c>
      <c r="E2137" s="36"/>
    </row>
    <row r="2138" spans="1:5" s="29" customFormat="1" ht="21" x14ac:dyDescent="0.25">
      <c r="A2138" s="24">
        <v>1098</v>
      </c>
      <c r="B2138" s="9">
        <v>43</v>
      </c>
      <c r="C2138" s="9" t="s">
        <v>691</v>
      </c>
      <c r="D2138" s="10">
        <v>1200</v>
      </c>
      <c r="E2138" s="36"/>
    </row>
    <row r="2139" spans="1:5" s="29" customFormat="1" ht="21" x14ac:dyDescent="0.25">
      <c r="A2139" s="24">
        <v>1099</v>
      </c>
      <c r="B2139" s="9">
        <v>8</v>
      </c>
      <c r="C2139" s="9" t="s">
        <v>264</v>
      </c>
      <c r="D2139" s="10">
        <v>2852</v>
      </c>
      <c r="E2139" s="36"/>
    </row>
    <row r="2140" spans="1:5" s="29" customFormat="1" ht="21" x14ac:dyDescent="0.25">
      <c r="A2140" s="24">
        <v>1099</v>
      </c>
      <c r="B2140" s="9">
        <v>43</v>
      </c>
      <c r="C2140" s="9" t="s">
        <v>691</v>
      </c>
      <c r="D2140" s="10">
        <v>1250</v>
      </c>
      <c r="E2140" s="36"/>
    </row>
    <row r="2141" spans="1:5" s="29" customFormat="1" ht="21" x14ac:dyDescent="0.25">
      <c r="A2141" s="24">
        <v>1100</v>
      </c>
      <c r="B2141" s="9">
        <v>8</v>
      </c>
      <c r="C2141" s="9" t="s">
        <v>264</v>
      </c>
      <c r="D2141" s="10">
        <v>2200</v>
      </c>
      <c r="E2141" s="36"/>
    </row>
    <row r="2142" spans="1:5" s="29" customFormat="1" ht="21" x14ac:dyDescent="0.25">
      <c r="A2142" s="24">
        <v>1100</v>
      </c>
      <c r="B2142" s="9">
        <v>43</v>
      </c>
      <c r="C2142" s="9" t="s">
        <v>691</v>
      </c>
      <c r="D2142" s="10">
        <v>800</v>
      </c>
      <c r="E2142" s="36"/>
    </row>
    <row r="2143" spans="1:5" s="29" customFormat="1" ht="21" x14ac:dyDescent="0.25">
      <c r="A2143" s="24">
        <v>1101</v>
      </c>
      <c r="B2143" s="9">
        <v>8</v>
      </c>
      <c r="C2143" s="9" t="s">
        <v>264</v>
      </c>
      <c r="D2143" s="10">
        <v>2200</v>
      </c>
      <c r="E2143" s="36"/>
    </row>
    <row r="2144" spans="1:5" s="29" customFormat="1" ht="21" x14ac:dyDescent="0.25">
      <c r="A2144" s="24">
        <v>1101</v>
      </c>
      <c r="B2144" s="9">
        <v>43</v>
      </c>
      <c r="C2144" s="9" t="s">
        <v>691</v>
      </c>
      <c r="D2144" s="10">
        <v>800</v>
      </c>
      <c r="E2144" s="36"/>
    </row>
    <row r="2145" spans="1:5" s="29" customFormat="1" ht="21" x14ac:dyDescent="0.25">
      <c r="A2145" s="24">
        <v>1102</v>
      </c>
      <c r="B2145" s="9">
        <v>8</v>
      </c>
      <c r="C2145" s="9" t="s">
        <v>264</v>
      </c>
      <c r="D2145" s="10">
        <v>2200</v>
      </c>
      <c r="E2145" s="36"/>
    </row>
    <row r="2146" spans="1:5" s="29" customFormat="1" ht="21" x14ac:dyDescent="0.25">
      <c r="A2146" s="24">
        <v>1102</v>
      </c>
      <c r="B2146" s="9">
        <v>43</v>
      </c>
      <c r="C2146" s="9" t="s">
        <v>691</v>
      </c>
      <c r="D2146" s="10">
        <v>800</v>
      </c>
      <c r="E2146" s="36"/>
    </row>
    <row r="2147" spans="1:5" s="29" customFormat="1" ht="21" x14ac:dyDescent="0.25">
      <c r="A2147" s="24">
        <v>1103</v>
      </c>
      <c r="B2147" s="9">
        <v>8</v>
      </c>
      <c r="C2147" s="9" t="s">
        <v>264</v>
      </c>
      <c r="D2147" s="10">
        <v>2200</v>
      </c>
      <c r="E2147" s="36"/>
    </row>
    <row r="2148" spans="1:5" s="29" customFormat="1" ht="21" x14ac:dyDescent="0.25">
      <c r="A2148" s="24">
        <v>1103</v>
      </c>
      <c r="B2148" s="9">
        <v>43</v>
      </c>
      <c r="C2148" s="9" t="s">
        <v>691</v>
      </c>
      <c r="D2148" s="10">
        <v>1300</v>
      </c>
      <c r="E2148" s="36"/>
    </row>
    <row r="2149" spans="1:5" s="29" customFormat="1" ht="21" x14ac:dyDescent="0.25">
      <c r="A2149" s="24">
        <v>1104</v>
      </c>
      <c r="B2149" s="9">
        <v>8</v>
      </c>
      <c r="C2149" s="9" t="s">
        <v>264</v>
      </c>
      <c r="D2149" s="10">
        <v>3690</v>
      </c>
      <c r="E2149" s="36"/>
    </row>
    <row r="2150" spans="1:5" s="29" customFormat="1" ht="21" x14ac:dyDescent="0.25">
      <c r="A2150" s="24">
        <v>1104</v>
      </c>
      <c r="B2150" s="9">
        <v>43</v>
      </c>
      <c r="C2150" s="9" t="s">
        <v>691</v>
      </c>
      <c r="D2150" s="10">
        <v>1550</v>
      </c>
      <c r="E2150" s="36"/>
    </row>
    <row r="2151" spans="1:5" s="29" customFormat="1" ht="21" x14ac:dyDescent="0.25">
      <c r="A2151" s="24">
        <v>1105</v>
      </c>
      <c r="B2151" s="9">
        <v>8</v>
      </c>
      <c r="C2151" s="9" t="s">
        <v>264</v>
      </c>
      <c r="D2151" s="10">
        <v>2850</v>
      </c>
      <c r="E2151" s="36"/>
    </row>
    <row r="2152" spans="1:5" s="29" customFormat="1" ht="21" x14ac:dyDescent="0.25">
      <c r="A2152" s="24">
        <v>1105</v>
      </c>
      <c r="B2152" s="9">
        <v>43</v>
      </c>
      <c r="C2152" s="9" t="s">
        <v>691</v>
      </c>
      <c r="D2152" s="10">
        <v>950</v>
      </c>
      <c r="E2152" s="36"/>
    </row>
    <row r="2153" spans="1:5" s="29" customFormat="1" ht="21" x14ac:dyDescent="0.25">
      <c r="A2153" s="24">
        <v>1106</v>
      </c>
      <c r="B2153" s="9">
        <v>8</v>
      </c>
      <c r="C2153" s="9" t="s">
        <v>264</v>
      </c>
      <c r="D2153" s="10">
        <v>2850</v>
      </c>
      <c r="E2153" s="36"/>
    </row>
    <row r="2154" spans="1:5" s="29" customFormat="1" ht="21" x14ac:dyDescent="0.25">
      <c r="A2154" s="24">
        <v>1106</v>
      </c>
      <c r="B2154" s="9">
        <v>43</v>
      </c>
      <c r="C2154" s="9" t="s">
        <v>691</v>
      </c>
      <c r="D2154" s="10">
        <v>750</v>
      </c>
      <c r="E2154" s="36"/>
    </row>
    <row r="2155" spans="1:5" s="29" customFormat="1" ht="21" x14ac:dyDescent="0.25">
      <c r="A2155" s="24">
        <v>1107</v>
      </c>
      <c r="B2155" s="9">
        <v>8</v>
      </c>
      <c r="C2155" s="9" t="s">
        <v>264</v>
      </c>
      <c r="D2155" s="10">
        <v>2200</v>
      </c>
      <c r="E2155" s="36"/>
    </row>
    <row r="2156" spans="1:5" s="29" customFormat="1" ht="21" x14ac:dyDescent="0.25">
      <c r="A2156" s="24">
        <v>1107</v>
      </c>
      <c r="B2156" s="9">
        <v>43</v>
      </c>
      <c r="C2156" s="9" t="s">
        <v>691</v>
      </c>
      <c r="D2156" s="10">
        <v>1150</v>
      </c>
      <c r="E2156" s="36"/>
    </row>
    <row r="2157" spans="1:5" s="29" customFormat="1" ht="21" x14ac:dyDescent="0.25">
      <c r="A2157" s="24">
        <v>1108</v>
      </c>
      <c r="B2157" s="9">
        <v>8</v>
      </c>
      <c r="C2157" s="9" t="s">
        <v>264</v>
      </c>
      <c r="D2157" s="10">
        <v>2850</v>
      </c>
      <c r="E2157" s="36"/>
    </row>
    <row r="2158" spans="1:5" s="29" customFormat="1" ht="21" x14ac:dyDescent="0.25">
      <c r="A2158" s="24">
        <v>1108</v>
      </c>
      <c r="B2158" s="9">
        <v>43</v>
      </c>
      <c r="C2158" s="9" t="s">
        <v>691</v>
      </c>
      <c r="D2158" s="10">
        <v>1200</v>
      </c>
      <c r="E2158" s="36"/>
    </row>
    <row r="2159" spans="1:5" s="29" customFormat="1" ht="21" x14ac:dyDescent="0.25">
      <c r="A2159" s="24">
        <v>1109</v>
      </c>
      <c r="B2159" s="9">
        <v>8</v>
      </c>
      <c r="C2159" s="9" t="s">
        <v>264</v>
      </c>
      <c r="D2159" s="10">
        <v>2200</v>
      </c>
      <c r="E2159" s="36"/>
    </row>
    <row r="2160" spans="1:5" s="29" customFormat="1" ht="21" x14ac:dyDescent="0.25">
      <c r="A2160" s="24">
        <v>1109</v>
      </c>
      <c r="B2160" s="9">
        <v>43</v>
      </c>
      <c r="C2160" s="9" t="s">
        <v>691</v>
      </c>
      <c r="D2160" s="10">
        <v>1300</v>
      </c>
      <c r="E2160" s="36"/>
    </row>
    <row r="2161" spans="1:5" s="29" customFormat="1" ht="21" x14ac:dyDescent="0.25">
      <c r="A2161" s="24">
        <v>1110</v>
      </c>
      <c r="B2161" s="9">
        <v>8</v>
      </c>
      <c r="C2161" s="9" t="s">
        <v>264</v>
      </c>
      <c r="D2161" s="10">
        <v>2850</v>
      </c>
      <c r="E2161" s="36"/>
    </row>
    <row r="2162" spans="1:5" s="29" customFormat="1" ht="21" x14ac:dyDescent="0.25">
      <c r="A2162" s="24">
        <v>1110</v>
      </c>
      <c r="B2162" s="9">
        <v>43</v>
      </c>
      <c r="C2162" s="9" t="s">
        <v>691</v>
      </c>
      <c r="D2162" s="10">
        <v>1050</v>
      </c>
      <c r="E2162" s="36"/>
    </row>
    <row r="2163" spans="1:5" s="29" customFormat="1" ht="21" x14ac:dyDescent="0.25">
      <c r="A2163" s="24">
        <v>1111</v>
      </c>
      <c r="B2163" s="9">
        <v>8</v>
      </c>
      <c r="C2163" s="9" t="s">
        <v>264</v>
      </c>
      <c r="D2163" s="10">
        <v>2850</v>
      </c>
      <c r="E2163" s="36"/>
    </row>
    <row r="2164" spans="1:5" s="29" customFormat="1" ht="21" x14ac:dyDescent="0.25">
      <c r="A2164" s="24">
        <v>1111</v>
      </c>
      <c r="B2164" s="9">
        <v>43</v>
      </c>
      <c r="C2164" s="9" t="s">
        <v>691</v>
      </c>
      <c r="D2164" s="10">
        <v>800</v>
      </c>
      <c r="E2164" s="36"/>
    </row>
    <row r="2165" spans="1:5" s="29" customFormat="1" ht="21" x14ac:dyDescent="0.25">
      <c r="A2165" s="24">
        <v>1112</v>
      </c>
      <c r="B2165" s="9">
        <v>8</v>
      </c>
      <c r="C2165" s="9" t="s">
        <v>264</v>
      </c>
      <c r="D2165" s="10">
        <v>2850</v>
      </c>
      <c r="E2165" s="36"/>
    </row>
    <row r="2166" spans="1:5" s="29" customFormat="1" ht="21" x14ac:dyDescent="0.25">
      <c r="A2166" s="24">
        <v>1112</v>
      </c>
      <c r="B2166" s="9">
        <v>43</v>
      </c>
      <c r="C2166" s="9" t="s">
        <v>691</v>
      </c>
      <c r="D2166" s="10">
        <v>900</v>
      </c>
      <c r="E2166" s="36"/>
    </row>
    <row r="2167" spans="1:5" s="29" customFormat="1" ht="21" x14ac:dyDescent="0.25">
      <c r="A2167" s="24">
        <v>1113</v>
      </c>
      <c r="B2167" s="9">
        <v>8</v>
      </c>
      <c r="C2167" s="9" t="s">
        <v>264</v>
      </c>
      <c r="D2167" s="10">
        <v>2850</v>
      </c>
      <c r="E2167" s="36"/>
    </row>
    <row r="2168" spans="1:5" s="29" customFormat="1" ht="21" x14ac:dyDescent="0.25">
      <c r="A2168" s="24">
        <v>1113</v>
      </c>
      <c r="B2168" s="9">
        <v>43</v>
      </c>
      <c r="C2168" s="9" t="s">
        <v>691</v>
      </c>
      <c r="D2168" s="10">
        <v>900</v>
      </c>
      <c r="E2168" s="36"/>
    </row>
    <row r="2169" spans="1:5" s="29" customFormat="1" ht="21" x14ac:dyDescent="0.25">
      <c r="A2169" s="24">
        <v>1114</v>
      </c>
      <c r="B2169" s="9">
        <v>8</v>
      </c>
      <c r="C2169" s="9" t="s">
        <v>264</v>
      </c>
      <c r="D2169" s="10">
        <v>2850</v>
      </c>
      <c r="E2169" s="36"/>
    </row>
    <row r="2170" spans="1:5" s="29" customFormat="1" ht="21" x14ac:dyDescent="0.25">
      <c r="A2170" s="24">
        <v>1114</v>
      </c>
      <c r="B2170" s="9">
        <v>43</v>
      </c>
      <c r="C2170" s="9" t="s">
        <v>691</v>
      </c>
      <c r="D2170" s="10">
        <v>1650</v>
      </c>
      <c r="E2170" s="36"/>
    </row>
    <row r="2171" spans="1:5" s="29" customFormat="1" ht="21" x14ac:dyDescent="0.25">
      <c r="A2171" s="24">
        <v>1115</v>
      </c>
      <c r="B2171" s="9">
        <v>8</v>
      </c>
      <c r="C2171" s="9" t="s">
        <v>264</v>
      </c>
      <c r="D2171" s="10">
        <v>2850</v>
      </c>
      <c r="E2171" s="36"/>
    </row>
    <row r="2172" spans="1:5" s="29" customFormat="1" ht="21" x14ac:dyDescent="0.25">
      <c r="A2172" s="24">
        <v>1115</v>
      </c>
      <c r="B2172" s="9">
        <v>43</v>
      </c>
      <c r="C2172" s="9" t="s">
        <v>691</v>
      </c>
      <c r="D2172" s="10">
        <v>800</v>
      </c>
      <c r="E2172" s="36"/>
    </row>
    <row r="2173" spans="1:5" s="29" customFormat="1" ht="21" x14ac:dyDescent="0.25">
      <c r="A2173" s="24">
        <v>1116</v>
      </c>
      <c r="B2173" s="9">
        <v>8</v>
      </c>
      <c r="C2173" s="9" t="s">
        <v>264</v>
      </c>
      <c r="D2173" s="10">
        <v>1550</v>
      </c>
      <c r="E2173" s="36"/>
    </row>
    <row r="2174" spans="1:5" s="29" customFormat="1" ht="21" x14ac:dyDescent="0.25">
      <c r="A2174" s="24">
        <v>1116</v>
      </c>
      <c r="B2174" s="9">
        <v>43</v>
      </c>
      <c r="C2174" s="9" t="s">
        <v>691</v>
      </c>
      <c r="D2174" s="10">
        <v>1350</v>
      </c>
      <c r="E2174" s="36"/>
    </row>
    <row r="2175" spans="1:5" s="29" customFormat="1" ht="21" x14ac:dyDescent="0.25">
      <c r="A2175" s="24">
        <v>1117</v>
      </c>
      <c r="B2175" s="9">
        <v>8</v>
      </c>
      <c r="C2175" s="9" t="s">
        <v>264</v>
      </c>
      <c r="D2175" s="10">
        <v>2514</v>
      </c>
      <c r="E2175" s="36"/>
    </row>
    <row r="2176" spans="1:5" s="29" customFormat="1" ht="21" x14ac:dyDescent="0.25">
      <c r="A2176" s="24">
        <v>1117</v>
      </c>
      <c r="B2176" s="9">
        <v>43</v>
      </c>
      <c r="C2176" s="9" t="s">
        <v>691</v>
      </c>
      <c r="D2176" s="10">
        <v>1290</v>
      </c>
      <c r="E2176" s="36"/>
    </row>
    <row r="2177" spans="1:5" s="29" customFormat="1" ht="21" x14ac:dyDescent="0.25">
      <c r="A2177" s="24">
        <v>1118</v>
      </c>
      <c r="B2177" s="9">
        <v>8</v>
      </c>
      <c r="C2177" s="9" t="s">
        <v>264</v>
      </c>
      <c r="D2177" s="10">
        <v>3552</v>
      </c>
      <c r="E2177" s="36"/>
    </row>
    <row r="2178" spans="1:5" s="29" customFormat="1" ht="21" x14ac:dyDescent="0.25">
      <c r="A2178" s="24">
        <v>1118</v>
      </c>
      <c r="B2178" s="9">
        <v>43</v>
      </c>
      <c r="C2178" s="9" t="s">
        <v>691</v>
      </c>
      <c r="D2178" s="10">
        <v>1300</v>
      </c>
      <c r="E2178" s="36"/>
    </row>
    <row r="2179" spans="1:5" s="29" customFormat="1" ht="21" x14ac:dyDescent="0.25">
      <c r="A2179" s="24">
        <v>1119</v>
      </c>
      <c r="B2179" s="9">
        <v>8</v>
      </c>
      <c r="C2179" s="9" t="s">
        <v>264</v>
      </c>
      <c r="D2179" s="10">
        <v>3690</v>
      </c>
      <c r="E2179" s="36"/>
    </row>
    <row r="2180" spans="1:5" s="29" customFormat="1" ht="21" x14ac:dyDescent="0.25">
      <c r="A2180" s="24">
        <v>1119</v>
      </c>
      <c r="B2180" s="9">
        <v>43</v>
      </c>
      <c r="C2180" s="9" t="s">
        <v>691</v>
      </c>
      <c r="D2180" s="10">
        <v>2100</v>
      </c>
      <c r="E2180" s="36"/>
    </row>
    <row r="2181" spans="1:5" s="29" customFormat="1" ht="21" x14ac:dyDescent="0.25">
      <c r="A2181" s="24">
        <v>1120</v>
      </c>
      <c r="B2181" s="9">
        <v>8</v>
      </c>
      <c r="C2181" s="9" t="s">
        <v>264</v>
      </c>
      <c r="D2181" s="10">
        <v>3690</v>
      </c>
      <c r="E2181" s="36"/>
    </row>
    <row r="2182" spans="1:5" s="29" customFormat="1" ht="21" x14ac:dyDescent="0.25">
      <c r="A2182" s="24">
        <v>1120</v>
      </c>
      <c r="B2182" s="9">
        <v>43</v>
      </c>
      <c r="C2182" s="9" t="s">
        <v>691</v>
      </c>
      <c r="D2182" s="10">
        <v>2100</v>
      </c>
      <c r="E2182" s="36"/>
    </row>
    <row r="2183" spans="1:5" s="29" customFormat="1" ht="21" x14ac:dyDescent="0.25">
      <c r="A2183" s="24">
        <v>1121</v>
      </c>
      <c r="B2183" s="9">
        <v>8</v>
      </c>
      <c r="C2183" s="9" t="s">
        <v>264</v>
      </c>
      <c r="D2183" s="10">
        <v>2852</v>
      </c>
      <c r="E2183" s="36"/>
    </row>
    <row r="2184" spans="1:5" s="29" customFormat="1" ht="21" x14ac:dyDescent="0.25">
      <c r="A2184" s="24">
        <v>1121</v>
      </c>
      <c r="B2184" s="9">
        <v>43</v>
      </c>
      <c r="C2184" s="9" t="s">
        <v>691</v>
      </c>
      <c r="D2184" s="10">
        <v>2358</v>
      </c>
      <c r="E2184" s="36"/>
    </row>
    <row r="2185" spans="1:5" s="29" customFormat="1" ht="21" x14ac:dyDescent="0.25">
      <c r="A2185" s="24">
        <v>1122</v>
      </c>
      <c r="B2185" s="9">
        <v>8</v>
      </c>
      <c r="C2185" s="9" t="s">
        <v>264</v>
      </c>
      <c r="D2185" s="10">
        <v>2850</v>
      </c>
      <c r="E2185" s="36"/>
    </row>
    <row r="2186" spans="1:5" s="29" customFormat="1" ht="21" x14ac:dyDescent="0.25">
      <c r="A2186" s="24">
        <v>1122</v>
      </c>
      <c r="B2186" s="9">
        <v>43</v>
      </c>
      <c r="C2186" s="9" t="s">
        <v>691</v>
      </c>
      <c r="D2186" s="10">
        <v>1950</v>
      </c>
      <c r="E2186" s="36"/>
    </row>
    <row r="2187" spans="1:5" s="29" customFormat="1" ht="21" x14ac:dyDescent="0.25">
      <c r="A2187" s="24">
        <v>1123</v>
      </c>
      <c r="B2187" s="9">
        <v>8</v>
      </c>
      <c r="C2187" s="9" t="s">
        <v>264</v>
      </c>
      <c r="D2187" s="10">
        <v>2850</v>
      </c>
      <c r="E2187" s="36"/>
    </row>
    <row r="2188" spans="1:5" s="29" customFormat="1" ht="21" x14ac:dyDescent="0.25">
      <c r="A2188" s="24">
        <v>1123</v>
      </c>
      <c r="B2188" s="9">
        <v>43</v>
      </c>
      <c r="C2188" s="9" t="s">
        <v>691</v>
      </c>
      <c r="D2188" s="10">
        <v>1800</v>
      </c>
      <c r="E2188" s="36"/>
    </row>
    <row r="2189" spans="1:5" s="29" customFormat="1" ht="21" x14ac:dyDescent="0.25">
      <c r="A2189" s="24">
        <v>1124</v>
      </c>
      <c r="B2189" s="9">
        <v>8</v>
      </c>
      <c r="C2189" s="9" t="s">
        <v>264</v>
      </c>
      <c r="D2189" s="10">
        <v>2852</v>
      </c>
      <c r="E2189" s="36"/>
    </row>
    <row r="2190" spans="1:5" s="29" customFormat="1" ht="21" x14ac:dyDescent="0.25">
      <c r="A2190" s="24">
        <v>1124</v>
      </c>
      <c r="B2190" s="9">
        <v>43</v>
      </c>
      <c r="C2190" s="9" t="s">
        <v>691</v>
      </c>
      <c r="D2190" s="10">
        <v>1800</v>
      </c>
      <c r="E2190" s="36"/>
    </row>
    <row r="2191" spans="1:5" s="29" customFormat="1" ht="21" x14ac:dyDescent="0.25">
      <c r="A2191" s="24">
        <v>1125</v>
      </c>
      <c r="B2191" s="9">
        <v>8</v>
      </c>
      <c r="C2191" s="9" t="s">
        <v>264</v>
      </c>
      <c r="D2191" s="10">
        <v>2852</v>
      </c>
      <c r="E2191" s="36"/>
    </row>
    <row r="2192" spans="1:5" s="29" customFormat="1" ht="21" x14ac:dyDescent="0.25">
      <c r="A2192" s="24">
        <v>1125</v>
      </c>
      <c r="B2192" s="9">
        <v>43</v>
      </c>
      <c r="C2192" s="9" t="s">
        <v>691</v>
      </c>
      <c r="D2192" s="10">
        <v>2280</v>
      </c>
      <c r="E2192" s="36"/>
    </row>
    <row r="2193" spans="1:5" s="29" customFormat="1" ht="21" x14ac:dyDescent="0.25">
      <c r="A2193" s="24">
        <v>1126</v>
      </c>
      <c r="B2193" s="9">
        <v>8</v>
      </c>
      <c r="C2193" s="9" t="s">
        <v>264</v>
      </c>
      <c r="D2193" s="10">
        <v>3552</v>
      </c>
      <c r="E2193" s="36"/>
    </row>
    <row r="2194" spans="1:5" s="29" customFormat="1" ht="21" x14ac:dyDescent="0.25">
      <c r="A2194" s="24">
        <v>1126</v>
      </c>
      <c r="B2194" s="9">
        <v>43</v>
      </c>
      <c r="C2194" s="9" t="s">
        <v>691</v>
      </c>
      <c r="D2194" s="10">
        <v>1750</v>
      </c>
      <c r="E2194" s="36"/>
    </row>
    <row r="2195" spans="1:5" s="29" customFormat="1" ht="21" x14ac:dyDescent="0.25">
      <c r="A2195" s="24">
        <v>1127</v>
      </c>
      <c r="B2195" s="9">
        <v>8</v>
      </c>
      <c r="C2195" s="9" t="s">
        <v>264</v>
      </c>
      <c r="D2195" s="10">
        <v>2514</v>
      </c>
      <c r="E2195" s="36"/>
    </row>
    <row r="2196" spans="1:5" s="29" customFormat="1" ht="21" x14ac:dyDescent="0.25">
      <c r="A2196" s="24">
        <v>1127</v>
      </c>
      <c r="B2196" s="9">
        <v>43</v>
      </c>
      <c r="C2196" s="9" t="s">
        <v>691</v>
      </c>
      <c r="D2196" s="10">
        <v>2089</v>
      </c>
      <c r="E2196" s="36"/>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30"/>
  <sheetViews>
    <sheetView topLeftCell="A1112" workbookViewId="0">
      <selection activeCell="A1131" sqref="A1131:XFD1147"/>
    </sheetView>
  </sheetViews>
  <sheetFormatPr baseColWidth="10" defaultColWidth="9.140625" defaultRowHeight="15" x14ac:dyDescent="0.25"/>
  <cols>
    <col min="1" max="1" width="9" customWidth="1"/>
    <col min="2" max="2" width="75.85546875"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5" t="s">
        <v>1043</v>
      </c>
    </row>
    <row r="5" spans="1:2" x14ac:dyDescent="0.25">
      <c r="A5">
        <v>2</v>
      </c>
      <c r="B5" s="5" t="s">
        <v>1044</v>
      </c>
    </row>
    <row r="6" spans="1:2" x14ac:dyDescent="0.25">
      <c r="A6">
        <v>3</v>
      </c>
      <c r="B6" s="5" t="s">
        <v>1045</v>
      </c>
    </row>
    <row r="7" spans="1:2" x14ac:dyDescent="0.25">
      <c r="A7">
        <v>4</v>
      </c>
      <c r="B7" s="5" t="s">
        <v>1046</v>
      </c>
    </row>
    <row r="8" spans="1:2" x14ac:dyDescent="0.25">
      <c r="A8">
        <v>5</v>
      </c>
      <c r="B8" s="5" t="s">
        <v>1047</v>
      </c>
    </row>
    <row r="9" spans="1:2" x14ac:dyDescent="0.25">
      <c r="A9">
        <v>6</v>
      </c>
      <c r="B9" s="5" t="s">
        <v>1048</v>
      </c>
    </row>
    <row r="10" spans="1:2" x14ac:dyDescent="0.25">
      <c r="A10">
        <v>7</v>
      </c>
      <c r="B10" s="5" t="s">
        <v>1049</v>
      </c>
    </row>
    <row r="11" spans="1:2" x14ac:dyDescent="0.25">
      <c r="A11">
        <v>8</v>
      </c>
      <c r="B11" s="5" t="s">
        <v>1050</v>
      </c>
    </row>
    <row r="12" spans="1:2" x14ac:dyDescent="0.25">
      <c r="A12">
        <v>9</v>
      </c>
      <c r="B12" s="5" t="s">
        <v>1051</v>
      </c>
    </row>
    <row r="13" spans="1:2" x14ac:dyDescent="0.25">
      <c r="A13">
        <v>10</v>
      </c>
      <c r="B13" s="5" t="s">
        <v>1052</v>
      </c>
    </row>
    <row r="14" spans="1:2" x14ac:dyDescent="0.25">
      <c r="A14">
        <v>11</v>
      </c>
      <c r="B14" s="5" t="s">
        <v>1053</v>
      </c>
    </row>
    <row r="15" spans="1:2" x14ac:dyDescent="0.25">
      <c r="A15">
        <v>12</v>
      </c>
      <c r="B15" s="5" t="s">
        <v>1054</v>
      </c>
    </row>
    <row r="16" spans="1:2" x14ac:dyDescent="0.25">
      <c r="A16">
        <v>13</v>
      </c>
      <c r="B16" s="5" t="s">
        <v>1055</v>
      </c>
    </row>
    <row r="17" spans="1:2" x14ac:dyDescent="0.25">
      <c r="A17">
        <v>14</v>
      </c>
      <c r="B17" s="5" t="s">
        <v>1056</v>
      </c>
    </row>
    <row r="18" spans="1:2" x14ac:dyDescent="0.25">
      <c r="A18">
        <v>15</v>
      </c>
      <c r="B18" s="5" t="s">
        <v>1057</v>
      </c>
    </row>
    <row r="19" spans="1:2" x14ac:dyDescent="0.25">
      <c r="A19">
        <v>16</v>
      </c>
      <c r="B19" s="5" t="s">
        <v>1058</v>
      </c>
    </row>
    <row r="20" spans="1:2" x14ac:dyDescent="0.25">
      <c r="A20">
        <v>17</v>
      </c>
      <c r="B20" s="5" t="s">
        <v>1059</v>
      </c>
    </row>
    <row r="21" spans="1:2" x14ac:dyDescent="0.25">
      <c r="A21">
        <v>18</v>
      </c>
      <c r="B21" s="5" t="s">
        <v>1060</v>
      </c>
    </row>
    <row r="22" spans="1:2" x14ac:dyDescent="0.25">
      <c r="A22">
        <v>19</v>
      </c>
      <c r="B22" s="5" t="s">
        <v>1061</v>
      </c>
    </row>
    <row r="23" spans="1:2" x14ac:dyDescent="0.25">
      <c r="A23">
        <v>20</v>
      </c>
      <c r="B23" s="5" t="s">
        <v>1062</v>
      </c>
    </row>
    <row r="24" spans="1:2" x14ac:dyDescent="0.25">
      <c r="A24">
        <v>21</v>
      </c>
      <c r="B24" s="5" t="s">
        <v>1063</v>
      </c>
    </row>
    <row r="25" spans="1:2" x14ac:dyDescent="0.25">
      <c r="A25">
        <v>22</v>
      </c>
      <c r="B25" s="5" t="s">
        <v>1064</v>
      </c>
    </row>
    <row r="26" spans="1:2" x14ac:dyDescent="0.25">
      <c r="A26">
        <v>23</v>
      </c>
      <c r="B26" s="5" t="s">
        <v>1065</v>
      </c>
    </row>
    <row r="27" spans="1:2" x14ac:dyDescent="0.25">
      <c r="A27">
        <v>24</v>
      </c>
      <c r="B27" s="5" t="s">
        <v>1066</v>
      </c>
    </row>
    <row r="28" spans="1:2" x14ac:dyDescent="0.25">
      <c r="A28">
        <v>25</v>
      </c>
      <c r="B28" s="5" t="s">
        <v>1067</v>
      </c>
    </row>
    <row r="29" spans="1:2" x14ac:dyDescent="0.25">
      <c r="A29">
        <v>26</v>
      </c>
      <c r="B29" s="5" t="s">
        <v>1068</v>
      </c>
    </row>
    <row r="30" spans="1:2" x14ac:dyDescent="0.25">
      <c r="A30">
        <v>27</v>
      </c>
      <c r="B30" s="5" t="s">
        <v>1069</v>
      </c>
    </row>
    <row r="31" spans="1:2" x14ac:dyDescent="0.25">
      <c r="A31">
        <v>28</v>
      </c>
      <c r="B31" s="5" t="s">
        <v>1070</v>
      </c>
    </row>
    <row r="32" spans="1:2" x14ac:dyDescent="0.25">
      <c r="A32">
        <v>29</v>
      </c>
      <c r="B32" s="5" t="s">
        <v>1071</v>
      </c>
    </row>
    <row r="33" spans="1:2" x14ac:dyDescent="0.25">
      <c r="A33">
        <v>30</v>
      </c>
      <c r="B33" s="5" t="s">
        <v>1072</v>
      </c>
    </row>
    <row r="34" spans="1:2" x14ac:dyDescent="0.25">
      <c r="A34">
        <v>31</v>
      </c>
      <c r="B34" s="5" t="s">
        <v>1073</v>
      </c>
    </row>
    <row r="35" spans="1:2" x14ac:dyDescent="0.25">
      <c r="A35">
        <v>32</v>
      </c>
      <c r="B35" s="5" t="s">
        <v>1074</v>
      </c>
    </row>
    <row r="36" spans="1:2" x14ac:dyDescent="0.25">
      <c r="A36">
        <v>33</v>
      </c>
      <c r="B36" s="5" t="s">
        <v>1448</v>
      </c>
    </row>
    <row r="37" spans="1:2" x14ac:dyDescent="0.25">
      <c r="A37">
        <v>34</v>
      </c>
      <c r="B37" s="7" t="s">
        <v>1449</v>
      </c>
    </row>
    <row r="38" spans="1:2" x14ac:dyDescent="0.25">
      <c r="A38">
        <v>35</v>
      </c>
      <c r="B38" s="5" t="s">
        <v>1075</v>
      </c>
    </row>
    <row r="39" spans="1:2" x14ac:dyDescent="0.25">
      <c r="A39">
        <v>36</v>
      </c>
      <c r="B39" s="5" t="s">
        <v>1076</v>
      </c>
    </row>
    <row r="40" spans="1:2" x14ac:dyDescent="0.25">
      <c r="A40">
        <v>37</v>
      </c>
      <c r="B40" s="5" t="s">
        <v>1077</v>
      </c>
    </row>
    <row r="41" spans="1:2" x14ac:dyDescent="0.25">
      <c r="A41">
        <v>38</v>
      </c>
      <c r="B41" s="5" t="s">
        <v>1078</v>
      </c>
    </row>
    <row r="42" spans="1:2" x14ac:dyDescent="0.25">
      <c r="A42">
        <v>39</v>
      </c>
      <c r="B42" s="5" t="s">
        <v>1079</v>
      </c>
    </row>
    <row r="43" spans="1:2" x14ac:dyDescent="0.25">
      <c r="A43">
        <v>40</v>
      </c>
      <c r="B43" s="5" t="s">
        <v>1080</v>
      </c>
    </row>
    <row r="44" spans="1:2" x14ac:dyDescent="0.25">
      <c r="A44">
        <v>41</v>
      </c>
      <c r="B44" s="5" t="s">
        <v>1081</v>
      </c>
    </row>
    <row r="45" spans="1:2" x14ac:dyDescent="0.25">
      <c r="A45">
        <v>42</v>
      </c>
      <c r="B45" s="5" t="s">
        <v>1082</v>
      </c>
    </row>
    <row r="46" spans="1:2" x14ac:dyDescent="0.25">
      <c r="A46">
        <v>43</v>
      </c>
      <c r="B46" s="5" t="s">
        <v>1083</v>
      </c>
    </row>
    <row r="47" spans="1:2" x14ac:dyDescent="0.25">
      <c r="A47">
        <v>44</v>
      </c>
      <c r="B47" s="5" t="s">
        <v>1084</v>
      </c>
    </row>
    <row r="48" spans="1:2" x14ac:dyDescent="0.25">
      <c r="A48">
        <v>45</v>
      </c>
      <c r="B48" s="5" t="s">
        <v>1085</v>
      </c>
    </row>
    <row r="49" spans="1:2" x14ac:dyDescent="0.25">
      <c r="A49">
        <v>46</v>
      </c>
      <c r="B49" s="5" t="s">
        <v>1086</v>
      </c>
    </row>
    <row r="50" spans="1:2" x14ac:dyDescent="0.25">
      <c r="A50">
        <v>47</v>
      </c>
      <c r="B50" s="5" t="s">
        <v>1087</v>
      </c>
    </row>
    <row r="51" spans="1:2" x14ac:dyDescent="0.25">
      <c r="A51">
        <v>48</v>
      </c>
      <c r="B51" s="5" t="s">
        <v>1088</v>
      </c>
    </row>
    <row r="52" spans="1:2" x14ac:dyDescent="0.25">
      <c r="A52">
        <v>49</v>
      </c>
      <c r="B52" s="5" t="s">
        <v>1089</v>
      </c>
    </row>
    <row r="53" spans="1:2" x14ac:dyDescent="0.25">
      <c r="A53">
        <v>50</v>
      </c>
      <c r="B53" s="5" t="s">
        <v>1090</v>
      </c>
    </row>
    <row r="54" spans="1:2" x14ac:dyDescent="0.25">
      <c r="A54">
        <v>51</v>
      </c>
      <c r="B54" s="5" t="s">
        <v>1091</v>
      </c>
    </row>
    <row r="55" spans="1:2" x14ac:dyDescent="0.25">
      <c r="A55">
        <v>52</v>
      </c>
      <c r="B55" s="5" t="s">
        <v>1092</v>
      </c>
    </row>
    <row r="56" spans="1:2" x14ac:dyDescent="0.25">
      <c r="A56">
        <v>53</v>
      </c>
      <c r="B56" s="5" t="s">
        <v>1093</v>
      </c>
    </row>
    <row r="57" spans="1:2" x14ac:dyDescent="0.25">
      <c r="A57">
        <v>54</v>
      </c>
      <c r="B57" s="5" t="s">
        <v>1094</v>
      </c>
    </row>
    <row r="58" spans="1:2" x14ac:dyDescent="0.25">
      <c r="A58">
        <v>55</v>
      </c>
      <c r="B58" s="5" t="s">
        <v>1095</v>
      </c>
    </row>
    <row r="59" spans="1:2" x14ac:dyDescent="0.25">
      <c r="A59">
        <v>56</v>
      </c>
      <c r="B59" s="5" t="s">
        <v>1096</v>
      </c>
    </row>
    <row r="60" spans="1:2" x14ac:dyDescent="0.25">
      <c r="A60">
        <v>57</v>
      </c>
      <c r="B60" s="5" t="s">
        <v>1097</v>
      </c>
    </row>
    <row r="61" spans="1:2" x14ac:dyDescent="0.25">
      <c r="A61">
        <v>58</v>
      </c>
      <c r="B61" s="5" t="s">
        <v>1098</v>
      </c>
    </row>
    <row r="62" spans="1:2" x14ac:dyDescent="0.25">
      <c r="A62">
        <v>59</v>
      </c>
      <c r="B62" s="5" t="s">
        <v>1099</v>
      </c>
    </row>
    <row r="63" spans="1:2" x14ac:dyDescent="0.25">
      <c r="A63">
        <v>60</v>
      </c>
      <c r="B63" s="5" t="s">
        <v>1100</v>
      </c>
    </row>
    <row r="64" spans="1:2" x14ac:dyDescent="0.25">
      <c r="A64">
        <v>61</v>
      </c>
      <c r="B64" s="5" t="s">
        <v>1101</v>
      </c>
    </row>
    <row r="65" spans="1:2" x14ac:dyDescent="0.25">
      <c r="A65">
        <v>62</v>
      </c>
      <c r="B65" s="5" t="s">
        <v>1102</v>
      </c>
    </row>
    <row r="66" spans="1:2" x14ac:dyDescent="0.25">
      <c r="A66">
        <v>63</v>
      </c>
      <c r="B66" s="5" t="s">
        <v>1103</v>
      </c>
    </row>
    <row r="67" spans="1:2" x14ac:dyDescent="0.25">
      <c r="A67">
        <v>64</v>
      </c>
      <c r="B67" s="5" t="s">
        <v>1104</v>
      </c>
    </row>
    <row r="68" spans="1:2" x14ac:dyDescent="0.25">
      <c r="A68">
        <v>65</v>
      </c>
      <c r="B68" s="5" t="s">
        <v>1105</v>
      </c>
    </row>
    <row r="69" spans="1:2" x14ac:dyDescent="0.25">
      <c r="A69">
        <v>66</v>
      </c>
      <c r="B69" s="5" t="s">
        <v>1106</v>
      </c>
    </row>
    <row r="70" spans="1:2" x14ac:dyDescent="0.25">
      <c r="A70">
        <v>67</v>
      </c>
      <c r="B70" s="5" t="s">
        <v>1107</v>
      </c>
    </row>
    <row r="71" spans="1:2" x14ac:dyDescent="0.25">
      <c r="A71">
        <v>68</v>
      </c>
      <c r="B71" s="5" t="s">
        <v>1108</v>
      </c>
    </row>
    <row r="72" spans="1:2" x14ac:dyDescent="0.25">
      <c r="A72">
        <v>69</v>
      </c>
      <c r="B72" s="5" t="s">
        <v>1109</v>
      </c>
    </row>
    <row r="73" spans="1:2" x14ac:dyDescent="0.25">
      <c r="A73">
        <v>70</v>
      </c>
      <c r="B73" s="5" t="s">
        <v>1110</v>
      </c>
    </row>
    <row r="74" spans="1:2" x14ac:dyDescent="0.25">
      <c r="A74">
        <v>71</v>
      </c>
      <c r="B74" s="5" t="s">
        <v>1111</v>
      </c>
    </row>
    <row r="75" spans="1:2" x14ac:dyDescent="0.25">
      <c r="A75">
        <v>72</v>
      </c>
      <c r="B75" s="5" t="s">
        <v>1112</v>
      </c>
    </row>
    <row r="76" spans="1:2" x14ac:dyDescent="0.25">
      <c r="A76">
        <v>73</v>
      </c>
      <c r="B76" s="5" t="s">
        <v>1113</v>
      </c>
    </row>
    <row r="77" spans="1:2" x14ac:dyDescent="0.25">
      <c r="A77">
        <v>74</v>
      </c>
      <c r="B77" s="5" t="s">
        <v>1114</v>
      </c>
    </row>
    <row r="78" spans="1:2" x14ac:dyDescent="0.25">
      <c r="A78">
        <v>75</v>
      </c>
      <c r="B78" s="5" t="s">
        <v>1115</v>
      </c>
    </row>
    <row r="79" spans="1:2" x14ac:dyDescent="0.25">
      <c r="A79">
        <v>76</v>
      </c>
      <c r="B79" s="5" t="s">
        <v>1116</v>
      </c>
    </row>
    <row r="80" spans="1:2" x14ac:dyDescent="0.25">
      <c r="A80">
        <v>77</v>
      </c>
      <c r="B80" s="5" t="s">
        <v>1117</v>
      </c>
    </row>
    <row r="81" spans="1:2" x14ac:dyDescent="0.25">
      <c r="A81">
        <v>78</v>
      </c>
      <c r="B81" s="5" t="s">
        <v>1118</v>
      </c>
    </row>
    <row r="82" spans="1:2" x14ac:dyDescent="0.25">
      <c r="A82">
        <v>79</v>
      </c>
      <c r="B82" s="5" t="s">
        <v>1119</v>
      </c>
    </row>
    <row r="83" spans="1:2" x14ac:dyDescent="0.25">
      <c r="A83">
        <v>80</v>
      </c>
      <c r="B83" s="5" t="s">
        <v>1120</v>
      </c>
    </row>
    <row r="84" spans="1:2" x14ac:dyDescent="0.25">
      <c r="A84">
        <v>81</v>
      </c>
      <c r="B84" s="5" t="s">
        <v>1121</v>
      </c>
    </row>
    <row r="85" spans="1:2" x14ac:dyDescent="0.25">
      <c r="A85">
        <v>82</v>
      </c>
      <c r="B85" s="5" t="s">
        <v>1122</v>
      </c>
    </row>
    <row r="86" spans="1:2" x14ac:dyDescent="0.25">
      <c r="A86">
        <v>83</v>
      </c>
      <c r="B86" s="5" t="s">
        <v>1123</v>
      </c>
    </row>
    <row r="87" spans="1:2" x14ac:dyDescent="0.25">
      <c r="A87">
        <v>84</v>
      </c>
      <c r="B87" s="5" t="s">
        <v>1124</v>
      </c>
    </row>
    <row r="88" spans="1:2" x14ac:dyDescent="0.25">
      <c r="A88">
        <v>85</v>
      </c>
      <c r="B88" s="5" t="s">
        <v>1125</v>
      </c>
    </row>
    <row r="89" spans="1:2" x14ac:dyDescent="0.25">
      <c r="A89">
        <v>86</v>
      </c>
      <c r="B89" s="5" t="s">
        <v>1126</v>
      </c>
    </row>
    <row r="90" spans="1:2" x14ac:dyDescent="0.25">
      <c r="A90">
        <v>87</v>
      </c>
      <c r="B90" s="5" t="s">
        <v>1127</v>
      </c>
    </row>
    <row r="91" spans="1:2" x14ac:dyDescent="0.25">
      <c r="A91">
        <v>88</v>
      </c>
      <c r="B91" s="5" t="s">
        <v>1128</v>
      </c>
    </row>
    <row r="92" spans="1:2" x14ac:dyDescent="0.25">
      <c r="A92">
        <v>89</v>
      </c>
      <c r="B92" s="5" t="s">
        <v>1129</v>
      </c>
    </row>
    <row r="93" spans="1:2" x14ac:dyDescent="0.25">
      <c r="A93">
        <v>90</v>
      </c>
      <c r="B93" s="5" t="s">
        <v>1130</v>
      </c>
    </row>
    <row r="94" spans="1:2" x14ac:dyDescent="0.25">
      <c r="A94">
        <v>91</v>
      </c>
      <c r="B94" s="5" t="s">
        <v>1131</v>
      </c>
    </row>
    <row r="95" spans="1:2" x14ac:dyDescent="0.25">
      <c r="A95">
        <v>92</v>
      </c>
      <c r="B95" s="5" t="s">
        <v>1132</v>
      </c>
    </row>
    <row r="96" spans="1:2" x14ac:dyDescent="0.25">
      <c r="A96">
        <v>93</v>
      </c>
      <c r="B96" s="5" t="s">
        <v>1133</v>
      </c>
    </row>
    <row r="97" spans="1:2" x14ac:dyDescent="0.25">
      <c r="A97">
        <v>94</v>
      </c>
      <c r="B97" s="5" t="s">
        <v>1134</v>
      </c>
    </row>
    <row r="98" spans="1:2" x14ac:dyDescent="0.25">
      <c r="A98">
        <v>95</v>
      </c>
      <c r="B98" s="5" t="s">
        <v>1135</v>
      </c>
    </row>
    <row r="99" spans="1:2" x14ac:dyDescent="0.25">
      <c r="A99">
        <v>96</v>
      </c>
      <c r="B99" s="5" t="s">
        <v>1136</v>
      </c>
    </row>
    <row r="100" spans="1:2" x14ac:dyDescent="0.25">
      <c r="A100">
        <v>97</v>
      </c>
      <c r="B100" s="5" t="s">
        <v>1137</v>
      </c>
    </row>
    <row r="101" spans="1:2" x14ac:dyDescent="0.25">
      <c r="A101">
        <v>98</v>
      </c>
      <c r="B101" s="5" t="s">
        <v>1138</v>
      </c>
    </row>
    <row r="102" spans="1:2" x14ac:dyDescent="0.25">
      <c r="A102">
        <v>99</v>
      </c>
      <c r="B102" s="5" t="s">
        <v>1139</v>
      </c>
    </row>
    <row r="103" spans="1:2" x14ac:dyDescent="0.25">
      <c r="A103">
        <v>100</v>
      </c>
      <c r="B103" s="5" t="s">
        <v>1140</v>
      </c>
    </row>
    <row r="104" spans="1:2" x14ac:dyDescent="0.25">
      <c r="A104">
        <v>101</v>
      </c>
      <c r="B104" s="5" t="s">
        <v>1141</v>
      </c>
    </row>
    <row r="105" spans="1:2" x14ac:dyDescent="0.25">
      <c r="A105">
        <v>102</v>
      </c>
      <c r="B105" s="5" t="s">
        <v>1142</v>
      </c>
    </row>
    <row r="106" spans="1:2" x14ac:dyDescent="0.25">
      <c r="A106">
        <v>103</v>
      </c>
      <c r="B106" s="5" t="s">
        <v>1143</v>
      </c>
    </row>
    <row r="107" spans="1:2" x14ac:dyDescent="0.25">
      <c r="A107">
        <v>104</v>
      </c>
      <c r="B107" s="5" t="s">
        <v>1144</v>
      </c>
    </row>
    <row r="108" spans="1:2" x14ac:dyDescent="0.25">
      <c r="A108">
        <v>105</v>
      </c>
      <c r="B108" s="5" t="s">
        <v>1145</v>
      </c>
    </row>
    <row r="109" spans="1:2" x14ac:dyDescent="0.25">
      <c r="A109">
        <v>106</v>
      </c>
      <c r="B109" s="5" t="s">
        <v>1146</v>
      </c>
    </row>
    <row r="110" spans="1:2" x14ac:dyDescent="0.25">
      <c r="A110">
        <v>107</v>
      </c>
      <c r="B110" s="5" t="s">
        <v>1147</v>
      </c>
    </row>
    <row r="111" spans="1:2" x14ac:dyDescent="0.25">
      <c r="A111">
        <v>108</v>
      </c>
      <c r="B111" s="5" t="s">
        <v>1148</v>
      </c>
    </row>
    <row r="112" spans="1:2" x14ac:dyDescent="0.25">
      <c r="A112">
        <v>109</v>
      </c>
      <c r="B112" s="5" t="s">
        <v>1149</v>
      </c>
    </row>
    <row r="113" spans="1:2" x14ac:dyDescent="0.25">
      <c r="A113">
        <v>110</v>
      </c>
      <c r="B113" s="5" t="s">
        <v>1150</v>
      </c>
    </row>
    <row r="114" spans="1:2" x14ac:dyDescent="0.25">
      <c r="A114">
        <v>111</v>
      </c>
      <c r="B114" s="5" t="s">
        <v>1151</v>
      </c>
    </row>
    <row r="115" spans="1:2" x14ac:dyDescent="0.25">
      <c r="A115">
        <v>112</v>
      </c>
      <c r="B115" s="5" t="s">
        <v>1152</v>
      </c>
    </row>
    <row r="116" spans="1:2" x14ac:dyDescent="0.25">
      <c r="A116">
        <v>113</v>
      </c>
      <c r="B116" s="5" t="s">
        <v>1153</v>
      </c>
    </row>
    <row r="117" spans="1:2" x14ac:dyDescent="0.25">
      <c r="A117">
        <v>114</v>
      </c>
      <c r="B117" s="5" t="s">
        <v>1154</v>
      </c>
    </row>
    <row r="118" spans="1:2" x14ac:dyDescent="0.25">
      <c r="A118">
        <v>115</v>
      </c>
      <c r="B118" s="5" t="s">
        <v>1155</v>
      </c>
    </row>
    <row r="119" spans="1:2" x14ac:dyDescent="0.25">
      <c r="A119">
        <v>116</v>
      </c>
      <c r="B119" s="5" t="s">
        <v>1156</v>
      </c>
    </row>
    <row r="120" spans="1:2" x14ac:dyDescent="0.25">
      <c r="A120">
        <v>117</v>
      </c>
      <c r="B120" s="5" t="s">
        <v>1157</v>
      </c>
    </row>
    <row r="121" spans="1:2" x14ac:dyDescent="0.25">
      <c r="A121">
        <v>118</v>
      </c>
      <c r="B121" s="5" t="s">
        <v>1158</v>
      </c>
    </row>
    <row r="122" spans="1:2" x14ac:dyDescent="0.25">
      <c r="A122">
        <v>119</v>
      </c>
      <c r="B122" s="5" t="s">
        <v>1159</v>
      </c>
    </row>
    <row r="123" spans="1:2" x14ac:dyDescent="0.25">
      <c r="A123">
        <v>120</v>
      </c>
      <c r="B123" s="5" t="s">
        <v>1160</v>
      </c>
    </row>
    <row r="124" spans="1:2" x14ac:dyDescent="0.25">
      <c r="A124">
        <v>121</v>
      </c>
      <c r="B124" s="5" t="s">
        <v>1161</v>
      </c>
    </row>
    <row r="125" spans="1:2" x14ac:dyDescent="0.25">
      <c r="A125">
        <v>122</v>
      </c>
      <c r="B125" s="5" t="s">
        <v>1162</v>
      </c>
    </row>
    <row r="126" spans="1:2" x14ac:dyDescent="0.25">
      <c r="A126">
        <v>123</v>
      </c>
      <c r="B126" s="5" t="s">
        <v>1163</v>
      </c>
    </row>
    <row r="127" spans="1:2" x14ac:dyDescent="0.25">
      <c r="A127">
        <v>124</v>
      </c>
      <c r="B127" s="5" t="s">
        <v>1164</v>
      </c>
    </row>
    <row r="128" spans="1:2" x14ac:dyDescent="0.25">
      <c r="A128">
        <v>125</v>
      </c>
      <c r="B128" s="5" t="s">
        <v>1165</v>
      </c>
    </row>
    <row r="129" spans="1:2" x14ac:dyDescent="0.25">
      <c r="A129">
        <v>126</v>
      </c>
      <c r="B129" s="5" t="s">
        <v>1166</v>
      </c>
    </row>
    <row r="130" spans="1:2" x14ac:dyDescent="0.25">
      <c r="A130">
        <v>127</v>
      </c>
      <c r="B130" s="5" t="s">
        <v>1167</v>
      </c>
    </row>
    <row r="131" spans="1:2" x14ac:dyDescent="0.25">
      <c r="A131">
        <v>128</v>
      </c>
      <c r="B131" s="5" t="s">
        <v>1168</v>
      </c>
    </row>
    <row r="132" spans="1:2" x14ac:dyDescent="0.25">
      <c r="A132">
        <v>129</v>
      </c>
      <c r="B132" s="5" t="s">
        <v>1169</v>
      </c>
    </row>
    <row r="133" spans="1:2" x14ac:dyDescent="0.25">
      <c r="A133">
        <v>130</v>
      </c>
      <c r="B133" s="5" t="s">
        <v>1170</v>
      </c>
    </row>
    <row r="134" spans="1:2" x14ac:dyDescent="0.25">
      <c r="A134">
        <v>131</v>
      </c>
      <c r="B134" s="5" t="s">
        <v>1171</v>
      </c>
    </row>
    <row r="135" spans="1:2" x14ac:dyDescent="0.25">
      <c r="A135">
        <v>132</v>
      </c>
      <c r="B135" s="5" t="s">
        <v>1172</v>
      </c>
    </row>
    <row r="136" spans="1:2" x14ac:dyDescent="0.25">
      <c r="A136">
        <v>133</v>
      </c>
      <c r="B136" s="5" t="s">
        <v>1173</v>
      </c>
    </row>
    <row r="137" spans="1:2" x14ac:dyDescent="0.25">
      <c r="A137">
        <v>134</v>
      </c>
      <c r="B137" s="5" t="s">
        <v>1174</v>
      </c>
    </row>
    <row r="138" spans="1:2" x14ac:dyDescent="0.25">
      <c r="A138">
        <v>135</v>
      </c>
      <c r="B138" s="5" t="s">
        <v>1175</v>
      </c>
    </row>
    <row r="139" spans="1:2" x14ac:dyDescent="0.25">
      <c r="A139">
        <v>136</v>
      </c>
      <c r="B139" s="5" t="s">
        <v>1176</v>
      </c>
    </row>
    <row r="140" spans="1:2" x14ac:dyDescent="0.25">
      <c r="A140">
        <v>137</v>
      </c>
      <c r="B140" s="5" t="s">
        <v>1177</v>
      </c>
    </row>
    <row r="141" spans="1:2" x14ac:dyDescent="0.25">
      <c r="A141">
        <v>138</v>
      </c>
      <c r="B141" s="5" t="s">
        <v>1178</v>
      </c>
    </row>
    <row r="142" spans="1:2" x14ac:dyDescent="0.25">
      <c r="A142">
        <v>139</v>
      </c>
      <c r="B142" s="5" t="s">
        <v>1179</v>
      </c>
    </row>
    <row r="143" spans="1:2" x14ac:dyDescent="0.25">
      <c r="A143">
        <v>140</v>
      </c>
      <c r="B143" s="5" t="s">
        <v>1180</v>
      </c>
    </row>
    <row r="144" spans="1:2" x14ac:dyDescent="0.25">
      <c r="A144">
        <v>141</v>
      </c>
      <c r="B144" s="5" t="s">
        <v>1181</v>
      </c>
    </row>
    <row r="145" spans="1:2" x14ac:dyDescent="0.25">
      <c r="A145">
        <v>142</v>
      </c>
      <c r="B145" s="5" t="s">
        <v>1182</v>
      </c>
    </row>
    <row r="146" spans="1:2" x14ac:dyDescent="0.25">
      <c r="A146">
        <v>143</v>
      </c>
      <c r="B146" s="5" t="s">
        <v>1183</v>
      </c>
    </row>
    <row r="147" spans="1:2" x14ac:dyDescent="0.25">
      <c r="A147">
        <v>144</v>
      </c>
      <c r="B147" s="5" t="s">
        <v>1184</v>
      </c>
    </row>
    <row r="148" spans="1:2" x14ac:dyDescent="0.25">
      <c r="A148">
        <v>145</v>
      </c>
      <c r="B148" s="5" t="s">
        <v>1185</v>
      </c>
    </row>
    <row r="149" spans="1:2" x14ac:dyDescent="0.25">
      <c r="A149">
        <v>146</v>
      </c>
      <c r="B149" s="5" t="s">
        <v>1186</v>
      </c>
    </row>
    <row r="150" spans="1:2" x14ac:dyDescent="0.25">
      <c r="A150">
        <v>147</v>
      </c>
      <c r="B150" s="5" t="s">
        <v>1187</v>
      </c>
    </row>
    <row r="151" spans="1:2" x14ac:dyDescent="0.25">
      <c r="A151">
        <v>148</v>
      </c>
      <c r="B151" s="5" t="s">
        <v>1188</v>
      </c>
    </row>
    <row r="152" spans="1:2" x14ac:dyDescent="0.25">
      <c r="A152">
        <v>149</v>
      </c>
      <c r="B152" s="5" t="s">
        <v>1189</v>
      </c>
    </row>
    <row r="153" spans="1:2" x14ac:dyDescent="0.25">
      <c r="A153">
        <v>150</v>
      </c>
      <c r="B153" s="5" t="s">
        <v>1190</v>
      </c>
    </row>
    <row r="154" spans="1:2" x14ac:dyDescent="0.25">
      <c r="A154">
        <v>151</v>
      </c>
      <c r="B154" s="5" t="s">
        <v>1191</v>
      </c>
    </row>
    <row r="155" spans="1:2" x14ac:dyDescent="0.25">
      <c r="A155">
        <v>152</v>
      </c>
      <c r="B155" s="5" t="s">
        <v>1192</v>
      </c>
    </row>
    <row r="156" spans="1:2" x14ac:dyDescent="0.25">
      <c r="A156">
        <v>153</v>
      </c>
      <c r="B156" s="5" t="s">
        <v>1193</v>
      </c>
    </row>
    <row r="157" spans="1:2" x14ac:dyDescent="0.25">
      <c r="A157">
        <v>154</v>
      </c>
      <c r="B157" s="5" t="s">
        <v>1194</v>
      </c>
    </row>
    <row r="158" spans="1:2" x14ac:dyDescent="0.25">
      <c r="A158">
        <v>155</v>
      </c>
      <c r="B158" s="5" t="s">
        <v>1195</v>
      </c>
    </row>
    <row r="159" spans="1:2" x14ac:dyDescent="0.25">
      <c r="A159">
        <v>156</v>
      </c>
      <c r="B159" s="5" t="s">
        <v>1196</v>
      </c>
    </row>
    <row r="160" spans="1:2" x14ac:dyDescent="0.25">
      <c r="A160">
        <v>157</v>
      </c>
      <c r="B160" s="5" t="s">
        <v>1197</v>
      </c>
    </row>
    <row r="161" spans="1:2" x14ac:dyDescent="0.25">
      <c r="A161">
        <v>158</v>
      </c>
      <c r="B161" s="5" t="s">
        <v>1198</v>
      </c>
    </row>
    <row r="162" spans="1:2" x14ac:dyDescent="0.25">
      <c r="A162">
        <v>159</v>
      </c>
      <c r="B162" s="5" t="s">
        <v>1199</v>
      </c>
    </row>
    <row r="163" spans="1:2" x14ac:dyDescent="0.25">
      <c r="A163">
        <v>160</v>
      </c>
      <c r="B163" s="5" t="s">
        <v>1200</v>
      </c>
    </row>
    <row r="164" spans="1:2" x14ac:dyDescent="0.25">
      <c r="A164">
        <v>161</v>
      </c>
      <c r="B164" s="5" t="s">
        <v>1201</v>
      </c>
    </row>
    <row r="165" spans="1:2" x14ac:dyDescent="0.25">
      <c r="A165">
        <v>162</v>
      </c>
      <c r="B165" s="5" t="s">
        <v>1202</v>
      </c>
    </row>
    <row r="166" spans="1:2" x14ac:dyDescent="0.25">
      <c r="A166">
        <v>163</v>
      </c>
      <c r="B166" s="5" t="s">
        <v>1203</v>
      </c>
    </row>
    <row r="167" spans="1:2" x14ac:dyDescent="0.25">
      <c r="A167">
        <v>164</v>
      </c>
      <c r="B167" s="5" t="s">
        <v>1204</v>
      </c>
    </row>
    <row r="168" spans="1:2" x14ac:dyDescent="0.25">
      <c r="A168">
        <v>165</v>
      </c>
      <c r="B168" s="5" t="s">
        <v>1205</v>
      </c>
    </row>
    <row r="169" spans="1:2" x14ac:dyDescent="0.25">
      <c r="A169">
        <v>166</v>
      </c>
      <c r="B169" s="5" t="s">
        <v>1206</v>
      </c>
    </row>
    <row r="170" spans="1:2" x14ac:dyDescent="0.25">
      <c r="A170">
        <v>167</v>
      </c>
      <c r="B170" s="5" t="s">
        <v>1207</v>
      </c>
    </row>
    <row r="171" spans="1:2" x14ac:dyDescent="0.25">
      <c r="A171">
        <v>168</v>
      </c>
      <c r="B171" s="5" t="s">
        <v>1208</v>
      </c>
    </row>
    <row r="172" spans="1:2" x14ac:dyDescent="0.25">
      <c r="A172">
        <v>169</v>
      </c>
      <c r="B172" s="5" t="s">
        <v>1209</v>
      </c>
    </row>
    <row r="173" spans="1:2" x14ac:dyDescent="0.25">
      <c r="A173">
        <v>170</v>
      </c>
      <c r="B173" s="5" t="s">
        <v>1210</v>
      </c>
    </row>
    <row r="174" spans="1:2" x14ac:dyDescent="0.25">
      <c r="A174">
        <v>171</v>
      </c>
      <c r="B174" s="5" t="s">
        <v>1211</v>
      </c>
    </row>
    <row r="175" spans="1:2" x14ac:dyDescent="0.25">
      <c r="A175">
        <v>172</v>
      </c>
      <c r="B175" s="5" t="s">
        <v>1212</v>
      </c>
    </row>
    <row r="176" spans="1:2" x14ac:dyDescent="0.25">
      <c r="A176">
        <v>173</v>
      </c>
      <c r="B176" s="5" t="s">
        <v>1213</v>
      </c>
    </row>
    <row r="177" spans="1:2" x14ac:dyDescent="0.25">
      <c r="A177">
        <v>174</v>
      </c>
      <c r="B177" s="5" t="s">
        <v>1214</v>
      </c>
    </row>
    <row r="178" spans="1:2" x14ac:dyDescent="0.25">
      <c r="A178">
        <v>175</v>
      </c>
      <c r="B178" s="5" t="s">
        <v>1215</v>
      </c>
    </row>
    <row r="179" spans="1:2" x14ac:dyDescent="0.25">
      <c r="A179">
        <v>176</v>
      </c>
      <c r="B179" s="7" t="s">
        <v>1216</v>
      </c>
    </row>
    <row r="180" spans="1:2" x14ac:dyDescent="0.25">
      <c r="A180">
        <v>177</v>
      </c>
      <c r="B180" s="5" t="s">
        <v>1217</v>
      </c>
    </row>
    <row r="181" spans="1:2" x14ac:dyDescent="0.25">
      <c r="A181">
        <v>178</v>
      </c>
      <c r="B181" s="5" t="s">
        <v>1218</v>
      </c>
    </row>
    <row r="182" spans="1:2" x14ac:dyDescent="0.25">
      <c r="A182">
        <v>179</v>
      </c>
      <c r="B182" s="5" t="s">
        <v>1219</v>
      </c>
    </row>
    <row r="183" spans="1:2" x14ac:dyDescent="0.25">
      <c r="A183">
        <v>180</v>
      </c>
      <c r="B183" s="5" t="s">
        <v>1220</v>
      </c>
    </row>
    <row r="184" spans="1:2" x14ac:dyDescent="0.25">
      <c r="A184">
        <v>181</v>
      </c>
      <c r="B184" s="5" t="s">
        <v>1221</v>
      </c>
    </row>
    <row r="185" spans="1:2" x14ac:dyDescent="0.25">
      <c r="A185">
        <v>182</v>
      </c>
      <c r="B185" s="5" t="s">
        <v>1222</v>
      </c>
    </row>
    <row r="186" spans="1:2" x14ac:dyDescent="0.25">
      <c r="A186">
        <v>183</v>
      </c>
      <c r="B186" s="5" t="s">
        <v>1223</v>
      </c>
    </row>
    <row r="187" spans="1:2" x14ac:dyDescent="0.25">
      <c r="A187">
        <v>184</v>
      </c>
      <c r="B187" s="5" t="s">
        <v>1224</v>
      </c>
    </row>
    <row r="188" spans="1:2" x14ac:dyDescent="0.25">
      <c r="A188">
        <v>185</v>
      </c>
      <c r="B188" s="5" t="s">
        <v>1225</v>
      </c>
    </row>
    <row r="189" spans="1:2" x14ac:dyDescent="0.25">
      <c r="A189">
        <v>186</v>
      </c>
      <c r="B189" s="5" t="s">
        <v>1226</v>
      </c>
    </row>
    <row r="190" spans="1:2" x14ac:dyDescent="0.25">
      <c r="A190">
        <v>187</v>
      </c>
      <c r="B190" s="5" t="s">
        <v>1227</v>
      </c>
    </row>
    <row r="191" spans="1:2" x14ac:dyDescent="0.25">
      <c r="A191">
        <v>188</v>
      </c>
      <c r="B191" s="5" t="s">
        <v>1228</v>
      </c>
    </row>
    <row r="192" spans="1:2" x14ac:dyDescent="0.25">
      <c r="A192">
        <v>189</v>
      </c>
      <c r="B192" s="5" t="s">
        <v>1229</v>
      </c>
    </row>
    <row r="193" spans="1:2" x14ac:dyDescent="0.25">
      <c r="A193">
        <v>190</v>
      </c>
      <c r="B193" s="5" t="s">
        <v>1230</v>
      </c>
    </row>
    <row r="194" spans="1:2" x14ac:dyDescent="0.25">
      <c r="A194">
        <v>191</v>
      </c>
      <c r="B194" s="5" t="s">
        <v>1231</v>
      </c>
    </row>
    <row r="195" spans="1:2" x14ac:dyDescent="0.25">
      <c r="A195">
        <v>192</v>
      </c>
      <c r="B195" s="5" t="s">
        <v>1232</v>
      </c>
    </row>
    <row r="196" spans="1:2" x14ac:dyDescent="0.25">
      <c r="A196">
        <v>193</v>
      </c>
      <c r="B196" s="5" t="s">
        <v>1233</v>
      </c>
    </row>
    <row r="197" spans="1:2" x14ac:dyDescent="0.25">
      <c r="A197">
        <v>194</v>
      </c>
      <c r="B197" s="5" t="s">
        <v>1234</v>
      </c>
    </row>
    <row r="198" spans="1:2" x14ac:dyDescent="0.25">
      <c r="A198">
        <v>195</v>
      </c>
      <c r="B198" s="5" t="s">
        <v>1235</v>
      </c>
    </row>
    <row r="199" spans="1:2" x14ac:dyDescent="0.25">
      <c r="A199">
        <v>196</v>
      </c>
      <c r="B199" s="5" t="s">
        <v>1236</v>
      </c>
    </row>
    <row r="200" spans="1:2" x14ac:dyDescent="0.25">
      <c r="A200">
        <v>197</v>
      </c>
      <c r="B200" s="5" t="s">
        <v>1237</v>
      </c>
    </row>
    <row r="201" spans="1:2" x14ac:dyDescent="0.25">
      <c r="A201">
        <v>198</v>
      </c>
      <c r="B201" s="5" t="s">
        <v>1238</v>
      </c>
    </row>
    <row r="202" spans="1:2" x14ac:dyDescent="0.25">
      <c r="A202">
        <v>199</v>
      </c>
      <c r="B202" s="5" t="s">
        <v>1239</v>
      </c>
    </row>
    <row r="203" spans="1:2" x14ac:dyDescent="0.25">
      <c r="A203">
        <v>200</v>
      </c>
      <c r="B203" s="5" t="s">
        <v>1240</v>
      </c>
    </row>
    <row r="204" spans="1:2" x14ac:dyDescent="0.25">
      <c r="A204">
        <v>201</v>
      </c>
      <c r="B204" s="5" t="s">
        <v>1241</v>
      </c>
    </row>
    <row r="205" spans="1:2" x14ac:dyDescent="0.25">
      <c r="A205">
        <v>202</v>
      </c>
      <c r="B205" s="5" t="s">
        <v>1242</v>
      </c>
    </row>
    <row r="206" spans="1:2" x14ac:dyDescent="0.25">
      <c r="A206">
        <v>203</v>
      </c>
      <c r="B206" s="5" t="s">
        <v>1243</v>
      </c>
    </row>
    <row r="207" spans="1:2" x14ac:dyDescent="0.25">
      <c r="A207">
        <v>204</v>
      </c>
      <c r="B207" s="5" t="s">
        <v>1244</v>
      </c>
    </row>
    <row r="208" spans="1:2" x14ac:dyDescent="0.25">
      <c r="A208">
        <v>205</v>
      </c>
      <c r="B208" s="5" t="s">
        <v>1245</v>
      </c>
    </row>
    <row r="209" spans="1:2" x14ac:dyDescent="0.25">
      <c r="A209">
        <v>206</v>
      </c>
      <c r="B209" s="5" t="s">
        <v>1246</v>
      </c>
    </row>
    <row r="210" spans="1:2" x14ac:dyDescent="0.25">
      <c r="A210">
        <v>207</v>
      </c>
      <c r="B210" s="5" t="s">
        <v>1247</v>
      </c>
    </row>
    <row r="211" spans="1:2" x14ac:dyDescent="0.25">
      <c r="A211">
        <v>208</v>
      </c>
      <c r="B211" s="5" t="s">
        <v>1248</v>
      </c>
    </row>
    <row r="212" spans="1:2" x14ac:dyDescent="0.25">
      <c r="A212">
        <v>209</v>
      </c>
      <c r="B212" s="5" t="s">
        <v>1249</v>
      </c>
    </row>
    <row r="213" spans="1:2" x14ac:dyDescent="0.25">
      <c r="A213">
        <v>210</v>
      </c>
      <c r="B213" s="5" t="s">
        <v>1250</v>
      </c>
    </row>
    <row r="214" spans="1:2" x14ac:dyDescent="0.25">
      <c r="A214">
        <v>211</v>
      </c>
      <c r="B214" s="5" t="s">
        <v>1251</v>
      </c>
    </row>
    <row r="215" spans="1:2" x14ac:dyDescent="0.25">
      <c r="A215">
        <v>212</v>
      </c>
      <c r="B215" s="5" t="s">
        <v>1252</v>
      </c>
    </row>
    <row r="216" spans="1:2" x14ac:dyDescent="0.25">
      <c r="A216">
        <v>213</v>
      </c>
      <c r="B216" s="5" t="s">
        <v>1253</v>
      </c>
    </row>
    <row r="217" spans="1:2" x14ac:dyDescent="0.25">
      <c r="A217">
        <v>214</v>
      </c>
      <c r="B217" s="5" t="s">
        <v>1254</v>
      </c>
    </row>
    <row r="218" spans="1:2" x14ac:dyDescent="0.25">
      <c r="A218">
        <v>215</v>
      </c>
      <c r="B218" s="5" t="s">
        <v>1255</v>
      </c>
    </row>
    <row r="219" spans="1:2" x14ac:dyDescent="0.25">
      <c r="A219">
        <v>216</v>
      </c>
      <c r="B219" s="5" t="s">
        <v>1256</v>
      </c>
    </row>
    <row r="220" spans="1:2" x14ac:dyDescent="0.25">
      <c r="A220">
        <v>217</v>
      </c>
      <c r="B220" s="5" t="s">
        <v>1257</v>
      </c>
    </row>
    <row r="221" spans="1:2" x14ac:dyDescent="0.25">
      <c r="A221">
        <v>218</v>
      </c>
      <c r="B221" s="5" t="s">
        <v>1258</v>
      </c>
    </row>
    <row r="222" spans="1:2" x14ac:dyDescent="0.25">
      <c r="A222">
        <v>219</v>
      </c>
      <c r="B222" s="7" t="s">
        <v>1259</v>
      </c>
    </row>
    <row r="223" spans="1:2" x14ac:dyDescent="0.25">
      <c r="A223">
        <v>220</v>
      </c>
      <c r="B223" s="5" t="s">
        <v>1260</v>
      </c>
    </row>
    <row r="224" spans="1:2" x14ac:dyDescent="0.25">
      <c r="A224">
        <v>221</v>
      </c>
      <c r="B224" s="5" t="s">
        <v>1261</v>
      </c>
    </row>
    <row r="225" spans="1:2" x14ac:dyDescent="0.25">
      <c r="A225">
        <v>222</v>
      </c>
      <c r="B225" s="5" t="s">
        <v>1262</v>
      </c>
    </row>
    <row r="226" spans="1:2" x14ac:dyDescent="0.25">
      <c r="A226">
        <v>223</v>
      </c>
      <c r="B226" s="5" t="s">
        <v>1263</v>
      </c>
    </row>
    <row r="227" spans="1:2" x14ac:dyDescent="0.25">
      <c r="A227">
        <v>224</v>
      </c>
      <c r="B227" s="5" t="s">
        <v>1264</v>
      </c>
    </row>
    <row r="228" spans="1:2" x14ac:dyDescent="0.25">
      <c r="A228">
        <v>225</v>
      </c>
      <c r="B228" s="5" t="s">
        <v>1265</v>
      </c>
    </row>
    <row r="229" spans="1:2" x14ac:dyDescent="0.25">
      <c r="A229">
        <v>226</v>
      </c>
      <c r="B229" s="5" t="s">
        <v>1266</v>
      </c>
    </row>
    <row r="230" spans="1:2" x14ac:dyDescent="0.25">
      <c r="A230">
        <v>227</v>
      </c>
      <c r="B230" s="5" t="s">
        <v>1267</v>
      </c>
    </row>
    <row r="231" spans="1:2" x14ac:dyDescent="0.25">
      <c r="A231">
        <v>228</v>
      </c>
      <c r="B231" s="5" t="s">
        <v>1268</v>
      </c>
    </row>
    <row r="232" spans="1:2" x14ac:dyDescent="0.25">
      <c r="A232">
        <v>229</v>
      </c>
      <c r="B232" s="5" t="s">
        <v>1269</v>
      </c>
    </row>
    <row r="233" spans="1:2" x14ac:dyDescent="0.25">
      <c r="A233">
        <v>230</v>
      </c>
      <c r="B233" s="5" t="s">
        <v>1270</v>
      </c>
    </row>
    <row r="234" spans="1:2" x14ac:dyDescent="0.25">
      <c r="A234">
        <v>231</v>
      </c>
      <c r="B234" s="5" t="s">
        <v>1271</v>
      </c>
    </row>
    <row r="235" spans="1:2" x14ac:dyDescent="0.25">
      <c r="A235">
        <v>232</v>
      </c>
      <c r="B235" s="5" t="s">
        <v>1272</v>
      </c>
    </row>
    <row r="236" spans="1:2" x14ac:dyDescent="0.25">
      <c r="A236">
        <v>233</v>
      </c>
      <c r="B236" s="5" t="s">
        <v>1273</v>
      </c>
    </row>
    <row r="237" spans="1:2" x14ac:dyDescent="0.25">
      <c r="A237">
        <v>234</v>
      </c>
      <c r="B237" s="5" t="s">
        <v>1274</v>
      </c>
    </row>
    <row r="238" spans="1:2" x14ac:dyDescent="0.25">
      <c r="A238">
        <v>235</v>
      </c>
      <c r="B238" s="5" t="s">
        <v>1275</v>
      </c>
    </row>
    <row r="239" spans="1:2" x14ac:dyDescent="0.25">
      <c r="A239">
        <v>236</v>
      </c>
      <c r="B239" s="5" t="s">
        <v>1276</v>
      </c>
    </row>
    <row r="240" spans="1:2" x14ac:dyDescent="0.25">
      <c r="A240">
        <v>237</v>
      </c>
      <c r="B240" s="5" t="s">
        <v>1277</v>
      </c>
    </row>
    <row r="241" spans="1:2" x14ac:dyDescent="0.25">
      <c r="A241">
        <v>238</v>
      </c>
      <c r="B241" s="5" t="s">
        <v>1278</v>
      </c>
    </row>
    <row r="242" spans="1:2" x14ac:dyDescent="0.25">
      <c r="A242">
        <v>239</v>
      </c>
      <c r="B242" s="5" t="s">
        <v>1279</v>
      </c>
    </row>
    <row r="243" spans="1:2" x14ac:dyDescent="0.25">
      <c r="A243">
        <v>240</v>
      </c>
      <c r="B243" s="5" t="s">
        <v>1280</v>
      </c>
    </row>
    <row r="244" spans="1:2" x14ac:dyDescent="0.25">
      <c r="A244">
        <v>241</v>
      </c>
      <c r="B244" s="5" t="s">
        <v>1281</v>
      </c>
    </row>
    <row r="245" spans="1:2" x14ac:dyDescent="0.25">
      <c r="A245">
        <v>242</v>
      </c>
      <c r="B245" s="5" t="s">
        <v>1282</v>
      </c>
    </row>
    <row r="246" spans="1:2" x14ac:dyDescent="0.25">
      <c r="A246">
        <v>243</v>
      </c>
      <c r="B246" s="5" t="s">
        <v>1283</v>
      </c>
    </row>
    <row r="247" spans="1:2" x14ac:dyDescent="0.25">
      <c r="A247">
        <v>244</v>
      </c>
      <c r="B247" s="5" t="s">
        <v>1284</v>
      </c>
    </row>
    <row r="248" spans="1:2" x14ac:dyDescent="0.25">
      <c r="A248">
        <v>245</v>
      </c>
      <c r="B248" s="5" t="s">
        <v>1285</v>
      </c>
    </row>
    <row r="249" spans="1:2" x14ac:dyDescent="0.25">
      <c r="A249">
        <v>246</v>
      </c>
      <c r="B249" s="5" t="s">
        <v>1286</v>
      </c>
    </row>
    <row r="250" spans="1:2" x14ac:dyDescent="0.25">
      <c r="A250">
        <v>247</v>
      </c>
      <c r="B250" s="5" t="s">
        <v>1287</v>
      </c>
    </row>
    <row r="251" spans="1:2" x14ac:dyDescent="0.25">
      <c r="A251">
        <v>248</v>
      </c>
      <c r="B251" s="5" t="s">
        <v>1288</v>
      </c>
    </row>
    <row r="252" spans="1:2" x14ac:dyDescent="0.25">
      <c r="A252">
        <v>249</v>
      </c>
      <c r="B252" s="5" t="s">
        <v>1289</v>
      </c>
    </row>
    <row r="253" spans="1:2" x14ac:dyDescent="0.25">
      <c r="A253">
        <v>250</v>
      </c>
      <c r="B253" s="5" t="s">
        <v>1290</v>
      </c>
    </row>
    <row r="254" spans="1:2" x14ac:dyDescent="0.25">
      <c r="A254">
        <v>251</v>
      </c>
      <c r="B254" s="5" t="s">
        <v>1291</v>
      </c>
    </row>
    <row r="255" spans="1:2" x14ac:dyDescent="0.25">
      <c r="A255">
        <v>252</v>
      </c>
      <c r="B255" s="5" t="s">
        <v>1292</v>
      </c>
    </row>
    <row r="256" spans="1:2" x14ac:dyDescent="0.25">
      <c r="A256">
        <v>253</v>
      </c>
      <c r="B256" s="5" t="s">
        <v>1293</v>
      </c>
    </row>
    <row r="257" spans="1:2" x14ac:dyDescent="0.25">
      <c r="A257">
        <v>254</v>
      </c>
      <c r="B257" s="5" t="s">
        <v>1294</v>
      </c>
    </row>
    <row r="258" spans="1:2" x14ac:dyDescent="0.25">
      <c r="A258">
        <v>255</v>
      </c>
      <c r="B258" s="5" t="s">
        <v>1295</v>
      </c>
    </row>
    <row r="259" spans="1:2" x14ac:dyDescent="0.25">
      <c r="A259">
        <v>256</v>
      </c>
      <c r="B259" s="5" t="s">
        <v>1296</v>
      </c>
    </row>
    <row r="260" spans="1:2" x14ac:dyDescent="0.25">
      <c r="A260">
        <v>257</v>
      </c>
      <c r="B260" s="5" t="s">
        <v>1297</v>
      </c>
    </row>
    <row r="261" spans="1:2" x14ac:dyDescent="0.25">
      <c r="A261">
        <v>258</v>
      </c>
      <c r="B261" s="5" t="s">
        <v>1298</v>
      </c>
    </row>
    <row r="262" spans="1:2" x14ac:dyDescent="0.25">
      <c r="A262">
        <v>259</v>
      </c>
      <c r="B262" s="5" t="s">
        <v>1299</v>
      </c>
    </row>
    <row r="263" spans="1:2" x14ac:dyDescent="0.25">
      <c r="A263">
        <v>260</v>
      </c>
      <c r="B263" s="5" t="s">
        <v>1300</v>
      </c>
    </row>
    <row r="264" spans="1:2" x14ac:dyDescent="0.25">
      <c r="A264">
        <v>261</v>
      </c>
      <c r="B264" s="5" t="s">
        <v>1301</v>
      </c>
    </row>
    <row r="265" spans="1:2" x14ac:dyDescent="0.25">
      <c r="A265">
        <v>262</v>
      </c>
      <c r="B265" s="5" t="s">
        <v>1302</v>
      </c>
    </row>
    <row r="266" spans="1:2" x14ac:dyDescent="0.25">
      <c r="A266">
        <v>263</v>
      </c>
      <c r="B266" s="5" t="s">
        <v>1303</v>
      </c>
    </row>
    <row r="267" spans="1:2" x14ac:dyDescent="0.25">
      <c r="A267">
        <v>264</v>
      </c>
      <c r="B267" s="5" t="s">
        <v>1304</v>
      </c>
    </row>
    <row r="268" spans="1:2" x14ac:dyDescent="0.25">
      <c r="A268">
        <v>265</v>
      </c>
      <c r="B268" s="5" t="s">
        <v>1305</v>
      </c>
    </row>
    <row r="269" spans="1:2" x14ac:dyDescent="0.25">
      <c r="A269">
        <v>266</v>
      </c>
      <c r="B269" s="5" t="s">
        <v>1306</v>
      </c>
    </row>
    <row r="270" spans="1:2" x14ac:dyDescent="0.25">
      <c r="A270">
        <v>267</v>
      </c>
      <c r="B270" s="5" t="s">
        <v>1307</v>
      </c>
    </row>
    <row r="271" spans="1:2" x14ac:dyDescent="0.25">
      <c r="A271">
        <v>268</v>
      </c>
      <c r="B271" s="5" t="s">
        <v>1308</v>
      </c>
    </row>
    <row r="272" spans="1:2" x14ac:dyDescent="0.25">
      <c r="A272">
        <v>269</v>
      </c>
      <c r="B272" s="5" t="s">
        <v>1309</v>
      </c>
    </row>
    <row r="273" spans="1:2" x14ac:dyDescent="0.25">
      <c r="A273">
        <v>270</v>
      </c>
      <c r="B273" s="5" t="s">
        <v>1310</v>
      </c>
    </row>
    <row r="274" spans="1:2" x14ac:dyDescent="0.25">
      <c r="A274">
        <v>271</v>
      </c>
      <c r="B274" s="5" t="s">
        <v>1311</v>
      </c>
    </row>
    <row r="275" spans="1:2" x14ac:dyDescent="0.25">
      <c r="A275">
        <v>272</v>
      </c>
      <c r="B275" s="5" t="s">
        <v>1312</v>
      </c>
    </row>
    <row r="276" spans="1:2" x14ac:dyDescent="0.25">
      <c r="A276">
        <v>273</v>
      </c>
      <c r="B276" s="5" t="s">
        <v>1313</v>
      </c>
    </row>
    <row r="277" spans="1:2" x14ac:dyDescent="0.25">
      <c r="A277">
        <v>274</v>
      </c>
      <c r="B277" s="5" t="s">
        <v>1314</v>
      </c>
    </row>
    <row r="278" spans="1:2" x14ac:dyDescent="0.25">
      <c r="A278">
        <v>275</v>
      </c>
      <c r="B278" s="5" t="s">
        <v>1315</v>
      </c>
    </row>
    <row r="279" spans="1:2" x14ac:dyDescent="0.25">
      <c r="A279">
        <v>276</v>
      </c>
      <c r="B279" s="5" t="s">
        <v>1316</v>
      </c>
    </row>
    <row r="280" spans="1:2" x14ac:dyDescent="0.25">
      <c r="A280">
        <v>277</v>
      </c>
      <c r="B280" s="5" t="s">
        <v>1317</v>
      </c>
    </row>
    <row r="281" spans="1:2" x14ac:dyDescent="0.25">
      <c r="A281">
        <v>278</v>
      </c>
      <c r="B281" s="5" t="s">
        <v>1318</v>
      </c>
    </row>
    <row r="282" spans="1:2" x14ac:dyDescent="0.25">
      <c r="A282">
        <v>279</v>
      </c>
      <c r="B282" s="5" t="s">
        <v>1319</v>
      </c>
    </row>
    <row r="283" spans="1:2" x14ac:dyDescent="0.25">
      <c r="A283">
        <v>280</v>
      </c>
      <c r="B283" s="5" t="s">
        <v>1320</v>
      </c>
    </row>
    <row r="284" spans="1:2" x14ac:dyDescent="0.25">
      <c r="A284">
        <v>281</v>
      </c>
      <c r="B284" s="5" t="s">
        <v>1321</v>
      </c>
    </row>
    <row r="285" spans="1:2" x14ac:dyDescent="0.25">
      <c r="A285">
        <v>282</v>
      </c>
      <c r="B285" s="5" t="s">
        <v>1322</v>
      </c>
    </row>
    <row r="286" spans="1:2" x14ac:dyDescent="0.25">
      <c r="A286">
        <v>283</v>
      </c>
      <c r="B286" s="5" t="s">
        <v>1323</v>
      </c>
    </row>
    <row r="287" spans="1:2" x14ac:dyDescent="0.25">
      <c r="A287">
        <v>284</v>
      </c>
      <c r="B287" s="5" t="s">
        <v>1324</v>
      </c>
    </row>
    <row r="288" spans="1:2" x14ac:dyDescent="0.25">
      <c r="A288">
        <v>285</v>
      </c>
      <c r="B288" s="5" t="s">
        <v>1325</v>
      </c>
    </row>
    <row r="289" spans="1:2" x14ac:dyDescent="0.25">
      <c r="A289">
        <v>286</v>
      </c>
      <c r="B289" s="5" t="s">
        <v>1326</v>
      </c>
    </row>
    <row r="290" spans="1:2" x14ac:dyDescent="0.25">
      <c r="A290">
        <v>287</v>
      </c>
      <c r="B290" s="5" t="s">
        <v>1327</v>
      </c>
    </row>
    <row r="291" spans="1:2" x14ac:dyDescent="0.25">
      <c r="A291">
        <v>288</v>
      </c>
      <c r="B291" s="5" t="s">
        <v>1328</v>
      </c>
    </row>
    <row r="292" spans="1:2" x14ac:dyDescent="0.25">
      <c r="A292">
        <v>289</v>
      </c>
      <c r="B292" s="5" t="s">
        <v>1329</v>
      </c>
    </row>
    <row r="293" spans="1:2" x14ac:dyDescent="0.25">
      <c r="A293">
        <v>290</v>
      </c>
      <c r="B293" s="5" t="s">
        <v>1330</v>
      </c>
    </row>
    <row r="294" spans="1:2" x14ac:dyDescent="0.25">
      <c r="A294">
        <v>291</v>
      </c>
      <c r="B294" s="5" t="s">
        <v>1331</v>
      </c>
    </row>
    <row r="295" spans="1:2" x14ac:dyDescent="0.25">
      <c r="A295">
        <v>292</v>
      </c>
      <c r="B295" s="5" t="s">
        <v>1332</v>
      </c>
    </row>
    <row r="296" spans="1:2" x14ac:dyDescent="0.25">
      <c r="A296">
        <v>293</v>
      </c>
      <c r="B296" s="5" t="s">
        <v>1333</v>
      </c>
    </row>
    <row r="297" spans="1:2" x14ac:dyDescent="0.25">
      <c r="A297">
        <v>294</v>
      </c>
      <c r="B297" s="5" t="s">
        <v>1334</v>
      </c>
    </row>
    <row r="298" spans="1:2" x14ac:dyDescent="0.25">
      <c r="A298">
        <v>295</v>
      </c>
      <c r="B298" s="5" t="s">
        <v>1335</v>
      </c>
    </row>
    <row r="299" spans="1:2" x14ac:dyDescent="0.25">
      <c r="A299">
        <v>296</v>
      </c>
      <c r="B299" s="5" t="s">
        <v>1336</v>
      </c>
    </row>
    <row r="300" spans="1:2" x14ac:dyDescent="0.25">
      <c r="A300">
        <v>297</v>
      </c>
      <c r="B300" s="5" t="s">
        <v>1337</v>
      </c>
    </row>
    <row r="301" spans="1:2" x14ac:dyDescent="0.25">
      <c r="A301">
        <v>298</v>
      </c>
      <c r="B301" s="5" t="s">
        <v>1338</v>
      </c>
    </row>
    <row r="302" spans="1:2" x14ac:dyDescent="0.25">
      <c r="A302">
        <v>299</v>
      </c>
      <c r="B302" s="5" t="s">
        <v>1339</v>
      </c>
    </row>
    <row r="303" spans="1:2" x14ac:dyDescent="0.25">
      <c r="A303">
        <v>300</v>
      </c>
      <c r="B303" s="5" t="s">
        <v>1340</v>
      </c>
    </row>
    <row r="304" spans="1:2" x14ac:dyDescent="0.25">
      <c r="A304">
        <v>301</v>
      </c>
      <c r="B304" s="5" t="s">
        <v>1341</v>
      </c>
    </row>
    <row r="305" spans="1:2" x14ac:dyDescent="0.25">
      <c r="A305">
        <v>302</v>
      </c>
      <c r="B305" s="5" t="s">
        <v>1342</v>
      </c>
    </row>
    <row r="306" spans="1:2" x14ac:dyDescent="0.25">
      <c r="A306">
        <v>303</v>
      </c>
      <c r="B306" s="5" t="s">
        <v>1343</v>
      </c>
    </row>
    <row r="307" spans="1:2" x14ac:dyDescent="0.25">
      <c r="A307">
        <v>304</v>
      </c>
      <c r="B307" s="5" t="s">
        <v>1344</v>
      </c>
    </row>
    <row r="308" spans="1:2" x14ac:dyDescent="0.25">
      <c r="A308">
        <v>305</v>
      </c>
      <c r="B308" s="5" t="s">
        <v>1345</v>
      </c>
    </row>
    <row r="309" spans="1:2" x14ac:dyDescent="0.25">
      <c r="A309">
        <v>306</v>
      </c>
      <c r="B309" s="5" t="s">
        <v>1346</v>
      </c>
    </row>
    <row r="310" spans="1:2" x14ac:dyDescent="0.25">
      <c r="A310">
        <v>307</v>
      </c>
      <c r="B310" s="5" t="s">
        <v>1347</v>
      </c>
    </row>
    <row r="311" spans="1:2" x14ac:dyDescent="0.25">
      <c r="A311">
        <v>308</v>
      </c>
      <c r="B311" s="5" t="s">
        <v>1348</v>
      </c>
    </row>
    <row r="312" spans="1:2" x14ac:dyDescent="0.25">
      <c r="A312">
        <v>309</v>
      </c>
      <c r="B312" s="5" t="s">
        <v>1349</v>
      </c>
    </row>
    <row r="313" spans="1:2" x14ac:dyDescent="0.25">
      <c r="A313">
        <v>310</v>
      </c>
      <c r="B313" s="5" t="s">
        <v>1350</v>
      </c>
    </row>
    <row r="314" spans="1:2" x14ac:dyDescent="0.25">
      <c r="A314">
        <v>311</v>
      </c>
      <c r="B314" s="7" t="s">
        <v>1351</v>
      </c>
    </row>
    <row r="315" spans="1:2" x14ac:dyDescent="0.25">
      <c r="A315">
        <v>312</v>
      </c>
      <c r="B315" s="5" t="s">
        <v>1352</v>
      </c>
    </row>
    <row r="316" spans="1:2" x14ac:dyDescent="0.25">
      <c r="A316">
        <v>313</v>
      </c>
      <c r="B316" s="5" t="s">
        <v>1353</v>
      </c>
    </row>
    <row r="317" spans="1:2" x14ac:dyDescent="0.25">
      <c r="A317">
        <v>314</v>
      </c>
      <c r="B317" s="5" t="s">
        <v>1354</v>
      </c>
    </row>
    <row r="318" spans="1:2" x14ac:dyDescent="0.25">
      <c r="A318">
        <v>315</v>
      </c>
      <c r="B318" s="5" t="s">
        <v>1355</v>
      </c>
    </row>
    <row r="319" spans="1:2" x14ac:dyDescent="0.25">
      <c r="A319">
        <v>316</v>
      </c>
      <c r="B319" s="5" t="s">
        <v>1356</v>
      </c>
    </row>
    <row r="320" spans="1:2" x14ac:dyDescent="0.25">
      <c r="A320">
        <v>317</v>
      </c>
      <c r="B320" s="5" t="s">
        <v>1357</v>
      </c>
    </row>
    <row r="321" spans="1:2" x14ac:dyDescent="0.25">
      <c r="A321">
        <v>318</v>
      </c>
      <c r="B321" s="5" t="s">
        <v>1358</v>
      </c>
    </row>
    <row r="322" spans="1:2" x14ac:dyDescent="0.25">
      <c r="A322">
        <v>319</v>
      </c>
      <c r="B322" s="5" t="s">
        <v>1359</v>
      </c>
    </row>
    <row r="323" spans="1:2" x14ac:dyDescent="0.25">
      <c r="A323">
        <v>320</v>
      </c>
      <c r="B323" s="5" t="s">
        <v>1360</v>
      </c>
    </row>
    <row r="324" spans="1:2" x14ac:dyDescent="0.25">
      <c r="A324">
        <v>321</v>
      </c>
      <c r="B324" s="5" t="s">
        <v>1361</v>
      </c>
    </row>
    <row r="325" spans="1:2" x14ac:dyDescent="0.25">
      <c r="A325">
        <v>322</v>
      </c>
      <c r="B325" s="5" t="s">
        <v>1362</v>
      </c>
    </row>
    <row r="326" spans="1:2" x14ac:dyDescent="0.25">
      <c r="A326">
        <v>323</v>
      </c>
      <c r="B326" s="5" t="s">
        <v>1363</v>
      </c>
    </row>
    <row r="327" spans="1:2" x14ac:dyDescent="0.25">
      <c r="A327">
        <v>324</v>
      </c>
      <c r="B327" s="5" t="s">
        <v>1364</v>
      </c>
    </row>
    <row r="328" spans="1:2" x14ac:dyDescent="0.25">
      <c r="A328">
        <v>325</v>
      </c>
      <c r="B328" s="5" t="s">
        <v>1365</v>
      </c>
    </row>
    <row r="329" spans="1:2" x14ac:dyDescent="0.25">
      <c r="A329">
        <v>326</v>
      </c>
      <c r="B329" s="5" t="s">
        <v>1366</v>
      </c>
    </row>
    <row r="330" spans="1:2" x14ac:dyDescent="0.25">
      <c r="A330">
        <v>327</v>
      </c>
      <c r="B330" s="5" t="s">
        <v>1367</v>
      </c>
    </row>
    <row r="331" spans="1:2" x14ac:dyDescent="0.25">
      <c r="A331">
        <v>328</v>
      </c>
      <c r="B331" s="5" t="s">
        <v>1368</v>
      </c>
    </row>
    <row r="332" spans="1:2" x14ac:dyDescent="0.25">
      <c r="A332">
        <v>329</v>
      </c>
      <c r="B332" s="5" t="s">
        <v>1369</v>
      </c>
    </row>
    <row r="333" spans="1:2" x14ac:dyDescent="0.25">
      <c r="A333">
        <v>330</v>
      </c>
      <c r="B333" s="5" t="s">
        <v>1370</v>
      </c>
    </row>
    <row r="334" spans="1:2" x14ac:dyDescent="0.25">
      <c r="A334">
        <v>331</v>
      </c>
      <c r="B334" s="5" t="s">
        <v>1371</v>
      </c>
    </row>
    <row r="335" spans="1:2" x14ac:dyDescent="0.25">
      <c r="A335">
        <v>332</v>
      </c>
      <c r="B335" s="5" t="s">
        <v>1372</v>
      </c>
    </row>
    <row r="336" spans="1:2" x14ac:dyDescent="0.25">
      <c r="A336">
        <v>333</v>
      </c>
      <c r="B336" s="5" t="s">
        <v>1373</v>
      </c>
    </row>
    <row r="337" spans="1:2" x14ac:dyDescent="0.25">
      <c r="A337">
        <v>334</v>
      </c>
      <c r="B337" s="5" t="s">
        <v>1374</v>
      </c>
    </row>
    <row r="338" spans="1:2" x14ac:dyDescent="0.25">
      <c r="A338">
        <v>335</v>
      </c>
      <c r="B338" s="5" t="s">
        <v>1375</v>
      </c>
    </row>
    <row r="339" spans="1:2" x14ac:dyDescent="0.25">
      <c r="A339">
        <v>336</v>
      </c>
      <c r="B339" s="5" t="s">
        <v>1376</v>
      </c>
    </row>
    <row r="340" spans="1:2" x14ac:dyDescent="0.25">
      <c r="A340">
        <v>337</v>
      </c>
      <c r="B340" s="5" t="s">
        <v>1377</v>
      </c>
    </row>
    <row r="341" spans="1:2" x14ac:dyDescent="0.25">
      <c r="A341">
        <v>338</v>
      </c>
      <c r="B341" s="5" t="s">
        <v>1378</v>
      </c>
    </row>
    <row r="342" spans="1:2" x14ac:dyDescent="0.25">
      <c r="A342">
        <v>339</v>
      </c>
      <c r="B342" s="5" t="s">
        <v>1379</v>
      </c>
    </row>
    <row r="343" spans="1:2" x14ac:dyDescent="0.25">
      <c r="A343">
        <v>340</v>
      </c>
      <c r="B343" s="5" t="s">
        <v>1380</v>
      </c>
    </row>
    <row r="344" spans="1:2" x14ac:dyDescent="0.25">
      <c r="A344">
        <v>341</v>
      </c>
      <c r="B344" s="5" t="s">
        <v>1381</v>
      </c>
    </row>
    <row r="345" spans="1:2" x14ac:dyDescent="0.25">
      <c r="A345">
        <v>342</v>
      </c>
      <c r="B345" s="5" t="s">
        <v>1382</v>
      </c>
    </row>
    <row r="346" spans="1:2" x14ac:dyDescent="0.25">
      <c r="A346">
        <v>343</v>
      </c>
      <c r="B346" s="5" t="s">
        <v>1383</v>
      </c>
    </row>
    <row r="347" spans="1:2" x14ac:dyDescent="0.25">
      <c r="A347">
        <v>344</v>
      </c>
      <c r="B347" s="5" t="s">
        <v>1384</v>
      </c>
    </row>
    <row r="348" spans="1:2" x14ac:dyDescent="0.25">
      <c r="A348">
        <v>345</v>
      </c>
      <c r="B348" s="5" t="s">
        <v>1385</v>
      </c>
    </row>
    <row r="349" spans="1:2" x14ac:dyDescent="0.25">
      <c r="A349">
        <v>346</v>
      </c>
      <c r="B349" s="5" t="s">
        <v>1386</v>
      </c>
    </row>
    <row r="350" spans="1:2" x14ac:dyDescent="0.25">
      <c r="A350">
        <v>347</v>
      </c>
      <c r="B350" s="5" t="s">
        <v>1387</v>
      </c>
    </row>
    <row r="351" spans="1:2" x14ac:dyDescent="0.25">
      <c r="A351">
        <v>348</v>
      </c>
      <c r="B351" s="5" t="s">
        <v>1388</v>
      </c>
    </row>
    <row r="352" spans="1:2" x14ac:dyDescent="0.25">
      <c r="A352">
        <v>349</v>
      </c>
      <c r="B352" s="5" t="s">
        <v>1389</v>
      </c>
    </row>
    <row r="353" spans="1:2" x14ac:dyDescent="0.25">
      <c r="A353">
        <v>350</v>
      </c>
      <c r="B353" s="5" t="s">
        <v>1390</v>
      </c>
    </row>
    <row r="354" spans="1:2" x14ac:dyDescent="0.25">
      <c r="A354">
        <v>351</v>
      </c>
      <c r="B354" s="5" t="s">
        <v>1391</v>
      </c>
    </row>
    <row r="355" spans="1:2" x14ac:dyDescent="0.25">
      <c r="A355">
        <v>352</v>
      </c>
      <c r="B355" s="5" t="s">
        <v>1392</v>
      </c>
    </row>
    <row r="356" spans="1:2" x14ac:dyDescent="0.25">
      <c r="A356">
        <v>353</v>
      </c>
      <c r="B356" s="5" t="s">
        <v>1393</v>
      </c>
    </row>
    <row r="357" spans="1:2" x14ac:dyDescent="0.25">
      <c r="A357">
        <v>354</v>
      </c>
      <c r="B357" s="5" t="s">
        <v>1394</v>
      </c>
    </row>
    <row r="358" spans="1:2" x14ac:dyDescent="0.25">
      <c r="A358">
        <v>355</v>
      </c>
      <c r="B358" s="5" t="s">
        <v>1395</v>
      </c>
    </row>
    <row r="359" spans="1:2" x14ac:dyDescent="0.25">
      <c r="A359">
        <v>356</v>
      </c>
      <c r="B359" s="5" t="s">
        <v>1396</v>
      </c>
    </row>
    <row r="360" spans="1:2" x14ac:dyDescent="0.25">
      <c r="A360">
        <v>357</v>
      </c>
      <c r="B360" s="5" t="s">
        <v>1397</v>
      </c>
    </row>
    <row r="361" spans="1:2" x14ac:dyDescent="0.25">
      <c r="A361">
        <v>358</v>
      </c>
      <c r="B361" s="5" t="s">
        <v>1398</v>
      </c>
    </row>
    <row r="362" spans="1:2" x14ac:dyDescent="0.25">
      <c r="A362">
        <v>359</v>
      </c>
      <c r="B362" s="5" t="s">
        <v>1399</v>
      </c>
    </row>
    <row r="363" spans="1:2" x14ac:dyDescent="0.25">
      <c r="A363">
        <v>360</v>
      </c>
      <c r="B363" s="5" t="s">
        <v>1400</v>
      </c>
    </row>
    <row r="364" spans="1:2" x14ac:dyDescent="0.25">
      <c r="A364">
        <v>361</v>
      </c>
      <c r="B364" s="5" t="s">
        <v>1401</v>
      </c>
    </row>
    <row r="365" spans="1:2" x14ac:dyDescent="0.25">
      <c r="A365">
        <v>362</v>
      </c>
      <c r="B365" s="5" t="s">
        <v>1402</v>
      </c>
    </row>
    <row r="366" spans="1:2" x14ac:dyDescent="0.25">
      <c r="A366">
        <v>363</v>
      </c>
      <c r="B366" s="5" t="s">
        <v>1403</v>
      </c>
    </row>
    <row r="367" spans="1:2" x14ac:dyDescent="0.25">
      <c r="A367">
        <v>364</v>
      </c>
      <c r="B367" s="5" t="s">
        <v>1404</v>
      </c>
    </row>
    <row r="368" spans="1:2" x14ac:dyDescent="0.25">
      <c r="A368">
        <v>365</v>
      </c>
      <c r="B368" s="5" t="s">
        <v>1405</v>
      </c>
    </row>
    <row r="369" spans="1:2" x14ac:dyDescent="0.25">
      <c r="A369">
        <v>366</v>
      </c>
      <c r="B369" s="5" t="s">
        <v>1406</v>
      </c>
    </row>
    <row r="370" spans="1:2" x14ac:dyDescent="0.25">
      <c r="A370">
        <v>367</v>
      </c>
      <c r="B370" s="5" t="s">
        <v>1407</v>
      </c>
    </row>
    <row r="371" spans="1:2" x14ac:dyDescent="0.25">
      <c r="A371">
        <v>368</v>
      </c>
      <c r="B371" s="5" t="s">
        <v>1408</v>
      </c>
    </row>
    <row r="372" spans="1:2" x14ac:dyDescent="0.25">
      <c r="A372">
        <v>369</v>
      </c>
      <c r="B372" s="5" t="s">
        <v>1409</v>
      </c>
    </row>
    <row r="373" spans="1:2" x14ac:dyDescent="0.25">
      <c r="A373">
        <v>370</v>
      </c>
      <c r="B373" s="5" t="s">
        <v>1410</v>
      </c>
    </row>
    <row r="374" spans="1:2" x14ac:dyDescent="0.25">
      <c r="A374">
        <v>371</v>
      </c>
      <c r="B374" s="5" t="s">
        <v>1411</v>
      </c>
    </row>
    <row r="375" spans="1:2" x14ac:dyDescent="0.25">
      <c r="A375">
        <v>372</v>
      </c>
      <c r="B375" s="5" t="s">
        <v>1412</v>
      </c>
    </row>
    <row r="376" spans="1:2" x14ac:dyDescent="0.25">
      <c r="A376">
        <v>373</v>
      </c>
      <c r="B376" s="5" t="s">
        <v>1413</v>
      </c>
    </row>
    <row r="377" spans="1:2" x14ac:dyDescent="0.25">
      <c r="A377">
        <v>374</v>
      </c>
      <c r="B377" s="5" t="s">
        <v>1414</v>
      </c>
    </row>
    <row r="378" spans="1:2" x14ac:dyDescent="0.25">
      <c r="A378">
        <v>375</v>
      </c>
      <c r="B378" s="5" t="s">
        <v>1415</v>
      </c>
    </row>
    <row r="379" spans="1:2" x14ac:dyDescent="0.25">
      <c r="A379">
        <v>376</v>
      </c>
      <c r="B379" s="5" t="s">
        <v>1416</v>
      </c>
    </row>
    <row r="380" spans="1:2" x14ac:dyDescent="0.25">
      <c r="A380">
        <v>377</v>
      </c>
      <c r="B380" s="5" t="s">
        <v>1417</v>
      </c>
    </row>
    <row r="381" spans="1:2" x14ac:dyDescent="0.25">
      <c r="A381">
        <v>378</v>
      </c>
      <c r="B381" s="5" t="s">
        <v>1418</v>
      </c>
    </row>
    <row r="382" spans="1:2" x14ac:dyDescent="0.25">
      <c r="A382">
        <v>379</v>
      </c>
      <c r="B382" s="5" t="s">
        <v>1419</v>
      </c>
    </row>
    <row r="383" spans="1:2" x14ac:dyDescent="0.25">
      <c r="A383">
        <v>380</v>
      </c>
      <c r="B383" s="5" t="s">
        <v>1420</v>
      </c>
    </row>
    <row r="384" spans="1:2" x14ac:dyDescent="0.25">
      <c r="A384">
        <v>381</v>
      </c>
      <c r="B384" s="5" t="s">
        <v>1421</v>
      </c>
    </row>
    <row r="385" spans="1:2" x14ac:dyDescent="0.25">
      <c r="A385">
        <v>382</v>
      </c>
      <c r="B385" s="5" t="s">
        <v>1422</v>
      </c>
    </row>
    <row r="386" spans="1:2" x14ac:dyDescent="0.25">
      <c r="A386">
        <v>383</v>
      </c>
      <c r="B386" s="5" t="s">
        <v>1423</v>
      </c>
    </row>
    <row r="387" spans="1:2" x14ac:dyDescent="0.25">
      <c r="A387">
        <v>384</v>
      </c>
      <c r="B387" s="5" t="s">
        <v>1424</v>
      </c>
    </row>
    <row r="388" spans="1:2" x14ac:dyDescent="0.25">
      <c r="A388">
        <v>385</v>
      </c>
      <c r="B388" s="5" t="s">
        <v>1425</v>
      </c>
    </row>
    <row r="389" spans="1:2" x14ac:dyDescent="0.25">
      <c r="A389">
        <v>386</v>
      </c>
      <c r="B389" s="5" t="s">
        <v>1426</v>
      </c>
    </row>
    <row r="390" spans="1:2" x14ac:dyDescent="0.25">
      <c r="A390">
        <v>387</v>
      </c>
      <c r="B390" s="5" t="s">
        <v>1427</v>
      </c>
    </row>
    <row r="391" spans="1:2" x14ac:dyDescent="0.25">
      <c r="A391">
        <v>388</v>
      </c>
      <c r="B391" s="5" t="s">
        <v>1428</v>
      </c>
    </row>
    <row r="392" spans="1:2" x14ac:dyDescent="0.25">
      <c r="A392">
        <v>389</v>
      </c>
      <c r="B392" s="5" t="s">
        <v>1429</v>
      </c>
    </row>
    <row r="393" spans="1:2" x14ac:dyDescent="0.25">
      <c r="A393">
        <v>390</v>
      </c>
      <c r="B393" s="5" t="s">
        <v>1430</v>
      </c>
    </row>
    <row r="394" spans="1:2" x14ac:dyDescent="0.25">
      <c r="A394">
        <v>391</v>
      </c>
      <c r="B394" s="5" t="s">
        <v>1431</v>
      </c>
    </row>
    <row r="395" spans="1:2" x14ac:dyDescent="0.25">
      <c r="A395">
        <v>392</v>
      </c>
      <c r="B395" s="5" t="s">
        <v>1432</v>
      </c>
    </row>
    <row r="396" spans="1:2" x14ac:dyDescent="0.25">
      <c r="A396">
        <v>393</v>
      </c>
      <c r="B396" s="5" t="s">
        <v>1433</v>
      </c>
    </row>
    <row r="397" spans="1:2" x14ac:dyDescent="0.25">
      <c r="A397" s="33">
        <v>394</v>
      </c>
      <c r="B397" s="5" t="s">
        <v>1434</v>
      </c>
    </row>
    <row r="398" spans="1:2" x14ac:dyDescent="0.25">
      <c r="A398" s="33">
        <v>395</v>
      </c>
      <c r="B398" s="5" t="s">
        <v>1435</v>
      </c>
    </row>
    <row r="399" spans="1:2" x14ac:dyDescent="0.25">
      <c r="A399" s="33">
        <v>396</v>
      </c>
      <c r="B399" s="5" t="s">
        <v>1436</v>
      </c>
    </row>
    <row r="400" spans="1:2" x14ac:dyDescent="0.25">
      <c r="A400" s="33">
        <v>397</v>
      </c>
      <c r="B400" s="5" t="s">
        <v>1437</v>
      </c>
    </row>
    <row r="401" spans="1:2" x14ac:dyDescent="0.25">
      <c r="A401" s="33">
        <v>398</v>
      </c>
      <c r="B401" s="5" t="s">
        <v>1438</v>
      </c>
    </row>
    <row r="402" spans="1:2" x14ac:dyDescent="0.25">
      <c r="A402" s="33">
        <v>399</v>
      </c>
      <c r="B402" s="5" t="s">
        <v>1439</v>
      </c>
    </row>
    <row r="403" spans="1:2" x14ac:dyDescent="0.25">
      <c r="A403" s="33">
        <v>400</v>
      </c>
      <c r="B403" s="5" t="s">
        <v>1440</v>
      </c>
    </row>
    <row r="404" spans="1:2" x14ac:dyDescent="0.25">
      <c r="A404" s="33">
        <v>401</v>
      </c>
      <c r="B404" s="5" t="s">
        <v>1441</v>
      </c>
    </row>
    <row r="405" spans="1:2" x14ac:dyDescent="0.25">
      <c r="A405" s="33">
        <v>402</v>
      </c>
      <c r="B405" s="5" t="s">
        <v>1442</v>
      </c>
    </row>
    <row r="406" spans="1:2" x14ac:dyDescent="0.25">
      <c r="A406" s="33">
        <v>403</v>
      </c>
      <c r="B406" s="5" t="s">
        <v>1443</v>
      </c>
    </row>
    <row r="407" spans="1:2" x14ac:dyDescent="0.25">
      <c r="A407" s="33">
        <v>404</v>
      </c>
      <c r="B407" s="5" t="s">
        <v>1444</v>
      </c>
    </row>
    <row r="408" spans="1:2" x14ac:dyDescent="0.25">
      <c r="A408" s="33">
        <v>405</v>
      </c>
      <c r="B408" s="5" t="s">
        <v>1445</v>
      </c>
    </row>
    <row r="409" spans="1:2" x14ac:dyDescent="0.25">
      <c r="A409" s="33">
        <v>406</v>
      </c>
      <c r="B409" s="5" t="s">
        <v>1446</v>
      </c>
    </row>
    <row r="410" spans="1:2" x14ac:dyDescent="0.25">
      <c r="A410" s="33">
        <v>407</v>
      </c>
      <c r="B410" s="5" t="s">
        <v>1447</v>
      </c>
    </row>
    <row r="411" spans="1:2" x14ac:dyDescent="0.25">
      <c r="A411" s="33">
        <v>408</v>
      </c>
      <c r="B411" s="5" t="s">
        <v>1450</v>
      </c>
    </row>
    <row r="412" spans="1:2" x14ac:dyDescent="0.25">
      <c r="A412" s="33">
        <v>409</v>
      </c>
      <c r="B412" s="5" t="s">
        <v>1451</v>
      </c>
    </row>
    <row r="413" spans="1:2" x14ac:dyDescent="0.25">
      <c r="A413" s="33">
        <v>410</v>
      </c>
      <c r="B413" s="5" t="s">
        <v>1452</v>
      </c>
    </row>
    <row r="414" spans="1:2" x14ac:dyDescent="0.25">
      <c r="A414" s="33">
        <v>411</v>
      </c>
      <c r="B414" s="5" t="s">
        <v>1453</v>
      </c>
    </row>
    <row r="415" spans="1:2" x14ac:dyDescent="0.25">
      <c r="A415" s="33">
        <v>412</v>
      </c>
      <c r="B415" s="5" t="s">
        <v>1454</v>
      </c>
    </row>
    <row r="416" spans="1:2" x14ac:dyDescent="0.25">
      <c r="A416" s="33">
        <v>413</v>
      </c>
      <c r="B416" s="5" t="s">
        <v>1455</v>
      </c>
    </row>
    <row r="417" spans="1:2" x14ac:dyDescent="0.25">
      <c r="A417" s="33">
        <v>414</v>
      </c>
      <c r="B417" s="5" t="s">
        <v>1456</v>
      </c>
    </row>
    <row r="418" spans="1:2" x14ac:dyDescent="0.25">
      <c r="A418" s="33">
        <v>415</v>
      </c>
      <c r="B418" s="5" t="s">
        <v>1457</v>
      </c>
    </row>
    <row r="419" spans="1:2" x14ac:dyDescent="0.25">
      <c r="A419" s="33">
        <v>416</v>
      </c>
      <c r="B419" s="5" t="s">
        <v>1458</v>
      </c>
    </row>
    <row r="420" spans="1:2" x14ac:dyDescent="0.25">
      <c r="A420" s="33">
        <v>417</v>
      </c>
      <c r="B420" s="5" t="s">
        <v>1459</v>
      </c>
    </row>
    <row r="421" spans="1:2" x14ac:dyDescent="0.25">
      <c r="A421" s="33">
        <v>418</v>
      </c>
      <c r="B421" s="5" t="s">
        <v>1460</v>
      </c>
    </row>
    <row r="422" spans="1:2" x14ac:dyDescent="0.25">
      <c r="A422" s="33">
        <v>419</v>
      </c>
      <c r="B422" s="5" t="s">
        <v>1461</v>
      </c>
    </row>
    <row r="423" spans="1:2" x14ac:dyDescent="0.25">
      <c r="A423" s="33">
        <v>420</v>
      </c>
      <c r="B423" s="5" t="s">
        <v>1462</v>
      </c>
    </row>
    <row r="424" spans="1:2" x14ac:dyDescent="0.25">
      <c r="A424" s="33">
        <v>421</v>
      </c>
      <c r="B424" s="5" t="s">
        <v>1463</v>
      </c>
    </row>
    <row r="425" spans="1:2" x14ac:dyDescent="0.25">
      <c r="A425" s="33">
        <v>422</v>
      </c>
      <c r="B425" s="5" t="s">
        <v>1464</v>
      </c>
    </row>
    <row r="426" spans="1:2" x14ac:dyDescent="0.25">
      <c r="A426" s="33">
        <v>423</v>
      </c>
      <c r="B426" s="5" t="s">
        <v>1465</v>
      </c>
    </row>
    <row r="427" spans="1:2" x14ac:dyDescent="0.25">
      <c r="A427" s="33">
        <v>424</v>
      </c>
      <c r="B427" s="5" t="s">
        <v>1466</v>
      </c>
    </row>
    <row r="428" spans="1:2" x14ac:dyDescent="0.25">
      <c r="A428" s="33">
        <v>425</v>
      </c>
      <c r="B428" s="5" t="s">
        <v>1467</v>
      </c>
    </row>
    <row r="429" spans="1:2" x14ac:dyDescent="0.25">
      <c r="A429" s="33">
        <v>426</v>
      </c>
      <c r="B429" s="5" t="s">
        <v>1468</v>
      </c>
    </row>
    <row r="430" spans="1:2" x14ac:dyDescent="0.25">
      <c r="A430" s="33">
        <v>427</v>
      </c>
      <c r="B430" s="5" t="s">
        <v>1469</v>
      </c>
    </row>
    <row r="431" spans="1:2" x14ac:dyDescent="0.25">
      <c r="A431" s="33">
        <v>428</v>
      </c>
      <c r="B431" s="5" t="s">
        <v>1470</v>
      </c>
    </row>
    <row r="432" spans="1:2" x14ac:dyDescent="0.25">
      <c r="A432" s="33">
        <v>429</v>
      </c>
      <c r="B432" s="5" t="s">
        <v>1471</v>
      </c>
    </row>
    <row r="433" spans="1:2" x14ac:dyDescent="0.25">
      <c r="A433" s="33">
        <v>430</v>
      </c>
      <c r="B433" s="5" t="s">
        <v>1472</v>
      </c>
    </row>
    <row r="434" spans="1:2" x14ac:dyDescent="0.25">
      <c r="A434" s="33">
        <v>431</v>
      </c>
      <c r="B434" s="5" t="s">
        <v>1473</v>
      </c>
    </row>
    <row r="435" spans="1:2" x14ac:dyDescent="0.25">
      <c r="A435" s="33">
        <v>432</v>
      </c>
      <c r="B435" s="7" t="s">
        <v>3281</v>
      </c>
    </row>
    <row r="436" spans="1:2" x14ac:dyDescent="0.25">
      <c r="A436" s="33">
        <v>433</v>
      </c>
      <c r="B436" s="5" t="s">
        <v>1474</v>
      </c>
    </row>
    <row r="437" spans="1:2" x14ac:dyDescent="0.25">
      <c r="A437" s="33">
        <v>434</v>
      </c>
      <c r="B437" s="5" t="s">
        <v>1475</v>
      </c>
    </row>
    <row r="438" spans="1:2" x14ac:dyDescent="0.25">
      <c r="A438" s="33">
        <v>435</v>
      </c>
      <c r="B438" s="5" t="s">
        <v>1476</v>
      </c>
    </row>
    <row r="439" spans="1:2" x14ac:dyDescent="0.25">
      <c r="A439" s="33">
        <v>436</v>
      </c>
      <c r="B439" s="5" t="s">
        <v>1477</v>
      </c>
    </row>
    <row r="440" spans="1:2" x14ac:dyDescent="0.25">
      <c r="A440" s="33">
        <v>437</v>
      </c>
      <c r="B440" s="5" t="s">
        <v>1478</v>
      </c>
    </row>
    <row r="441" spans="1:2" x14ac:dyDescent="0.25">
      <c r="A441" s="33">
        <v>438</v>
      </c>
      <c r="B441" s="5" t="s">
        <v>1479</v>
      </c>
    </row>
    <row r="442" spans="1:2" x14ac:dyDescent="0.25">
      <c r="A442" s="33">
        <v>439</v>
      </c>
      <c r="B442" s="7" t="s">
        <v>3280</v>
      </c>
    </row>
    <row r="443" spans="1:2" x14ac:dyDescent="0.25">
      <c r="A443" s="33">
        <v>440</v>
      </c>
      <c r="B443" s="5" t="s">
        <v>1480</v>
      </c>
    </row>
    <row r="444" spans="1:2" x14ac:dyDescent="0.25">
      <c r="A444" s="33">
        <v>441</v>
      </c>
      <c r="B444" s="5" t="s">
        <v>1481</v>
      </c>
    </row>
    <row r="445" spans="1:2" x14ac:dyDescent="0.25">
      <c r="A445" s="33">
        <v>442</v>
      </c>
      <c r="B445" s="5" t="s">
        <v>1482</v>
      </c>
    </row>
    <row r="446" spans="1:2" x14ac:dyDescent="0.25">
      <c r="A446" s="33">
        <v>443</v>
      </c>
      <c r="B446" s="5" t="s">
        <v>1483</v>
      </c>
    </row>
    <row r="447" spans="1:2" x14ac:dyDescent="0.25">
      <c r="A447" s="33">
        <v>444</v>
      </c>
      <c r="B447" s="5" t="s">
        <v>1484</v>
      </c>
    </row>
    <row r="448" spans="1:2" x14ac:dyDescent="0.25">
      <c r="A448" s="33">
        <v>445</v>
      </c>
      <c r="B448" s="5" t="s">
        <v>1485</v>
      </c>
    </row>
    <row r="449" spans="1:2" x14ac:dyDescent="0.25">
      <c r="A449" s="33">
        <v>446</v>
      </c>
      <c r="B449" s="5" t="s">
        <v>1486</v>
      </c>
    </row>
    <row r="450" spans="1:2" x14ac:dyDescent="0.25">
      <c r="A450" s="33">
        <v>447</v>
      </c>
      <c r="B450" s="5" t="s">
        <v>1487</v>
      </c>
    </row>
    <row r="451" spans="1:2" x14ac:dyDescent="0.25">
      <c r="A451" s="33">
        <v>448</v>
      </c>
      <c r="B451" s="5" t="s">
        <v>1488</v>
      </c>
    </row>
    <row r="452" spans="1:2" x14ac:dyDescent="0.25">
      <c r="A452" s="33">
        <v>449</v>
      </c>
      <c r="B452" s="5" t="s">
        <v>1489</v>
      </c>
    </row>
    <row r="453" spans="1:2" x14ac:dyDescent="0.25">
      <c r="A453" s="33">
        <v>450</v>
      </c>
      <c r="B453" s="5" t="s">
        <v>1490</v>
      </c>
    </row>
    <row r="454" spans="1:2" x14ac:dyDescent="0.25">
      <c r="A454" s="33">
        <v>451</v>
      </c>
      <c r="B454" s="5" t="s">
        <v>1491</v>
      </c>
    </row>
    <row r="455" spans="1:2" x14ac:dyDescent="0.25">
      <c r="A455" s="33">
        <v>452</v>
      </c>
      <c r="B455" s="7" t="s">
        <v>3279</v>
      </c>
    </row>
    <row r="456" spans="1:2" x14ac:dyDescent="0.25">
      <c r="A456" s="33">
        <v>453</v>
      </c>
      <c r="B456" s="5" t="s">
        <v>1492</v>
      </c>
    </row>
    <row r="457" spans="1:2" x14ac:dyDescent="0.25">
      <c r="A457" s="33">
        <v>454</v>
      </c>
      <c r="B457" s="5" t="s">
        <v>1493</v>
      </c>
    </row>
    <row r="458" spans="1:2" x14ac:dyDescent="0.25">
      <c r="A458" s="33">
        <v>455</v>
      </c>
      <c r="B458" s="5" t="s">
        <v>1494</v>
      </c>
    </row>
    <row r="459" spans="1:2" x14ac:dyDescent="0.25">
      <c r="A459" s="33">
        <v>456</v>
      </c>
      <c r="B459" s="5" t="s">
        <v>1495</v>
      </c>
    </row>
    <row r="460" spans="1:2" x14ac:dyDescent="0.25">
      <c r="A460" s="33">
        <v>457</v>
      </c>
      <c r="B460" s="5" t="s">
        <v>1496</v>
      </c>
    </row>
    <row r="461" spans="1:2" x14ac:dyDescent="0.25">
      <c r="A461" s="33">
        <v>458</v>
      </c>
      <c r="B461" s="5" t="s">
        <v>1497</v>
      </c>
    </row>
    <row r="462" spans="1:2" x14ac:dyDescent="0.25">
      <c r="A462" s="33">
        <v>459</v>
      </c>
      <c r="B462" s="5" t="s">
        <v>1498</v>
      </c>
    </row>
    <row r="463" spans="1:2" x14ac:dyDescent="0.25">
      <c r="A463" s="33">
        <v>460</v>
      </c>
      <c r="B463" s="5" t="s">
        <v>1499</v>
      </c>
    </row>
    <row r="464" spans="1:2" x14ac:dyDescent="0.25">
      <c r="A464" s="33">
        <v>461</v>
      </c>
      <c r="B464" s="5" t="s">
        <v>1500</v>
      </c>
    </row>
    <row r="465" spans="1:2" x14ac:dyDescent="0.25">
      <c r="A465" s="33">
        <v>462</v>
      </c>
      <c r="B465" s="5" t="s">
        <v>1501</v>
      </c>
    </row>
    <row r="466" spans="1:2" x14ac:dyDescent="0.25">
      <c r="A466" s="33">
        <v>463</v>
      </c>
      <c r="B466" s="5" t="s">
        <v>1502</v>
      </c>
    </row>
    <row r="467" spans="1:2" x14ac:dyDescent="0.25">
      <c r="A467" s="33">
        <v>464</v>
      </c>
      <c r="B467" s="5" t="s">
        <v>1503</v>
      </c>
    </row>
    <row r="468" spans="1:2" x14ac:dyDescent="0.25">
      <c r="A468" s="33">
        <v>465</v>
      </c>
      <c r="B468" s="5" t="s">
        <v>1504</v>
      </c>
    </row>
    <row r="469" spans="1:2" x14ac:dyDescent="0.25">
      <c r="A469" s="33">
        <v>466</v>
      </c>
      <c r="B469" s="5" t="s">
        <v>1505</v>
      </c>
    </row>
    <row r="470" spans="1:2" x14ac:dyDescent="0.25">
      <c r="A470" s="33">
        <v>467</v>
      </c>
      <c r="B470" s="5" t="s">
        <v>1506</v>
      </c>
    </row>
    <row r="471" spans="1:2" x14ac:dyDescent="0.25">
      <c r="A471" s="33">
        <v>468</v>
      </c>
      <c r="B471" s="5" t="s">
        <v>1507</v>
      </c>
    </row>
    <row r="472" spans="1:2" x14ac:dyDescent="0.25">
      <c r="A472" s="33">
        <v>469</v>
      </c>
      <c r="B472" s="5" t="s">
        <v>1508</v>
      </c>
    </row>
    <row r="473" spans="1:2" x14ac:dyDescent="0.25">
      <c r="A473" s="33">
        <v>470</v>
      </c>
      <c r="B473" s="7" t="s">
        <v>3278</v>
      </c>
    </row>
    <row r="474" spans="1:2" x14ac:dyDescent="0.25">
      <c r="A474" s="33">
        <v>471</v>
      </c>
      <c r="B474" s="5" t="s">
        <v>1509</v>
      </c>
    </row>
    <row r="475" spans="1:2" x14ac:dyDescent="0.25">
      <c r="A475" s="33">
        <v>472</v>
      </c>
      <c r="B475" s="5" t="s">
        <v>1510</v>
      </c>
    </row>
    <row r="476" spans="1:2" x14ac:dyDescent="0.25">
      <c r="A476" s="33">
        <v>473</v>
      </c>
      <c r="B476" s="5" t="s">
        <v>1511</v>
      </c>
    </row>
    <row r="477" spans="1:2" x14ac:dyDescent="0.25">
      <c r="A477" s="33">
        <v>474</v>
      </c>
      <c r="B477" s="5" t="s">
        <v>1512</v>
      </c>
    </row>
    <row r="478" spans="1:2" x14ac:dyDescent="0.25">
      <c r="A478" s="33">
        <v>475</v>
      </c>
      <c r="B478" s="5" t="s">
        <v>1513</v>
      </c>
    </row>
    <row r="479" spans="1:2" x14ac:dyDescent="0.25">
      <c r="A479" s="33">
        <v>476</v>
      </c>
      <c r="B479" s="5" t="s">
        <v>1514</v>
      </c>
    </row>
    <row r="480" spans="1:2" x14ac:dyDescent="0.25">
      <c r="A480" s="33">
        <v>477</v>
      </c>
      <c r="B480" s="5" t="s">
        <v>1515</v>
      </c>
    </row>
    <row r="481" spans="1:2" x14ac:dyDescent="0.25">
      <c r="A481" s="33">
        <v>478</v>
      </c>
      <c r="B481" s="5" t="s">
        <v>1516</v>
      </c>
    </row>
    <row r="482" spans="1:2" x14ac:dyDescent="0.25">
      <c r="A482" s="33">
        <v>479</v>
      </c>
      <c r="B482" s="5" t="s">
        <v>1517</v>
      </c>
    </row>
    <row r="483" spans="1:2" x14ac:dyDescent="0.25">
      <c r="A483" s="33">
        <v>480</v>
      </c>
      <c r="B483" s="5" t="s">
        <v>1518</v>
      </c>
    </row>
    <row r="484" spans="1:2" x14ac:dyDescent="0.25">
      <c r="A484" s="33">
        <v>481</v>
      </c>
      <c r="B484" s="5" t="s">
        <v>1519</v>
      </c>
    </row>
    <row r="485" spans="1:2" x14ac:dyDescent="0.25">
      <c r="A485" s="33">
        <v>482</v>
      </c>
      <c r="B485" s="5" t="s">
        <v>1520</v>
      </c>
    </row>
    <row r="486" spans="1:2" x14ac:dyDescent="0.25">
      <c r="A486" s="33">
        <v>483</v>
      </c>
      <c r="B486" s="5" t="s">
        <v>1521</v>
      </c>
    </row>
    <row r="487" spans="1:2" x14ac:dyDescent="0.25">
      <c r="A487" s="33">
        <v>484</v>
      </c>
      <c r="B487" s="5" t="s">
        <v>1522</v>
      </c>
    </row>
    <row r="488" spans="1:2" x14ac:dyDescent="0.25">
      <c r="A488" s="33">
        <v>485</v>
      </c>
      <c r="B488" s="5" t="s">
        <v>1523</v>
      </c>
    </row>
    <row r="489" spans="1:2" x14ac:dyDescent="0.25">
      <c r="A489" s="33">
        <v>486</v>
      </c>
      <c r="B489" s="5" t="s">
        <v>1524</v>
      </c>
    </row>
    <row r="490" spans="1:2" x14ac:dyDescent="0.25">
      <c r="A490" s="33">
        <v>487</v>
      </c>
      <c r="B490" s="5" t="s">
        <v>1525</v>
      </c>
    </row>
    <row r="491" spans="1:2" x14ac:dyDescent="0.25">
      <c r="A491" s="33">
        <v>488</v>
      </c>
      <c r="B491" s="5" t="s">
        <v>1526</v>
      </c>
    </row>
    <row r="492" spans="1:2" x14ac:dyDescent="0.25">
      <c r="A492" s="33">
        <v>489</v>
      </c>
      <c r="B492" s="5" t="s">
        <v>1527</v>
      </c>
    </row>
    <row r="493" spans="1:2" x14ac:dyDescent="0.25">
      <c r="A493" s="33">
        <v>490</v>
      </c>
      <c r="B493" s="5" t="s">
        <v>1528</v>
      </c>
    </row>
    <row r="494" spans="1:2" x14ac:dyDescent="0.25">
      <c r="A494" s="33">
        <v>491</v>
      </c>
      <c r="B494" s="5" t="s">
        <v>1529</v>
      </c>
    </row>
    <row r="495" spans="1:2" x14ac:dyDescent="0.25">
      <c r="A495" s="33">
        <v>492</v>
      </c>
      <c r="B495" s="5" t="s">
        <v>1530</v>
      </c>
    </row>
    <row r="496" spans="1:2" x14ac:dyDescent="0.25">
      <c r="A496" s="33">
        <v>493</v>
      </c>
      <c r="B496" s="5" t="s">
        <v>1531</v>
      </c>
    </row>
    <row r="497" spans="1:2" x14ac:dyDescent="0.25">
      <c r="A497" s="33">
        <v>494</v>
      </c>
      <c r="B497" s="5" t="s">
        <v>1532</v>
      </c>
    </row>
    <row r="498" spans="1:2" x14ac:dyDescent="0.25">
      <c r="A498" s="33">
        <v>495</v>
      </c>
      <c r="B498" s="5" t="s">
        <v>1533</v>
      </c>
    </row>
    <row r="499" spans="1:2" x14ac:dyDescent="0.25">
      <c r="A499" s="33">
        <v>496</v>
      </c>
      <c r="B499" s="5" t="s">
        <v>1534</v>
      </c>
    </row>
    <row r="500" spans="1:2" x14ac:dyDescent="0.25">
      <c r="A500" s="33">
        <v>497</v>
      </c>
      <c r="B500" s="5" t="s">
        <v>1535</v>
      </c>
    </row>
    <row r="501" spans="1:2" x14ac:dyDescent="0.25">
      <c r="A501" s="33">
        <v>498</v>
      </c>
      <c r="B501" s="5" t="s">
        <v>1536</v>
      </c>
    </row>
    <row r="502" spans="1:2" x14ac:dyDescent="0.25">
      <c r="A502" s="33">
        <v>499</v>
      </c>
      <c r="B502" s="5" t="s">
        <v>1537</v>
      </c>
    </row>
    <row r="503" spans="1:2" x14ac:dyDescent="0.25">
      <c r="A503" s="33">
        <v>500</v>
      </c>
      <c r="B503" s="5" t="s">
        <v>1538</v>
      </c>
    </row>
    <row r="504" spans="1:2" x14ac:dyDescent="0.25">
      <c r="A504" s="33">
        <v>501</v>
      </c>
      <c r="B504" s="5" t="s">
        <v>1539</v>
      </c>
    </row>
    <row r="505" spans="1:2" x14ac:dyDescent="0.25">
      <c r="A505" s="33">
        <v>502</v>
      </c>
      <c r="B505" s="5" t="s">
        <v>1540</v>
      </c>
    </row>
    <row r="506" spans="1:2" x14ac:dyDescent="0.25">
      <c r="A506" s="33">
        <v>503</v>
      </c>
      <c r="B506" s="5" t="s">
        <v>1541</v>
      </c>
    </row>
    <row r="507" spans="1:2" x14ac:dyDescent="0.25">
      <c r="A507" s="33">
        <v>504</v>
      </c>
      <c r="B507" s="5" t="s">
        <v>1542</v>
      </c>
    </row>
    <row r="508" spans="1:2" x14ac:dyDescent="0.25">
      <c r="A508" s="33">
        <v>505</v>
      </c>
      <c r="B508" s="5" t="s">
        <v>1543</v>
      </c>
    </row>
    <row r="509" spans="1:2" x14ac:dyDescent="0.25">
      <c r="A509" s="33">
        <v>506</v>
      </c>
      <c r="B509" s="5" t="s">
        <v>1544</v>
      </c>
    </row>
    <row r="510" spans="1:2" x14ac:dyDescent="0.25">
      <c r="A510" s="33">
        <v>507</v>
      </c>
      <c r="B510" s="5" t="s">
        <v>1545</v>
      </c>
    </row>
    <row r="511" spans="1:2" x14ac:dyDescent="0.25">
      <c r="A511" s="33">
        <v>508</v>
      </c>
      <c r="B511" s="5" t="s">
        <v>1546</v>
      </c>
    </row>
    <row r="512" spans="1:2" x14ac:dyDescent="0.25">
      <c r="A512" s="33">
        <v>509</v>
      </c>
      <c r="B512" s="5" t="s">
        <v>1547</v>
      </c>
    </row>
    <row r="513" spans="1:2" x14ac:dyDescent="0.25">
      <c r="A513" s="33">
        <v>510</v>
      </c>
      <c r="B513" s="5" t="s">
        <v>1548</v>
      </c>
    </row>
    <row r="514" spans="1:2" x14ac:dyDescent="0.25">
      <c r="A514" s="33">
        <v>511</v>
      </c>
      <c r="B514" s="5" t="s">
        <v>1549</v>
      </c>
    </row>
    <row r="515" spans="1:2" x14ac:dyDescent="0.25">
      <c r="A515" s="33">
        <v>512</v>
      </c>
      <c r="B515" s="5" t="s">
        <v>1550</v>
      </c>
    </row>
    <row r="516" spans="1:2" x14ac:dyDescent="0.25">
      <c r="A516" s="33">
        <v>513</v>
      </c>
      <c r="B516" s="5" t="s">
        <v>1551</v>
      </c>
    </row>
    <row r="517" spans="1:2" x14ac:dyDescent="0.25">
      <c r="A517" s="33">
        <v>514</v>
      </c>
      <c r="B517" s="5" t="s">
        <v>1552</v>
      </c>
    </row>
    <row r="518" spans="1:2" x14ac:dyDescent="0.25">
      <c r="A518" s="33">
        <v>515</v>
      </c>
      <c r="B518" s="5" t="s">
        <v>1553</v>
      </c>
    </row>
    <row r="519" spans="1:2" x14ac:dyDescent="0.25">
      <c r="A519" s="33">
        <v>516</v>
      </c>
      <c r="B519" s="5" t="s">
        <v>1554</v>
      </c>
    </row>
    <row r="520" spans="1:2" x14ac:dyDescent="0.25">
      <c r="A520" s="33">
        <v>517</v>
      </c>
      <c r="B520" s="5" t="s">
        <v>1555</v>
      </c>
    </row>
    <row r="521" spans="1:2" x14ac:dyDescent="0.25">
      <c r="A521" s="33">
        <v>518</v>
      </c>
      <c r="B521" s="5" t="s">
        <v>1556</v>
      </c>
    </row>
    <row r="522" spans="1:2" x14ac:dyDescent="0.25">
      <c r="A522" s="33">
        <v>519</v>
      </c>
      <c r="B522" s="5" t="s">
        <v>1557</v>
      </c>
    </row>
    <row r="523" spans="1:2" x14ac:dyDescent="0.25">
      <c r="A523" s="33">
        <v>520</v>
      </c>
      <c r="B523" s="5" t="s">
        <v>1558</v>
      </c>
    </row>
    <row r="524" spans="1:2" x14ac:dyDescent="0.25">
      <c r="A524" s="33">
        <v>521</v>
      </c>
      <c r="B524" s="5" t="s">
        <v>1559</v>
      </c>
    </row>
    <row r="525" spans="1:2" x14ac:dyDescent="0.25">
      <c r="A525" s="33">
        <v>522</v>
      </c>
      <c r="B525" s="5" t="s">
        <v>1560</v>
      </c>
    </row>
    <row r="526" spans="1:2" x14ac:dyDescent="0.25">
      <c r="A526" s="33">
        <v>523</v>
      </c>
      <c r="B526" s="5" t="s">
        <v>1561</v>
      </c>
    </row>
    <row r="527" spans="1:2" x14ac:dyDescent="0.25">
      <c r="A527" s="33">
        <v>524</v>
      </c>
      <c r="B527" s="5" t="s">
        <v>1562</v>
      </c>
    </row>
    <row r="528" spans="1:2" x14ac:dyDescent="0.25">
      <c r="A528" s="33">
        <v>525</v>
      </c>
      <c r="B528" s="5" t="s">
        <v>1563</v>
      </c>
    </row>
    <row r="529" spans="1:2" x14ac:dyDescent="0.25">
      <c r="A529" s="33">
        <v>526</v>
      </c>
      <c r="B529" s="5" t="s">
        <v>1564</v>
      </c>
    </row>
    <row r="530" spans="1:2" x14ac:dyDescent="0.25">
      <c r="A530" s="33">
        <v>527</v>
      </c>
      <c r="B530" s="5" t="s">
        <v>1565</v>
      </c>
    </row>
    <row r="531" spans="1:2" x14ac:dyDescent="0.25">
      <c r="A531" s="33">
        <v>528</v>
      </c>
      <c r="B531" s="5" t="s">
        <v>1566</v>
      </c>
    </row>
    <row r="532" spans="1:2" x14ac:dyDescent="0.25">
      <c r="A532" s="33">
        <v>529</v>
      </c>
      <c r="B532" s="5" t="s">
        <v>1567</v>
      </c>
    </row>
    <row r="533" spans="1:2" x14ac:dyDescent="0.25">
      <c r="A533" s="33">
        <v>530</v>
      </c>
      <c r="B533" s="5" t="s">
        <v>1568</v>
      </c>
    </row>
    <row r="534" spans="1:2" x14ac:dyDescent="0.25">
      <c r="A534" s="33">
        <v>531</v>
      </c>
      <c r="B534" s="5" t="s">
        <v>1569</v>
      </c>
    </row>
    <row r="535" spans="1:2" x14ac:dyDescent="0.25">
      <c r="A535" s="33">
        <v>532</v>
      </c>
      <c r="B535" s="5" t="s">
        <v>1570</v>
      </c>
    </row>
    <row r="536" spans="1:2" x14ac:dyDescent="0.25">
      <c r="A536" s="33">
        <v>533</v>
      </c>
      <c r="B536" s="5" t="s">
        <v>1571</v>
      </c>
    </row>
    <row r="537" spans="1:2" x14ac:dyDescent="0.25">
      <c r="A537" s="33">
        <v>534</v>
      </c>
      <c r="B537" s="5" t="s">
        <v>1572</v>
      </c>
    </row>
    <row r="538" spans="1:2" x14ac:dyDescent="0.25">
      <c r="A538" s="33">
        <v>535</v>
      </c>
      <c r="B538" s="5" t="s">
        <v>1573</v>
      </c>
    </row>
    <row r="539" spans="1:2" x14ac:dyDescent="0.25">
      <c r="A539" s="33">
        <v>536</v>
      </c>
      <c r="B539" s="5" t="s">
        <v>1574</v>
      </c>
    </row>
    <row r="540" spans="1:2" x14ac:dyDescent="0.25">
      <c r="A540" s="33">
        <v>537</v>
      </c>
      <c r="B540" s="5" t="s">
        <v>1575</v>
      </c>
    </row>
    <row r="541" spans="1:2" x14ac:dyDescent="0.25">
      <c r="A541" s="33">
        <v>538</v>
      </c>
      <c r="B541" s="5" t="s">
        <v>1576</v>
      </c>
    </row>
    <row r="542" spans="1:2" x14ac:dyDescent="0.25">
      <c r="A542" s="33">
        <v>539</v>
      </c>
      <c r="B542" s="5" t="s">
        <v>1577</v>
      </c>
    </row>
    <row r="543" spans="1:2" x14ac:dyDescent="0.25">
      <c r="A543" s="33">
        <v>540</v>
      </c>
      <c r="B543" s="5" t="s">
        <v>1578</v>
      </c>
    </row>
    <row r="544" spans="1:2" x14ac:dyDescent="0.25">
      <c r="A544" s="33">
        <v>541</v>
      </c>
      <c r="B544" s="5" t="s">
        <v>1579</v>
      </c>
    </row>
    <row r="545" spans="1:2" x14ac:dyDescent="0.25">
      <c r="A545" s="33">
        <v>542</v>
      </c>
      <c r="B545" s="5" t="s">
        <v>1580</v>
      </c>
    </row>
    <row r="546" spans="1:2" x14ac:dyDescent="0.25">
      <c r="A546" s="33">
        <v>543</v>
      </c>
      <c r="B546" s="5" t="s">
        <v>1581</v>
      </c>
    </row>
    <row r="547" spans="1:2" x14ac:dyDescent="0.25">
      <c r="A547" s="33">
        <v>544</v>
      </c>
      <c r="B547" s="5" t="s">
        <v>1582</v>
      </c>
    </row>
    <row r="548" spans="1:2" x14ac:dyDescent="0.25">
      <c r="A548" s="33">
        <v>545</v>
      </c>
      <c r="B548" s="5" t="s">
        <v>1583</v>
      </c>
    </row>
    <row r="549" spans="1:2" x14ac:dyDescent="0.25">
      <c r="A549" s="33">
        <v>546</v>
      </c>
      <c r="B549" s="5" t="s">
        <v>1584</v>
      </c>
    </row>
    <row r="550" spans="1:2" x14ac:dyDescent="0.25">
      <c r="A550" s="33">
        <v>547</v>
      </c>
      <c r="B550" s="5" t="s">
        <v>1585</v>
      </c>
    </row>
    <row r="551" spans="1:2" x14ac:dyDescent="0.25">
      <c r="A551" s="33">
        <v>548</v>
      </c>
      <c r="B551" s="5" t="s">
        <v>1586</v>
      </c>
    </row>
    <row r="552" spans="1:2" x14ac:dyDescent="0.25">
      <c r="A552" s="33">
        <v>549</v>
      </c>
      <c r="B552" s="5" t="s">
        <v>1587</v>
      </c>
    </row>
    <row r="553" spans="1:2" x14ac:dyDescent="0.25">
      <c r="A553" s="33">
        <v>550</v>
      </c>
      <c r="B553" s="5" t="s">
        <v>1588</v>
      </c>
    </row>
    <row r="554" spans="1:2" x14ac:dyDescent="0.25">
      <c r="A554" s="33">
        <v>551</v>
      </c>
      <c r="B554" s="5" t="s">
        <v>1589</v>
      </c>
    </row>
    <row r="555" spans="1:2" x14ac:dyDescent="0.25">
      <c r="A555" s="33">
        <v>552</v>
      </c>
      <c r="B555" s="5" t="s">
        <v>1590</v>
      </c>
    </row>
    <row r="556" spans="1:2" x14ac:dyDescent="0.25">
      <c r="A556" s="33">
        <v>553</v>
      </c>
      <c r="B556" s="5" t="s">
        <v>1591</v>
      </c>
    </row>
    <row r="557" spans="1:2" x14ac:dyDescent="0.25">
      <c r="A557" s="33">
        <v>554</v>
      </c>
      <c r="B557" s="7" t="s">
        <v>3277</v>
      </c>
    </row>
    <row r="558" spans="1:2" x14ac:dyDescent="0.25">
      <c r="A558" s="33">
        <v>555</v>
      </c>
      <c r="B558" s="5" t="s">
        <v>1592</v>
      </c>
    </row>
    <row r="559" spans="1:2" x14ac:dyDescent="0.25">
      <c r="A559" s="33">
        <v>556</v>
      </c>
      <c r="B559" s="5" t="s">
        <v>1593</v>
      </c>
    </row>
    <row r="560" spans="1:2" x14ac:dyDescent="0.25">
      <c r="A560" s="33">
        <v>557</v>
      </c>
      <c r="B560" s="5" t="s">
        <v>1594</v>
      </c>
    </row>
    <row r="561" spans="1:2" x14ac:dyDescent="0.25">
      <c r="A561" s="33">
        <v>558</v>
      </c>
      <c r="B561" s="5" t="s">
        <v>1595</v>
      </c>
    </row>
    <row r="562" spans="1:2" x14ac:dyDescent="0.25">
      <c r="A562" s="33">
        <v>559</v>
      </c>
      <c r="B562" s="5" t="s">
        <v>1596</v>
      </c>
    </row>
    <row r="563" spans="1:2" x14ac:dyDescent="0.25">
      <c r="A563" s="33">
        <v>560</v>
      </c>
      <c r="B563" s="5" t="s">
        <v>1597</v>
      </c>
    </row>
    <row r="564" spans="1:2" x14ac:dyDescent="0.25">
      <c r="A564" s="33">
        <v>561</v>
      </c>
      <c r="B564" s="5" t="s">
        <v>1598</v>
      </c>
    </row>
    <row r="565" spans="1:2" x14ac:dyDescent="0.25">
      <c r="A565" s="33">
        <v>562</v>
      </c>
      <c r="B565" s="5" t="s">
        <v>1599</v>
      </c>
    </row>
    <row r="566" spans="1:2" x14ac:dyDescent="0.25">
      <c r="A566" s="33">
        <v>563</v>
      </c>
      <c r="B566" s="5" t="s">
        <v>1600</v>
      </c>
    </row>
    <row r="567" spans="1:2" x14ac:dyDescent="0.25">
      <c r="A567" s="33">
        <v>564</v>
      </c>
      <c r="B567" s="5" t="s">
        <v>1601</v>
      </c>
    </row>
    <row r="568" spans="1:2" x14ac:dyDescent="0.25">
      <c r="A568" s="33">
        <v>565</v>
      </c>
      <c r="B568" s="5" t="s">
        <v>1602</v>
      </c>
    </row>
    <row r="569" spans="1:2" x14ac:dyDescent="0.25">
      <c r="A569" s="33">
        <v>566</v>
      </c>
      <c r="B569" s="5" t="s">
        <v>1603</v>
      </c>
    </row>
    <row r="570" spans="1:2" x14ac:dyDescent="0.25">
      <c r="A570" s="33">
        <v>567</v>
      </c>
      <c r="B570" s="5" t="s">
        <v>1604</v>
      </c>
    </row>
    <row r="571" spans="1:2" x14ac:dyDescent="0.25">
      <c r="A571" s="33">
        <v>568</v>
      </c>
      <c r="B571" s="5" t="s">
        <v>1605</v>
      </c>
    </row>
    <row r="572" spans="1:2" x14ac:dyDescent="0.25">
      <c r="A572" s="33">
        <v>569</v>
      </c>
      <c r="B572" s="5" t="s">
        <v>1606</v>
      </c>
    </row>
    <row r="573" spans="1:2" x14ac:dyDescent="0.25">
      <c r="A573" s="33">
        <v>570</v>
      </c>
      <c r="B573" s="5" t="s">
        <v>1607</v>
      </c>
    </row>
    <row r="574" spans="1:2" x14ac:dyDescent="0.25">
      <c r="A574" s="33">
        <v>571</v>
      </c>
      <c r="B574" s="5" t="s">
        <v>1608</v>
      </c>
    </row>
    <row r="575" spans="1:2" x14ac:dyDescent="0.25">
      <c r="A575" s="33">
        <v>572</v>
      </c>
      <c r="B575" s="5" t="s">
        <v>1609</v>
      </c>
    </row>
    <row r="576" spans="1:2" x14ac:dyDescent="0.25">
      <c r="A576" s="33">
        <v>573</v>
      </c>
      <c r="B576" s="5" t="s">
        <v>1610</v>
      </c>
    </row>
    <row r="577" spans="1:2" x14ac:dyDescent="0.25">
      <c r="A577" s="33">
        <v>574</v>
      </c>
      <c r="B577" s="5" t="s">
        <v>1611</v>
      </c>
    </row>
    <row r="578" spans="1:2" x14ac:dyDescent="0.25">
      <c r="A578" s="33">
        <v>575</v>
      </c>
      <c r="B578" s="5" t="s">
        <v>1612</v>
      </c>
    </row>
    <row r="579" spans="1:2" x14ac:dyDescent="0.25">
      <c r="A579" s="33">
        <v>576</v>
      </c>
      <c r="B579" s="7" t="s">
        <v>1613</v>
      </c>
    </row>
    <row r="580" spans="1:2" x14ac:dyDescent="0.25">
      <c r="A580" s="33">
        <v>577</v>
      </c>
      <c r="B580" s="5" t="s">
        <v>1614</v>
      </c>
    </row>
    <row r="581" spans="1:2" x14ac:dyDescent="0.25">
      <c r="A581" s="33">
        <v>578</v>
      </c>
      <c r="B581" s="5" t="s">
        <v>1615</v>
      </c>
    </row>
    <row r="582" spans="1:2" x14ac:dyDescent="0.25">
      <c r="A582" s="33">
        <v>579</v>
      </c>
      <c r="B582" s="5" t="s">
        <v>1616</v>
      </c>
    </row>
    <row r="583" spans="1:2" x14ac:dyDescent="0.25">
      <c r="A583" s="33">
        <v>580</v>
      </c>
      <c r="B583" s="5" t="s">
        <v>1617</v>
      </c>
    </row>
    <row r="584" spans="1:2" x14ac:dyDescent="0.25">
      <c r="A584" s="33">
        <v>581</v>
      </c>
      <c r="B584" s="5" t="s">
        <v>1618</v>
      </c>
    </row>
    <row r="585" spans="1:2" x14ac:dyDescent="0.25">
      <c r="A585" s="33">
        <v>582</v>
      </c>
      <c r="B585" s="5" t="s">
        <v>1619</v>
      </c>
    </row>
    <row r="586" spans="1:2" x14ac:dyDescent="0.25">
      <c r="A586" s="33">
        <v>583</v>
      </c>
      <c r="B586" s="5" t="s">
        <v>1620</v>
      </c>
    </row>
    <row r="587" spans="1:2" x14ac:dyDescent="0.25">
      <c r="A587" s="33">
        <v>584</v>
      </c>
      <c r="B587" s="5" t="s">
        <v>1621</v>
      </c>
    </row>
    <row r="588" spans="1:2" x14ac:dyDescent="0.25">
      <c r="A588" s="33">
        <v>585</v>
      </c>
      <c r="B588" s="5" t="s">
        <v>1622</v>
      </c>
    </row>
    <row r="589" spans="1:2" x14ac:dyDescent="0.25">
      <c r="A589" s="33">
        <v>586</v>
      </c>
      <c r="B589" s="5" t="s">
        <v>1623</v>
      </c>
    </row>
    <row r="590" spans="1:2" x14ac:dyDescent="0.25">
      <c r="A590" s="33">
        <v>587</v>
      </c>
      <c r="B590" s="5" t="s">
        <v>1624</v>
      </c>
    </row>
    <row r="591" spans="1:2" x14ac:dyDescent="0.25">
      <c r="A591" s="33">
        <v>588</v>
      </c>
      <c r="B591" s="5" t="s">
        <v>1625</v>
      </c>
    </row>
    <row r="592" spans="1:2" x14ac:dyDescent="0.25">
      <c r="A592" s="33">
        <v>589</v>
      </c>
      <c r="B592" s="5" t="s">
        <v>1626</v>
      </c>
    </row>
    <row r="593" spans="1:2" x14ac:dyDescent="0.25">
      <c r="A593" s="33">
        <v>590</v>
      </c>
      <c r="B593" s="5" t="s">
        <v>1627</v>
      </c>
    </row>
    <row r="594" spans="1:2" x14ac:dyDescent="0.25">
      <c r="A594" s="33">
        <v>591</v>
      </c>
      <c r="B594" s="5" t="s">
        <v>1628</v>
      </c>
    </row>
    <row r="595" spans="1:2" x14ac:dyDescent="0.25">
      <c r="A595" s="33">
        <v>592</v>
      </c>
      <c r="B595" s="5" t="s">
        <v>1629</v>
      </c>
    </row>
    <row r="596" spans="1:2" x14ac:dyDescent="0.25">
      <c r="A596" s="33">
        <v>593</v>
      </c>
      <c r="B596" s="5" t="s">
        <v>1630</v>
      </c>
    </row>
    <row r="597" spans="1:2" x14ac:dyDescent="0.25">
      <c r="A597" s="33">
        <v>594</v>
      </c>
      <c r="B597" s="5" t="s">
        <v>1631</v>
      </c>
    </row>
    <row r="598" spans="1:2" x14ac:dyDescent="0.25">
      <c r="A598" s="33">
        <v>595</v>
      </c>
      <c r="B598" s="5" t="s">
        <v>1632</v>
      </c>
    </row>
    <row r="599" spans="1:2" x14ac:dyDescent="0.25">
      <c r="A599" s="33">
        <v>596</v>
      </c>
      <c r="B599" s="5" t="s">
        <v>1633</v>
      </c>
    </row>
    <row r="600" spans="1:2" x14ac:dyDescent="0.25">
      <c r="A600" s="33">
        <v>597</v>
      </c>
      <c r="B600" s="5" t="s">
        <v>1634</v>
      </c>
    </row>
    <row r="601" spans="1:2" x14ac:dyDescent="0.25">
      <c r="A601" s="33">
        <v>598</v>
      </c>
      <c r="B601" s="5" t="s">
        <v>1635</v>
      </c>
    </row>
    <row r="602" spans="1:2" x14ac:dyDescent="0.25">
      <c r="A602" s="33">
        <v>599</v>
      </c>
      <c r="B602" s="5" t="s">
        <v>1636</v>
      </c>
    </row>
    <row r="603" spans="1:2" x14ac:dyDescent="0.25">
      <c r="A603" s="33">
        <v>600</v>
      </c>
      <c r="B603" s="5" t="s">
        <v>1637</v>
      </c>
    </row>
    <row r="604" spans="1:2" x14ac:dyDescent="0.25">
      <c r="A604" s="33">
        <v>601</v>
      </c>
      <c r="B604" s="5" t="s">
        <v>1638</v>
      </c>
    </row>
    <row r="605" spans="1:2" x14ac:dyDescent="0.25">
      <c r="A605" s="33">
        <v>602</v>
      </c>
      <c r="B605" s="5" t="s">
        <v>1639</v>
      </c>
    </row>
    <row r="606" spans="1:2" x14ac:dyDescent="0.25">
      <c r="A606" s="33">
        <v>603</v>
      </c>
      <c r="B606" s="5" t="s">
        <v>1640</v>
      </c>
    </row>
    <row r="607" spans="1:2" x14ac:dyDescent="0.25">
      <c r="A607" s="33">
        <v>604</v>
      </c>
      <c r="B607" s="5" t="s">
        <v>1641</v>
      </c>
    </row>
    <row r="608" spans="1:2" x14ac:dyDescent="0.25">
      <c r="A608" s="33">
        <v>605</v>
      </c>
      <c r="B608" s="5" t="s">
        <v>1642</v>
      </c>
    </row>
    <row r="609" spans="1:2" x14ac:dyDescent="0.25">
      <c r="A609" s="33">
        <v>606</v>
      </c>
      <c r="B609" s="5" t="s">
        <v>1643</v>
      </c>
    </row>
    <row r="610" spans="1:2" x14ac:dyDescent="0.25">
      <c r="A610" s="33">
        <v>607</v>
      </c>
      <c r="B610" s="5" t="s">
        <v>1644</v>
      </c>
    </row>
    <row r="611" spans="1:2" x14ac:dyDescent="0.25">
      <c r="A611" s="33">
        <v>608</v>
      </c>
      <c r="B611" s="5" t="s">
        <v>1645</v>
      </c>
    </row>
    <row r="612" spans="1:2" x14ac:dyDescent="0.25">
      <c r="A612" s="33">
        <v>609</v>
      </c>
      <c r="B612" s="5" t="s">
        <v>1646</v>
      </c>
    </row>
    <row r="613" spans="1:2" x14ac:dyDescent="0.25">
      <c r="A613" s="33">
        <v>610</v>
      </c>
      <c r="B613" s="5" t="s">
        <v>1647</v>
      </c>
    </row>
    <row r="614" spans="1:2" x14ac:dyDescent="0.25">
      <c r="A614" s="33">
        <v>611</v>
      </c>
      <c r="B614" s="5" t="s">
        <v>1648</v>
      </c>
    </row>
    <row r="615" spans="1:2" x14ac:dyDescent="0.25">
      <c r="A615" s="33">
        <v>612</v>
      </c>
      <c r="B615" s="5" t="s">
        <v>1649</v>
      </c>
    </row>
    <row r="616" spans="1:2" x14ac:dyDescent="0.25">
      <c r="A616" s="33">
        <v>613</v>
      </c>
      <c r="B616" s="5" t="s">
        <v>1650</v>
      </c>
    </row>
    <row r="617" spans="1:2" x14ac:dyDescent="0.25">
      <c r="A617" s="33">
        <v>614</v>
      </c>
      <c r="B617" s="5" t="s">
        <v>1651</v>
      </c>
    </row>
    <row r="618" spans="1:2" x14ac:dyDescent="0.25">
      <c r="A618" s="33">
        <v>615</v>
      </c>
      <c r="B618" s="5" t="s">
        <v>1652</v>
      </c>
    </row>
    <row r="619" spans="1:2" x14ac:dyDescent="0.25">
      <c r="A619" s="33">
        <v>616</v>
      </c>
      <c r="B619" s="5" t="s">
        <v>1653</v>
      </c>
    </row>
    <row r="620" spans="1:2" x14ac:dyDescent="0.25">
      <c r="A620" s="33">
        <v>617</v>
      </c>
      <c r="B620" s="5" t="s">
        <v>1654</v>
      </c>
    </row>
    <row r="621" spans="1:2" x14ac:dyDescent="0.25">
      <c r="A621" s="33">
        <v>618</v>
      </c>
      <c r="B621" s="5" t="s">
        <v>1655</v>
      </c>
    </row>
    <row r="622" spans="1:2" x14ac:dyDescent="0.25">
      <c r="A622" s="33">
        <v>619</v>
      </c>
      <c r="B622" s="5" t="s">
        <v>1656</v>
      </c>
    </row>
    <row r="623" spans="1:2" x14ac:dyDescent="0.25">
      <c r="A623" s="33">
        <v>620</v>
      </c>
      <c r="B623" s="5" t="s">
        <v>1657</v>
      </c>
    </row>
    <row r="624" spans="1:2" x14ac:dyDescent="0.25">
      <c r="A624" s="33">
        <v>621</v>
      </c>
      <c r="B624" s="5" t="s">
        <v>1658</v>
      </c>
    </row>
    <row r="625" spans="1:2" x14ac:dyDescent="0.25">
      <c r="A625" s="33">
        <v>622</v>
      </c>
      <c r="B625" s="5" t="s">
        <v>1659</v>
      </c>
    </row>
    <row r="626" spans="1:2" x14ac:dyDescent="0.25">
      <c r="A626" s="33">
        <v>623</v>
      </c>
      <c r="B626" s="5" t="s">
        <v>1660</v>
      </c>
    </row>
    <row r="627" spans="1:2" x14ac:dyDescent="0.25">
      <c r="A627" s="33">
        <v>624</v>
      </c>
      <c r="B627" s="5" t="s">
        <v>1661</v>
      </c>
    </row>
    <row r="628" spans="1:2" x14ac:dyDescent="0.25">
      <c r="A628" s="33">
        <v>625</v>
      </c>
      <c r="B628" s="5" t="s">
        <v>1662</v>
      </c>
    </row>
    <row r="629" spans="1:2" x14ac:dyDescent="0.25">
      <c r="A629" s="33">
        <v>626</v>
      </c>
      <c r="B629" s="5" t="s">
        <v>1663</v>
      </c>
    </row>
    <row r="630" spans="1:2" x14ac:dyDescent="0.25">
      <c r="A630" s="33">
        <v>627</v>
      </c>
      <c r="B630" s="5" t="s">
        <v>1664</v>
      </c>
    </row>
    <row r="631" spans="1:2" x14ac:dyDescent="0.25">
      <c r="A631" s="33">
        <v>628</v>
      </c>
      <c r="B631" s="5" t="s">
        <v>1665</v>
      </c>
    </row>
    <row r="632" spans="1:2" x14ac:dyDescent="0.25">
      <c r="A632" s="33">
        <v>629</v>
      </c>
      <c r="B632" s="5" t="s">
        <v>1666</v>
      </c>
    </row>
    <row r="633" spans="1:2" x14ac:dyDescent="0.25">
      <c r="A633" s="33">
        <v>630</v>
      </c>
      <c r="B633" s="5" t="s">
        <v>1667</v>
      </c>
    </row>
    <row r="634" spans="1:2" x14ac:dyDescent="0.25">
      <c r="A634" s="33">
        <v>631</v>
      </c>
      <c r="B634" s="5" t="s">
        <v>1668</v>
      </c>
    </row>
    <row r="635" spans="1:2" x14ac:dyDescent="0.25">
      <c r="A635" s="33">
        <v>632</v>
      </c>
      <c r="B635" s="5" t="s">
        <v>1669</v>
      </c>
    </row>
    <row r="636" spans="1:2" x14ac:dyDescent="0.25">
      <c r="A636" s="33">
        <v>633</v>
      </c>
      <c r="B636" s="5" t="s">
        <v>1670</v>
      </c>
    </row>
    <row r="637" spans="1:2" x14ac:dyDescent="0.25">
      <c r="A637" s="33">
        <v>634</v>
      </c>
      <c r="B637" s="5" t="s">
        <v>1671</v>
      </c>
    </row>
    <row r="638" spans="1:2" x14ac:dyDescent="0.25">
      <c r="A638" s="33">
        <v>635</v>
      </c>
      <c r="B638" s="5" t="s">
        <v>1672</v>
      </c>
    </row>
    <row r="639" spans="1:2" x14ac:dyDescent="0.25">
      <c r="A639" s="33">
        <v>636</v>
      </c>
      <c r="B639" s="5" t="s">
        <v>1673</v>
      </c>
    </row>
    <row r="640" spans="1:2" x14ac:dyDescent="0.25">
      <c r="A640" s="33">
        <v>637</v>
      </c>
      <c r="B640" s="5" t="s">
        <v>1674</v>
      </c>
    </row>
    <row r="641" spans="1:2" x14ac:dyDescent="0.25">
      <c r="A641" s="33">
        <v>638</v>
      </c>
      <c r="B641" s="5" t="s">
        <v>1675</v>
      </c>
    </row>
    <row r="642" spans="1:2" x14ac:dyDescent="0.25">
      <c r="A642" s="33">
        <v>639</v>
      </c>
      <c r="B642" s="5" t="s">
        <v>1676</v>
      </c>
    </row>
    <row r="643" spans="1:2" x14ac:dyDescent="0.25">
      <c r="A643" s="33">
        <v>640</v>
      </c>
      <c r="B643" s="5" t="s">
        <v>1677</v>
      </c>
    </row>
    <row r="644" spans="1:2" x14ac:dyDescent="0.25">
      <c r="A644" s="33">
        <v>641</v>
      </c>
      <c r="B644" s="5" t="s">
        <v>1678</v>
      </c>
    </row>
    <row r="645" spans="1:2" x14ac:dyDescent="0.25">
      <c r="A645" s="33">
        <v>642</v>
      </c>
      <c r="B645" s="5" t="s">
        <v>1679</v>
      </c>
    </row>
    <row r="646" spans="1:2" x14ac:dyDescent="0.25">
      <c r="A646" s="33">
        <v>643</v>
      </c>
      <c r="B646" s="5" t="s">
        <v>1679</v>
      </c>
    </row>
    <row r="647" spans="1:2" x14ac:dyDescent="0.25">
      <c r="A647" s="33">
        <v>644</v>
      </c>
      <c r="B647" s="5" t="s">
        <v>1680</v>
      </c>
    </row>
    <row r="648" spans="1:2" x14ac:dyDescent="0.25">
      <c r="A648" s="33">
        <v>645</v>
      </c>
      <c r="B648" s="5" t="s">
        <v>1681</v>
      </c>
    </row>
    <row r="649" spans="1:2" x14ac:dyDescent="0.25">
      <c r="A649" s="33">
        <v>646</v>
      </c>
      <c r="B649" s="5" t="s">
        <v>1682</v>
      </c>
    </row>
    <row r="650" spans="1:2" x14ac:dyDescent="0.25">
      <c r="A650" s="33">
        <v>647</v>
      </c>
      <c r="B650" s="5" t="s">
        <v>1683</v>
      </c>
    </row>
    <row r="651" spans="1:2" x14ac:dyDescent="0.25">
      <c r="A651" s="33">
        <v>648</v>
      </c>
      <c r="B651" s="5" t="s">
        <v>1684</v>
      </c>
    </row>
    <row r="652" spans="1:2" x14ac:dyDescent="0.25">
      <c r="A652" s="33">
        <v>649</v>
      </c>
      <c r="B652" s="5" t="s">
        <v>1685</v>
      </c>
    </row>
    <row r="653" spans="1:2" x14ac:dyDescent="0.25">
      <c r="A653" s="33">
        <v>650</v>
      </c>
      <c r="B653" s="5" t="s">
        <v>1686</v>
      </c>
    </row>
    <row r="654" spans="1:2" x14ac:dyDescent="0.25">
      <c r="A654" s="33">
        <v>651</v>
      </c>
      <c r="B654" s="5" t="s">
        <v>1687</v>
      </c>
    </row>
    <row r="655" spans="1:2" x14ac:dyDescent="0.25">
      <c r="A655" s="33">
        <v>652</v>
      </c>
      <c r="B655" s="5" t="s">
        <v>1688</v>
      </c>
    </row>
    <row r="656" spans="1:2" x14ac:dyDescent="0.25">
      <c r="A656" s="33">
        <v>653</v>
      </c>
      <c r="B656" s="5" t="s">
        <v>1689</v>
      </c>
    </row>
    <row r="657" spans="1:2" x14ac:dyDescent="0.25">
      <c r="A657" s="33">
        <v>654</v>
      </c>
      <c r="B657" s="5" t="s">
        <v>1690</v>
      </c>
    </row>
    <row r="658" spans="1:2" x14ac:dyDescent="0.25">
      <c r="A658" s="33">
        <v>655</v>
      </c>
      <c r="B658" s="5" t="s">
        <v>1691</v>
      </c>
    </row>
    <row r="659" spans="1:2" x14ac:dyDescent="0.25">
      <c r="A659" s="33">
        <v>656</v>
      </c>
      <c r="B659" s="5" t="s">
        <v>1692</v>
      </c>
    </row>
    <row r="660" spans="1:2" x14ac:dyDescent="0.25">
      <c r="A660" s="33">
        <v>657</v>
      </c>
      <c r="B660" s="5" t="s">
        <v>1693</v>
      </c>
    </row>
    <row r="661" spans="1:2" x14ac:dyDescent="0.25">
      <c r="A661" s="33">
        <v>658</v>
      </c>
      <c r="B661" s="5" t="s">
        <v>1694</v>
      </c>
    </row>
    <row r="662" spans="1:2" x14ac:dyDescent="0.25">
      <c r="A662" s="33">
        <v>659</v>
      </c>
      <c r="B662" s="5" t="s">
        <v>1694</v>
      </c>
    </row>
    <row r="663" spans="1:2" x14ac:dyDescent="0.25">
      <c r="A663" s="33">
        <v>660</v>
      </c>
      <c r="B663" s="5" t="s">
        <v>1695</v>
      </c>
    </row>
    <row r="664" spans="1:2" x14ac:dyDescent="0.25">
      <c r="A664" s="33">
        <v>661</v>
      </c>
      <c r="B664" s="5" t="s">
        <v>1696</v>
      </c>
    </row>
    <row r="665" spans="1:2" x14ac:dyDescent="0.25">
      <c r="A665" s="33">
        <v>662</v>
      </c>
      <c r="B665" s="5" t="s">
        <v>1697</v>
      </c>
    </row>
    <row r="666" spans="1:2" x14ac:dyDescent="0.25">
      <c r="A666" s="33">
        <v>663</v>
      </c>
      <c r="B666" s="5" t="s">
        <v>1698</v>
      </c>
    </row>
    <row r="667" spans="1:2" x14ac:dyDescent="0.25">
      <c r="A667" s="33">
        <v>664</v>
      </c>
      <c r="B667" s="5" t="s">
        <v>1699</v>
      </c>
    </row>
    <row r="668" spans="1:2" x14ac:dyDescent="0.25">
      <c r="A668" s="33">
        <v>665</v>
      </c>
      <c r="B668" s="7" t="s">
        <v>3276</v>
      </c>
    </row>
    <row r="669" spans="1:2" x14ac:dyDescent="0.25">
      <c r="A669" s="33">
        <v>666</v>
      </c>
      <c r="B669" s="5" t="s">
        <v>1700</v>
      </c>
    </row>
    <row r="670" spans="1:2" x14ac:dyDescent="0.25">
      <c r="A670" s="33">
        <v>667</v>
      </c>
      <c r="B670" s="5" t="s">
        <v>1701</v>
      </c>
    </row>
    <row r="671" spans="1:2" x14ac:dyDescent="0.25">
      <c r="A671" s="33">
        <v>668</v>
      </c>
      <c r="B671" s="5" t="s">
        <v>1702</v>
      </c>
    </row>
    <row r="672" spans="1:2" x14ac:dyDescent="0.25">
      <c r="A672" s="33">
        <v>669</v>
      </c>
      <c r="B672" s="5" t="s">
        <v>1703</v>
      </c>
    </row>
    <row r="673" spans="1:2" x14ac:dyDescent="0.25">
      <c r="A673" s="33">
        <v>670</v>
      </c>
      <c r="B673" s="5" t="s">
        <v>1704</v>
      </c>
    </row>
    <row r="674" spans="1:2" x14ac:dyDescent="0.25">
      <c r="A674" s="33">
        <v>671</v>
      </c>
      <c r="B674" s="5" t="s">
        <v>1705</v>
      </c>
    </row>
    <row r="675" spans="1:2" x14ac:dyDescent="0.25">
      <c r="A675" s="33">
        <v>672</v>
      </c>
      <c r="B675" s="5" t="s">
        <v>1706</v>
      </c>
    </row>
    <row r="676" spans="1:2" x14ac:dyDescent="0.25">
      <c r="A676" s="33">
        <v>673</v>
      </c>
      <c r="B676" s="5" t="s">
        <v>1707</v>
      </c>
    </row>
    <row r="677" spans="1:2" x14ac:dyDescent="0.25">
      <c r="A677" s="33">
        <v>674</v>
      </c>
      <c r="B677" s="5" t="s">
        <v>1708</v>
      </c>
    </row>
    <row r="678" spans="1:2" x14ac:dyDescent="0.25">
      <c r="A678" s="33">
        <v>675</v>
      </c>
      <c r="B678" s="5" t="s">
        <v>1709</v>
      </c>
    </row>
    <row r="679" spans="1:2" x14ac:dyDescent="0.25">
      <c r="A679" s="33">
        <v>676</v>
      </c>
      <c r="B679" s="5" t="s">
        <v>1710</v>
      </c>
    </row>
    <row r="680" spans="1:2" x14ac:dyDescent="0.25">
      <c r="A680" s="33">
        <v>677</v>
      </c>
      <c r="B680" s="5" t="s">
        <v>1711</v>
      </c>
    </row>
    <row r="681" spans="1:2" x14ac:dyDescent="0.25">
      <c r="A681" s="33">
        <v>678</v>
      </c>
      <c r="B681" s="5" t="s">
        <v>1712</v>
      </c>
    </row>
    <row r="682" spans="1:2" x14ac:dyDescent="0.25">
      <c r="A682" s="33">
        <v>679</v>
      </c>
      <c r="B682" s="5" t="s">
        <v>1713</v>
      </c>
    </row>
    <row r="683" spans="1:2" x14ac:dyDescent="0.25">
      <c r="A683" s="33">
        <v>680</v>
      </c>
      <c r="B683" s="5" t="s">
        <v>1714</v>
      </c>
    </row>
    <row r="684" spans="1:2" x14ac:dyDescent="0.25">
      <c r="A684" s="33">
        <v>681</v>
      </c>
      <c r="B684" s="5" t="s">
        <v>1715</v>
      </c>
    </row>
    <row r="685" spans="1:2" x14ac:dyDescent="0.25">
      <c r="A685" s="33">
        <v>682</v>
      </c>
      <c r="B685" s="5" t="s">
        <v>1716</v>
      </c>
    </row>
    <row r="686" spans="1:2" x14ac:dyDescent="0.25">
      <c r="A686" s="33">
        <v>683</v>
      </c>
      <c r="B686" s="5" t="s">
        <v>1717</v>
      </c>
    </row>
    <row r="687" spans="1:2" x14ac:dyDescent="0.25">
      <c r="A687" s="33">
        <v>684</v>
      </c>
      <c r="B687" s="5" t="s">
        <v>1718</v>
      </c>
    </row>
    <row r="688" spans="1:2" x14ac:dyDescent="0.25">
      <c r="A688" s="33">
        <v>685</v>
      </c>
      <c r="B688" s="5" t="s">
        <v>1719</v>
      </c>
    </row>
    <row r="689" spans="1:2" x14ac:dyDescent="0.25">
      <c r="A689" s="33">
        <v>686</v>
      </c>
      <c r="B689" s="5" t="s">
        <v>1720</v>
      </c>
    </row>
    <row r="690" spans="1:2" x14ac:dyDescent="0.25">
      <c r="A690" s="33">
        <v>687</v>
      </c>
      <c r="B690" s="5" t="s">
        <v>1721</v>
      </c>
    </row>
    <row r="691" spans="1:2" x14ac:dyDescent="0.25">
      <c r="A691" s="33">
        <v>688</v>
      </c>
      <c r="B691" s="5" t="s">
        <v>1722</v>
      </c>
    </row>
    <row r="692" spans="1:2" x14ac:dyDescent="0.25">
      <c r="A692" s="33">
        <v>689</v>
      </c>
      <c r="B692" s="5" t="s">
        <v>1723</v>
      </c>
    </row>
    <row r="693" spans="1:2" x14ac:dyDescent="0.25">
      <c r="A693" s="33">
        <v>690</v>
      </c>
      <c r="B693" s="5" t="s">
        <v>1724</v>
      </c>
    </row>
    <row r="694" spans="1:2" x14ac:dyDescent="0.25">
      <c r="A694" s="33">
        <v>691</v>
      </c>
      <c r="B694" s="5" t="s">
        <v>1725</v>
      </c>
    </row>
    <row r="695" spans="1:2" x14ac:dyDescent="0.25">
      <c r="A695" s="33">
        <v>692</v>
      </c>
      <c r="B695" s="5" t="s">
        <v>1726</v>
      </c>
    </row>
    <row r="696" spans="1:2" x14ac:dyDescent="0.25">
      <c r="A696" s="33">
        <v>693</v>
      </c>
      <c r="B696" s="5" t="s">
        <v>1727</v>
      </c>
    </row>
    <row r="697" spans="1:2" x14ac:dyDescent="0.25">
      <c r="A697" s="33">
        <v>694</v>
      </c>
      <c r="B697" s="5" t="s">
        <v>1728</v>
      </c>
    </row>
    <row r="698" spans="1:2" x14ac:dyDescent="0.25">
      <c r="A698" s="33">
        <v>695</v>
      </c>
      <c r="B698" s="7" t="s">
        <v>3275</v>
      </c>
    </row>
    <row r="699" spans="1:2" x14ac:dyDescent="0.25">
      <c r="A699" s="33">
        <v>696</v>
      </c>
      <c r="B699" s="5" t="s">
        <v>1729</v>
      </c>
    </row>
    <row r="700" spans="1:2" x14ac:dyDescent="0.25">
      <c r="A700" s="33">
        <v>697</v>
      </c>
      <c r="B700" s="7" t="s">
        <v>3274</v>
      </c>
    </row>
    <row r="701" spans="1:2" x14ac:dyDescent="0.25">
      <c r="A701" s="33">
        <v>698</v>
      </c>
      <c r="B701" s="5" t="s">
        <v>1730</v>
      </c>
    </row>
    <row r="702" spans="1:2" x14ac:dyDescent="0.25">
      <c r="A702" s="33">
        <v>699</v>
      </c>
      <c r="B702" s="5" t="s">
        <v>1731</v>
      </c>
    </row>
    <row r="703" spans="1:2" x14ac:dyDescent="0.25">
      <c r="A703" s="33">
        <v>700</v>
      </c>
      <c r="B703" s="5" t="s">
        <v>1732</v>
      </c>
    </row>
    <row r="704" spans="1:2" x14ac:dyDescent="0.25">
      <c r="A704" s="33">
        <v>701</v>
      </c>
      <c r="B704" s="5" t="s">
        <v>1733</v>
      </c>
    </row>
    <row r="705" spans="1:2" x14ac:dyDescent="0.25">
      <c r="A705" s="33">
        <v>702</v>
      </c>
      <c r="B705" s="5" t="s">
        <v>1734</v>
      </c>
    </row>
    <row r="706" spans="1:2" x14ac:dyDescent="0.25">
      <c r="A706" s="33">
        <v>703</v>
      </c>
      <c r="B706" s="5" t="s">
        <v>1735</v>
      </c>
    </row>
    <row r="707" spans="1:2" x14ac:dyDescent="0.25">
      <c r="A707" s="33">
        <v>704</v>
      </c>
      <c r="B707" s="5" t="s">
        <v>1736</v>
      </c>
    </row>
    <row r="708" spans="1:2" x14ac:dyDescent="0.25">
      <c r="A708" s="33">
        <v>705</v>
      </c>
      <c r="B708" s="5" t="s">
        <v>1737</v>
      </c>
    </row>
    <row r="709" spans="1:2" x14ac:dyDescent="0.25">
      <c r="A709" s="33">
        <v>706</v>
      </c>
      <c r="B709" s="5" t="s">
        <v>1738</v>
      </c>
    </row>
    <row r="710" spans="1:2" x14ac:dyDescent="0.25">
      <c r="A710" s="33">
        <v>707</v>
      </c>
      <c r="B710" s="5" t="s">
        <v>1739</v>
      </c>
    </row>
    <row r="711" spans="1:2" x14ac:dyDescent="0.25">
      <c r="A711" s="33">
        <v>708</v>
      </c>
      <c r="B711" s="5" t="s">
        <v>1740</v>
      </c>
    </row>
    <row r="712" spans="1:2" x14ac:dyDescent="0.25">
      <c r="A712" s="33">
        <v>709</v>
      </c>
      <c r="B712" s="5" t="s">
        <v>1741</v>
      </c>
    </row>
    <row r="713" spans="1:2" x14ac:dyDescent="0.25">
      <c r="A713" s="33">
        <v>710</v>
      </c>
      <c r="B713" s="5" t="s">
        <v>1742</v>
      </c>
    </row>
    <row r="714" spans="1:2" x14ac:dyDescent="0.25">
      <c r="A714" s="33">
        <v>711</v>
      </c>
      <c r="B714" s="5" t="s">
        <v>1743</v>
      </c>
    </row>
    <row r="715" spans="1:2" x14ac:dyDescent="0.25">
      <c r="A715" s="33">
        <v>712</v>
      </c>
      <c r="B715" s="5" t="s">
        <v>1744</v>
      </c>
    </row>
    <row r="716" spans="1:2" x14ac:dyDescent="0.25">
      <c r="A716" s="33">
        <v>713</v>
      </c>
      <c r="B716" s="5" t="s">
        <v>1745</v>
      </c>
    </row>
    <row r="717" spans="1:2" x14ac:dyDescent="0.25">
      <c r="A717" s="33">
        <v>714</v>
      </c>
      <c r="B717" s="5" t="s">
        <v>1746</v>
      </c>
    </row>
    <row r="718" spans="1:2" x14ac:dyDescent="0.25">
      <c r="A718" s="33">
        <v>715</v>
      </c>
      <c r="B718" s="5" t="s">
        <v>1747</v>
      </c>
    </row>
    <row r="719" spans="1:2" x14ac:dyDescent="0.25">
      <c r="A719" s="33">
        <v>716</v>
      </c>
      <c r="B719" s="5" t="s">
        <v>1748</v>
      </c>
    </row>
    <row r="720" spans="1:2" x14ac:dyDescent="0.25">
      <c r="A720" s="33">
        <v>717</v>
      </c>
      <c r="B720" s="5" t="s">
        <v>1749</v>
      </c>
    </row>
    <row r="721" spans="1:2" x14ac:dyDescent="0.25">
      <c r="A721" s="33">
        <v>718</v>
      </c>
      <c r="B721" s="5" t="s">
        <v>1750</v>
      </c>
    </row>
    <row r="722" spans="1:2" x14ac:dyDescent="0.25">
      <c r="A722" s="33">
        <v>719</v>
      </c>
      <c r="B722" s="5" t="s">
        <v>1751</v>
      </c>
    </row>
    <row r="723" spans="1:2" x14ac:dyDescent="0.25">
      <c r="A723" s="33">
        <v>720</v>
      </c>
      <c r="B723" s="5" t="s">
        <v>1752</v>
      </c>
    </row>
    <row r="724" spans="1:2" x14ac:dyDescent="0.25">
      <c r="A724" s="33">
        <v>721</v>
      </c>
      <c r="B724" s="7" t="s">
        <v>3273</v>
      </c>
    </row>
    <row r="725" spans="1:2" x14ac:dyDescent="0.25">
      <c r="A725" s="33">
        <v>722</v>
      </c>
      <c r="B725" s="5" t="s">
        <v>1753</v>
      </c>
    </row>
    <row r="726" spans="1:2" x14ac:dyDescent="0.25">
      <c r="A726" s="33">
        <v>723</v>
      </c>
      <c r="B726" s="5" t="s">
        <v>1754</v>
      </c>
    </row>
    <row r="727" spans="1:2" x14ac:dyDescent="0.25">
      <c r="A727" s="33">
        <v>724</v>
      </c>
      <c r="B727" s="7" t="s">
        <v>3272</v>
      </c>
    </row>
    <row r="728" spans="1:2" x14ac:dyDescent="0.25">
      <c r="A728" s="33">
        <v>725</v>
      </c>
      <c r="B728" s="5" t="s">
        <v>1755</v>
      </c>
    </row>
    <row r="729" spans="1:2" x14ac:dyDescent="0.25">
      <c r="A729" s="33">
        <v>726</v>
      </c>
      <c r="B729" s="7" t="s">
        <v>1756</v>
      </c>
    </row>
    <row r="730" spans="1:2" x14ac:dyDescent="0.25">
      <c r="A730" s="33">
        <v>727</v>
      </c>
      <c r="B730" s="5" t="s">
        <v>1757</v>
      </c>
    </row>
    <row r="731" spans="1:2" x14ac:dyDescent="0.25">
      <c r="A731" s="33">
        <v>728</v>
      </c>
      <c r="B731" s="5" t="s">
        <v>1758</v>
      </c>
    </row>
    <row r="732" spans="1:2" x14ac:dyDescent="0.25">
      <c r="A732" s="33">
        <v>729</v>
      </c>
      <c r="B732" s="5" t="s">
        <v>1759</v>
      </c>
    </row>
    <row r="733" spans="1:2" x14ac:dyDescent="0.25">
      <c r="A733" s="33">
        <v>730</v>
      </c>
      <c r="B733" s="5" t="s">
        <v>1760</v>
      </c>
    </row>
    <row r="734" spans="1:2" x14ac:dyDescent="0.25">
      <c r="A734" s="33">
        <v>731</v>
      </c>
      <c r="B734" s="5" t="s">
        <v>1761</v>
      </c>
    </row>
    <row r="735" spans="1:2" x14ac:dyDescent="0.25">
      <c r="A735" s="33">
        <v>732</v>
      </c>
      <c r="B735" s="5" t="s">
        <v>1762</v>
      </c>
    </row>
    <row r="736" spans="1:2" x14ac:dyDescent="0.25">
      <c r="A736" s="33">
        <v>733</v>
      </c>
      <c r="B736" s="5" t="s">
        <v>1763</v>
      </c>
    </row>
    <row r="737" spans="1:2" x14ac:dyDescent="0.25">
      <c r="A737" s="33">
        <v>734</v>
      </c>
      <c r="B737" s="5" t="s">
        <v>1764</v>
      </c>
    </row>
    <row r="738" spans="1:2" x14ac:dyDescent="0.25">
      <c r="A738" s="33">
        <v>735</v>
      </c>
      <c r="B738" s="5" t="s">
        <v>1765</v>
      </c>
    </row>
    <row r="739" spans="1:2" x14ac:dyDescent="0.25">
      <c r="A739" s="33">
        <v>736</v>
      </c>
      <c r="B739" s="5" t="s">
        <v>1766</v>
      </c>
    </row>
    <row r="740" spans="1:2" x14ac:dyDescent="0.25">
      <c r="A740" s="33">
        <v>737</v>
      </c>
      <c r="B740" s="5" t="s">
        <v>1767</v>
      </c>
    </row>
    <row r="741" spans="1:2" x14ac:dyDescent="0.25">
      <c r="A741" s="33">
        <v>738</v>
      </c>
      <c r="B741" s="5" t="s">
        <v>1768</v>
      </c>
    </row>
    <row r="742" spans="1:2" x14ac:dyDescent="0.25">
      <c r="A742" s="33">
        <v>739</v>
      </c>
      <c r="B742" s="5" t="s">
        <v>1769</v>
      </c>
    </row>
    <row r="743" spans="1:2" x14ac:dyDescent="0.25">
      <c r="A743" s="33">
        <v>740</v>
      </c>
      <c r="B743" s="5" t="s">
        <v>1770</v>
      </c>
    </row>
    <row r="744" spans="1:2" x14ac:dyDescent="0.25">
      <c r="A744" s="33">
        <v>741</v>
      </c>
      <c r="B744" s="5" t="s">
        <v>1771</v>
      </c>
    </row>
    <row r="745" spans="1:2" x14ac:dyDescent="0.25">
      <c r="A745" s="33">
        <v>742</v>
      </c>
      <c r="B745" s="5" t="s">
        <v>1772</v>
      </c>
    </row>
    <row r="746" spans="1:2" x14ac:dyDescent="0.25">
      <c r="A746" s="33">
        <v>743</v>
      </c>
      <c r="B746" s="5" t="s">
        <v>1773</v>
      </c>
    </row>
    <row r="747" spans="1:2" x14ac:dyDescent="0.25">
      <c r="A747" s="33">
        <v>744</v>
      </c>
      <c r="B747" s="5" t="s">
        <v>1774</v>
      </c>
    </row>
    <row r="748" spans="1:2" x14ac:dyDescent="0.25">
      <c r="A748" s="33">
        <v>745</v>
      </c>
      <c r="B748" s="5" t="s">
        <v>1775</v>
      </c>
    </row>
    <row r="749" spans="1:2" x14ac:dyDescent="0.25">
      <c r="A749" s="33">
        <v>746</v>
      </c>
      <c r="B749" s="5" t="s">
        <v>1776</v>
      </c>
    </row>
    <row r="750" spans="1:2" x14ac:dyDescent="0.25">
      <c r="A750" s="33">
        <v>747</v>
      </c>
      <c r="B750" s="5" t="s">
        <v>1777</v>
      </c>
    </row>
    <row r="751" spans="1:2" x14ac:dyDescent="0.25">
      <c r="A751" s="33">
        <v>748</v>
      </c>
      <c r="B751" s="5" t="s">
        <v>1778</v>
      </c>
    </row>
    <row r="752" spans="1:2" x14ac:dyDescent="0.25">
      <c r="A752" s="33">
        <v>749</v>
      </c>
      <c r="B752" s="5" t="s">
        <v>1779</v>
      </c>
    </row>
    <row r="753" spans="1:2" x14ac:dyDescent="0.25">
      <c r="A753" s="33">
        <v>750</v>
      </c>
      <c r="B753" s="5" t="s">
        <v>1780</v>
      </c>
    </row>
    <row r="754" spans="1:2" x14ac:dyDescent="0.25">
      <c r="A754" s="33">
        <v>751</v>
      </c>
      <c r="B754" s="5" t="s">
        <v>1781</v>
      </c>
    </row>
    <row r="755" spans="1:2" x14ac:dyDescent="0.25">
      <c r="A755" s="33">
        <v>752</v>
      </c>
      <c r="B755" s="5" t="s">
        <v>1782</v>
      </c>
    </row>
    <row r="756" spans="1:2" x14ac:dyDescent="0.25">
      <c r="A756" s="33">
        <v>753</v>
      </c>
      <c r="B756" s="5" t="s">
        <v>1783</v>
      </c>
    </row>
    <row r="757" spans="1:2" x14ac:dyDescent="0.25">
      <c r="A757" s="33">
        <v>754</v>
      </c>
      <c r="B757" s="5" t="s">
        <v>1784</v>
      </c>
    </row>
    <row r="758" spans="1:2" x14ac:dyDescent="0.25">
      <c r="A758" s="33">
        <v>755</v>
      </c>
      <c r="B758" s="5" t="s">
        <v>1785</v>
      </c>
    </row>
    <row r="759" spans="1:2" x14ac:dyDescent="0.25">
      <c r="A759" s="33">
        <v>756</v>
      </c>
      <c r="B759" s="5" t="s">
        <v>1786</v>
      </c>
    </row>
    <row r="760" spans="1:2" x14ac:dyDescent="0.25">
      <c r="A760" s="33">
        <v>757</v>
      </c>
      <c r="B760" s="5" t="s">
        <v>1787</v>
      </c>
    </row>
    <row r="761" spans="1:2" x14ac:dyDescent="0.25">
      <c r="A761" s="33">
        <v>758</v>
      </c>
      <c r="B761" s="5" t="s">
        <v>1788</v>
      </c>
    </row>
    <row r="762" spans="1:2" x14ac:dyDescent="0.25">
      <c r="A762" s="33">
        <v>759</v>
      </c>
      <c r="B762" s="5" t="s">
        <v>1789</v>
      </c>
    </row>
    <row r="763" spans="1:2" x14ac:dyDescent="0.25">
      <c r="A763" s="33">
        <v>760</v>
      </c>
      <c r="B763" s="5" t="s">
        <v>1790</v>
      </c>
    </row>
    <row r="764" spans="1:2" x14ac:dyDescent="0.25">
      <c r="A764" s="33">
        <v>761</v>
      </c>
      <c r="B764" s="5" t="s">
        <v>1791</v>
      </c>
    </row>
    <row r="765" spans="1:2" x14ac:dyDescent="0.25">
      <c r="A765" s="33">
        <v>762</v>
      </c>
      <c r="B765" s="5" t="s">
        <v>1792</v>
      </c>
    </row>
    <row r="766" spans="1:2" x14ac:dyDescent="0.25">
      <c r="A766" s="33">
        <v>763</v>
      </c>
      <c r="B766" s="5" t="s">
        <v>1793</v>
      </c>
    </row>
    <row r="767" spans="1:2" x14ac:dyDescent="0.25">
      <c r="A767" s="33">
        <v>764</v>
      </c>
      <c r="B767" s="5" t="s">
        <v>1794</v>
      </c>
    </row>
    <row r="768" spans="1:2" x14ac:dyDescent="0.25">
      <c r="A768" s="33">
        <v>765</v>
      </c>
      <c r="B768" s="5" t="s">
        <v>1795</v>
      </c>
    </row>
    <row r="769" spans="1:2" x14ac:dyDescent="0.25">
      <c r="A769" s="33">
        <v>766</v>
      </c>
      <c r="B769" s="5" t="s">
        <v>1796</v>
      </c>
    </row>
    <row r="770" spans="1:2" x14ac:dyDescent="0.25">
      <c r="A770" s="33">
        <v>767</v>
      </c>
      <c r="B770" s="5" t="s">
        <v>1797</v>
      </c>
    </row>
    <row r="771" spans="1:2" x14ac:dyDescent="0.25">
      <c r="A771" s="33">
        <v>768</v>
      </c>
      <c r="B771" s="5" t="s">
        <v>1798</v>
      </c>
    </row>
    <row r="772" spans="1:2" x14ac:dyDescent="0.25">
      <c r="A772" s="33">
        <v>769</v>
      </c>
      <c r="B772" s="5" t="s">
        <v>1799</v>
      </c>
    </row>
    <row r="773" spans="1:2" x14ac:dyDescent="0.25">
      <c r="A773" s="33">
        <v>770</v>
      </c>
      <c r="B773" s="5" t="s">
        <v>1800</v>
      </c>
    </row>
    <row r="774" spans="1:2" x14ac:dyDescent="0.25">
      <c r="A774" s="33">
        <v>771</v>
      </c>
      <c r="B774" s="5" t="s">
        <v>1801</v>
      </c>
    </row>
    <row r="775" spans="1:2" x14ac:dyDescent="0.25">
      <c r="A775" s="33">
        <v>772</v>
      </c>
      <c r="B775" s="5" t="s">
        <v>1802</v>
      </c>
    </row>
    <row r="776" spans="1:2" x14ac:dyDescent="0.25">
      <c r="A776" s="33">
        <v>773</v>
      </c>
      <c r="B776" s="5" t="s">
        <v>1803</v>
      </c>
    </row>
    <row r="777" spans="1:2" x14ac:dyDescent="0.25">
      <c r="A777" s="33">
        <v>774</v>
      </c>
      <c r="B777" s="5" t="s">
        <v>1804</v>
      </c>
    </row>
    <row r="778" spans="1:2" x14ac:dyDescent="0.25">
      <c r="A778" s="33">
        <v>775</v>
      </c>
      <c r="B778" s="5" t="s">
        <v>1805</v>
      </c>
    </row>
    <row r="779" spans="1:2" x14ac:dyDescent="0.25">
      <c r="A779" s="33">
        <v>776</v>
      </c>
      <c r="B779" s="5" t="s">
        <v>1806</v>
      </c>
    </row>
    <row r="780" spans="1:2" x14ac:dyDescent="0.25">
      <c r="A780" s="33">
        <v>777</v>
      </c>
      <c r="B780" s="5" t="s">
        <v>1807</v>
      </c>
    </row>
    <row r="781" spans="1:2" x14ac:dyDescent="0.25">
      <c r="A781" s="33">
        <v>778</v>
      </c>
      <c r="B781" s="5" t="s">
        <v>1808</v>
      </c>
    </row>
    <row r="782" spans="1:2" x14ac:dyDescent="0.25">
      <c r="A782" s="33">
        <v>779</v>
      </c>
      <c r="B782" s="5" t="s">
        <v>1809</v>
      </c>
    </row>
    <row r="783" spans="1:2" x14ac:dyDescent="0.25">
      <c r="A783" s="33">
        <v>780</v>
      </c>
      <c r="B783" s="5" t="s">
        <v>1810</v>
      </c>
    </row>
    <row r="784" spans="1:2" x14ac:dyDescent="0.25">
      <c r="A784" s="33">
        <v>781</v>
      </c>
      <c r="B784" s="5" t="s">
        <v>1811</v>
      </c>
    </row>
    <row r="785" spans="1:2" x14ac:dyDescent="0.25">
      <c r="A785" s="33">
        <v>782</v>
      </c>
      <c r="B785" s="5" t="s">
        <v>1812</v>
      </c>
    </row>
    <row r="786" spans="1:2" x14ac:dyDescent="0.25">
      <c r="A786" s="33">
        <v>783</v>
      </c>
      <c r="B786" s="5" t="s">
        <v>1813</v>
      </c>
    </row>
    <row r="787" spans="1:2" x14ac:dyDescent="0.25">
      <c r="A787" s="33">
        <v>784</v>
      </c>
      <c r="B787" s="5" t="s">
        <v>1814</v>
      </c>
    </row>
    <row r="788" spans="1:2" x14ac:dyDescent="0.25">
      <c r="A788" s="33">
        <v>785</v>
      </c>
      <c r="B788" s="5" t="s">
        <v>1815</v>
      </c>
    </row>
    <row r="789" spans="1:2" x14ac:dyDescent="0.25">
      <c r="A789" s="33">
        <v>786</v>
      </c>
      <c r="B789" s="5" t="s">
        <v>1816</v>
      </c>
    </row>
    <row r="790" spans="1:2" x14ac:dyDescent="0.25">
      <c r="A790" s="33">
        <v>787</v>
      </c>
      <c r="B790" s="5" t="s">
        <v>1817</v>
      </c>
    </row>
    <row r="791" spans="1:2" x14ac:dyDescent="0.25">
      <c r="A791" s="33">
        <v>788</v>
      </c>
      <c r="B791" s="5" t="s">
        <v>1818</v>
      </c>
    </row>
    <row r="792" spans="1:2" x14ac:dyDescent="0.25">
      <c r="A792" s="33">
        <v>789</v>
      </c>
      <c r="B792" s="5" t="s">
        <v>1819</v>
      </c>
    </row>
    <row r="793" spans="1:2" x14ac:dyDescent="0.25">
      <c r="A793" s="33">
        <v>790</v>
      </c>
      <c r="B793" s="5" t="s">
        <v>1820</v>
      </c>
    </row>
    <row r="794" spans="1:2" x14ac:dyDescent="0.25">
      <c r="A794" s="33">
        <v>791</v>
      </c>
      <c r="B794" s="5" t="s">
        <v>1821</v>
      </c>
    </row>
    <row r="795" spans="1:2" x14ac:dyDescent="0.25">
      <c r="A795" s="33">
        <v>792</v>
      </c>
      <c r="B795" s="5" t="s">
        <v>1822</v>
      </c>
    </row>
    <row r="796" spans="1:2" x14ac:dyDescent="0.25">
      <c r="A796" s="33">
        <v>793</v>
      </c>
      <c r="B796" s="5" t="s">
        <v>1823</v>
      </c>
    </row>
    <row r="797" spans="1:2" x14ac:dyDescent="0.25">
      <c r="A797" s="33">
        <v>794</v>
      </c>
      <c r="B797" s="5" t="s">
        <v>1824</v>
      </c>
    </row>
    <row r="798" spans="1:2" x14ac:dyDescent="0.25">
      <c r="A798" s="33">
        <v>795</v>
      </c>
      <c r="B798" s="5" t="s">
        <v>1825</v>
      </c>
    </row>
    <row r="799" spans="1:2" x14ac:dyDescent="0.25">
      <c r="A799" s="33">
        <v>796</v>
      </c>
      <c r="B799" s="5" t="s">
        <v>1826</v>
      </c>
    </row>
    <row r="800" spans="1:2" x14ac:dyDescent="0.25">
      <c r="A800" s="33">
        <v>797</v>
      </c>
      <c r="B800" s="5" t="s">
        <v>1827</v>
      </c>
    </row>
    <row r="801" spans="1:2" x14ac:dyDescent="0.25">
      <c r="A801" s="33">
        <v>798</v>
      </c>
      <c r="B801" s="5" t="s">
        <v>1828</v>
      </c>
    </row>
    <row r="802" spans="1:2" x14ac:dyDescent="0.25">
      <c r="A802" s="33">
        <v>799</v>
      </c>
      <c r="B802" s="5" t="s">
        <v>1829</v>
      </c>
    </row>
    <row r="803" spans="1:2" x14ac:dyDescent="0.25">
      <c r="A803" s="33">
        <v>800</v>
      </c>
      <c r="B803" s="5" t="s">
        <v>1830</v>
      </c>
    </row>
    <row r="804" spans="1:2" x14ac:dyDescent="0.25">
      <c r="A804" s="33">
        <v>801</v>
      </c>
      <c r="B804" s="5" t="s">
        <v>1831</v>
      </c>
    </row>
    <row r="805" spans="1:2" x14ac:dyDescent="0.25">
      <c r="A805" s="33">
        <v>802</v>
      </c>
      <c r="B805" s="5" t="s">
        <v>1832</v>
      </c>
    </row>
    <row r="806" spans="1:2" x14ac:dyDescent="0.25">
      <c r="A806" s="33">
        <v>803</v>
      </c>
      <c r="B806" s="5" t="s">
        <v>1833</v>
      </c>
    </row>
    <row r="807" spans="1:2" x14ac:dyDescent="0.25">
      <c r="A807" s="33">
        <v>804</v>
      </c>
      <c r="B807" s="5" t="s">
        <v>1834</v>
      </c>
    </row>
    <row r="808" spans="1:2" x14ac:dyDescent="0.25">
      <c r="A808" s="33">
        <v>805</v>
      </c>
      <c r="B808" s="5" t="s">
        <v>1835</v>
      </c>
    </row>
    <row r="809" spans="1:2" x14ac:dyDescent="0.25">
      <c r="A809" s="33">
        <v>806</v>
      </c>
      <c r="B809" s="5" t="s">
        <v>1836</v>
      </c>
    </row>
    <row r="810" spans="1:2" x14ac:dyDescent="0.25">
      <c r="A810" s="33">
        <v>807</v>
      </c>
      <c r="B810" s="5" t="s">
        <v>1837</v>
      </c>
    </row>
    <row r="811" spans="1:2" x14ac:dyDescent="0.25">
      <c r="A811" s="33">
        <v>808</v>
      </c>
      <c r="B811" s="5" t="s">
        <v>1838</v>
      </c>
    </row>
    <row r="812" spans="1:2" x14ac:dyDescent="0.25">
      <c r="A812" s="33">
        <v>809</v>
      </c>
      <c r="B812" s="5" t="s">
        <v>1839</v>
      </c>
    </row>
    <row r="813" spans="1:2" x14ac:dyDescent="0.25">
      <c r="A813" s="33">
        <v>810</v>
      </c>
      <c r="B813" s="5" t="s">
        <v>1840</v>
      </c>
    </row>
    <row r="814" spans="1:2" x14ac:dyDescent="0.25">
      <c r="A814" s="33">
        <v>811</v>
      </c>
      <c r="B814" s="5" t="s">
        <v>1841</v>
      </c>
    </row>
    <row r="815" spans="1:2" x14ac:dyDescent="0.25">
      <c r="A815" s="33">
        <v>812</v>
      </c>
      <c r="B815" s="5" t="s">
        <v>1842</v>
      </c>
    </row>
    <row r="816" spans="1:2" x14ac:dyDescent="0.25">
      <c r="A816" s="33">
        <v>813</v>
      </c>
      <c r="B816" s="5" t="s">
        <v>1843</v>
      </c>
    </row>
    <row r="817" spans="1:2" x14ac:dyDescent="0.25">
      <c r="A817" s="33">
        <v>814</v>
      </c>
      <c r="B817" s="5" t="s">
        <v>1844</v>
      </c>
    </row>
    <row r="818" spans="1:2" x14ac:dyDescent="0.25">
      <c r="A818" s="33">
        <v>815</v>
      </c>
      <c r="B818" s="5" t="s">
        <v>1845</v>
      </c>
    </row>
    <row r="819" spans="1:2" x14ac:dyDescent="0.25">
      <c r="A819" s="33">
        <v>816</v>
      </c>
      <c r="B819" s="5" t="s">
        <v>1846</v>
      </c>
    </row>
    <row r="820" spans="1:2" x14ac:dyDescent="0.25">
      <c r="A820" s="33">
        <v>817</v>
      </c>
      <c r="B820" s="5" t="s">
        <v>1847</v>
      </c>
    </row>
    <row r="821" spans="1:2" x14ac:dyDescent="0.25">
      <c r="A821" s="33">
        <v>818</v>
      </c>
      <c r="B821" s="5" t="s">
        <v>1848</v>
      </c>
    </row>
    <row r="822" spans="1:2" x14ac:dyDescent="0.25">
      <c r="A822" s="33">
        <v>819</v>
      </c>
      <c r="B822" s="5" t="s">
        <v>1849</v>
      </c>
    </row>
    <row r="823" spans="1:2" x14ac:dyDescent="0.25">
      <c r="A823" s="33">
        <v>820</v>
      </c>
      <c r="B823" s="5" t="s">
        <v>1850</v>
      </c>
    </row>
    <row r="824" spans="1:2" x14ac:dyDescent="0.25">
      <c r="A824" s="33">
        <v>821</v>
      </c>
      <c r="B824" s="5" t="s">
        <v>1851</v>
      </c>
    </row>
    <row r="825" spans="1:2" x14ac:dyDescent="0.25">
      <c r="A825" s="33">
        <v>822</v>
      </c>
      <c r="B825" s="7" t="s">
        <v>3271</v>
      </c>
    </row>
    <row r="826" spans="1:2" x14ac:dyDescent="0.25">
      <c r="A826" s="33">
        <v>823</v>
      </c>
      <c r="B826" s="5" t="s">
        <v>1852</v>
      </c>
    </row>
    <row r="827" spans="1:2" x14ac:dyDescent="0.25">
      <c r="A827" s="33">
        <v>824</v>
      </c>
      <c r="B827" s="5" t="s">
        <v>1853</v>
      </c>
    </row>
    <row r="828" spans="1:2" x14ac:dyDescent="0.25">
      <c r="A828" s="33">
        <v>825</v>
      </c>
      <c r="B828" s="5" t="s">
        <v>1854</v>
      </c>
    </row>
    <row r="829" spans="1:2" x14ac:dyDescent="0.25">
      <c r="A829" s="33">
        <v>826</v>
      </c>
      <c r="B829" s="5" t="s">
        <v>1855</v>
      </c>
    </row>
    <row r="830" spans="1:2" x14ac:dyDescent="0.25">
      <c r="A830" s="33">
        <v>827</v>
      </c>
      <c r="B830" s="5" t="s">
        <v>1856</v>
      </c>
    </row>
    <row r="831" spans="1:2" x14ac:dyDescent="0.25">
      <c r="A831" s="33">
        <v>828</v>
      </c>
      <c r="B831" s="5" t="s">
        <v>1857</v>
      </c>
    </row>
    <row r="832" spans="1:2" x14ac:dyDescent="0.25">
      <c r="A832" s="33">
        <v>829</v>
      </c>
      <c r="B832" s="5" t="s">
        <v>1858</v>
      </c>
    </row>
    <row r="833" spans="1:2" x14ac:dyDescent="0.25">
      <c r="A833" s="33">
        <v>830</v>
      </c>
      <c r="B833" s="5" t="s">
        <v>1859</v>
      </c>
    </row>
    <row r="834" spans="1:2" x14ac:dyDescent="0.25">
      <c r="A834" s="33">
        <v>831</v>
      </c>
      <c r="B834" s="5" t="s">
        <v>1860</v>
      </c>
    </row>
    <row r="835" spans="1:2" x14ac:dyDescent="0.25">
      <c r="A835" s="33">
        <v>832</v>
      </c>
      <c r="B835" s="5" t="s">
        <v>1861</v>
      </c>
    </row>
    <row r="836" spans="1:2" x14ac:dyDescent="0.25">
      <c r="A836" s="33">
        <v>833</v>
      </c>
      <c r="B836" s="5" t="s">
        <v>1862</v>
      </c>
    </row>
    <row r="837" spans="1:2" x14ac:dyDescent="0.25">
      <c r="A837" s="33">
        <v>834</v>
      </c>
      <c r="B837" s="5" t="s">
        <v>1863</v>
      </c>
    </row>
    <row r="838" spans="1:2" x14ac:dyDescent="0.25">
      <c r="A838" s="33">
        <v>835</v>
      </c>
      <c r="B838" s="5" t="s">
        <v>1864</v>
      </c>
    </row>
    <row r="839" spans="1:2" x14ac:dyDescent="0.25">
      <c r="A839" s="33">
        <v>836</v>
      </c>
      <c r="B839" s="5" t="s">
        <v>1865</v>
      </c>
    </row>
    <row r="840" spans="1:2" x14ac:dyDescent="0.25">
      <c r="A840" s="33">
        <v>837</v>
      </c>
      <c r="B840" s="5" t="s">
        <v>1866</v>
      </c>
    </row>
    <row r="841" spans="1:2" x14ac:dyDescent="0.25">
      <c r="A841" s="33">
        <v>838</v>
      </c>
      <c r="B841" s="5" t="s">
        <v>1867</v>
      </c>
    </row>
    <row r="842" spans="1:2" x14ac:dyDescent="0.25">
      <c r="A842" s="33">
        <v>839</v>
      </c>
      <c r="B842" s="5" t="s">
        <v>1868</v>
      </c>
    </row>
    <row r="843" spans="1:2" x14ac:dyDescent="0.25">
      <c r="A843" s="33">
        <v>840</v>
      </c>
      <c r="B843" s="5" t="s">
        <v>1869</v>
      </c>
    </row>
    <row r="844" spans="1:2" x14ac:dyDescent="0.25">
      <c r="A844" s="33">
        <v>841</v>
      </c>
      <c r="B844" s="5" t="s">
        <v>1870</v>
      </c>
    </row>
    <row r="845" spans="1:2" x14ac:dyDescent="0.25">
      <c r="A845" s="33">
        <v>842</v>
      </c>
      <c r="B845" s="5" t="s">
        <v>1871</v>
      </c>
    </row>
    <row r="846" spans="1:2" x14ac:dyDescent="0.25">
      <c r="A846" s="33">
        <v>843</v>
      </c>
      <c r="B846" s="5" t="s">
        <v>1872</v>
      </c>
    </row>
    <row r="847" spans="1:2" x14ac:dyDescent="0.25">
      <c r="A847" s="33">
        <v>844</v>
      </c>
      <c r="B847" s="5" t="s">
        <v>1873</v>
      </c>
    </row>
    <row r="848" spans="1:2" x14ac:dyDescent="0.25">
      <c r="A848" s="33">
        <v>845</v>
      </c>
      <c r="B848" s="5" t="s">
        <v>1874</v>
      </c>
    </row>
    <row r="849" spans="1:2" x14ac:dyDescent="0.25">
      <c r="A849" s="33">
        <v>846</v>
      </c>
      <c r="B849" s="5" t="s">
        <v>1875</v>
      </c>
    </row>
    <row r="850" spans="1:2" x14ac:dyDescent="0.25">
      <c r="A850" s="33">
        <v>847</v>
      </c>
      <c r="B850" s="5" t="s">
        <v>1876</v>
      </c>
    </row>
    <row r="851" spans="1:2" x14ac:dyDescent="0.25">
      <c r="A851" s="33">
        <v>848</v>
      </c>
      <c r="B851" s="5" t="s">
        <v>1877</v>
      </c>
    </row>
    <row r="852" spans="1:2" x14ac:dyDescent="0.25">
      <c r="A852" s="33">
        <v>849</v>
      </c>
      <c r="B852" s="5" t="s">
        <v>1878</v>
      </c>
    </row>
    <row r="853" spans="1:2" x14ac:dyDescent="0.25">
      <c r="A853" s="33">
        <v>850</v>
      </c>
      <c r="B853" s="5" t="s">
        <v>1879</v>
      </c>
    </row>
    <row r="854" spans="1:2" x14ac:dyDescent="0.25">
      <c r="A854" s="33">
        <v>851</v>
      </c>
      <c r="B854" s="5" t="s">
        <v>1880</v>
      </c>
    </row>
    <row r="855" spans="1:2" x14ac:dyDescent="0.25">
      <c r="A855" s="33">
        <v>852</v>
      </c>
      <c r="B855" s="5" t="s">
        <v>1881</v>
      </c>
    </row>
    <row r="856" spans="1:2" x14ac:dyDescent="0.25">
      <c r="A856" s="33">
        <v>853</v>
      </c>
      <c r="B856" s="5" t="s">
        <v>1882</v>
      </c>
    </row>
    <row r="857" spans="1:2" x14ac:dyDescent="0.25">
      <c r="A857" s="33">
        <v>854</v>
      </c>
      <c r="B857" s="5" t="s">
        <v>1883</v>
      </c>
    </row>
    <row r="858" spans="1:2" x14ac:dyDescent="0.25">
      <c r="A858" s="33">
        <v>855</v>
      </c>
      <c r="B858" s="5" t="s">
        <v>1884</v>
      </c>
    </row>
    <row r="859" spans="1:2" x14ac:dyDescent="0.25">
      <c r="A859" s="33">
        <v>856</v>
      </c>
      <c r="B859" s="5" t="s">
        <v>1885</v>
      </c>
    </row>
    <row r="860" spans="1:2" x14ac:dyDescent="0.25">
      <c r="A860" s="33">
        <v>857</v>
      </c>
      <c r="B860" s="5" t="s">
        <v>1886</v>
      </c>
    </row>
    <row r="861" spans="1:2" x14ac:dyDescent="0.25">
      <c r="A861" s="33">
        <v>858</v>
      </c>
      <c r="B861" s="5" t="s">
        <v>1887</v>
      </c>
    </row>
    <row r="862" spans="1:2" x14ac:dyDescent="0.25">
      <c r="A862" s="33">
        <v>859</v>
      </c>
      <c r="B862" s="5" t="s">
        <v>1888</v>
      </c>
    </row>
    <row r="863" spans="1:2" x14ac:dyDescent="0.25">
      <c r="A863" s="33">
        <v>860</v>
      </c>
      <c r="B863" s="5" t="s">
        <v>1889</v>
      </c>
    </row>
    <row r="864" spans="1:2" x14ac:dyDescent="0.25">
      <c r="A864" s="33">
        <v>861</v>
      </c>
      <c r="B864" s="5" t="s">
        <v>1890</v>
      </c>
    </row>
    <row r="865" spans="1:2" x14ac:dyDescent="0.25">
      <c r="A865" s="33">
        <v>862</v>
      </c>
      <c r="B865" s="5" t="s">
        <v>1891</v>
      </c>
    </row>
    <row r="866" spans="1:2" x14ac:dyDescent="0.25">
      <c r="A866" s="33">
        <v>863</v>
      </c>
      <c r="B866" s="5" t="s">
        <v>1892</v>
      </c>
    </row>
    <row r="867" spans="1:2" x14ac:dyDescent="0.25">
      <c r="A867" s="33">
        <v>864</v>
      </c>
      <c r="B867" s="5" t="s">
        <v>1893</v>
      </c>
    </row>
    <row r="868" spans="1:2" x14ac:dyDescent="0.25">
      <c r="A868" s="33">
        <v>865</v>
      </c>
      <c r="B868" s="5" t="s">
        <v>1894</v>
      </c>
    </row>
    <row r="869" spans="1:2" x14ac:dyDescent="0.25">
      <c r="A869" s="33">
        <v>866</v>
      </c>
      <c r="B869" s="5" t="s">
        <v>1895</v>
      </c>
    </row>
    <row r="870" spans="1:2" x14ac:dyDescent="0.25">
      <c r="A870" s="33">
        <v>867</v>
      </c>
      <c r="B870" s="5" t="s">
        <v>1896</v>
      </c>
    </row>
    <row r="871" spans="1:2" x14ac:dyDescent="0.25">
      <c r="A871" s="33">
        <v>868</v>
      </c>
      <c r="B871" s="5" t="s">
        <v>1897</v>
      </c>
    </row>
    <row r="872" spans="1:2" x14ac:dyDescent="0.25">
      <c r="A872" s="33">
        <v>869</v>
      </c>
      <c r="B872" s="5" t="s">
        <v>1898</v>
      </c>
    </row>
    <row r="873" spans="1:2" x14ac:dyDescent="0.25">
      <c r="A873" s="33">
        <v>870</v>
      </c>
      <c r="B873" s="5" t="s">
        <v>1899</v>
      </c>
    </row>
    <row r="874" spans="1:2" x14ac:dyDescent="0.25">
      <c r="A874" s="33">
        <v>871</v>
      </c>
      <c r="B874" s="5" t="s">
        <v>1900</v>
      </c>
    </row>
    <row r="875" spans="1:2" x14ac:dyDescent="0.25">
      <c r="A875" s="33">
        <v>872</v>
      </c>
      <c r="B875" s="5" t="s">
        <v>1901</v>
      </c>
    </row>
    <row r="876" spans="1:2" x14ac:dyDescent="0.25">
      <c r="A876" s="33">
        <v>873</v>
      </c>
      <c r="B876" s="5" t="s">
        <v>1902</v>
      </c>
    </row>
    <row r="877" spans="1:2" x14ac:dyDescent="0.25">
      <c r="A877" s="33">
        <v>874</v>
      </c>
      <c r="B877" s="5" t="s">
        <v>1903</v>
      </c>
    </row>
    <row r="878" spans="1:2" x14ac:dyDescent="0.25">
      <c r="A878" s="33">
        <v>875</v>
      </c>
      <c r="B878" s="5" t="s">
        <v>1904</v>
      </c>
    </row>
    <row r="879" spans="1:2" x14ac:dyDescent="0.25">
      <c r="A879" s="33">
        <v>876</v>
      </c>
      <c r="B879" s="5" t="s">
        <v>1905</v>
      </c>
    </row>
    <row r="880" spans="1:2" x14ac:dyDescent="0.25">
      <c r="A880" s="33">
        <v>877</v>
      </c>
      <c r="B880" s="5" t="s">
        <v>1906</v>
      </c>
    </row>
    <row r="881" spans="1:2" x14ac:dyDescent="0.25">
      <c r="A881" s="33">
        <v>878</v>
      </c>
      <c r="B881" s="5" t="s">
        <v>1907</v>
      </c>
    </row>
    <row r="882" spans="1:2" x14ac:dyDescent="0.25">
      <c r="A882" s="33">
        <v>879</v>
      </c>
      <c r="B882" s="5" t="s">
        <v>1908</v>
      </c>
    </row>
    <row r="883" spans="1:2" x14ac:dyDescent="0.25">
      <c r="A883" s="33">
        <v>880</v>
      </c>
      <c r="B883" s="5" t="s">
        <v>1909</v>
      </c>
    </row>
    <row r="884" spans="1:2" x14ac:dyDescent="0.25">
      <c r="A884" s="33">
        <v>881</v>
      </c>
      <c r="B884" s="5" t="s">
        <v>1910</v>
      </c>
    </row>
    <row r="885" spans="1:2" x14ac:dyDescent="0.25">
      <c r="A885" s="33">
        <v>882</v>
      </c>
      <c r="B885" s="5" t="s">
        <v>1911</v>
      </c>
    </row>
    <row r="886" spans="1:2" x14ac:dyDescent="0.25">
      <c r="A886" s="33">
        <v>883</v>
      </c>
      <c r="B886" s="5" t="s">
        <v>1912</v>
      </c>
    </row>
    <row r="887" spans="1:2" x14ac:dyDescent="0.25">
      <c r="A887" s="33">
        <v>884</v>
      </c>
      <c r="B887" s="5" t="s">
        <v>1913</v>
      </c>
    </row>
    <row r="888" spans="1:2" x14ac:dyDescent="0.25">
      <c r="A888" s="33">
        <v>885</v>
      </c>
      <c r="B888" s="5" t="s">
        <v>1914</v>
      </c>
    </row>
    <row r="889" spans="1:2" x14ac:dyDescent="0.25">
      <c r="A889" s="33">
        <v>886</v>
      </c>
      <c r="B889" s="5" t="s">
        <v>1915</v>
      </c>
    </row>
    <row r="890" spans="1:2" x14ac:dyDescent="0.25">
      <c r="A890" s="33">
        <v>887</v>
      </c>
      <c r="B890" s="5" t="s">
        <v>1916</v>
      </c>
    </row>
    <row r="891" spans="1:2" x14ac:dyDescent="0.25">
      <c r="A891" s="33">
        <v>888</v>
      </c>
      <c r="B891" s="5" t="s">
        <v>1917</v>
      </c>
    </row>
    <row r="892" spans="1:2" x14ac:dyDescent="0.25">
      <c r="A892" s="33">
        <v>889</v>
      </c>
      <c r="B892" s="5" t="s">
        <v>1918</v>
      </c>
    </row>
    <row r="893" spans="1:2" x14ac:dyDescent="0.25">
      <c r="A893" s="33">
        <v>890</v>
      </c>
      <c r="B893" s="5" t="s">
        <v>1919</v>
      </c>
    </row>
    <row r="894" spans="1:2" x14ac:dyDescent="0.25">
      <c r="A894" s="33">
        <v>891</v>
      </c>
      <c r="B894" s="5" t="s">
        <v>1920</v>
      </c>
    </row>
    <row r="895" spans="1:2" x14ac:dyDescent="0.25">
      <c r="A895" s="33">
        <v>892</v>
      </c>
      <c r="B895" s="5" t="s">
        <v>1921</v>
      </c>
    </row>
    <row r="896" spans="1:2" x14ac:dyDescent="0.25">
      <c r="A896" s="33">
        <v>893</v>
      </c>
      <c r="B896" s="5" t="s">
        <v>1922</v>
      </c>
    </row>
    <row r="897" spans="1:2" x14ac:dyDescent="0.25">
      <c r="A897" s="33">
        <v>894</v>
      </c>
      <c r="B897" s="5" t="s">
        <v>1923</v>
      </c>
    </row>
    <row r="898" spans="1:2" x14ac:dyDescent="0.25">
      <c r="A898" s="33">
        <v>895</v>
      </c>
      <c r="B898" s="5" t="s">
        <v>1924</v>
      </c>
    </row>
    <row r="899" spans="1:2" x14ac:dyDescent="0.25">
      <c r="A899" s="33">
        <v>896</v>
      </c>
      <c r="B899" s="5" t="s">
        <v>1925</v>
      </c>
    </row>
    <row r="900" spans="1:2" x14ac:dyDescent="0.25">
      <c r="A900" s="33">
        <v>897</v>
      </c>
      <c r="B900" s="5" t="s">
        <v>1926</v>
      </c>
    </row>
    <row r="901" spans="1:2" x14ac:dyDescent="0.25">
      <c r="A901" s="33">
        <v>898</v>
      </c>
      <c r="B901" s="5" t="s">
        <v>1927</v>
      </c>
    </row>
    <row r="902" spans="1:2" x14ac:dyDescent="0.25">
      <c r="A902" s="33">
        <v>899</v>
      </c>
      <c r="B902" s="5" t="s">
        <v>1928</v>
      </c>
    </row>
    <row r="903" spans="1:2" x14ac:dyDescent="0.25">
      <c r="A903" s="33">
        <v>900</v>
      </c>
      <c r="B903" s="5" t="s">
        <v>1929</v>
      </c>
    </row>
    <row r="904" spans="1:2" x14ac:dyDescent="0.25">
      <c r="A904" s="33">
        <v>901</v>
      </c>
      <c r="B904" s="5" t="s">
        <v>1930</v>
      </c>
    </row>
    <row r="905" spans="1:2" x14ac:dyDescent="0.25">
      <c r="A905" s="33">
        <v>902</v>
      </c>
      <c r="B905" s="5" t="s">
        <v>1931</v>
      </c>
    </row>
    <row r="906" spans="1:2" x14ac:dyDescent="0.25">
      <c r="A906" s="33">
        <v>903</v>
      </c>
      <c r="B906" s="5" t="s">
        <v>1932</v>
      </c>
    </row>
    <row r="907" spans="1:2" x14ac:dyDescent="0.25">
      <c r="A907" s="33">
        <v>904</v>
      </c>
      <c r="B907" s="5" t="s">
        <v>1933</v>
      </c>
    </row>
    <row r="908" spans="1:2" x14ac:dyDescent="0.25">
      <c r="A908" s="33">
        <v>905</v>
      </c>
      <c r="B908" s="5" t="s">
        <v>1934</v>
      </c>
    </row>
    <row r="909" spans="1:2" x14ac:dyDescent="0.25">
      <c r="A909" s="33">
        <v>906</v>
      </c>
      <c r="B909" s="5" t="s">
        <v>1935</v>
      </c>
    </row>
    <row r="910" spans="1:2" x14ac:dyDescent="0.25">
      <c r="A910" s="33">
        <v>907</v>
      </c>
      <c r="B910" s="5" t="s">
        <v>1936</v>
      </c>
    </row>
    <row r="911" spans="1:2" x14ac:dyDescent="0.25">
      <c r="A911" s="33">
        <v>908</v>
      </c>
      <c r="B911" s="5" t="s">
        <v>1937</v>
      </c>
    </row>
    <row r="912" spans="1:2" x14ac:dyDescent="0.25">
      <c r="A912" s="33">
        <v>909</v>
      </c>
      <c r="B912" s="5" t="s">
        <v>1938</v>
      </c>
    </row>
    <row r="913" spans="1:2" x14ac:dyDescent="0.25">
      <c r="A913" s="33">
        <v>910</v>
      </c>
      <c r="B913" s="5" t="s">
        <v>1939</v>
      </c>
    </row>
    <row r="914" spans="1:2" x14ac:dyDescent="0.25">
      <c r="A914" s="33">
        <v>911</v>
      </c>
      <c r="B914" s="5" t="s">
        <v>1940</v>
      </c>
    </row>
    <row r="915" spans="1:2" x14ac:dyDescent="0.25">
      <c r="A915" s="33">
        <v>912</v>
      </c>
      <c r="B915" s="5" t="s">
        <v>1941</v>
      </c>
    </row>
    <row r="916" spans="1:2" x14ac:dyDescent="0.25">
      <c r="A916" s="33">
        <v>913</v>
      </c>
      <c r="B916" s="5" t="s">
        <v>1942</v>
      </c>
    </row>
    <row r="917" spans="1:2" x14ac:dyDescent="0.25">
      <c r="A917" s="33">
        <v>914</v>
      </c>
      <c r="B917" s="5" t="s">
        <v>1943</v>
      </c>
    </row>
    <row r="918" spans="1:2" x14ac:dyDescent="0.25">
      <c r="A918" s="33">
        <v>915</v>
      </c>
      <c r="B918" s="5" t="s">
        <v>1944</v>
      </c>
    </row>
    <row r="919" spans="1:2" x14ac:dyDescent="0.25">
      <c r="A919" s="33">
        <v>916</v>
      </c>
      <c r="B919" s="5" t="s">
        <v>1945</v>
      </c>
    </row>
    <row r="920" spans="1:2" x14ac:dyDescent="0.25">
      <c r="A920" s="33">
        <v>917</v>
      </c>
      <c r="B920" s="5" t="s">
        <v>1946</v>
      </c>
    </row>
    <row r="921" spans="1:2" x14ac:dyDescent="0.25">
      <c r="A921" s="33">
        <v>918</v>
      </c>
      <c r="B921" s="5" t="s">
        <v>1947</v>
      </c>
    </row>
    <row r="922" spans="1:2" x14ac:dyDescent="0.25">
      <c r="A922" s="33">
        <v>919</v>
      </c>
      <c r="B922" s="5" t="s">
        <v>1948</v>
      </c>
    </row>
    <row r="923" spans="1:2" x14ac:dyDescent="0.25">
      <c r="A923" s="33">
        <v>920</v>
      </c>
      <c r="B923" s="5" t="s">
        <v>1949</v>
      </c>
    </row>
    <row r="924" spans="1:2" x14ac:dyDescent="0.25">
      <c r="A924" s="33">
        <v>921</v>
      </c>
      <c r="B924" s="5" t="s">
        <v>1950</v>
      </c>
    </row>
    <row r="925" spans="1:2" x14ac:dyDescent="0.25">
      <c r="A925" s="33">
        <v>922</v>
      </c>
      <c r="B925" s="5" t="s">
        <v>1951</v>
      </c>
    </row>
    <row r="926" spans="1:2" x14ac:dyDescent="0.25">
      <c r="A926" s="33">
        <v>923</v>
      </c>
      <c r="B926" s="5" t="s">
        <v>1952</v>
      </c>
    </row>
    <row r="927" spans="1:2" x14ac:dyDescent="0.25">
      <c r="A927" s="33">
        <v>924</v>
      </c>
      <c r="B927" s="5" t="s">
        <v>1953</v>
      </c>
    </row>
    <row r="928" spans="1:2" x14ac:dyDescent="0.25">
      <c r="A928" s="33">
        <v>925</v>
      </c>
      <c r="B928" s="5" t="s">
        <v>1954</v>
      </c>
    </row>
    <row r="929" spans="1:2" x14ac:dyDescent="0.25">
      <c r="A929" s="33">
        <v>926</v>
      </c>
      <c r="B929" s="5" t="s">
        <v>1955</v>
      </c>
    </row>
    <row r="930" spans="1:2" x14ac:dyDescent="0.25">
      <c r="A930" s="33">
        <v>927</v>
      </c>
      <c r="B930" s="5" t="s">
        <v>1956</v>
      </c>
    </row>
    <row r="931" spans="1:2" x14ac:dyDescent="0.25">
      <c r="A931" s="33">
        <v>928</v>
      </c>
      <c r="B931" s="5" t="s">
        <v>1957</v>
      </c>
    </row>
    <row r="932" spans="1:2" x14ac:dyDescent="0.25">
      <c r="A932" s="33">
        <v>929</v>
      </c>
      <c r="B932" s="5" t="s">
        <v>1958</v>
      </c>
    </row>
    <row r="933" spans="1:2" x14ac:dyDescent="0.25">
      <c r="A933" s="33">
        <v>930</v>
      </c>
      <c r="B933" s="7" t="s">
        <v>1959</v>
      </c>
    </row>
    <row r="934" spans="1:2" x14ac:dyDescent="0.25">
      <c r="A934" s="33">
        <v>931</v>
      </c>
      <c r="B934" s="5" t="s">
        <v>1960</v>
      </c>
    </row>
    <row r="935" spans="1:2" x14ac:dyDescent="0.25">
      <c r="A935" s="33">
        <v>932</v>
      </c>
      <c r="B935" s="5" t="s">
        <v>1961</v>
      </c>
    </row>
    <row r="936" spans="1:2" x14ac:dyDescent="0.25">
      <c r="A936" s="33">
        <v>933</v>
      </c>
      <c r="B936" s="5" t="s">
        <v>1962</v>
      </c>
    </row>
    <row r="937" spans="1:2" x14ac:dyDescent="0.25">
      <c r="A937" s="33">
        <v>934</v>
      </c>
      <c r="B937" s="5" t="s">
        <v>1963</v>
      </c>
    </row>
    <row r="938" spans="1:2" x14ac:dyDescent="0.25">
      <c r="A938" s="33">
        <v>935</v>
      </c>
      <c r="B938" s="5" t="s">
        <v>1964</v>
      </c>
    </row>
    <row r="939" spans="1:2" x14ac:dyDescent="0.25">
      <c r="A939" s="33">
        <v>936</v>
      </c>
      <c r="B939" s="5" t="s">
        <v>1965</v>
      </c>
    </row>
    <row r="940" spans="1:2" x14ac:dyDescent="0.25">
      <c r="A940" s="33">
        <v>937</v>
      </c>
      <c r="B940" s="5" t="s">
        <v>1966</v>
      </c>
    </row>
    <row r="941" spans="1:2" x14ac:dyDescent="0.25">
      <c r="A941" s="33">
        <v>938</v>
      </c>
      <c r="B941" s="5" t="s">
        <v>1967</v>
      </c>
    </row>
    <row r="942" spans="1:2" x14ac:dyDescent="0.25">
      <c r="A942" s="33">
        <v>939</v>
      </c>
      <c r="B942" s="5" t="s">
        <v>1968</v>
      </c>
    </row>
    <row r="943" spans="1:2" x14ac:dyDescent="0.25">
      <c r="A943" s="33">
        <v>940</v>
      </c>
      <c r="B943" s="5" t="s">
        <v>1969</v>
      </c>
    </row>
    <row r="944" spans="1:2" x14ac:dyDescent="0.25">
      <c r="A944" s="33">
        <v>941</v>
      </c>
      <c r="B944" s="5" t="s">
        <v>1970</v>
      </c>
    </row>
    <row r="945" spans="1:2" x14ac:dyDescent="0.25">
      <c r="A945" s="33">
        <v>942</v>
      </c>
      <c r="B945" s="5" t="s">
        <v>1971</v>
      </c>
    </row>
    <row r="946" spans="1:2" x14ac:dyDescent="0.25">
      <c r="A946" s="33">
        <v>943</v>
      </c>
      <c r="B946" s="5" t="s">
        <v>1972</v>
      </c>
    </row>
    <row r="947" spans="1:2" x14ac:dyDescent="0.25">
      <c r="A947" s="33">
        <v>944</v>
      </c>
      <c r="B947" s="5" t="s">
        <v>1973</v>
      </c>
    </row>
    <row r="948" spans="1:2" x14ac:dyDescent="0.25">
      <c r="A948" s="33">
        <v>945</v>
      </c>
      <c r="B948" s="5" t="s">
        <v>1974</v>
      </c>
    </row>
    <row r="949" spans="1:2" x14ac:dyDescent="0.25">
      <c r="A949" s="33">
        <v>946</v>
      </c>
      <c r="B949" s="5" t="s">
        <v>1975</v>
      </c>
    </row>
    <row r="950" spans="1:2" x14ac:dyDescent="0.25">
      <c r="A950" s="33">
        <v>947</v>
      </c>
      <c r="B950" s="5" t="s">
        <v>1976</v>
      </c>
    </row>
    <row r="951" spans="1:2" x14ac:dyDescent="0.25">
      <c r="A951" s="33">
        <v>948</v>
      </c>
      <c r="B951" s="5" t="s">
        <v>1977</v>
      </c>
    </row>
    <row r="952" spans="1:2" x14ac:dyDescent="0.25">
      <c r="A952" s="33">
        <v>949</v>
      </c>
      <c r="B952" s="5" t="s">
        <v>1978</v>
      </c>
    </row>
    <row r="953" spans="1:2" x14ac:dyDescent="0.25">
      <c r="A953" s="33">
        <v>950</v>
      </c>
      <c r="B953" s="5" t="s">
        <v>1979</v>
      </c>
    </row>
    <row r="954" spans="1:2" x14ac:dyDescent="0.25">
      <c r="A954" s="33">
        <v>951</v>
      </c>
      <c r="B954" s="5" t="s">
        <v>1980</v>
      </c>
    </row>
    <row r="955" spans="1:2" x14ac:dyDescent="0.25">
      <c r="A955" s="33">
        <v>952</v>
      </c>
      <c r="B955" s="5" t="s">
        <v>1981</v>
      </c>
    </row>
    <row r="956" spans="1:2" x14ac:dyDescent="0.25">
      <c r="A956" s="33">
        <v>953</v>
      </c>
      <c r="B956" s="5" t="s">
        <v>1982</v>
      </c>
    </row>
    <row r="957" spans="1:2" x14ac:dyDescent="0.25">
      <c r="A957" s="33">
        <v>954</v>
      </c>
      <c r="B957" s="5" t="s">
        <v>1983</v>
      </c>
    </row>
    <row r="958" spans="1:2" x14ac:dyDescent="0.25">
      <c r="A958" s="33">
        <v>955</v>
      </c>
      <c r="B958" s="5" t="s">
        <v>1984</v>
      </c>
    </row>
    <row r="959" spans="1:2" x14ac:dyDescent="0.25">
      <c r="A959" s="33">
        <v>956</v>
      </c>
      <c r="B959" s="5" t="s">
        <v>1985</v>
      </c>
    </row>
    <row r="960" spans="1:2" x14ac:dyDescent="0.25">
      <c r="A960" s="33">
        <v>957</v>
      </c>
      <c r="B960" s="5" t="s">
        <v>1986</v>
      </c>
    </row>
    <row r="961" spans="1:2" x14ac:dyDescent="0.25">
      <c r="A961" s="33">
        <v>958</v>
      </c>
      <c r="B961" s="5" t="s">
        <v>1987</v>
      </c>
    </row>
    <row r="962" spans="1:2" x14ac:dyDescent="0.25">
      <c r="A962" s="33">
        <v>959</v>
      </c>
      <c r="B962" s="5" t="s">
        <v>1988</v>
      </c>
    </row>
    <row r="963" spans="1:2" x14ac:dyDescent="0.25">
      <c r="A963" s="33">
        <v>960</v>
      </c>
      <c r="B963" s="5" t="s">
        <v>1989</v>
      </c>
    </row>
    <row r="964" spans="1:2" x14ac:dyDescent="0.25">
      <c r="A964" s="33">
        <v>961</v>
      </c>
      <c r="B964" s="5" t="s">
        <v>1990</v>
      </c>
    </row>
    <row r="965" spans="1:2" x14ac:dyDescent="0.25">
      <c r="A965" s="33">
        <v>962</v>
      </c>
      <c r="B965" s="5" t="s">
        <v>1991</v>
      </c>
    </row>
    <row r="966" spans="1:2" x14ac:dyDescent="0.25">
      <c r="A966" s="33">
        <v>963</v>
      </c>
      <c r="B966" s="5" t="s">
        <v>1992</v>
      </c>
    </row>
    <row r="967" spans="1:2" x14ac:dyDescent="0.25">
      <c r="A967" s="33">
        <v>964</v>
      </c>
      <c r="B967" s="5" t="s">
        <v>1993</v>
      </c>
    </row>
    <row r="968" spans="1:2" x14ac:dyDescent="0.25">
      <c r="A968" s="33">
        <v>965</v>
      </c>
      <c r="B968" s="5" t="s">
        <v>1994</v>
      </c>
    </row>
    <row r="969" spans="1:2" x14ac:dyDescent="0.25">
      <c r="A969" s="33">
        <v>966</v>
      </c>
      <c r="B969" s="5" t="s">
        <v>1995</v>
      </c>
    </row>
    <row r="970" spans="1:2" x14ac:dyDescent="0.25">
      <c r="A970" s="33">
        <v>967</v>
      </c>
      <c r="B970" s="5" t="s">
        <v>1996</v>
      </c>
    </row>
    <row r="971" spans="1:2" x14ac:dyDescent="0.25">
      <c r="A971" s="33">
        <v>968</v>
      </c>
      <c r="B971" s="5" t="s">
        <v>1997</v>
      </c>
    </row>
    <row r="972" spans="1:2" x14ac:dyDescent="0.25">
      <c r="A972" s="33">
        <v>969</v>
      </c>
      <c r="B972" s="5" t="s">
        <v>1998</v>
      </c>
    </row>
    <row r="973" spans="1:2" x14ac:dyDescent="0.25">
      <c r="A973" s="33">
        <v>970</v>
      </c>
      <c r="B973" s="5" t="s">
        <v>1999</v>
      </c>
    </row>
    <row r="974" spans="1:2" x14ac:dyDescent="0.25">
      <c r="A974" s="33">
        <v>971</v>
      </c>
      <c r="B974" s="5" t="s">
        <v>2000</v>
      </c>
    </row>
    <row r="975" spans="1:2" x14ac:dyDescent="0.25">
      <c r="A975" s="33">
        <v>972</v>
      </c>
      <c r="B975" s="7" t="s">
        <v>2000</v>
      </c>
    </row>
    <row r="976" spans="1:2" x14ac:dyDescent="0.25">
      <c r="A976" s="33">
        <v>973</v>
      </c>
      <c r="B976" s="5" t="s">
        <v>2001</v>
      </c>
    </row>
    <row r="977" spans="1:2" x14ac:dyDescent="0.25">
      <c r="A977" s="33">
        <v>974</v>
      </c>
      <c r="B977" s="5" t="s">
        <v>2002</v>
      </c>
    </row>
    <row r="978" spans="1:2" x14ac:dyDescent="0.25">
      <c r="A978" s="33">
        <v>975</v>
      </c>
      <c r="B978" s="5" t="s">
        <v>2003</v>
      </c>
    </row>
    <row r="979" spans="1:2" x14ac:dyDescent="0.25">
      <c r="A979" s="33">
        <v>976</v>
      </c>
      <c r="B979" s="5" t="s">
        <v>2004</v>
      </c>
    </row>
    <row r="980" spans="1:2" x14ac:dyDescent="0.25">
      <c r="A980" s="33">
        <v>977</v>
      </c>
      <c r="B980" s="5" t="s">
        <v>2005</v>
      </c>
    </row>
    <row r="981" spans="1:2" x14ac:dyDescent="0.25">
      <c r="A981" s="33">
        <v>978</v>
      </c>
      <c r="B981" s="5" t="s">
        <v>2006</v>
      </c>
    </row>
    <row r="982" spans="1:2" x14ac:dyDescent="0.25">
      <c r="A982" s="33">
        <v>979</v>
      </c>
      <c r="B982" s="5" t="s">
        <v>2007</v>
      </c>
    </row>
    <row r="983" spans="1:2" x14ac:dyDescent="0.25">
      <c r="A983" s="33">
        <v>980</v>
      </c>
      <c r="B983" s="5" t="s">
        <v>2008</v>
      </c>
    </row>
    <row r="984" spans="1:2" x14ac:dyDescent="0.25">
      <c r="A984" s="33">
        <v>981</v>
      </c>
      <c r="B984" s="7" t="s">
        <v>3270</v>
      </c>
    </row>
    <row r="985" spans="1:2" x14ac:dyDescent="0.25">
      <c r="A985" s="33">
        <v>982</v>
      </c>
      <c r="B985" s="5" t="s">
        <v>2009</v>
      </c>
    </row>
    <row r="986" spans="1:2" x14ac:dyDescent="0.25">
      <c r="A986" s="33">
        <v>983</v>
      </c>
      <c r="B986" s="5" t="s">
        <v>2010</v>
      </c>
    </row>
    <row r="987" spans="1:2" x14ac:dyDescent="0.25">
      <c r="A987" s="33">
        <v>984</v>
      </c>
      <c r="B987" s="5" t="s">
        <v>2011</v>
      </c>
    </row>
    <row r="988" spans="1:2" x14ac:dyDescent="0.25">
      <c r="A988" s="33">
        <v>985</v>
      </c>
      <c r="B988" s="5" t="s">
        <v>2012</v>
      </c>
    </row>
    <row r="989" spans="1:2" x14ac:dyDescent="0.25">
      <c r="A989" s="33">
        <v>986</v>
      </c>
      <c r="B989" s="5" t="s">
        <v>2013</v>
      </c>
    </row>
    <row r="990" spans="1:2" x14ac:dyDescent="0.25">
      <c r="A990" s="33">
        <v>987</v>
      </c>
      <c r="B990" s="5" t="s">
        <v>2014</v>
      </c>
    </row>
    <row r="991" spans="1:2" x14ac:dyDescent="0.25">
      <c r="A991" s="33">
        <v>988</v>
      </c>
      <c r="B991" s="5" t="s">
        <v>2015</v>
      </c>
    </row>
    <row r="992" spans="1:2" x14ac:dyDescent="0.25">
      <c r="A992" s="33">
        <v>989</v>
      </c>
      <c r="B992" s="5" t="s">
        <v>2016</v>
      </c>
    </row>
    <row r="993" spans="1:2" x14ac:dyDescent="0.25">
      <c r="A993" s="33">
        <v>990</v>
      </c>
      <c r="B993" s="5" t="s">
        <v>2017</v>
      </c>
    </row>
    <row r="994" spans="1:2" x14ac:dyDescent="0.25">
      <c r="A994" s="33">
        <v>991</v>
      </c>
      <c r="B994" s="5" t="s">
        <v>2018</v>
      </c>
    </row>
    <row r="995" spans="1:2" x14ac:dyDescent="0.25">
      <c r="A995" s="33">
        <v>992</v>
      </c>
      <c r="B995" s="5" t="s">
        <v>2019</v>
      </c>
    </row>
    <row r="996" spans="1:2" x14ac:dyDescent="0.25">
      <c r="A996" s="33">
        <v>993</v>
      </c>
      <c r="B996" s="5" t="s">
        <v>2020</v>
      </c>
    </row>
    <row r="997" spans="1:2" x14ac:dyDescent="0.25">
      <c r="A997" s="33">
        <v>994</v>
      </c>
      <c r="B997" s="5" t="s">
        <v>2021</v>
      </c>
    </row>
    <row r="998" spans="1:2" x14ac:dyDescent="0.25">
      <c r="A998" s="33">
        <v>995</v>
      </c>
      <c r="B998" s="5" t="s">
        <v>2022</v>
      </c>
    </row>
    <row r="999" spans="1:2" x14ac:dyDescent="0.25">
      <c r="A999" s="33">
        <v>996</v>
      </c>
      <c r="B999" s="5" t="s">
        <v>2023</v>
      </c>
    </row>
    <row r="1000" spans="1:2" x14ac:dyDescent="0.25">
      <c r="A1000" s="33">
        <v>997</v>
      </c>
      <c r="B1000" s="5" t="s">
        <v>2024</v>
      </c>
    </row>
    <row r="1001" spans="1:2" x14ac:dyDescent="0.25">
      <c r="A1001" s="33">
        <v>998</v>
      </c>
      <c r="B1001" s="5" t="s">
        <v>2025</v>
      </c>
    </row>
    <row r="1002" spans="1:2" x14ac:dyDescent="0.25">
      <c r="A1002" s="33">
        <v>999</v>
      </c>
      <c r="B1002" s="5" t="s">
        <v>2026</v>
      </c>
    </row>
    <row r="1003" spans="1:2" x14ac:dyDescent="0.25">
      <c r="A1003" s="33">
        <v>1000</v>
      </c>
      <c r="B1003" s="5" t="s">
        <v>2027</v>
      </c>
    </row>
    <row r="1004" spans="1:2" x14ac:dyDescent="0.25">
      <c r="A1004" s="33">
        <v>1001</v>
      </c>
      <c r="B1004" s="5" t="s">
        <v>2028</v>
      </c>
    </row>
    <row r="1005" spans="1:2" x14ac:dyDescent="0.25">
      <c r="A1005" s="33">
        <v>1002</v>
      </c>
      <c r="B1005" s="5" t="s">
        <v>2029</v>
      </c>
    </row>
    <row r="1006" spans="1:2" x14ac:dyDescent="0.25">
      <c r="A1006" s="33">
        <v>1003</v>
      </c>
      <c r="B1006" s="5" t="s">
        <v>2030</v>
      </c>
    </row>
    <row r="1007" spans="1:2" x14ac:dyDescent="0.25">
      <c r="A1007" s="33">
        <v>1004</v>
      </c>
      <c r="B1007" s="5" t="s">
        <v>2031</v>
      </c>
    </row>
    <row r="1008" spans="1:2" x14ac:dyDescent="0.25">
      <c r="A1008" s="33">
        <v>1005</v>
      </c>
      <c r="B1008" s="5" t="s">
        <v>2032</v>
      </c>
    </row>
    <row r="1009" spans="1:2" x14ac:dyDescent="0.25">
      <c r="A1009" s="33">
        <v>1006</v>
      </c>
      <c r="B1009" s="5" t="s">
        <v>2033</v>
      </c>
    </row>
    <row r="1010" spans="1:2" x14ac:dyDescent="0.25">
      <c r="A1010" s="33">
        <v>1007</v>
      </c>
      <c r="B1010" s="5" t="s">
        <v>2034</v>
      </c>
    </row>
    <row r="1011" spans="1:2" x14ac:dyDescent="0.25">
      <c r="A1011" s="33">
        <v>1008</v>
      </c>
      <c r="B1011" s="5" t="s">
        <v>2035</v>
      </c>
    </row>
    <row r="1012" spans="1:2" x14ac:dyDescent="0.25">
      <c r="A1012" s="33">
        <v>1009</v>
      </c>
      <c r="B1012" s="5" t="s">
        <v>2036</v>
      </c>
    </row>
    <row r="1013" spans="1:2" x14ac:dyDescent="0.25">
      <c r="A1013" s="33">
        <v>1010</v>
      </c>
      <c r="B1013" s="5" t="s">
        <v>2037</v>
      </c>
    </row>
    <row r="1014" spans="1:2" x14ac:dyDescent="0.25">
      <c r="A1014" s="33">
        <v>1011</v>
      </c>
      <c r="B1014" s="5" t="s">
        <v>2038</v>
      </c>
    </row>
    <row r="1015" spans="1:2" x14ac:dyDescent="0.25">
      <c r="A1015" s="33">
        <v>1012</v>
      </c>
      <c r="B1015" s="5" t="s">
        <v>2039</v>
      </c>
    </row>
    <row r="1016" spans="1:2" x14ac:dyDescent="0.25">
      <c r="A1016" s="33">
        <v>1013</v>
      </c>
      <c r="B1016" s="5" t="s">
        <v>2040</v>
      </c>
    </row>
    <row r="1017" spans="1:2" x14ac:dyDescent="0.25">
      <c r="A1017" s="33">
        <v>1014</v>
      </c>
      <c r="B1017" s="5" t="s">
        <v>2041</v>
      </c>
    </row>
    <row r="1018" spans="1:2" x14ac:dyDescent="0.25">
      <c r="A1018" s="33">
        <v>1015</v>
      </c>
      <c r="B1018" s="5" t="s">
        <v>2042</v>
      </c>
    </row>
    <row r="1019" spans="1:2" x14ac:dyDescent="0.25">
      <c r="A1019" s="33">
        <v>1016</v>
      </c>
      <c r="B1019" s="5" t="s">
        <v>2043</v>
      </c>
    </row>
    <row r="1020" spans="1:2" x14ac:dyDescent="0.25">
      <c r="A1020" s="33">
        <v>1017</v>
      </c>
      <c r="B1020" s="5" t="s">
        <v>2044</v>
      </c>
    </row>
    <row r="1021" spans="1:2" x14ac:dyDescent="0.25">
      <c r="A1021" s="33">
        <v>1018</v>
      </c>
      <c r="B1021" s="5" t="s">
        <v>2045</v>
      </c>
    </row>
    <row r="1022" spans="1:2" x14ac:dyDescent="0.25">
      <c r="A1022" s="33">
        <v>1019</v>
      </c>
      <c r="B1022" s="5" t="s">
        <v>2046</v>
      </c>
    </row>
    <row r="1023" spans="1:2" x14ac:dyDescent="0.25">
      <c r="A1023" s="33">
        <v>1020</v>
      </c>
      <c r="B1023" s="5" t="s">
        <v>2047</v>
      </c>
    </row>
    <row r="1024" spans="1:2" x14ac:dyDescent="0.25">
      <c r="A1024" s="33">
        <v>1021</v>
      </c>
      <c r="B1024" s="5" t="s">
        <v>2048</v>
      </c>
    </row>
    <row r="1025" spans="1:2" x14ac:dyDescent="0.25">
      <c r="A1025" s="33">
        <v>1022</v>
      </c>
      <c r="B1025" s="7" t="s">
        <v>3267</v>
      </c>
    </row>
    <row r="1026" spans="1:2" x14ac:dyDescent="0.25">
      <c r="A1026" s="33">
        <v>1023</v>
      </c>
      <c r="B1026" s="5" t="s">
        <v>2049</v>
      </c>
    </row>
    <row r="1027" spans="1:2" x14ac:dyDescent="0.25">
      <c r="A1027" s="33">
        <v>1024</v>
      </c>
      <c r="B1027" s="5" t="s">
        <v>2050</v>
      </c>
    </row>
    <row r="1028" spans="1:2" x14ac:dyDescent="0.25">
      <c r="A1028" s="33">
        <v>1025</v>
      </c>
      <c r="B1028" s="5" t="s">
        <v>2051</v>
      </c>
    </row>
    <row r="1029" spans="1:2" x14ac:dyDescent="0.25">
      <c r="A1029" s="33">
        <v>1026</v>
      </c>
      <c r="B1029" s="5" t="s">
        <v>2052</v>
      </c>
    </row>
    <row r="1030" spans="1:2" x14ac:dyDescent="0.25">
      <c r="A1030" s="33">
        <v>1027</v>
      </c>
      <c r="B1030" s="5" t="s">
        <v>2053</v>
      </c>
    </row>
    <row r="1031" spans="1:2" x14ac:dyDescent="0.25">
      <c r="A1031" s="33">
        <v>1028</v>
      </c>
      <c r="B1031" s="5" t="s">
        <v>2054</v>
      </c>
    </row>
    <row r="1032" spans="1:2" x14ac:dyDescent="0.25">
      <c r="A1032" s="33">
        <v>1029</v>
      </c>
      <c r="B1032" s="5" t="s">
        <v>2055</v>
      </c>
    </row>
    <row r="1033" spans="1:2" x14ac:dyDescent="0.25">
      <c r="A1033" s="33">
        <v>1030</v>
      </c>
      <c r="B1033" s="5" t="s">
        <v>2056</v>
      </c>
    </row>
    <row r="1034" spans="1:2" x14ac:dyDescent="0.25">
      <c r="A1034" s="33">
        <v>1031</v>
      </c>
      <c r="B1034" s="5" t="s">
        <v>2057</v>
      </c>
    </row>
    <row r="1035" spans="1:2" x14ac:dyDescent="0.25">
      <c r="A1035" s="33">
        <v>1032</v>
      </c>
      <c r="B1035" s="5" t="s">
        <v>2058</v>
      </c>
    </row>
    <row r="1036" spans="1:2" x14ac:dyDescent="0.25">
      <c r="A1036" s="33">
        <v>1033</v>
      </c>
      <c r="B1036" s="5" t="s">
        <v>2059</v>
      </c>
    </row>
    <row r="1037" spans="1:2" x14ac:dyDescent="0.25">
      <c r="A1037" s="33">
        <v>1034</v>
      </c>
      <c r="B1037" s="5" t="s">
        <v>2060</v>
      </c>
    </row>
    <row r="1038" spans="1:2" x14ac:dyDescent="0.25">
      <c r="A1038" s="33">
        <v>1035</v>
      </c>
      <c r="B1038" s="5" t="s">
        <v>2061</v>
      </c>
    </row>
    <row r="1039" spans="1:2" x14ac:dyDescent="0.25">
      <c r="A1039" s="33">
        <v>1036</v>
      </c>
      <c r="B1039" s="5" t="s">
        <v>2062</v>
      </c>
    </row>
    <row r="1040" spans="1:2" x14ac:dyDescent="0.25">
      <c r="A1040" s="33">
        <v>1037</v>
      </c>
      <c r="B1040" s="7" t="s">
        <v>3268</v>
      </c>
    </row>
    <row r="1041" spans="1:2" x14ac:dyDescent="0.25">
      <c r="A1041" s="33">
        <v>1038</v>
      </c>
      <c r="B1041" s="5" t="s">
        <v>2063</v>
      </c>
    </row>
    <row r="1042" spans="1:2" x14ac:dyDescent="0.25">
      <c r="A1042" s="33">
        <v>1039</v>
      </c>
      <c r="B1042" s="5" t="s">
        <v>2064</v>
      </c>
    </row>
    <row r="1043" spans="1:2" x14ac:dyDescent="0.25">
      <c r="A1043" s="33">
        <v>1040</v>
      </c>
      <c r="B1043" s="5" t="s">
        <v>2065</v>
      </c>
    </row>
    <row r="1044" spans="1:2" x14ac:dyDescent="0.25">
      <c r="A1044" s="33">
        <v>1041</v>
      </c>
      <c r="B1044" s="5" t="s">
        <v>2066</v>
      </c>
    </row>
    <row r="1045" spans="1:2" x14ac:dyDescent="0.25">
      <c r="A1045" s="33">
        <v>1042</v>
      </c>
      <c r="B1045" s="5" t="s">
        <v>2067</v>
      </c>
    </row>
    <row r="1046" spans="1:2" x14ac:dyDescent="0.25">
      <c r="A1046" s="33">
        <v>1043</v>
      </c>
      <c r="B1046" s="5" t="s">
        <v>2068</v>
      </c>
    </row>
    <row r="1047" spans="1:2" x14ac:dyDescent="0.25">
      <c r="A1047" s="33">
        <v>1044</v>
      </c>
      <c r="B1047" s="5" t="s">
        <v>2069</v>
      </c>
    </row>
    <row r="1048" spans="1:2" x14ac:dyDescent="0.25">
      <c r="A1048" s="33">
        <v>1045</v>
      </c>
      <c r="B1048" s="5" t="s">
        <v>2070</v>
      </c>
    </row>
    <row r="1049" spans="1:2" x14ac:dyDescent="0.25">
      <c r="A1049" s="33">
        <v>1046</v>
      </c>
      <c r="B1049" s="5" t="s">
        <v>2071</v>
      </c>
    </row>
    <row r="1050" spans="1:2" x14ac:dyDescent="0.25">
      <c r="A1050" s="33">
        <v>1047</v>
      </c>
      <c r="B1050" s="5" t="s">
        <v>2072</v>
      </c>
    </row>
    <row r="1051" spans="1:2" x14ac:dyDescent="0.25">
      <c r="A1051" s="33">
        <v>1048</v>
      </c>
      <c r="B1051" s="5" t="s">
        <v>2073</v>
      </c>
    </row>
    <row r="1052" spans="1:2" x14ac:dyDescent="0.25">
      <c r="A1052" s="33">
        <v>1049</v>
      </c>
      <c r="B1052" s="5" t="s">
        <v>2074</v>
      </c>
    </row>
    <row r="1053" spans="1:2" x14ac:dyDescent="0.25">
      <c r="A1053" s="33">
        <v>1050</v>
      </c>
      <c r="B1053" s="5" t="s">
        <v>2075</v>
      </c>
    </row>
    <row r="1054" spans="1:2" x14ac:dyDescent="0.25">
      <c r="A1054" s="33">
        <v>1051</v>
      </c>
      <c r="B1054" s="5" t="s">
        <v>2076</v>
      </c>
    </row>
    <row r="1055" spans="1:2" x14ac:dyDescent="0.25">
      <c r="A1055" s="33">
        <v>1052</v>
      </c>
      <c r="B1055" s="5" t="s">
        <v>2077</v>
      </c>
    </row>
    <row r="1056" spans="1:2" x14ac:dyDescent="0.25">
      <c r="A1056" s="33">
        <v>1053</v>
      </c>
      <c r="B1056" s="5" t="s">
        <v>2078</v>
      </c>
    </row>
    <row r="1057" spans="1:2" x14ac:dyDescent="0.25">
      <c r="A1057" s="33">
        <v>1054</v>
      </c>
      <c r="B1057" s="5" t="s">
        <v>2079</v>
      </c>
    </row>
    <row r="1058" spans="1:2" x14ac:dyDescent="0.25">
      <c r="A1058" s="33">
        <v>1055</v>
      </c>
      <c r="B1058" s="5" t="s">
        <v>2080</v>
      </c>
    </row>
    <row r="1059" spans="1:2" x14ac:dyDescent="0.25">
      <c r="A1059" s="33">
        <v>1056</v>
      </c>
      <c r="B1059" s="5" t="s">
        <v>2081</v>
      </c>
    </row>
    <row r="1060" spans="1:2" x14ac:dyDescent="0.25">
      <c r="A1060" s="33">
        <v>1057</v>
      </c>
      <c r="B1060" s="5" t="s">
        <v>2082</v>
      </c>
    </row>
    <row r="1061" spans="1:2" x14ac:dyDescent="0.25">
      <c r="A1061" s="33">
        <v>1058</v>
      </c>
      <c r="B1061" s="5" t="s">
        <v>2083</v>
      </c>
    </row>
    <row r="1062" spans="1:2" x14ac:dyDescent="0.25">
      <c r="A1062" s="33">
        <v>1059</v>
      </c>
      <c r="B1062" s="5" t="s">
        <v>2084</v>
      </c>
    </row>
    <row r="1063" spans="1:2" x14ac:dyDescent="0.25">
      <c r="A1063" s="33">
        <v>1060</v>
      </c>
      <c r="B1063" s="5" t="s">
        <v>2085</v>
      </c>
    </row>
    <row r="1064" spans="1:2" x14ac:dyDescent="0.25">
      <c r="A1064" s="33">
        <v>1061</v>
      </c>
      <c r="B1064" s="5" t="s">
        <v>2086</v>
      </c>
    </row>
    <row r="1065" spans="1:2" x14ac:dyDescent="0.25">
      <c r="A1065" s="33">
        <v>1062</v>
      </c>
      <c r="B1065" s="5" t="s">
        <v>2087</v>
      </c>
    </row>
    <row r="1066" spans="1:2" x14ac:dyDescent="0.25">
      <c r="A1066" s="33">
        <v>1063</v>
      </c>
      <c r="B1066" s="5" t="s">
        <v>2088</v>
      </c>
    </row>
    <row r="1067" spans="1:2" x14ac:dyDescent="0.25">
      <c r="A1067" s="33">
        <v>1064</v>
      </c>
      <c r="B1067" s="5" t="s">
        <v>2089</v>
      </c>
    </row>
    <row r="1068" spans="1:2" x14ac:dyDescent="0.25">
      <c r="A1068" s="33">
        <v>1065</v>
      </c>
      <c r="B1068" s="5" t="s">
        <v>2090</v>
      </c>
    </row>
    <row r="1069" spans="1:2" x14ac:dyDescent="0.25">
      <c r="A1069" s="33">
        <v>1066</v>
      </c>
      <c r="B1069" s="5" t="s">
        <v>2091</v>
      </c>
    </row>
    <row r="1070" spans="1:2" x14ac:dyDescent="0.25">
      <c r="A1070" s="33">
        <v>1067</v>
      </c>
      <c r="B1070" s="5" t="s">
        <v>2092</v>
      </c>
    </row>
    <row r="1071" spans="1:2" x14ac:dyDescent="0.25">
      <c r="A1071" s="33">
        <v>1068</v>
      </c>
      <c r="B1071" s="5" t="s">
        <v>2093</v>
      </c>
    </row>
    <row r="1072" spans="1:2" x14ac:dyDescent="0.25">
      <c r="A1072" s="33">
        <v>1069</v>
      </c>
      <c r="B1072" s="5" t="s">
        <v>2094</v>
      </c>
    </row>
    <row r="1073" spans="1:2" x14ac:dyDescent="0.25">
      <c r="A1073" s="33">
        <v>1070</v>
      </c>
      <c r="B1073" s="5" t="s">
        <v>2095</v>
      </c>
    </row>
    <row r="1074" spans="1:2" x14ac:dyDescent="0.25">
      <c r="A1074" s="33">
        <v>1071</v>
      </c>
      <c r="B1074" s="5" t="s">
        <v>2096</v>
      </c>
    </row>
    <row r="1075" spans="1:2" x14ac:dyDescent="0.25">
      <c r="A1075" s="33">
        <v>1072</v>
      </c>
      <c r="B1075" s="5" t="s">
        <v>2097</v>
      </c>
    </row>
    <row r="1076" spans="1:2" x14ac:dyDescent="0.25">
      <c r="A1076" s="33">
        <v>1073</v>
      </c>
      <c r="B1076" s="5" t="s">
        <v>2098</v>
      </c>
    </row>
    <row r="1077" spans="1:2" x14ac:dyDescent="0.25">
      <c r="A1077" s="33">
        <v>1074</v>
      </c>
      <c r="B1077" s="5" t="s">
        <v>2099</v>
      </c>
    </row>
    <row r="1078" spans="1:2" x14ac:dyDescent="0.25">
      <c r="A1078" s="33">
        <v>1075</v>
      </c>
      <c r="B1078" s="5" t="s">
        <v>2100</v>
      </c>
    </row>
    <row r="1079" spans="1:2" x14ac:dyDescent="0.25">
      <c r="A1079" s="33">
        <v>1076</v>
      </c>
      <c r="B1079" s="5" t="s">
        <v>2101</v>
      </c>
    </row>
    <row r="1080" spans="1:2" x14ac:dyDescent="0.25">
      <c r="A1080" s="33">
        <v>1077</v>
      </c>
      <c r="B1080" s="5" t="s">
        <v>2102</v>
      </c>
    </row>
    <row r="1081" spans="1:2" x14ac:dyDescent="0.25">
      <c r="A1081" s="33">
        <v>1078</v>
      </c>
      <c r="B1081" s="5" t="s">
        <v>2103</v>
      </c>
    </row>
    <row r="1082" spans="1:2" x14ac:dyDescent="0.25">
      <c r="A1082" s="33">
        <v>1079</v>
      </c>
      <c r="B1082" s="5" t="s">
        <v>2104</v>
      </c>
    </row>
    <row r="1083" spans="1:2" x14ac:dyDescent="0.25">
      <c r="A1083" s="33">
        <v>1080</v>
      </c>
      <c r="B1083" s="5" t="s">
        <v>2105</v>
      </c>
    </row>
    <row r="1084" spans="1:2" x14ac:dyDescent="0.25">
      <c r="A1084" s="33">
        <v>1081</v>
      </c>
      <c r="B1084" s="5" t="s">
        <v>2106</v>
      </c>
    </row>
    <row r="1085" spans="1:2" x14ac:dyDescent="0.25">
      <c r="A1085" s="33">
        <v>1082</v>
      </c>
      <c r="B1085" s="5" t="s">
        <v>2107</v>
      </c>
    </row>
    <row r="1086" spans="1:2" x14ac:dyDescent="0.25">
      <c r="A1086" s="33">
        <v>1083</v>
      </c>
      <c r="B1086" s="5" t="s">
        <v>2108</v>
      </c>
    </row>
    <row r="1087" spans="1:2" x14ac:dyDescent="0.25">
      <c r="A1087" s="33">
        <v>1084</v>
      </c>
      <c r="B1087" s="5" t="s">
        <v>2109</v>
      </c>
    </row>
    <row r="1088" spans="1:2" x14ac:dyDescent="0.25">
      <c r="A1088" s="33">
        <v>1085</v>
      </c>
      <c r="B1088" s="5" t="s">
        <v>2110</v>
      </c>
    </row>
    <row r="1089" spans="1:2" x14ac:dyDescent="0.25">
      <c r="A1089" s="33">
        <v>1086</v>
      </c>
      <c r="B1089" s="5" t="s">
        <v>2111</v>
      </c>
    </row>
    <row r="1090" spans="1:2" x14ac:dyDescent="0.25">
      <c r="A1090" s="33">
        <v>1087</v>
      </c>
      <c r="B1090" s="5" t="s">
        <v>2112</v>
      </c>
    </row>
    <row r="1091" spans="1:2" x14ac:dyDescent="0.25">
      <c r="A1091" s="33">
        <v>1088</v>
      </c>
      <c r="B1091" s="5" t="s">
        <v>2113</v>
      </c>
    </row>
    <row r="1092" spans="1:2" x14ac:dyDescent="0.25">
      <c r="A1092" s="33">
        <v>1089</v>
      </c>
      <c r="B1092" s="5" t="s">
        <v>2114</v>
      </c>
    </row>
    <row r="1093" spans="1:2" x14ac:dyDescent="0.25">
      <c r="A1093" s="33">
        <v>1090</v>
      </c>
      <c r="B1093" s="5" t="s">
        <v>2115</v>
      </c>
    </row>
    <row r="1094" spans="1:2" x14ac:dyDescent="0.25">
      <c r="A1094" s="33">
        <v>1091</v>
      </c>
      <c r="B1094" s="5" t="s">
        <v>2116</v>
      </c>
    </row>
    <row r="1095" spans="1:2" x14ac:dyDescent="0.25">
      <c r="A1095" s="33">
        <v>1092</v>
      </c>
      <c r="B1095" s="5" t="s">
        <v>2117</v>
      </c>
    </row>
    <row r="1096" spans="1:2" x14ac:dyDescent="0.25">
      <c r="A1096" s="33">
        <v>1093</v>
      </c>
      <c r="B1096" s="5" t="s">
        <v>2118</v>
      </c>
    </row>
    <row r="1097" spans="1:2" x14ac:dyDescent="0.25">
      <c r="A1097" s="33">
        <v>1094</v>
      </c>
      <c r="B1097" s="5" t="s">
        <v>2119</v>
      </c>
    </row>
    <row r="1098" spans="1:2" x14ac:dyDescent="0.25">
      <c r="A1098" s="33">
        <v>1095</v>
      </c>
      <c r="B1098" s="5" t="s">
        <v>2120</v>
      </c>
    </row>
    <row r="1099" spans="1:2" x14ac:dyDescent="0.25">
      <c r="A1099" s="33">
        <v>1096</v>
      </c>
      <c r="B1099" s="5" t="s">
        <v>2121</v>
      </c>
    </row>
    <row r="1100" spans="1:2" x14ac:dyDescent="0.25">
      <c r="A1100" s="33">
        <v>1097</v>
      </c>
      <c r="B1100" s="7" t="s">
        <v>3269</v>
      </c>
    </row>
    <row r="1101" spans="1:2" x14ac:dyDescent="0.25">
      <c r="A1101" s="33">
        <v>1098</v>
      </c>
      <c r="B1101" s="5" t="s">
        <v>2122</v>
      </c>
    </row>
    <row r="1102" spans="1:2" x14ac:dyDescent="0.25">
      <c r="A1102" s="33">
        <v>1099</v>
      </c>
      <c r="B1102" s="5" t="s">
        <v>2123</v>
      </c>
    </row>
    <row r="1103" spans="1:2" x14ac:dyDescent="0.25">
      <c r="A1103" s="33">
        <v>1100</v>
      </c>
      <c r="B1103" s="5" t="s">
        <v>2124</v>
      </c>
    </row>
    <row r="1104" spans="1:2" x14ac:dyDescent="0.25">
      <c r="A1104" s="33">
        <v>1101</v>
      </c>
      <c r="B1104" s="5" t="s">
        <v>2125</v>
      </c>
    </row>
    <row r="1105" spans="1:2" x14ac:dyDescent="0.25">
      <c r="A1105" s="33">
        <v>1102</v>
      </c>
      <c r="B1105" s="5" t="s">
        <v>2126</v>
      </c>
    </row>
    <row r="1106" spans="1:2" x14ac:dyDescent="0.25">
      <c r="A1106" s="33">
        <v>1103</v>
      </c>
      <c r="B1106" s="5" t="s">
        <v>2127</v>
      </c>
    </row>
    <row r="1107" spans="1:2" x14ac:dyDescent="0.25">
      <c r="A1107" s="33">
        <v>1104</v>
      </c>
      <c r="B1107" s="5" t="s">
        <v>2128</v>
      </c>
    </row>
    <row r="1108" spans="1:2" x14ac:dyDescent="0.25">
      <c r="A1108" s="33">
        <v>1105</v>
      </c>
      <c r="B1108" s="5" t="s">
        <v>2129</v>
      </c>
    </row>
    <row r="1109" spans="1:2" x14ac:dyDescent="0.25">
      <c r="A1109" s="33">
        <v>1106</v>
      </c>
      <c r="B1109" s="5" t="s">
        <v>2130</v>
      </c>
    </row>
    <row r="1110" spans="1:2" x14ac:dyDescent="0.25">
      <c r="A1110" s="33">
        <v>1107</v>
      </c>
      <c r="B1110" s="5" t="s">
        <v>2131</v>
      </c>
    </row>
    <row r="1111" spans="1:2" x14ac:dyDescent="0.25">
      <c r="A1111" s="33">
        <v>1108</v>
      </c>
      <c r="B1111" s="5" t="s">
        <v>2132</v>
      </c>
    </row>
    <row r="1112" spans="1:2" x14ac:dyDescent="0.25">
      <c r="A1112" s="33">
        <v>1109</v>
      </c>
      <c r="B1112" s="5" t="s">
        <v>2133</v>
      </c>
    </row>
    <row r="1113" spans="1:2" x14ac:dyDescent="0.25">
      <c r="A1113" s="33">
        <v>1110</v>
      </c>
      <c r="B1113" s="5" t="s">
        <v>2134</v>
      </c>
    </row>
    <row r="1114" spans="1:2" x14ac:dyDescent="0.25">
      <c r="A1114" s="33">
        <v>1111</v>
      </c>
      <c r="B1114" s="5" t="s">
        <v>2135</v>
      </c>
    </row>
    <row r="1115" spans="1:2" x14ac:dyDescent="0.25">
      <c r="A1115" s="33">
        <v>1112</v>
      </c>
      <c r="B1115" s="5" t="s">
        <v>2136</v>
      </c>
    </row>
    <row r="1116" spans="1:2" x14ac:dyDescent="0.25">
      <c r="A1116" s="33">
        <v>1113</v>
      </c>
      <c r="B1116" s="5" t="s">
        <v>2137</v>
      </c>
    </row>
    <row r="1117" spans="1:2" x14ac:dyDescent="0.25">
      <c r="A1117" s="33">
        <v>1114</v>
      </c>
      <c r="B1117" s="5" t="s">
        <v>2138</v>
      </c>
    </row>
    <row r="1118" spans="1:2" x14ac:dyDescent="0.25">
      <c r="A1118" s="33">
        <v>1115</v>
      </c>
      <c r="B1118" s="5" t="s">
        <v>2139</v>
      </c>
    </row>
    <row r="1119" spans="1:2" x14ac:dyDescent="0.25">
      <c r="A1119" s="33">
        <v>1116</v>
      </c>
      <c r="B1119" s="5" t="s">
        <v>2140</v>
      </c>
    </row>
    <row r="1120" spans="1:2" x14ac:dyDescent="0.25">
      <c r="A1120" s="33">
        <v>1117</v>
      </c>
      <c r="B1120" s="5" t="s">
        <v>2141</v>
      </c>
    </row>
    <row r="1121" spans="1:2" x14ac:dyDescent="0.25">
      <c r="A1121" s="33">
        <v>1118</v>
      </c>
      <c r="B1121" s="5" t="s">
        <v>2142</v>
      </c>
    </row>
    <row r="1122" spans="1:2" x14ac:dyDescent="0.25">
      <c r="A1122" s="33">
        <v>1119</v>
      </c>
      <c r="B1122" s="5" t="s">
        <v>2143</v>
      </c>
    </row>
    <row r="1123" spans="1:2" x14ac:dyDescent="0.25">
      <c r="A1123" s="33">
        <v>1120</v>
      </c>
      <c r="B1123" s="5" t="s">
        <v>2144</v>
      </c>
    </row>
    <row r="1124" spans="1:2" x14ac:dyDescent="0.25">
      <c r="A1124" s="33">
        <v>1121</v>
      </c>
      <c r="B1124" s="5" t="s">
        <v>2145</v>
      </c>
    </row>
    <row r="1125" spans="1:2" x14ac:dyDescent="0.25">
      <c r="A1125" s="33">
        <v>1122</v>
      </c>
      <c r="B1125" s="5" t="s">
        <v>2146</v>
      </c>
    </row>
    <row r="1126" spans="1:2" x14ac:dyDescent="0.25">
      <c r="A1126" s="33">
        <v>1123</v>
      </c>
      <c r="B1126" s="5" t="s">
        <v>2147</v>
      </c>
    </row>
    <row r="1127" spans="1:2" x14ac:dyDescent="0.25">
      <c r="A1127" s="33">
        <v>1124</v>
      </c>
      <c r="B1127" s="5" t="s">
        <v>2148</v>
      </c>
    </row>
    <row r="1128" spans="1:2" x14ac:dyDescent="0.25">
      <c r="A1128" s="33">
        <v>1125</v>
      </c>
      <c r="B1128" s="5" t="s">
        <v>2149</v>
      </c>
    </row>
    <row r="1129" spans="1:2" x14ac:dyDescent="0.25">
      <c r="A1129" s="33">
        <v>1126</v>
      </c>
      <c r="B1129" s="5" t="s">
        <v>2150</v>
      </c>
    </row>
    <row r="1130" spans="1:2" x14ac:dyDescent="0.25">
      <c r="A1130" s="33">
        <v>1127</v>
      </c>
      <c r="B1130" s="7" t="s">
        <v>2151</v>
      </c>
    </row>
  </sheetData>
  <hyperlinks>
    <hyperlink ref="B4" r:id="rId1" xr:uid="{CC6BB827-3A7D-4430-BA08-CDAA43782C40}"/>
    <hyperlink ref="B5" r:id="rId2" xr:uid="{9485AD14-8C66-4F1B-8034-34D3B79BF0A6}"/>
    <hyperlink ref="B6" r:id="rId3" xr:uid="{DAFA6874-50A4-4E43-9446-C46620E27499}"/>
    <hyperlink ref="B7" r:id="rId4" xr:uid="{EEECEBBD-CFBC-4116-A3DE-83D1F5992BCC}"/>
    <hyperlink ref="B8" r:id="rId5" xr:uid="{8FF7D600-CA59-456E-9AB6-B9014C3BF395}"/>
    <hyperlink ref="B9" r:id="rId6" xr:uid="{9CF1D17E-05AF-4A63-9728-C4AFF2AEBC80}"/>
    <hyperlink ref="B10" r:id="rId7" xr:uid="{080C42A0-2912-4292-83D8-434E055A5321}"/>
    <hyperlink ref="B11" r:id="rId8" xr:uid="{1EAE03C9-4311-4055-904B-90652870554D}"/>
    <hyperlink ref="B12" r:id="rId9" xr:uid="{6BEA288A-6431-4665-91B0-F28C29BC4FF8}"/>
    <hyperlink ref="B13" r:id="rId10" xr:uid="{4A43446A-FC40-45F7-8B58-7DAB7069A232}"/>
    <hyperlink ref="B14" r:id="rId11" xr:uid="{155EC48E-40C3-4790-A6B1-66823718CBC2}"/>
    <hyperlink ref="B15" r:id="rId12" xr:uid="{A25A70E5-B297-4657-9AC1-2BFCD4A99695}"/>
    <hyperlink ref="B16" r:id="rId13" xr:uid="{62D80E1D-4F1B-4E37-BC60-992FC1FB1FBA}"/>
    <hyperlink ref="B17" r:id="rId14" xr:uid="{66528D54-328E-4635-8165-344C8BDA6BC9}"/>
    <hyperlink ref="B18" r:id="rId15" xr:uid="{5D9DAECD-C9EF-4D01-A53F-B05157EA3441}"/>
    <hyperlink ref="B19" r:id="rId16" xr:uid="{3F4936B6-261A-4CDA-A1AE-C4E8C7F620F1}"/>
    <hyperlink ref="B20" r:id="rId17" xr:uid="{653FB39F-FBEB-4B31-9B15-743F8088DE0E}"/>
    <hyperlink ref="B21" r:id="rId18" xr:uid="{174347D1-3205-419C-B724-5DCA76A42E68}"/>
    <hyperlink ref="B22" r:id="rId19" xr:uid="{AA1E3C54-9BF5-4A50-86CD-FD525582B135}"/>
    <hyperlink ref="B23" r:id="rId20" xr:uid="{B1246071-D98E-4B11-BA9F-CEB57E48F8BE}"/>
    <hyperlink ref="B24" r:id="rId21" xr:uid="{66C1D126-5378-4D53-9486-8A9D57D9FC11}"/>
    <hyperlink ref="B25" r:id="rId22" xr:uid="{7EEC59A1-B98B-4538-9F6B-3E4F1913C970}"/>
    <hyperlink ref="B26" r:id="rId23" xr:uid="{1DD6540A-3D53-433D-AEB3-D566F4CC9E71}"/>
    <hyperlink ref="B27" r:id="rId24" xr:uid="{EA1C4F92-BA0F-42B8-9D5E-A51868A29D43}"/>
    <hyperlink ref="B28" r:id="rId25" xr:uid="{EDC83F28-034B-4092-826F-3C19270AC051}"/>
    <hyperlink ref="B29" r:id="rId26" xr:uid="{CE6A0959-BA09-4BAD-BC24-6413F0EDEC6C}"/>
    <hyperlink ref="B30" r:id="rId27" xr:uid="{0D7AB674-5B85-4161-940E-1784401E6D98}"/>
    <hyperlink ref="B31" r:id="rId28" xr:uid="{9AFB85A4-D4F9-4879-A610-7043C830E32B}"/>
    <hyperlink ref="B32" r:id="rId29" xr:uid="{D3494544-EB51-4973-B561-693963786547}"/>
    <hyperlink ref="B33" r:id="rId30" xr:uid="{3FAC8F32-122C-4EF9-AC5B-ECFB1AD13892}"/>
    <hyperlink ref="B34" r:id="rId31" xr:uid="{EA210743-8428-434B-831A-67EF0D565389}"/>
    <hyperlink ref="B35" r:id="rId32" xr:uid="{2C80388A-96C8-49E4-B8A2-0CCC65BB522E}"/>
    <hyperlink ref="B38" r:id="rId33" xr:uid="{2A6CF84D-8EF5-405B-B036-8AA23E1480B3}"/>
    <hyperlink ref="B39" r:id="rId34" xr:uid="{565E4BA3-E901-47FC-AE73-BDE385308EC9}"/>
    <hyperlink ref="B40" r:id="rId35" xr:uid="{0D3BB1EB-C8FE-4B63-9EBB-56A8C7098F5F}"/>
    <hyperlink ref="B41" r:id="rId36" xr:uid="{B21509A7-4D03-40FD-BA1E-050FF71AF479}"/>
    <hyperlink ref="B42" r:id="rId37" xr:uid="{1991EB5D-3F09-456F-9265-CDE3C144E986}"/>
    <hyperlink ref="B43" r:id="rId38" xr:uid="{05E3EF81-7162-4DE5-A5C3-80D5147CB88E}"/>
    <hyperlink ref="B44" r:id="rId39" xr:uid="{BBB8337B-19AE-4C72-95B1-04D47D037094}"/>
    <hyperlink ref="B45" r:id="rId40" xr:uid="{55363F42-B1A2-4C66-B46D-6C8DE24BB59F}"/>
    <hyperlink ref="B46" r:id="rId41" xr:uid="{D8171FF6-4E9E-49C5-A305-68AA7D2067E5}"/>
    <hyperlink ref="B47" r:id="rId42" xr:uid="{EB7DFB50-4930-415E-8769-097794CDA3CE}"/>
    <hyperlink ref="B48" r:id="rId43" xr:uid="{2AACC5D2-ABC9-4C82-9E83-9644AD47507A}"/>
    <hyperlink ref="B49" r:id="rId44" xr:uid="{F5B18FE3-F2A7-4A15-9FEC-1889801A4FFB}"/>
    <hyperlink ref="B50" r:id="rId45" xr:uid="{384B555C-0F87-4B7C-85FD-EE257FE33675}"/>
    <hyperlink ref="B51" r:id="rId46" xr:uid="{3D704A99-5F5D-4EB2-B22E-326FFE39AF85}"/>
    <hyperlink ref="B52" r:id="rId47" xr:uid="{48A1B3EC-6E81-4CDF-93D5-A2CC578FDAE8}"/>
    <hyperlink ref="B53" r:id="rId48" xr:uid="{5E0E14A7-BA67-4B70-BE13-81E82B307ED4}"/>
    <hyperlink ref="B54" r:id="rId49" xr:uid="{BEF6AD52-B331-498B-A241-0F838B217D08}"/>
    <hyperlink ref="B55" r:id="rId50" xr:uid="{B9DEAC36-5D48-48BD-A6A6-D6700898DB61}"/>
    <hyperlink ref="B56" r:id="rId51" xr:uid="{F76D6A56-E3FE-408A-ACD6-873D4DF06887}"/>
    <hyperlink ref="B57" r:id="rId52" xr:uid="{B99D4128-A173-45B5-9F11-56FFB596B10E}"/>
    <hyperlink ref="B58" r:id="rId53" xr:uid="{873646A0-E53A-4FC7-827B-556D421532F1}"/>
    <hyperlink ref="B59" r:id="rId54" xr:uid="{E661FDAF-2B83-40A2-BD21-99B1BA455CEB}"/>
    <hyperlink ref="B60" r:id="rId55" xr:uid="{39F3661C-A795-4D31-859E-DBD5F2DC67BA}"/>
    <hyperlink ref="B61" r:id="rId56" xr:uid="{72FFC30D-CF4B-4A4B-88F9-18202FC45C48}"/>
    <hyperlink ref="B62" r:id="rId57" xr:uid="{66274674-4CCE-490E-A97C-3083F8E0CEB0}"/>
    <hyperlink ref="B63" r:id="rId58" xr:uid="{634E06BA-39C6-4C5E-AD3B-B938EA9A0CDA}"/>
    <hyperlink ref="B64" r:id="rId59" xr:uid="{A41171BC-C1FB-4D65-81D7-245669B1E572}"/>
    <hyperlink ref="B65" r:id="rId60" xr:uid="{7957A991-9A65-4ECB-9C85-6876809C0985}"/>
    <hyperlink ref="B66" r:id="rId61" xr:uid="{2AD3CB11-FC6C-4A0B-96A7-3AE1982C40CB}"/>
    <hyperlink ref="B67" r:id="rId62" xr:uid="{31910B9F-1E3D-4B0A-B49B-8F5C1206B014}"/>
    <hyperlink ref="B68" r:id="rId63" xr:uid="{913DB529-22C6-4A45-8019-08B9F728AAC6}"/>
    <hyperlink ref="B69" r:id="rId64" xr:uid="{9026D986-9524-411C-BE85-441C191FA1FC}"/>
    <hyperlink ref="B70" r:id="rId65" xr:uid="{38576EF1-F36E-447E-A7CA-E3ECA4C58220}"/>
    <hyperlink ref="B71" r:id="rId66" xr:uid="{8CF11E8C-125B-4D19-BDD1-8C5756EDC44A}"/>
    <hyperlink ref="B72" r:id="rId67" xr:uid="{D8AA1A85-8BB1-4431-BFFF-2BED280488E6}"/>
    <hyperlink ref="B73" r:id="rId68" xr:uid="{48D98EAD-8755-4653-A55D-FA738AC2A87F}"/>
    <hyperlink ref="B74" r:id="rId69" xr:uid="{13C3A5B7-DBB2-471D-AF82-A2858A29249E}"/>
    <hyperlink ref="B75" r:id="rId70" xr:uid="{701EA183-3874-4860-BEB6-9C1D045DD33F}"/>
    <hyperlink ref="B76" r:id="rId71" xr:uid="{EFB69BAC-F939-429C-9E5D-88C5431E596F}"/>
    <hyperlink ref="B77" r:id="rId72" xr:uid="{2D4AD013-7A1B-4BA0-840A-78B17E0BC8B2}"/>
    <hyperlink ref="B78" r:id="rId73" xr:uid="{6E2837C1-40B2-432E-A500-8859C07497A1}"/>
    <hyperlink ref="B79" r:id="rId74" xr:uid="{99EA20A8-313F-4513-8536-451717A62B55}"/>
    <hyperlink ref="B80" r:id="rId75" xr:uid="{67DA1B11-783D-41E4-9559-2B210CB2F44F}"/>
    <hyperlink ref="B81" r:id="rId76" xr:uid="{EF17FFA4-3C0F-4CC1-9021-2722B1F4B16E}"/>
    <hyperlink ref="B82" r:id="rId77" xr:uid="{6F90DDFE-2485-4CAD-BFC4-1B7423F5E676}"/>
    <hyperlink ref="B83" r:id="rId78" xr:uid="{97C6D2B8-A9AA-4173-B528-D194FA03D29A}"/>
    <hyperlink ref="B84" r:id="rId79" xr:uid="{84EDE72F-A4F5-4A30-8E7D-34B7B61F59B4}"/>
    <hyperlink ref="B85" r:id="rId80" xr:uid="{A8EB69CD-87F5-4141-8665-85AB4AFAB5C9}"/>
    <hyperlink ref="B86" r:id="rId81" xr:uid="{2A8AA640-7009-44AC-B4E1-88FAB016B5C6}"/>
    <hyperlink ref="B87" r:id="rId82" xr:uid="{906B2943-EDE0-41C1-9843-7CC2300BE68D}"/>
    <hyperlink ref="B88" r:id="rId83" xr:uid="{F5BFC669-450B-4FF9-B7B8-D5730685A324}"/>
    <hyperlink ref="B89" r:id="rId84" xr:uid="{49B6AE47-479C-4262-A0CD-721EC3290509}"/>
    <hyperlink ref="B90" r:id="rId85" xr:uid="{7872397F-0E73-4DC4-87D4-2645AA8C9E1A}"/>
    <hyperlink ref="B91" r:id="rId86" xr:uid="{AD7F03F2-AE4C-4553-A04E-F41E46CBD85D}"/>
    <hyperlink ref="B92" r:id="rId87" xr:uid="{9D5AE08C-A352-4DC1-8DCB-2B654ED34791}"/>
    <hyperlink ref="B93" r:id="rId88" xr:uid="{BDD06352-1036-41C2-B1E9-0F7EC3EE58D6}"/>
    <hyperlink ref="B94" r:id="rId89" xr:uid="{E6C2FD82-EE55-431B-9CD2-71D7CDDC2E7E}"/>
    <hyperlink ref="B95" r:id="rId90" xr:uid="{3C61A240-C61A-403F-9155-3A4A8A7D6124}"/>
    <hyperlink ref="B96" r:id="rId91" xr:uid="{CBB5CB55-DF7C-4624-B02A-880B8D73A156}"/>
    <hyperlink ref="B97" r:id="rId92" xr:uid="{2829C0DC-5BF1-4D78-8BFD-412F8BA17542}"/>
    <hyperlink ref="B98" r:id="rId93" xr:uid="{47E2851C-91BB-4EA8-8495-0A65D10C86FD}"/>
    <hyperlink ref="B99" r:id="rId94" xr:uid="{D61323B1-DEB3-4ED2-A105-0401A83EDAD5}"/>
    <hyperlink ref="B100" r:id="rId95" xr:uid="{1D289C66-7AC4-40D5-B1D3-2BCFA2EF2BC2}"/>
    <hyperlink ref="B101" r:id="rId96" xr:uid="{27656112-D477-4E54-8ECB-7100CD6FC532}"/>
    <hyperlink ref="B102" r:id="rId97" xr:uid="{2CFB1DF9-2CC4-47C2-ADCC-1E69710F7C25}"/>
    <hyperlink ref="B103" r:id="rId98" xr:uid="{4BDFCC7B-28FA-4C9D-8AB9-E714D5AC35F1}"/>
    <hyperlink ref="B104" r:id="rId99" xr:uid="{76A05271-C966-41FE-8C1B-5CF1702C1517}"/>
    <hyperlink ref="B105" r:id="rId100" xr:uid="{3DCE8481-5274-4CAF-91B9-2D455AC324FC}"/>
    <hyperlink ref="B106" r:id="rId101" xr:uid="{5C77002E-B15E-4184-B43B-FDE4853EEBF6}"/>
    <hyperlink ref="B107" r:id="rId102" xr:uid="{AEE85FBD-4245-491E-9278-1D7357E8D4AF}"/>
    <hyperlink ref="B108" r:id="rId103" xr:uid="{A4A8AFEB-8BA2-4295-A665-EDCB101D18D3}"/>
    <hyperlink ref="B109" r:id="rId104" xr:uid="{C44276CE-3311-48CA-B9A2-0730FA983FB3}"/>
    <hyperlink ref="B110" r:id="rId105" xr:uid="{4709022F-87F0-4891-97C9-0A6FAB269FE1}"/>
    <hyperlink ref="B111" r:id="rId106" xr:uid="{7E55E765-541C-4C24-ADAA-D32435558E6C}"/>
    <hyperlink ref="B112" r:id="rId107" xr:uid="{62899105-8D54-41D0-861D-39745DAF273B}"/>
    <hyperlink ref="B113" r:id="rId108" xr:uid="{CB5AF9FD-A49D-40E0-8042-5D73F9F017B0}"/>
    <hyperlink ref="B114" r:id="rId109" xr:uid="{FC0A8E85-3CAC-4CC4-A701-2F8EB2EB0492}"/>
    <hyperlink ref="B115" r:id="rId110" xr:uid="{17A4188B-0EE5-447F-A621-3CF402C6BC77}"/>
    <hyperlink ref="B116" r:id="rId111" xr:uid="{E575FB85-44A4-490B-B30F-DC2169F8FCAE}"/>
    <hyperlink ref="B117" r:id="rId112" xr:uid="{02D17645-740A-418A-8D6B-52963C3754BA}"/>
    <hyperlink ref="B118" r:id="rId113" xr:uid="{9F54E088-17F4-47D4-98B2-634BCB3EB413}"/>
    <hyperlink ref="B119" r:id="rId114" xr:uid="{60E4F320-741F-458F-BAC6-D67C05F2EBFA}"/>
    <hyperlink ref="B120" r:id="rId115" xr:uid="{FB6DE884-BE2B-4E8B-BCD5-01DBB6CAEEE5}"/>
    <hyperlink ref="B121" r:id="rId116" xr:uid="{BCD68EEF-AF97-49F2-ADE2-5B6060C85005}"/>
    <hyperlink ref="B122" r:id="rId117" xr:uid="{CE374D74-6A1A-49AA-982F-F7A9B53036D2}"/>
    <hyperlink ref="B123" r:id="rId118" xr:uid="{043F9A5E-A57F-42B1-8378-C43D10955B53}"/>
    <hyperlink ref="B124" r:id="rId119" xr:uid="{A055421E-21B6-48F4-B802-9E8C4CE8BA2B}"/>
    <hyperlink ref="B125" r:id="rId120" xr:uid="{399BA99C-46D2-44CE-BFA8-C363C0F20BF1}"/>
    <hyperlink ref="B126" r:id="rId121" xr:uid="{E7B7F395-0E3B-4CC6-88F9-80D2CF4B9EE1}"/>
    <hyperlink ref="B127" r:id="rId122" xr:uid="{4E197BDE-EA96-415B-8EA3-A63D40ACB57A}"/>
    <hyperlink ref="B128" r:id="rId123" xr:uid="{73A2B9C2-6533-42FB-BCA8-6D9C92D9EBAE}"/>
    <hyperlink ref="B129" r:id="rId124" xr:uid="{38D31106-CF19-4D57-A349-928C82E4087F}"/>
    <hyperlink ref="B130" r:id="rId125" xr:uid="{73502823-CC51-4F6F-B5C6-116E9702786C}"/>
    <hyperlink ref="B131" r:id="rId126" xr:uid="{4B6E4524-41D1-4573-B79B-A8A61A4AD483}"/>
    <hyperlink ref="B132" r:id="rId127" xr:uid="{4595E423-A4AF-454F-9D4C-602BCDEDB376}"/>
    <hyperlink ref="B133" r:id="rId128" xr:uid="{9CDBC4B7-8917-4EA5-B7B9-F5187C569A67}"/>
    <hyperlink ref="B134" r:id="rId129" xr:uid="{98E3DD4F-F7B4-4A06-A545-4335FAA98E57}"/>
    <hyperlink ref="B135" r:id="rId130" xr:uid="{10848E23-89EB-4102-82AA-31838A622310}"/>
    <hyperlink ref="B136" r:id="rId131" xr:uid="{1A808E8D-B8FE-4E38-9B10-7550AF4E1118}"/>
    <hyperlink ref="B137" r:id="rId132" xr:uid="{F065DEBD-DBE5-4EDC-A117-92521B968223}"/>
    <hyperlink ref="B138" r:id="rId133" xr:uid="{C06CFAB5-8290-48F1-81BE-72C2013ACC2A}"/>
    <hyperlink ref="B139" r:id="rId134" xr:uid="{878CC0BE-D7C6-4706-AB2E-F2E0B63F6569}"/>
    <hyperlink ref="B140" r:id="rId135" xr:uid="{038D32C3-B655-4673-A279-D7F297751BE2}"/>
    <hyperlink ref="B141" r:id="rId136" xr:uid="{B23567F6-8D9E-4FBB-906D-1964212E616C}"/>
    <hyperlink ref="B142" r:id="rId137" xr:uid="{C2E8404D-CC2F-475B-9E46-DB4F9C8856B2}"/>
    <hyperlink ref="B143" r:id="rId138" xr:uid="{53E4576A-91AF-4F37-AD5D-2D4A7FAB889F}"/>
    <hyperlink ref="B144" r:id="rId139" xr:uid="{18D1E0BA-D885-4D2B-A981-CD1FEE48E92B}"/>
    <hyperlink ref="B145" r:id="rId140" xr:uid="{E1060F14-26AF-44BE-92AC-005FEFEC8DE7}"/>
    <hyperlink ref="B146" r:id="rId141" xr:uid="{5A673182-9EBE-4D13-9624-CB569DCDD81A}"/>
    <hyperlink ref="B147" r:id="rId142" xr:uid="{CC4CEF85-5FEF-489D-8303-029C3EED2285}"/>
    <hyperlink ref="B148" r:id="rId143" xr:uid="{303CBADE-B416-40EA-A494-FD7E8CD18FEA}"/>
    <hyperlink ref="B149" r:id="rId144" xr:uid="{2520ABE7-29C6-4DF3-9A36-D5D4D1D8FB46}"/>
    <hyperlink ref="B150" r:id="rId145" xr:uid="{2CF4FCF1-5B4F-4A84-9D2B-514CA097EA18}"/>
    <hyperlink ref="B151" r:id="rId146" xr:uid="{A1C89CFD-6528-4B6F-9AC6-5D58A126F19F}"/>
    <hyperlink ref="B152" r:id="rId147" xr:uid="{1C522A88-A083-4824-BBB6-CFE8D1315CA6}"/>
    <hyperlink ref="B153" r:id="rId148" xr:uid="{2604C2EE-6E54-42A3-973E-BBA9DFE08203}"/>
    <hyperlink ref="B154" r:id="rId149" xr:uid="{5C81C614-33E4-4A04-B973-F29193F68E3B}"/>
    <hyperlink ref="B155" r:id="rId150" xr:uid="{0D8F2104-865E-49A4-93D3-2D7BFC56D310}"/>
    <hyperlink ref="B156" r:id="rId151" xr:uid="{D2BBB4B3-BBAF-4F6E-BB14-8C49779A9F2B}"/>
    <hyperlink ref="B157" r:id="rId152" xr:uid="{A49E6FB2-369B-4815-B9A5-3233F12893EA}"/>
    <hyperlink ref="B158" r:id="rId153" xr:uid="{EDC4ED9C-281D-415D-AA55-1049F820D019}"/>
    <hyperlink ref="B159" r:id="rId154" xr:uid="{F68345AB-D739-41DA-8B33-487240AD97C2}"/>
    <hyperlink ref="B160" r:id="rId155" xr:uid="{7A556E94-2C8E-45ED-A4EB-B01EF66EA008}"/>
    <hyperlink ref="B161" r:id="rId156" xr:uid="{897C3D34-A92D-40CE-A1D9-12B6A4532DF0}"/>
    <hyperlink ref="B162" r:id="rId157" xr:uid="{C0D8695A-8A4A-400E-B2E2-8B0E57918424}"/>
    <hyperlink ref="B163" r:id="rId158" xr:uid="{048D15D5-1904-494B-8C9D-7AA909E6F098}"/>
    <hyperlink ref="B164" r:id="rId159" xr:uid="{A7DA3FE6-2A2A-4821-A330-3B4AAA419CA0}"/>
    <hyperlink ref="B165" r:id="rId160" xr:uid="{3591B91F-6F5A-4C94-A2AC-4DC251AF8012}"/>
    <hyperlink ref="B166" r:id="rId161" xr:uid="{1887C1C3-19E5-448B-9585-7144AB279003}"/>
    <hyperlink ref="B167" r:id="rId162" xr:uid="{B8F9CAD1-9809-4F8E-AA1C-5E89C111C32E}"/>
    <hyperlink ref="B168" r:id="rId163" xr:uid="{52981918-8719-4BA9-B86B-172CD35B84F7}"/>
    <hyperlink ref="B169" r:id="rId164" xr:uid="{7AC10719-15A9-4BF5-82FC-FE32BCB2CE0E}"/>
    <hyperlink ref="B170" r:id="rId165" xr:uid="{F2ACFF28-3573-4FB8-9EE4-457D23D3DF38}"/>
    <hyperlink ref="B171" r:id="rId166" xr:uid="{458D0939-E26F-4D20-AB09-612655DDA8BA}"/>
    <hyperlink ref="B172" r:id="rId167" xr:uid="{577E4DC7-2A8A-4BED-917E-42063558193B}"/>
    <hyperlink ref="B173" r:id="rId168" xr:uid="{B95855EB-F955-4EA5-86FB-F52ADA50A416}"/>
    <hyperlink ref="B174" r:id="rId169" xr:uid="{385B492F-6DFE-4091-9722-ADF84684582B}"/>
    <hyperlink ref="B175" r:id="rId170" xr:uid="{7BA3CA9A-37AC-4FD1-A2C0-E7C89F2557FA}"/>
    <hyperlink ref="B176" r:id="rId171" xr:uid="{8F2C19AD-8E9F-4D17-BA77-5081D5FDE5EC}"/>
    <hyperlink ref="B177" r:id="rId172" xr:uid="{1903344B-BB58-4A4E-9529-F533D8ABECA3}"/>
    <hyperlink ref="B178" r:id="rId173" xr:uid="{70954144-3437-4AFE-832C-112FE2EACB17}"/>
    <hyperlink ref="B179" r:id="rId174" xr:uid="{B4A90F9D-E9D9-4273-8D55-13256784C8CD}"/>
    <hyperlink ref="B180" r:id="rId175" xr:uid="{923013C6-0158-438E-966C-AA6039ADA36E}"/>
    <hyperlink ref="B181" r:id="rId176" xr:uid="{F9ED46CC-C9CC-422E-9529-EE2A518A2094}"/>
    <hyperlink ref="B182" r:id="rId177" xr:uid="{7AEACB24-60E2-4579-8EED-D402CE3E4F68}"/>
    <hyperlink ref="B183" r:id="rId178" xr:uid="{4421C60E-87DD-4525-B8FC-EEA0E29E7707}"/>
    <hyperlink ref="B184" r:id="rId179" xr:uid="{FEB0CE4D-3D2E-4153-B060-607189BAD116}"/>
    <hyperlink ref="B185" r:id="rId180" xr:uid="{6A192D1E-BE45-4687-B7C0-B06835F88BF4}"/>
    <hyperlink ref="B186" r:id="rId181" xr:uid="{B1DDD764-B4DF-4C86-8C1E-6F26B14D2ED3}"/>
    <hyperlink ref="B187" r:id="rId182" xr:uid="{B91553B3-8FB4-44E6-9992-FA904B7F5222}"/>
    <hyperlink ref="B188" r:id="rId183" xr:uid="{3D3ADEBD-4CDF-4DF6-99E9-C211F48928B0}"/>
    <hyperlink ref="B189" r:id="rId184" xr:uid="{DE23E83D-DD99-4798-9874-8CB5500B67E8}"/>
    <hyperlink ref="B190" r:id="rId185" xr:uid="{E156B295-E2C1-47D6-94B1-02CED9AD8F8C}"/>
    <hyperlink ref="B191" r:id="rId186" xr:uid="{D25D7761-0CBA-4ABB-A552-172582BB532F}"/>
    <hyperlink ref="B192" r:id="rId187" xr:uid="{8472189E-F15C-4AAA-8E03-E204807FA5AB}"/>
    <hyperlink ref="B193" r:id="rId188" xr:uid="{EFEDDDFD-F39B-4B9C-A6B8-50AA2BC2F1A8}"/>
    <hyperlink ref="B194" r:id="rId189" xr:uid="{131D529B-A98F-482B-8CB8-6524F4D058E3}"/>
    <hyperlink ref="B195" r:id="rId190" xr:uid="{07E444C0-6ECE-4E8A-BD3D-A8C6C3D2DD05}"/>
    <hyperlink ref="B196" r:id="rId191" xr:uid="{7A756162-EABC-47FD-8960-FD4B6266272A}"/>
    <hyperlink ref="B197" r:id="rId192" xr:uid="{41817D20-A5CA-43B8-A841-FA74B6003B94}"/>
    <hyperlink ref="B198" r:id="rId193" xr:uid="{AAA86896-B7B2-4C8D-9AB2-08356A35F12E}"/>
    <hyperlink ref="B199" r:id="rId194" xr:uid="{16AB8579-9FCC-4D64-966F-F14C8E285CBE}"/>
    <hyperlink ref="B200" r:id="rId195" xr:uid="{BDFF2073-471B-4968-ACDA-27FCA7281A06}"/>
    <hyperlink ref="B201" r:id="rId196" xr:uid="{9718FA78-9E84-4750-A09F-CB3E7D2E8796}"/>
    <hyperlink ref="B202" r:id="rId197" xr:uid="{F0900423-3EBF-4AEA-8F10-27860676C4B5}"/>
    <hyperlink ref="B203" r:id="rId198" xr:uid="{ED420F23-0F7B-4F3C-837D-2526298B47C8}"/>
    <hyperlink ref="B204" r:id="rId199" xr:uid="{3C67FBA1-5ADD-458D-9FBE-7993257E22AA}"/>
    <hyperlink ref="B205" r:id="rId200" xr:uid="{1B4CAF12-A4ED-413E-B9E6-61DF0B65443B}"/>
    <hyperlink ref="B206" r:id="rId201" xr:uid="{6F0EF2D0-CCE1-4E14-83B4-E1409E5B45BA}"/>
    <hyperlink ref="B207" r:id="rId202" xr:uid="{374057D1-2515-4B39-9803-B2D3DB1D8904}"/>
    <hyperlink ref="B208" r:id="rId203" xr:uid="{E5C3727E-7EB9-4245-8F6F-9F76DDD2F6A2}"/>
    <hyperlink ref="B209" r:id="rId204" xr:uid="{82B70BE5-58BC-4D6D-8AF8-829E6AB6F8FE}"/>
    <hyperlink ref="B210" r:id="rId205" xr:uid="{076B8896-DC4F-4CA3-9FD9-E5D9CBFFE306}"/>
    <hyperlink ref="B211" r:id="rId206" xr:uid="{0C5DAA25-E5DA-44D2-8BB9-8F06AA3CB345}"/>
    <hyperlink ref="B212" r:id="rId207" xr:uid="{E604EE7A-E07B-44F7-B32A-4FA6A2E5D36B}"/>
    <hyperlink ref="B213" r:id="rId208" xr:uid="{2D02E6AB-D77B-4A49-AF13-80FBE5416904}"/>
    <hyperlink ref="B214" r:id="rId209" xr:uid="{0A543E81-A444-45C2-9FB1-B448D2447780}"/>
    <hyperlink ref="B215" r:id="rId210" xr:uid="{17BA7B46-2C53-4339-A86F-9A9AFE2D0D1A}"/>
    <hyperlink ref="B216" r:id="rId211" xr:uid="{55E74268-C38A-4F79-888B-DC7250DF1D51}"/>
    <hyperlink ref="B217" r:id="rId212" xr:uid="{17AE02C4-E489-460C-A26A-6E70AC4EB36A}"/>
    <hyperlink ref="B218" r:id="rId213" xr:uid="{B9FBFC3B-6EE4-4A41-91D3-DF1A5FFD883F}"/>
    <hyperlink ref="B219" r:id="rId214" xr:uid="{D3107589-E12F-46B4-A50C-6E380429AE2C}"/>
    <hyperlink ref="B220" r:id="rId215" xr:uid="{F2E4CEB6-3389-4730-8C26-2980694675A8}"/>
    <hyperlink ref="B221" r:id="rId216" xr:uid="{2E45A100-E1F6-45E8-8A55-1556131D8232}"/>
    <hyperlink ref="B222" r:id="rId217" xr:uid="{04A0E8EC-6807-48DD-8A83-CB639E043129}"/>
    <hyperlink ref="B223" r:id="rId218" xr:uid="{76DF5B67-2E42-4B62-BFE3-C3C1690D6C3E}"/>
    <hyperlink ref="B224" r:id="rId219" xr:uid="{6E95E436-41C1-4042-B14B-44C8927EBD24}"/>
    <hyperlink ref="B225" r:id="rId220" xr:uid="{AF2893C0-6DD5-4048-A2A3-46C941A41648}"/>
    <hyperlink ref="B226" r:id="rId221" xr:uid="{BD3C0FB0-ECDC-4EE5-B017-8919EFEFD5F5}"/>
    <hyperlink ref="B227" r:id="rId222" xr:uid="{EB6BD86F-6406-4B0F-8ADE-56895E98FC4C}"/>
    <hyperlink ref="B228" r:id="rId223" xr:uid="{0D441E65-0C70-4217-BEC1-73243647D9FA}"/>
    <hyperlink ref="B229" r:id="rId224" xr:uid="{13F86F6F-78C6-4540-BCCB-5B5120AD2B81}"/>
    <hyperlink ref="B230" r:id="rId225" xr:uid="{8770B294-14B5-40E1-8F5B-8E047FEE2C93}"/>
    <hyperlink ref="B231" r:id="rId226" xr:uid="{700B564C-547D-4833-B976-AAF0E20811FD}"/>
    <hyperlink ref="B232" r:id="rId227" xr:uid="{600AA5AC-F003-4A21-AD47-04199887E0CD}"/>
    <hyperlink ref="B233" r:id="rId228" xr:uid="{3D550050-0D63-44A3-8330-CE713B0D103B}"/>
    <hyperlink ref="B234" r:id="rId229" xr:uid="{C936F1D8-787F-44A5-8DC1-9611A2168345}"/>
    <hyperlink ref="B235" r:id="rId230" xr:uid="{6115A10B-F28D-45F5-8D9A-A7E1B6943746}"/>
    <hyperlink ref="B236" r:id="rId231" xr:uid="{9EDE5DC3-AD28-42BD-BD42-B85CF8D9B53E}"/>
    <hyperlink ref="B237" r:id="rId232" xr:uid="{3BF147CA-8CEB-4A43-98CD-7096B3C57C96}"/>
    <hyperlink ref="B238" r:id="rId233" xr:uid="{3043BE74-AF1B-4216-A109-E819220DEFEA}"/>
    <hyperlink ref="B239" r:id="rId234" xr:uid="{6A144749-EBE0-4328-BEBB-B3A62B3DFD06}"/>
    <hyperlink ref="B240" r:id="rId235" xr:uid="{DA4FDC9D-AAA5-48D0-A0F6-E9A9C475703E}"/>
    <hyperlink ref="B241" r:id="rId236" xr:uid="{5E919E61-0E46-42FE-A21B-2AEFEB037D85}"/>
    <hyperlink ref="B242" r:id="rId237" xr:uid="{3D79BC9E-2480-422C-8EE8-FCD319B13DA8}"/>
    <hyperlink ref="B243" r:id="rId238" xr:uid="{FAD36EDE-4A86-4FA1-81EA-48ED8FAE9318}"/>
    <hyperlink ref="B244" r:id="rId239" xr:uid="{5760DA97-11E1-46C1-BCE1-0C315005DBB8}"/>
    <hyperlink ref="B245" r:id="rId240" xr:uid="{21D7D59D-1418-4D76-8040-C7916EACD961}"/>
    <hyperlink ref="B246" r:id="rId241" xr:uid="{A6EF7536-0688-4B8A-AE14-71ECD193AC7D}"/>
    <hyperlink ref="B247" r:id="rId242" xr:uid="{03942327-B8CD-49FB-9A7E-0005D4A3B4F7}"/>
    <hyperlink ref="B248" r:id="rId243" xr:uid="{7ED0366C-7381-4A1C-A6BF-AC4A2EE8B13F}"/>
    <hyperlink ref="B249" r:id="rId244" xr:uid="{B7E6EAF3-1C64-4BF0-811B-E1E876669D4F}"/>
    <hyperlink ref="B250" r:id="rId245" xr:uid="{69311A04-6047-46FC-A380-D99F2544C7C1}"/>
    <hyperlink ref="B251" r:id="rId246" xr:uid="{0D085FB8-4A6B-48CD-B09D-4DBB9D97D8A7}"/>
    <hyperlink ref="B252" r:id="rId247" xr:uid="{B1D4874D-FAD8-43E8-B97D-FD3CCA26764D}"/>
    <hyperlink ref="B253" r:id="rId248" xr:uid="{3987EB51-215A-4FA3-9BB0-E989935C2759}"/>
    <hyperlink ref="B254" r:id="rId249" xr:uid="{02210033-36BD-4BBD-87FB-57E36F5109DF}"/>
    <hyperlink ref="B255" r:id="rId250" xr:uid="{582657E0-7C39-444E-9475-0D6C06A5CF36}"/>
    <hyperlink ref="B256" r:id="rId251" xr:uid="{9CEE6435-7135-44F5-9CA1-0C1874D528CC}"/>
    <hyperlink ref="B257" r:id="rId252" xr:uid="{1F4669D6-6E02-446C-89CD-909F758809F2}"/>
    <hyperlink ref="B258" r:id="rId253" xr:uid="{2C416E87-DCF4-4CEB-B3C6-AD21A07D0561}"/>
    <hyperlink ref="B259" r:id="rId254" xr:uid="{45639A03-D43E-4476-A2A1-35639C345791}"/>
    <hyperlink ref="B260" r:id="rId255" xr:uid="{ECF24500-5F36-46DB-965D-8D991B353882}"/>
    <hyperlink ref="B261" r:id="rId256" xr:uid="{AA0424A1-6908-47E0-A79D-7A30F443A227}"/>
    <hyperlink ref="B262" r:id="rId257" xr:uid="{12007E3E-DA09-4649-A273-8F9E74BE42F8}"/>
    <hyperlink ref="B263" r:id="rId258" xr:uid="{C8E2C0C8-089C-41F7-8679-86739D067B5F}"/>
    <hyperlink ref="B264" r:id="rId259" xr:uid="{3FCF0946-9477-41CC-BFFB-967CA8915E2B}"/>
    <hyperlink ref="B265" r:id="rId260" xr:uid="{8E385BFE-8750-464F-991C-9F798B36407B}"/>
    <hyperlink ref="B266" r:id="rId261" xr:uid="{FBA57A4C-D09D-4429-9E43-037BB171690E}"/>
    <hyperlink ref="B267" r:id="rId262" xr:uid="{E59CCA31-E8F6-4FC0-89BC-27F58980BF85}"/>
    <hyperlink ref="B268" r:id="rId263" xr:uid="{22C78AB9-816A-4B79-A9FD-1591538C762B}"/>
    <hyperlink ref="B269" r:id="rId264" xr:uid="{AAD26429-DC79-430E-840D-358F0FD02F2C}"/>
    <hyperlink ref="B270" r:id="rId265" xr:uid="{D4A356C5-BA82-4EFC-9C4C-1A7529302181}"/>
    <hyperlink ref="B271" r:id="rId266" xr:uid="{70EC4ABA-75C1-42FE-8C11-EC91F46B8CB1}"/>
    <hyperlink ref="B272" r:id="rId267" xr:uid="{A2160655-7159-4BB9-99F0-CD787073A1B9}"/>
    <hyperlink ref="B273" r:id="rId268" xr:uid="{C38DB3E6-4294-4B9E-82FE-64A8BA52D046}"/>
    <hyperlink ref="B274" r:id="rId269" xr:uid="{16A9973D-8F97-421E-A848-5EE41EC25C73}"/>
    <hyperlink ref="B275" r:id="rId270" xr:uid="{69C9C13F-E5B8-4A61-ACE6-A8868B571206}"/>
    <hyperlink ref="B276" r:id="rId271" xr:uid="{61C53FF7-BD01-4FB8-87BA-0C2EFEE5D5E1}"/>
    <hyperlink ref="B277" r:id="rId272" xr:uid="{B960A32F-BAF6-401A-BB5C-823298A0B6B3}"/>
    <hyperlink ref="B278" r:id="rId273" xr:uid="{EA1CE8BD-D9C3-40CC-B5D9-118DE75D3979}"/>
    <hyperlink ref="B279" r:id="rId274" xr:uid="{092A167B-DC78-4553-B0DB-D0B3E2C06560}"/>
    <hyperlink ref="B280" r:id="rId275" xr:uid="{C03336A5-17C8-4103-A8D1-10D3AE0C3EE2}"/>
    <hyperlink ref="B281" r:id="rId276" xr:uid="{A42CAACC-17A1-4039-9EA8-615AFA57CB8D}"/>
    <hyperlink ref="B282" r:id="rId277" xr:uid="{918685CC-C63A-4AEB-89C0-2F46EC3F4A6F}"/>
    <hyperlink ref="B283" r:id="rId278" xr:uid="{F2082A31-C552-4E7B-8D26-70F53A808312}"/>
    <hyperlink ref="B284" r:id="rId279" xr:uid="{71CDE9B7-32A1-4A0E-BCD2-0D185CEB682B}"/>
    <hyperlink ref="B285" r:id="rId280" xr:uid="{EBAF63F6-317B-4C75-A4D3-02CA4BF3A1AD}"/>
    <hyperlink ref="B286" r:id="rId281" xr:uid="{97C8918B-4EBB-426A-92D0-0FADFB91C545}"/>
    <hyperlink ref="B287" r:id="rId282" xr:uid="{7F37B50F-FFD2-4885-BEB5-34340B6B6AD3}"/>
    <hyperlink ref="B288" r:id="rId283" xr:uid="{1A486E48-E523-429A-9905-48BCE0E463AE}"/>
    <hyperlink ref="B289" r:id="rId284" xr:uid="{F3495B84-1279-4728-928C-3ACE3DD738D7}"/>
    <hyperlink ref="B290" r:id="rId285" xr:uid="{27CC311E-7A28-479F-B49F-ECB0DD61E9B1}"/>
    <hyperlink ref="B291" r:id="rId286" xr:uid="{AE301C46-BFD2-4F2B-A90D-7FD5108F4007}"/>
    <hyperlink ref="B292" r:id="rId287" xr:uid="{96A3E928-0BED-42C9-8EDF-2495B2E10482}"/>
    <hyperlink ref="B293" r:id="rId288" xr:uid="{0DDFB0DE-80B8-46C4-A346-5057BDABF066}"/>
    <hyperlink ref="B294" r:id="rId289" xr:uid="{02E53B2A-B089-4005-84E2-6160C5A72E90}"/>
    <hyperlink ref="B295" r:id="rId290" xr:uid="{9A556F24-F5BC-4AF1-A544-B5F2DED5D405}"/>
    <hyperlink ref="B296" r:id="rId291" xr:uid="{5DCE2702-CDAF-4C0E-9328-6EF8C0E48355}"/>
    <hyperlink ref="B297" r:id="rId292" xr:uid="{71122635-7155-4211-9599-F0CAB4F24864}"/>
    <hyperlink ref="B298" r:id="rId293" xr:uid="{30B0CF81-BB71-479D-B977-9B77688170DF}"/>
    <hyperlink ref="B299" r:id="rId294" xr:uid="{7EEBE775-ECFD-48E4-A67B-0C708C756841}"/>
    <hyperlink ref="B300" r:id="rId295" xr:uid="{3FD1BC2C-CFEC-445F-9F9A-5689E8928260}"/>
    <hyperlink ref="B301" r:id="rId296" xr:uid="{69F90C04-ABC6-4CC8-BB76-237331F5ADC0}"/>
    <hyperlink ref="B302" r:id="rId297" xr:uid="{0885B047-EA2D-4138-BBE7-C11250E5C45C}"/>
    <hyperlink ref="B303" r:id="rId298" xr:uid="{8E08081F-D5B2-4CC0-AB77-E521AE5FD158}"/>
    <hyperlink ref="B304" r:id="rId299" xr:uid="{9EB13DE0-76BF-44F5-8471-1F65B9F63396}"/>
    <hyperlink ref="B305" r:id="rId300" xr:uid="{970A494E-7882-4A1D-B121-6A08B7E5AB52}"/>
    <hyperlink ref="B306" r:id="rId301" xr:uid="{6AC27C18-D403-4290-8052-47C89285A365}"/>
    <hyperlink ref="B307" r:id="rId302" xr:uid="{3670A665-9844-489B-B117-F5CECD51C28E}"/>
    <hyperlink ref="B308" r:id="rId303" xr:uid="{49D6E79F-242D-4DD1-AD9B-B5F1212647CC}"/>
    <hyperlink ref="B309" r:id="rId304" xr:uid="{89CCF057-0399-4DCF-A6F6-2BD0DD1A5CFA}"/>
    <hyperlink ref="B310" r:id="rId305" xr:uid="{1355F131-18F7-495F-8AAB-891523F6B1CF}"/>
    <hyperlink ref="B311" r:id="rId306" xr:uid="{649C030F-FC8A-4787-93D7-6FF5AC794509}"/>
    <hyperlink ref="B312" r:id="rId307" xr:uid="{A4D0552E-9C44-4DB0-81E5-FD8829682318}"/>
    <hyperlink ref="B313" r:id="rId308" xr:uid="{B769CB47-D045-4F4B-BA4B-3785801A1B6F}"/>
    <hyperlink ref="B314" r:id="rId309" xr:uid="{D245CAEC-3F9A-44FB-A8B4-2E4641268BC2}"/>
    <hyperlink ref="B315" r:id="rId310" xr:uid="{36462F3E-9B45-44D1-AEBC-F06F58F510DA}"/>
    <hyperlink ref="B316" r:id="rId311" xr:uid="{EBB8423F-4D0F-41C0-A1C8-607199A4F79D}"/>
    <hyperlink ref="B317" r:id="rId312" xr:uid="{9A18E2B5-9E1F-41D9-A8A5-A09DD1270297}"/>
    <hyperlink ref="B318" r:id="rId313" xr:uid="{436E51C5-4CD1-4C9F-B7CC-2FC207D5A9B8}"/>
    <hyperlink ref="B319" r:id="rId314" xr:uid="{E67F11F8-0728-4409-B526-626837CF67E2}"/>
    <hyperlink ref="B320" r:id="rId315" xr:uid="{0CED87A6-C5DE-4E94-AD7F-F9D7A25BCEFC}"/>
    <hyperlink ref="B321" r:id="rId316" xr:uid="{366BE4CA-6AC4-411E-8F6D-8EB7D3D3B049}"/>
    <hyperlink ref="B322" r:id="rId317" xr:uid="{8CB22927-35F8-4C99-9BA6-0A4E35D9B978}"/>
    <hyperlink ref="B323" r:id="rId318" xr:uid="{2AD36717-082C-4AC7-9F5E-46BEE3C68549}"/>
    <hyperlink ref="B324" r:id="rId319" xr:uid="{4E69C84E-E937-4286-B834-567F64C8587B}"/>
    <hyperlink ref="B325" r:id="rId320" xr:uid="{97BD9078-B24A-420D-BCAC-3884E01F174B}"/>
    <hyperlink ref="B326" r:id="rId321" xr:uid="{965880BC-8B2D-461F-998B-FB20C0684D56}"/>
    <hyperlink ref="B327" r:id="rId322" xr:uid="{16D04622-A115-4FBD-9FF8-494B69BFBD93}"/>
    <hyperlink ref="B328" r:id="rId323" xr:uid="{951B165C-FE01-4DAD-A663-7FBF657F0808}"/>
    <hyperlink ref="B329" r:id="rId324" xr:uid="{835FA0BB-0267-4031-A176-0C854336BE17}"/>
    <hyperlink ref="B330" r:id="rId325" xr:uid="{1C7993D6-C320-4E74-8573-8D866E4F8C07}"/>
    <hyperlink ref="B331" r:id="rId326" xr:uid="{7CEAF2D9-13B8-4F90-9524-6717E4926E6F}"/>
    <hyperlink ref="B332" r:id="rId327" xr:uid="{3D8B9A30-4FFC-4CB4-8374-CB344368EADB}"/>
    <hyperlink ref="B333" r:id="rId328" xr:uid="{5B29E6D9-1D34-4988-BA6B-5EA0DE6B6837}"/>
    <hyperlink ref="B334" r:id="rId329" xr:uid="{057F6865-4199-4F3B-9505-06F571C244C8}"/>
    <hyperlink ref="B335" r:id="rId330" xr:uid="{1246B433-BF13-4D1A-963B-3C4BE5C3B71C}"/>
    <hyperlink ref="B336" r:id="rId331" xr:uid="{09E13FD9-F7F5-408C-86FA-374CCC679B52}"/>
    <hyperlink ref="B337" r:id="rId332" xr:uid="{023BF80E-29E9-44EB-A67A-B04CDD2D27A3}"/>
    <hyperlink ref="B338" r:id="rId333" xr:uid="{6D73894D-4A4A-44F1-9A8F-79247EA810EE}"/>
    <hyperlink ref="B339" r:id="rId334" xr:uid="{DA8431CE-6397-48E5-8EFE-0FEFBE91C9C4}"/>
    <hyperlink ref="B340" r:id="rId335" xr:uid="{CDC64985-CA2D-4B8D-83C1-0B730B387A51}"/>
    <hyperlink ref="B341" r:id="rId336" xr:uid="{29FAB7C7-712F-4B4B-85E2-D0983C66EA4C}"/>
    <hyperlink ref="B342" r:id="rId337" xr:uid="{7B2ECD60-4E94-45D9-95AA-AD9B9FFA2EC4}"/>
    <hyperlink ref="B343" r:id="rId338" xr:uid="{9115801B-024C-4FA2-9C3C-78DB7F9EFD30}"/>
    <hyperlink ref="B344" r:id="rId339" xr:uid="{CF225EB3-77E7-426E-A9E5-8C71CD6C7F68}"/>
    <hyperlink ref="B345" r:id="rId340" xr:uid="{7F58D331-8CA6-4FEB-9A0C-7FA3B5496D0D}"/>
    <hyperlink ref="B346" r:id="rId341" xr:uid="{EE05F3F0-B206-47D8-A63F-B3111A123DE1}"/>
    <hyperlink ref="B347" r:id="rId342" xr:uid="{C34D9585-CFC2-475B-8BCA-EB32733C790B}"/>
    <hyperlink ref="B348" r:id="rId343" xr:uid="{5FF0985A-4459-4200-8645-8DA0A06BC885}"/>
    <hyperlink ref="B349" r:id="rId344" xr:uid="{B3FE677C-B5E7-4EA4-A7D6-D949086CFD75}"/>
    <hyperlink ref="B350" r:id="rId345" xr:uid="{A5053F71-4D7A-424A-95CB-1F374126EF12}"/>
    <hyperlink ref="B351" r:id="rId346" xr:uid="{06B65C00-5142-4E51-92EC-FB50956D357F}"/>
    <hyperlink ref="B352" r:id="rId347" xr:uid="{73D4866A-F695-4FFF-BDE0-1303283149AA}"/>
    <hyperlink ref="B353" r:id="rId348" xr:uid="{D4C9121A-6C2F-47A5-B34D-8FF2FCF676F5}"/>
    <hyperlink ref="B354" r:id="rId349" xr:uid="{23A2B644-E7C1-43EB-AA84-D6F84B76635F}"/>
    <hyperlink ref="B355" r:id="rId350" xr:uid="{0E3D3010-28FE-4829-88BC-A422A5B4CA59}"/>
    <hyperlink ref="B356" r:id="rId351" xr:uid="{F9395F34-F8DC-4BAC-A65A-B98109270A48}"/>
    <hyperlink ref="B357" r:id="rId352" xr:uid="{8B937B8B-D6BE-4617-B350-691BE2C0C60D}"/>
    <hyperlink ref="B358" r:id="rId353" xr:uid="{C53FE1E0-9EBF-4E83-93FD-B90DAF091880}"/>
    <hyperlink ref="B359" r:id="rId354" xr:uid="{238B8180-51C5-406C-8EAB-89B88A649706}"/>
    <hyperlink ref="B360" r:id="rId355" xr:uid="{1BD6AE4E-4B7C-405D-B03E-7C465ED3E5A4}"/>
    <hyperlink ref="B361" r:id="rId356" xr:uid="{EB575A0D-D70F-45D5-A955-8C0A5CBD5CAE}"/>
    <hyperlink ref="B362" r:id="rId357" xr:uid="{82C0E76C-22CA-4A95-843B-6419C3645B6B}"/>
    <hyperlink ref="B363" r:id="rId358" xr:uid="{BA74ED50-95AE-47D7-97A8-FBCB19D8DFB8}"/>
    <hyperlink ref="B364" r:id="rId359" xr:uid="{D513E524-053D-490B-8E8E-6F87D690B9F6}"/>
    <hyperlink ref="B365" r:id="rId360" xr:uid="{81BCF405-D2D2-4C63-8739-D5A499350256}"/>
    <hyperlink ref="B366" r:id="rId361" xr:uid="{DBEA4F5C-E6EA-4FDA-93FF-36FA21F3637F}"/>
    <hyperlink ref="B367" r:id="rId362" xr:uid="{485ED848-49ED-4EF0-9608-C8859951C20B}"/>
    <hyperlink ref="B368" r:id="rId363" xr:uid="{3D5857B2-05B7-44AB-93F8-D133C72F7928}"/>
    <hyperlink ref="B369" r:id="rId364" xr:uid="{038DFD51-8ECD-44E1-940A-7F340C4D5D07}"/>
    <hyperlink ref="B370" r:id="rId365" xr:uid="{BCF641B5-C002-46AC-8EFD-662D82679B86}"/>
    <hyperlink ref="B371" r:id="rId366" xr:uid="{4FFE1635-270E-46EE-841F-67E43E22615B}"/>
    <hyperlink ref="B372" r:id="rId367" xr:uid="{3713D75D-AFB7-4B92-8F89-5CD628459FBB}"/>
    <hyperlink ref="B373" r:id="rId368" xr:uid="{84E965FF-FE93-490A-ABF2-954963A93D15}"/>
    <hyperlink ref="B374" r:id="rId369" xr:uid="{8DBEE1D5-0514-426B-B6BD-027C8E4090F9}"/>
    <hyperlink ref="B375" r:id="rId370" xr:uid="{B0A47D5A-71F2-4F79-956F-1BB76F92E6FB}"/>
    <hyperlink ref="B376" r:id="rId371" xr:uid="{0ACC56BF-32E6-42C6-91BF-27D08DDCDA21}"/>
    <hyperlink ref="B377" r:id="rId372" xr:uid="{5FB4B3FD-E288-4382-95B9-22A1A59AEDEA}"/>
    <hyperlink ref="B378" r:id="rId373" xr:uid="{EAA053D3-CC28-476A-9821-DB016D2DFC6A}"/>
    <hyperlink ref="B379" r:id="rId374" xr:uid="{AD0E5512-B439-4A04-B8B8-6CBC57AF4A40}"/>
    <hyperlink ref="B380" r:id="rId375" xr:uid="{B2B51385-4949-4046-B403-6526369B6140}"/>
    <hyperlink ref="B381" r:id="rId376" xr:uid="{A01F6114-E2C1-47E3-957B-5F0ECCC4F9E5}"/>
    <hyperlink ref="B382" r:id="rId377" xr:uid="{D48BDEAD-0AEF-40BD-949A-B848E38BC391}"/>
    <hyperlink ref="B383" r:id="rId378" xr:uid="{28139C99-3DF3-43FA-A01A-3FA20520192A}"/>
    <hyperlink ref="B384" r:id="rId379" xr:uid="{2A93B1FD-4ADA-485B-86F6-340A8522A011}"/>
    <hyperlink ref="B385" r:id="rId380" xr:uid="{B67660B8-76C2-450A-95E2-5BA9041B7090}"/>
    <hyperlink ref="B386" r:id="rId381" xr:uid="{280D0FEC-D595-4A30-B907-EAF86F36847C}"/>
    <hyperlink ref="B387" r:id="rId382" xr:uid="{EACF358B-0C70-4C13-8B5D-710488BEB1AA}"/>
    <hyperlink ref="B388" r:id="rId383" xr:uid="{D0413E1C-DE3C-4CB3-95C9-81F120566754}"/>
    <hyperlink ref="B389" r:id="rId384" xr:uid="{9B13BFD7-DC07-4141-8DD3-19B1D90E95F4}"/>
    <hyperlink ref="B390" r:id="rId385" xr:uid="{BC4E517D-2DE4-4BD7-B6E2-01C79B96B9D4}"/>
    <hyperlink ref="B391" r:id="rId386" xr:uid="{211A6702-15AC-495B-9EA7-E86357F20DE5}"/>
    <hyperlink ref="B392" r:id="rId387" xr:uid="{5B709332-EDE0-401F-A0E0-1D7EFF4B64DF}"/>
    <hyperlink ref="B393" r:id="rId388" xr:uid="{96AE9DA8-B2BA-466B-932C-CAF11A54DD1B}"/>
    <hyperlink ref="B394" r:id="rId389" xr:uid="{BE835828-717B-47F2-A0C7-2C469545D36C}"/>
    <hyperlink ref="B395" r:id="rId390" xr:uid="{A5DFDF0A-1170-449C-9383-FA50B7889EBF}"/>
    <hyperlink ref="B396" r:id="rId391" xr:uid="{A8E4CE6F-1E6D-4B5F-89EE-245868EFCD10}"/>
    <hyperlink ref="B397" r:id="rId392" xr:uid="{2DF131B6-B317-487C-A7FE-9214120C4D62}"/>
    <hyperlink ref="B398" r:id="rId393" xr:uid="{0898757B-1DAE-4D61-95E2-1FB67D9AB482}"/>
    <hyperlink ref="B399" r:id="rId394" xr:uid="{E77A127A-1928-4843-A103-7C66987E4287}"/>
    <hyperlink ref="B400" r:id="rId395" xr:uid="{1FAE01B2-9BD8-4B0A-AE45-14E143179B10}"/>
    <hyperlink ref="B401" r:id="rId396" xr:uid="{7E5F1428-42E4-405E-B9BC-59AD64BB9BF4}"/>
    <hyperlink ref="B402" r:id="rId397" xr:uid="{BEB9DFE4-5F32-44E6-A7BC-FD5B7D8DB72C}"/>
    <hyperlink ref="B403" r:id="rId398" xr:uid="{BEE4C88A-73A7-4367-91DB-02BCEC3BCC01}"/>
    <hyperlink ref="B404" r:id="rId399" xr:uid="{6D98CC9C-C807-48F7-A976-ABF7126AFB65}"/>
    <hyperlink ref="B405" r:id="rId400" xr:uid="{6EA378A4-BCDF-4F75-BF8D-8309452071C8}"/>
    <hyperlink ref="B406" r:id="rId401" xr:uid="{7033D636-53C1-4462-92E4-7247628A42AF}"/>
    <hyperlink ref="B407" r:id="rId402" xr:uid="{8F64C54E-F305-4A39-AE5D-54C67872F04C}"/>
    <hyperlink ref="B408" r:id="rId403" xr:uid="{92E2E794-EE04-4A4D-8AF9-8862D68216CB}"/>
    <hyperlink ref="B409" r:id="rId404" xr:uid="{3C839D27-0F3B-4AD8-910C-3DCA65F294AB}"/>
    <hyperlink ref="B410" r:id="rId405" xr:uid="{2CC80A58-5252-4B6E-949E-6749C96A6B5B}"/>
    <hyperlink ref="B36" r:id="rId406" xr:uid="{74FA16DB-7178-4356-B5D4-659D38874568}"/>
    <hyperlink ref="B37" r:id="rId407" xr:uid="{F5B901D2-8F13-44C2-8CB2-BBBCCE1730C1}"/>
    <hyperlink ref="B411" r:id="rId408" xr:uid="{D95748CF-E367-4AD6-949B-D48FEDAA3CAB}"/>
    <hyperlink ref="B412" r:id="rId409" xr:uid="{5E3063C4-A6A5-4150-BD68-0D6FD859825F}"/>
    <hyperlink ref="B413" r:id="rId410" xr:uid="{D5BF82ED-1F07-4FB7-A3F4-E5849506E498}"/>
    <hyperlink ref="B414" r:id="rId411" xr:uid="{21942FE8-A75D-4F3D-B8C7-9E10E0E63072}"/>
    <hyperlink ref="B415" r:id="rId412" xr:uid="{BC2F6E25-0735-4BD6-8834-5DFE81B30829}"/>
    <hyperlink ref="B416" r:id="rId413" xr:uid="{A7BD6575-C92A-461F-8036-2B303E001A12}"/>
    <hyperlink ref="B417" r:id="rId414" xr:uid="{E72FFB2D-BAE5-4061-B2EF-E24C32F3B7AA}"/>
    <hyperlink ref="B418" r:id="rId415" xr:uid="{2C63B502-237E-4025-AFBD-1143623C7416}"/>
    <hyperlink ref="B419" r:id="rId416" xr:uid="{FA0EDEE1-BC6D-4D27-882B-51DB338B1BB9}"/>
    <hyperlink ref="B420" r:id="rId417" xr:uid="{F86C43EC-E416-498F-ACF3-A95B1BFA4FD7}"/>
    <hyperlink ref="B421" r:id="rId418" xr:uid="{BE91C261-B07C-41D1-A6FC-8D52ADEFE559}"/>
    <hyperlink ref="B422" r:id="rId419" xr:uid="{1AA39D16-6885-4FDA-B282-6FBD21AEC70E}"/>
    <hyperlink ref="B423" r:id="rId420" xr:uid="{4533E2AC-F863-411A-8B85-CDB10E82F164}"/>
    <hyperlink ref="B424" r:id="rId421" xr:uid="{7489CBC2-484D-4840-8E20-358559DEA99C}"/>
    <hyperlink ref="B425" r:id="rId422" xr:uid="{EF88FE41-C8AD-42DA-9301-C2B39923A838}"/>
    <hyperlink ref="B426" r:id="rId423" xr:uid="{E88C95E1-29B4-4143-979E-85EC699F0CAE}"/>
    <hyperlink ref="B427" r:id="rId424" xr:uid="{97DE6FEF-7E81-462A-9760-6ED798A49CA2}"/>
    <hyperlink ref="B428" r:id="rId425" display="https://transparencia.guerrero.gob.mx/wp-content/uploads/2026/01/1477.pdf" xr:uid="{1F77ABAC-BCA9-481E-9A6E-D45A01F14CA1}"/>
    <hyperlink ref="B429" r:id="rId426" xr:uid="{DDEFDF8B-2255-43F2-9C8E-D41CE58BB026}"/>
    <hyperlink ref="B430" r:id="rId427" xr:uid="{40575F98-3C31-41AF-82EF-655AA7436EFB}"/>
    <hyperlink ref="B431" r:id="rId428" xr:uid="{1C6CC89B-75B0-4247-8F7E-8805DE11CF49}"/>
    <hyperlink ref="B432" r:id="rId429" xr:uid="{997B2D96-3D41-49FF-944E-D458FC4528CA}"/>
    <hyperlink ref="B433" r:id="rId430" xr:uid="{C9C7CDF1-CCB9-4D99-92F4-E45423D8A505}"/>
    <hyperlink ref="B434" r:id="rId431" xr:uid="{44887F99-9D8F-43DF-9D82-763A375F4E38}"/>
    <hyperlink ref="B436" r:id="rId432" xr:uid="{EFBD9565-8AFD-4487-B60C-986CFA5FD8E7}"/>
    <hyperlink ref="B437" r:id="rId433" xr:uid="{1DEDD800-A09B-41D9-B646-55370DA77584}"/>
    <hyperlink ref="B438" r:id="rId434" xr:uid="{496A9EEC-6632-4104-A769-7A9021700EBC}"/>
    <hyperlink ref="B439" r:id="rId435" xr:uid="{B8C42CA4-E24D-4103-AA94-92B9D0FD8F64}"/>
    <hyperlink ref="B440" r:id="rId436" xr:uid="{3BC04A97-DE79-45A1-8E62-C1920057251F}"/>
    <hyperlink ref="B441" r:id="rId437" xr:uid="{38294E89-EF61-4CD2-8887-F0DC82F5BD0F}"/>
    <hyperlink ref="B443" r:id="rId438" xr:uid="{8A32FBCF-ABE0-45FF-A877-6AA59A902B5B}"/>
    <hyperlink ref="B444" r:id="rId439" xr:uid="{B879F0F8-108C-49C5-B041-9347783C5757}"/>
    <hyperlink ref="B445" r:id="rId440" xr:uid="{DD074064-0B53-4DD6-933D-260B6A65E900}"/>
    <hyperlink ref="B446" r:id="rId441" xr:uid="{4DAB57AB-87DD-4DBB-ADBF-BE89B0FFF10B}"/>
    <hyperlink ref="B447" r:id="rId442" xr:uid="{41D3E4D6-1CA0-4DEA-80A6-5F03F536A969}"/>
    <hyperlink ref="B448" r:id="rId443" xr:uid="{702C1611-EB48-43B8-8E16-B93A2D365D91}"/>
    <hyperlink ref="B449" r:id="rId444" xr:uid="{FDCCF23A-BF12-4AF9-A3B6-7C5F4F58B145}"/>
    <hyperlink ref="B450" r:id="rId445" xr:uid="{86A302DD-4747-4270-848E-524838359886}"/>
    <hyperlink ref="B451" r:id="rId446" xr:uid="{8CE19827-4C6D-46E5-B3E3-BEA59D6A6094}"/>
    <hyperlink ref="B452" r:id="rId447" xr:uid="{ABD9AE6A-4909-4781-973C-5F42D67FEAAC}"/>
    <hyperlink ref="B453" r:id="rId448" xr:uid="{8BDF49A7-42A2-458F-AEA6-B3C75AE59196}"/>
    <hyperlink ref="B454" r:id="rId449" xr:uid="{927DEFEF-CB66-41CF-9B09-2313E33AD6EE}"/>
    <hyperlink ref="B456" r:id="rId450" xr:uid="{01B7E66E-42DC-4731-B714-F0AFE83587BC}"/>
    <hyperlink ref="B457" r:id="rId451" xr:uid="{153A2484-3A15-4CF5-AF85-68BA5B05BBD6}"/>
    <hyperlink ref="B458" r:id="rId452" xr:uid="{0ECE89D6-BB7D-4A7C-970E-9C12184659DA}"/>
    <hyperlink ref="B459" r:id="rId453" xr:uid="{72885777-8D44-4D72-8D9E-91FB2A280B82}"/>
    <hyperlink ref="B460" r:id="rId454" xr:uid="{F2C284AB-F398-463B-9B65-B5CF5208D5D4}"/>
    <hyperlink ref="B461" r:id="rId455" xr:uid="{A02F903D-EC8B-494C-9ADA-57958EDF5D0E}"/>
    <hyperlink ref="B462" r:id="rId456" xr:uid="{3B243ABD-E280-49B8-8DEB-A3B885FCA234}"/>
    <hyperlink ref="B463" r:id="rId457" xr:uid="{B87167B5-66F0-4D32-BF75-3C4B50132E3D}"/>
    <hyperlink ref="B464" r:id="rId458" xr:uid="{E510A604-2B4C-4292-8AB8-CB9CDFC8754A}"/>
    <hyperlink ref="B465" r:id="rId459" xr:uid="{B3E718D2-1483-4E99-96E2-58790FD73396}"/>
    <hyperlink ref="B466" r:id="rId460" xr:uid="{D1888BB1-39AC-4BE8-ACB4-B8857491F61B}"/>
    <hyperlink ref="B467" r:id="rId461" xr:uid="{C19208D0-A6E9-44AA-96F2-91C35CD38445}"/>
    <hyperlink ref="B468" r:id="rId462" xr:uid="{71F54E53-2704-4A5B-84FC-3F7BEA6D7D7C}"/>
    <hyperlink ref="B469" r:id="rId463" xr:uid="{01A36981-DF69-4E2D-981E-FD7AD2B5BAA4}"/>
    <hyperlink ref="B470" r:id="rId464" xr:uid="{815C4378-4450-41B3-B118-747F0D5DBCD0}"/>
    <hyperlink ref="B471" r:id="rId465" xr:uid="{0B6626D7-D7A6-4E23-8E13-478DF99DBE94}"/>
    <hyperlink ref="B472" r:id="rId466" xr:uid="{19B03D2B-FC98-416F-9A65-63248E888584}"/>
    <hyperlink ref="B474" r:id="rId467" xr:uid="{1AEDEBE4-9D74-46CB-ACF5-7D4A5D5621E7}"/>
    <hyperlink ref="B475" r:id="rId468" xr:uid="{F86CCE1C-9994-438E-A2C2-613883382568}"/>
    <hyperlink ref="B476" r:id="rId469" xr:uid="{54D8D8B8-E952-4BB9-A89E-48CA5B3B0053}"/>
    <hyperlink ref="B477" r:id="rId470" xr:uid="{D48C19A7-CBAC-4123-8DB1-879B8EBA7B57}"/>
    <hyperlink ref="B478" r:id="rId471" xr:uid="{18E80F3C-5901-4700-BEC9-4815B2C7E4F8}"/>
    <hyperlink ref="B479" r:id="rId472" xr:uid="{AD6B2FCC-02A0-4537-B3A6-8D8B08CB718A}"/>
    <hyperlink ref="B480" r:id="rId473" xr:uid="{74532835-3A32-492F-879E-E51006D42D6B}"/>
    <hyperlink ref="B481" r:id="rId474" xr:uid="{FEEC6EC2-9173-4DAE-B294-FD84A12F46B1}"/>
    <hyperlink ref="B482" r:id="rId475" xr:uid="{6019C27C-E2B0-42F3-9663-F24D82258B6E}"/>
    <hyperlink ref="B483" r:id="rId476" xr:uid="{E829A830-3E79-47D8-A50A-2BB5D5D0E307}"/>
    <hyperlink ref="B484" r:id="rId477" xr:uid="{5A6F5E6B-EF58-45E7-896C-CBF4FDDD566B}"/>
    <hyperlink ref="B485" r:id="rId478" xr:uid="{E938D37F-C391-4D78-8596-DA5E05910282}"/>
    <hyperlink ref="B486" r:id="rId479" xr:uid="{0128DA45-54CD-4ADD-B9FA-43FC5AAB4128}"/>
    <hyperlink ref="B487" r:id="rId480" xr:uid="{72764224-90F2-4AE9-B74B-644DCE0699AC}"/>
    <hyperlink ref="B488" r:id="rId481" xr:uid="{EC970ABA-178A-4C0E-A910-2E376BAF17F0}"/>
    <hyperlink ref="B489" r:id="rId482" xr:uid="{50357E51-128C-4967-A81A-3E0A9CBF771D}"/>
    <hyperlink ref="B490" r:id="rId483" xr:uid="{5E861B2F-1A03-4641-BB0E-6EAA9E8F733B}"/>
    <hyperlink ref="B491" r:id="rId484" xr:uid="{7FE6744E-3F5E-4589-914C-95651C5D4F28}"/>
    <hyperlink ref="B492" r:id="rId485" xr:uid="{6A2E3E6F-3C7E-4FF4-859A-9DCF9CB8E839}"/>
    <hyperlink ref="B493" r:id="rId486" xr:uid="{77C1B997-5EF8-4F10-BD01-6A33699E562F}"/>
    <hyperlink ref="B494" r:id="rId487" xr:uid="{568E3D69-6BD7-4A17-8A64-853CD3E2E837}"/>
    <hyperlink ref="B495" r:id="rId488" xr:uid="{3BAB0EA2-CC58-4948-B735-ECABB892031D}"/>
    <hyperlink ref="B496" r:id="rId489" xr:uid="{C1424307-F9AF-4B4B-B1EC-8F5866C52779}"/>
    <hyperlink ref="B497" r:id="rId490" xr:uid="{B150F0B7-45A5-40F9-B68F-20A0385BA250}"/>
    <hyperlink ref="B498" r:id="rId491" xr:uid="{603ABB2F-55DC-415E-BB84-2EF1FACBBE7C}"/>
    <hyperlink ref="B499" r:id="rId492" xr:uid="{1AE85E9D-AFCC-4436-9897-7F4A0568AAC9}"/>
    <hyperlink ref="B500" r:id="rId493" xr:uid="{9E95AC95-A18B-4CA5-BAB3-266A943EA96F}"/>
    <hyperlink ref="B501" r:id="rId494" xr:uid="{8A318BC4-50CA-4EFF-8649-0D1B6E1FEF97}"/>
    <hyperlink ref="B502" r:id="rId495" xr:uid="{F9992DC5-A2EF-449A-AE4E-02509C595248}"/>
    <hyperlink ref="B503" r:id="rId496" xr:uid="{01AC014D-4B9F-41BD-AF59-2D6DCF27C20D}"/>
    <hyperlink ref="B504" r:id="rId497" xr:uid="{E91CE34A-2154-4334-8143-D4CA35676BDA}"/>
    <hyperlink ref="B505" r:id="rId498" xr:uid="{9E064C3C-664D-466A-9923-4EECDF3CC969}"/>
    <hyperlink ref="B506" r:id="rId499" xr:uid="{73D57E31-B3C7-4776-9609-2A7B05435007}"/>
    <hyperlink ref="B507" r:id="rId500" xr:uid="{BE04D8A6-A1D7-4728-A088-B2EE485382BB}"/>
    <hyperlink ref="B508" r:id="rId501" xr:uid="{8379E1BF-FF6D-46C1-80BC-F18F450828D2}"/>
    <hyperlink ref="B509" r:id="rId502" xr:uid="{AC50B14E-5B3B-4537-8FA1-DA7AB8E56DCC}"/>
    <hyperlink ref="B510" r:id="rId503" xr:uid="{45ED010F-F99A-4935-9851-25D0D7EDA939}"/>
    <hyperlink ref="B511" r:id="rId504" xr:uid="{424770BE-4785-49FE-8BF5-505AA23792BF}"/>
    <hyperlink ref="B512" r:id="rId505" xr:uid="{1CF488D7-D73E-4160-888B-7D09F1624DD0}"/>
    <hyperlink ref="B513" r:id="rId506" xr:uid="{3D74559A-A63B-4716-8397-E67980552CF6}"/>
    <hyperlink ref="B514" r:id="rId507" xr:uid="{1B08D5C4-0013-4EC5-9899-221CB4023FB7}"/>
    <hyperlink ref="B515" r:id="rId508" xr:uid="{9E0BA98E-288A-4C2F-B804-931150F8EBC9}"/>
    <hyperlink ref="B516" r:id="rId509" xr:uid="{CAED5711-C414-4506-981C-374C199EBF80}"/>
    <hyperlink ref="B517" r:id="rId510" xr:uid="{8E003C6D-F910-4B32-A30D-ADA67A2DE797}"/>
    <hyperlink ref="B518" r:id="rId511" xr:uid="{555E57E8-4F56-4B07-BF78-CB10FE9ADE4D}"/>
    <hyperlink ref="B519" r:id="rId512" xr:uid="{A1D8CCE5-7523-4D99-A479-719F4940721C}"/>
    <hyperlink ref="B520" r:id="rId513" xr:uid="{F8E92FA7-492A-416A-BBFA-BEA522ECE84F}"/>
    <hyperlink ref="B521" r:id="rId514" xr:uid="{2E2EC85F-5CF8-4441-89D1-B96B5F766404}"/>
    <hyperlink ref="B522" r:id="rId515" xr:uid="{6C68BD58-A87B-4FBF-9B21-1034433391B5}"/>
    <hyperlink ref="B523" r:id="rId516" xr:uid="{68F47B6E-F340-41F6-96F3-2C08A8F8695C}"/>
    <hyperlink ref="B524" r:id="rId517" xr:uid="{55F7E253-8D8C-4120-B95B-8017297F15B0}"/>
    <hyperlink ref="B525" r:id="rId518" xr:uid="{63165D3C-92FD-4AE5-BBAD-7CDDBE2D118C}"/>
    <hyperlink ref="B526" r:id="rId519" xr:uid="{3DE8BB59-D26D-4C58-B9E5-FB25BAB04F7E}"/>
    <hyperlink ref="B527" r:id="rId520" xr:uid="{8881D16B-77CE-45BA-93E3-C7DE7F78C776}"/>
    <hyperlink ref="B528" r:id="rId521" xr:uid="{79AD46A0-DEDD-4065-AEF0-B7B3AEE91DD4}"/>
    <hyperlink ref="B529" r:id="rId522" xr:uid="{E8F8B921-C2E6-4D89-AE8C-DC3167D87E2B}"/>
    <hyperlink ref="B530" r:id="rId523" xr:uid="{CACD5228-C169-479A-8BA7-70F577EC1661}"/>
    <hyperlink ref="B531" r:id="rId524" xr:uid="{FFF13470-04E8-434A-8E14-B0F3895FE26E}"/>
    <hyperlink ref="B532" r:id="rId525" xr:uid="{351E06FD-F5F5-48EF-A350-6E4C872F062F}"/>
    <hyperlink ref="B533" r:id="rId526" xr:uid="{307D4D11-F65C-410D-8E91-F9E54618DFF9}"/>
    <hyperlink ref="B534" r:id="rId527" xr:uid="{2C9538B7-F42E-4CB0-9CBB-6B5A37F559E5}"/>
    <hyperlink ref="B535" r:id="rId528" xr:uid="{2CA03349-C2BD-4E43-AED8-8FE7D291A7D7}"/>
    <hyperlink ref="B536" r:id="rId529" xr:uid="{41FF291F-F716-4C33-B3A7-4FFB2588E87C}"/>
    <hyperlink ref="B537" r:id="rId530" xr:uid="{57130BDF-D6CB-40CF-93FC-671FD5C187CC}"/>
    <hyperlink ref="B538" r:id="rId531" xr:uid="{3F963B61-0953-4CD3-9650-2F47583F9A62}"/>
    <hyperlink ref="B539" r:id="rId532" xr:uid="{C4A68286-823F-4689-ACD5-8138DBB718D7}"/>
    <hyperlink ref="B540" r:id="rId533" xr:uid="{656A108D-44CA-44AB-9D79-62B3A1FAD067}"/>
    <hyperlink ref="B541" r:id="rId534" xr:uid="{8F1A9167-06FF-46EB-A430-A2118BE7535A}"/>
    <hyperlink ref="B542" r:id="rId535" xr:uid="{CB9F001D-DFB5-44DD-9C79-B26BF753FB44}"/>
    <hyperlink ref="B543" r:id="rId536" xr:uid="{39C3C666-8394-4D74-AF4D-5B6BDC9140CF}"/>
    <hyperlink ref="B544" r:id="rId537" xr:uid="{7F248489-F837-49D6-8D7C-BA1C6F404982}"/>
    <hyperlink ref="B545" r:id="rId538" xr:uid="{60D7A93D-A2EA-4F23-A908-FECD557B7E6F}"/>
    <hyperlink ref="B546" r:id="rId539" xr:uid="{5A93B847-CC45-4CD2-8EA5-CE4394035042}"/>
    <hyperlink ref="B547" r:id="rId540" xr:uid="{33DD1A76-3E69-47B4-A2C6-069734A8CE44}"/>
    <hyperlink ref="B548" r:id="rId541" xr:uid="{4508D581-AB8A-495D-B8C4-331C8AE0E398}"/>
    <hyperlink ref="B549" r:id="rId542" xr:uid="{00DAED69-6C3B-46E5-8040-5A809ABB1C38}"/>
    <hyperlink ref="B550" r:id="rId543" xr:uid="{C480FE25-01B4-4000-B6B0-AB59B694FB52}"/>
    <hyperlink ref="B551" r:id="rId544" xr:uid="{5A9C5423-6C5A-48E9-AAC2-2A5089D6D28E}"/>
    <hyperlink ref="B552" r:id="rId545" xr:uid="{DE39A5A0-4E7A-4074-B31D-256B50A0A597}"/>
    <hyperlink ref="B553" r:id="rId546" xr:uid="{9FA5FD87-9BDD-4548-90B0-A97DB50AD25B}"/>
    <hyperlink ref="B554" r:id="rId547" xr:uid="{91E63E23-44AC-466C-AEFF-EA5D5F466D03}"/>
    <hyperlink ref="B555" r:id="rId548" xr:uid="{1ADCBB55-B8AA-4533-A533-F9C157257E93}"/>
    <hyperlink ref="B556" r:id="rId549" xr:uid="{72DDAA5E-4228-45CD-9FA1-0871E098F35F}"/>
    <hyperlink ref="B558" r:id="rId550" xr:uid="{09E4B3C9-CACB-4242-958C-7F86C20D8610}"/>
    <hyperlink ref="B559" r:id="rId551" xr:uid="{628C2A92-BD07-426E-9B84-87269A0396D3}"/>
    <hyperlink ref="B560" r:id="rId552" xr:uid="{21D42090-0610-442E-AE12-FF3248806FAA}"/>
    <hyperlink ref="B561" r:id="rId553" xr:uid="{97AA2A69-3DD7-426B-B268-43E77A390FC1}"/>
    <hyperlink ref="B562" r:id="rId554" xr:uid="{83BB2CD0-4C99-48F6-A065-CE14ECCBE06B}"/>
    <hyperlink ref="B563" r:id="rId555" xr:uid="{01CB121D-0FC2-41F5-800F-90E639A446B0}"/>
    <hyperlink ref="B564" r:id="rId556" xr:uid="{3E9FBC87-B941-42FB-B430-DDA8095F85D7}"/>
    <hyperlink ref="B565" r:id="rId557" xr:uid="{3ACEAE24-F64D-4563-8FAB-0E8E7F21E657}"/>
    <hyperlink ref="B566" r:id="rId558" xr:uid="{1C3E453E-69EB-4F83-B929-51C2E909A9C0}"/>
    <hyperlink ref="B567" r:id="rId559" xr:uid="{12EA7100-51B0-4EA9-BF70-8DC85A9E0B96}"/>
    <hyperlink ref="B568" r:id="rId560" xr:uid="{6763B3AF-7BCE-4869-8FAC-68CDE9336BF4}"/>
    <hyperlink ref="B569" r:id="rId561" xr:uid="{C8EC0C30-46C8-4F64-BD3C-428C138577C4}"/>
    <hyperlink ref="B570" r:id="rId562" xr:uid="{A2524E13-6387-4BFC-8928-06C1941714DF}"/>
    <hyperlink ref="B571" r:id="rId563" xr:uid="{47405B71-EB5D-47DD-85D2-D4B1C34167C5}"/>
    <hyperlink ref="B572" r:id="rId564" xr:uid="{179A6621-BA96-498A-99F7-C9FCE948E3CA}"/>
    <hyperlink ref="B573" r:id="rId565" xr:uid="{F8AD10E2-1221-4FDE-8B78-34781D547607}"/>
    <hyperlink ref="B574" r:id="rId566" xr:uid="{CA509E57-F54F-4069-9DD6-3260619CBD81}"/>
    <hyperlink ref="B575" r:id="rId567" xr:uid="{94AA486A-033A-447E-AF1C-34D66E5DB2AC}"/>
    <hyperlink ref="B576" r:id="rId568" xr:uid="{BFD989B8-F121-4198-8395-189115D7FB68}"/>
    <hyperlink ref="B577" r:id="rId569" xr:uid="{23B40270-B14D-4B7B-A086-A770FDC0CAE2}"/>
    <hyperlink ref="B578" r:id="rId570" xr:uid="{FE3E6BFA-CE1C-4F80-A0F7-5CAD1985DD2D}"/>
    <hyperlink ref="B579" r:id="rId571" xr:uid="{86FBCCBC-9C1E-4864-84A1-061D22FABC10}"/>
    <hyperlink ref="B580" r:id="rId572" xr:uid="{2F506B9C-85F4-434C-A90D-4CE66F24C411}"/>
    <hyperlink ref="B581" r:id="rId573" xr:uid="{7F600D9B-673C-48BB-978B-5E5EF6A070AD}"/>
    <hyperlink ref="B582" r:id="rId574" xr:uid="{1B1AC31E-DCB9-4FA4-84EA-7B3FE7865EDE}"/>
    <hyperlink ref="B583" r:id="rId575" xr:uid="{F163F972-5D63-47A0-837F-ADF9C56BA781}"/>
    <hyperlink ref="B584" r:id="rId576" xr:uid="{AF81961D-E6F6-403E-9090-97B8CB305214}"/>
    <hyperlink ref="B585" r:id="rId577" xr:uid="{E97C46A3-9F13-4D77-A335-3ADC2E02C87B}"/>
    <hyperlink ref="B586" r:id="rId578" xr:uid="{1BF6084E-E20F-41CD-9C2A-D118860EFB3F}"/>
    <hyperlink ref="B587" r:id="rId579" xr:uid="{A57B8DA9-7D54-43D8-83CF-2CAE7E69A63E}"/>
    <hyperlink ref="B588" r:id="rId580" xr:uid="{EBF2572F-418A-4990-9DD6-2C5F4B5A2F26}"/>
    <hyperlink ref="B589" r:id="rId581" xr:uid="{36D22CE7-F64D-46A5-9E04-A773B596A27D}"/>
    <hyperlink ref="B590" r:id="rId582" xr:uid="{BA1AD103-5AAD-4ED8-96EA-CBBE75982A9B}"/>
    <hyperlink ref="B591" r:id="rId583" xr:uid="{C74E52E7-3931-40CD-9A21-D5FA7F7223A6}"/>
    <hyperlink ref="B592" r:id="rId584" xr:uid="{51E63D37-84C8-4170-B2DB-3F3203E1D55F}"/>
    <hyperlink ref="B593" r:id="rId585" xr:uid="{A45E2C31-A68B-4693-9B24-9DF74E0084A1}"/>
    <hyperlink ref="B594" r:id="rId586" xr:uid="{B4322A10-6577-4A4E-A660-80BC1FCBF468}"/>
    <hyperlink ref="B595" r:id="rId587" xr:uid="{2C7DFD29-8E12-4354-83E3-971FBFA1E6F6}"/>
    <hyperlink ref="B596" r:id="rId588" xr:uid="{982167AB-25F0-41DC-BFCD-F10B5226ADFF}"/>
    <hyperlink ref="B597" r:id="rId589" xr:uid="{ED835F6E-B34B-4EBE-960D-913EF643F649}"/>
    <hyperlink ref="B598" r:id="rId590" xr:uid="{441F88B3-D182-46B0-8BE3-737ABFE54AE8}"/>
    <hyperlink ref="B599" r:id="rId591" xr:uid="{3BDEAB1A-5256-4647-B5B2-1CBAAD9DAE9E}"/>
    <hyperlink ref="B600" r:id="rId592" xr:uid="{86041062-CFA3-4B1B-9B8D-64118713F78A}"/>
    <hyperlink ref="B601" r:id="rId593" xr:uid="{7055BED1-D3C0-4443-8AA4-6B8B60617A37}"/>
    <hyperlink ref="B602" r:id="rId594" xr:uid="{736B898C-3B23-4E7C-8834-F3385E1E40A2}"/>
    <hyperlink ref="B603" r:id="rId595" xr:uid="{4941A5E1-6E3E-4111-8DA4-6AD0A5F3B150}"/>
    <hyperlink ref="B604" r:id="rId596" xr:uid="{40B51F62-9C5D-432C-ACB1-877FF7AA414F}"/>
    <hyperlink ref="B605" r:id="rId597" xr:uid="{AE735768-C27E-4F6D-BA37-E734446337AE}"/>
    <hyperlink ref="B606" r:id="rId598" xr:uid="{B828FF47-BE5B-4BCB-A96A-B3234BA6D57C}"/>
    <hyperlink ref="B607" r:id="rId599" xr:uid="{066EF577-5DF0-429A-858C-5A16058CFE9D}"/>
    <hyperlink ref="B608" r:id="rId600" xr:uid="{68441D75-2103-4291-A11C-86444874E730}"/>
    <hyperlink ref="B609" r:id="rId601" xr:uid="{50D0F9F3-2C5F-4CC1-A56C-77523B1A146C}"/>
    <hyperlink ref="B610" r:id="rId602" xr:uid="{969056B0-9E23-432E-B458-BB95DCFC1D91}"/>
    <hyperlink ref="B611" r:id="rId603" xr:uid="{D90726DE-B620-426B-8E9D-0545907F1AE1}"/>
    <hyperlink ref="B612" r:id="rId604" xr:uid="{644E82E0-9961-4A31-97B3-FB9BB8166C2D}"/>
    <hyperlink ref="B613" r:id="rId605" xr:uid="{CAAB2B92-DDBA-4CB5-A87C-5DF666E706D6}"/>
    <hyperlink ref="B614" r:id="rId606" xr:uid="{FC78C702-B477-4AD8-9707-038D650E52EC}"/>
    <hyperlink ref="B615" r:id="rId607" xr:uid="{FAEE7F38-E439-42B8-B686-E10E7353E564}"/>
    <hyperlink ref="B616" r:id="rId608" xr:uid="{95D7B2FC-C981-4EB1-854A-FBCB16B9FCA6}"/>
    <hyperlink ref="B617" r:id="rId609" xr:uid="{AE7721B3-A482-44CB-942C-0F2243F00016}"/>
    <hyperlink ref="B618" r:id="rId610" xr:uid="{03BC156C-B63A-4336-A2DF-779CB661A1E9}"/>
    <hyperlink ref="B619" r:id="rId611" xr:uid="{55903532-7E81-4B03-8425-BF6BDF9D2C51}"/>
    <hyperlink ref="B620" r:id="rId612" xr:uid="{0FB7EB1B-00C5-47DA-B1FC-2E0E7D03F0D4}"/>
    <hyperlink ref="B621" r:id="rId613" xr:uid="{B2E5A5A0-110D-4456-A253-3CE1B7BD4BA6}"/>
    <hyperlink ref="B622" r:id="rId614" xr:uid="{CD88E86F-E1ED-434A-A388-D7D1518B4C34}"/>
    <hyperlink ref="B623" r:id="rId615" xr:uid="{57D92C0F-DEB5-475F-99AE-A518FFE36E28}"/>
    <hyperlink ref="B624" r:id="rId616" xr:uid="{17D0BA61-DC07-4D5F-910B-4991D74E1B10}"/>
    <hyperlink ref="B625" r:id="rId617" xr:uid="{604814F7-6876-4114-BF17-206DCC590D6C}"/>
    <hyperlink ref="B626" r:id="rId618" xr:uid="{0B9D15B7-BCBC-462B-A729-3251D4EA5DB4}"/>
    <hyperlink ref="B627" r:id="rId619" xr:uid="{B6361906-3678-4071-B1A8-86E7780934F2}"/>
    <hyperlink ref="B628" r:id="rId620" xr:uid="{58F131EB-668F-46FA-92B9-4AF793A5321F}"/>
    <hyperlink ref="B629" r:id="rId621" xr:uid="{4995F8F8-50CF-45E0-91CC-0A02EBF07ED9}"/>
    <hyperlink ref="B630" r:id="rId622" xr:uid="{491311AD-6722-4ACD-9225-FCCE451512BD}"/>
    <hyperlink ref="B631" r:id="rId623" xr:uid="{27314053-1F9E-4175-B74C-A2FEC26D987F}"/>
    <hyperlink ref="B632" r:id="rId624" xr:uid="{3E06B887-8C0D-4D3E-B3D8-091A4539DF08}"/>
    <hyperlink ref="B633" r:id="rId625" xr:uid="{5408AC81-EA0B-4747-B760-BFE99D4AA9D3}"/>
    <hyperlink ref="B634" r:id="rId626" xr:uid="{38E28ACE-C86D-4143-A334-3345D1BCC7FC}"/>
    <hyperlink ref="B635" r:id="rId627" xr:uid="{2CCB14A7-2517-4B75-9842-33484E71CB0C}"/>
    <hyperlink ref="B636" r:id="rId628" xr:uid="{D745AD7B-87BC-4A48-93EE-E8FFFFA5CAFA}"/>
    <hyperlink ref="B637" r:id="rId629" xr:uid="{DCC65803-7259-4387-B323-60119FD95B0A}"/>
    <hyperlink ref="B638" r:id="rId630" xr:uid="{8173A2D8-0D6C-4FF0-9B59-AEF9AB6969BA}"/>
    <hyperlink ref="B639" r:id="rId631" xr:uid="{E1BDABB8-F259-4F55-8766-9F382BE2A08F}"/>
    <hyperlink ref="B640" r:id="rId632" xr:uid="{3B13C1FB-F1B0-4197-938A-E275086CFA35}"/>
    <hyperlink ref="B641" r:id="rId633" xr:uid="{EFED1F98-ED81-4A89-A05C-315A893012A6}"/>
    <hyperlink ref="B642" r:id="rId634" xr:uid="{63F33A15-7B53-40B6-B69A-BF7761A0DF34}"/>
    <hyperlink ref="B643" r:id="rId635" xr:uid="{384BF0C7-3B41-4F14-98F7-A56C8639E792}"/>
    <hyperlink ref="B644" r:id="rId636" xr:uid="{A142DEE3-21F0-42B3-8EC6-43333E1BB1E4}"/>
    <hyperlink ref="B645" r:id="rId637" xr:uid="{63C35EBF-8298-4484-9D16-CB0E792ECC16}"/>
    <hyperlink ref="B646" r:id="rId638" xr:uid="{E0EF5DE4-6F4A-41F7-877E-D16DEBD17F43}"/>
    <hyperlink ref="B647" r:id="rId639" xr:uid="{53346579-A854-4A42-AD10-8835C4FDE3E0}"/>
    <hyperlink ref="B648" r:id="rId640" xr:uid="{FE7C6471-672D-482A-BE3F-71D5DA848EFB}"/>
    <hyperlink ref="B649" r:id="rId641" xr:uid="{5CF9CA87-1CD2-4470-9B9C-E076CFE27B4B}"/>
    <hyperlink ref="B650" r:id="rId642" xr:uid="{97C7D23A-101F-44D1-B667-68E439E00D01}"/>
    <hyperlink ref="B651" r:id="rId643" xr:uid="{D1C10E1D-2AE6-43DF-8FAE-C3DE8CFD0407}"/>
    <hyperlink ref="B652" r:id="rId644" xr:uid="{83CA2168-2475-42B7-A99D-A9E1304B8555}"/>
    <hyperlink ref="B653" r:id="rId645" xr:uid="{299EAEDF-0AF6-485C-9729-C526E5DCAA8C}"/>
    <hyperlink ref="B654" r:id="rId646" xr:uid="{F6C748A1-D71F-4115-AC00-4552A7A7721F}"/>
    <hyperlink ref="B655" r:id="rId647" xr:uid="{11CE4E45-A9B6-496E-BF34-30979900E340}"/>
    <hyperlink ref="B656" r:id="rId648" xr:uid="{3721A9D3-EB02-490E-BAAA-2F0B2D96CDC7}"/>
    <hyperlink ref="B657" r:id="rId649" xr:uid="{53F24C19-3654-4ACA-86F6-27C8EB92BEC7}"/>
    <hyperlink ref="B658" r:id="rId650" xr:uid="{B2BB35A6-312A-454B-9B74-F9A2DA3A291A}"/>
    <hyperlink ref="B659" r:id="rId651" xr:uid="{B663D1DE-1666-422C-B5E7-9A95D8808E33}"/>
    <hyperlink ref="B660" r:id="rId652" xr:uid="{71B9C95F-4625-4D7B-A657-E47992B762B1}"/>
    <hyperlink ref="B661" r:id="rId653" xr:uid="{375408DF-73C2-49B9-9CBC-E497AE3EF481}"/>
    <hyperlink ref="B662" r:id="rId654" xr:uid="{39686A76-F119-494E-8083-4D6D2A55578A}"/>
    <hyperlink ref="B663" r:id="rId655" xr:uid="{DBD3E130-7623-41B7-86CF-A0B0D70F06A0}"/>
    <hyperlink ref="B664" r:id="rId656" xr:uid="{11445336-B781-4EC0-8149-D04E198EC710}"/>
    <hyperlink ref="B665" r:id="rId657" xr:uid="{472DD735-CB0A-4159-BDD3-5B06294A1C9B}"/>
    <hyperlink ref="B666" r:id="rId658" xr:uid="{CE23CB2B-5711-4F37-8292-A9B15F5CF33A}"/>
    <hyperlink ref="B667" r:id="rId659" xr:uid="{DBED51CB-5FB9-4D20-A111-83F167F65001}"/>
    <hyperlink ref="B669" r:id="rId660" xr:uid="{C86B4FA4-E881-4797-85F6-25FFC50BA529}"/>
    <hyperlink ref="B670" r:id="rId661" xr:uid="{EF5E394A-1C53-4385-9862-505784CF9863}"/>
    <hyperlink ref="B671" r:id="rId662" xr:uid="{D20A1668-AE21-47AB-963A-815454971D0F}"/>
    <hyperlink ref="B672" r:id="rId663" xr:uid="{75CD13C2-C935-465A-B2ED-E971B7BD6FEC}"/>
    <hyperlink ref="B673" r:id="rId664" xr:uid="{B0A8D602-A023-4274-ABCA-3359211EE799}"/>
    <hyperlink ref="B674" r:id="rId665" xr:uid="{6F29808B-DD61-4604-AF41-B6C98B6E72BD}"/>
    <hyperlink ref="B675" r:id="rId666" xr:uid="{4F93D2D1-679B-496B-8513-3D6A769C6488}"/>
    <hyperlink ref="B676" r:id="rId667" xr:uid="{CA1B0886-0818-4F55-9590-0D84B875E133}"/>
    <hyperlink ref="B677" r:id="rId668" xr:uid="{DAFF02D1-7798-4AA7-8A02-8731E4F9B330}"/>
    <hyperlink ref="B678" r:id="rId669" xr:uid="{62DDF915-26EE-469A-A9EB-6B2CC0BDD512}"/>
    <hyperlink ref="B679" r:id="rId670" xr:uid="{CD36829D-4521-4045-B516-A42108D8811E}"/>
    <hyperlink ref="B680" r:id="rId671" xr:uid="{A73417AD-323F-4650-BEB9-3C6BD4ECFC76}"/>
    <hyperlink ref="B681" r:id="rId672" xr:uid="{32764D86-0348-4A79-864F-C14534C03D63}"/>
    <hyperlink ref="B682" r:id="rId673" xr:uid="{39331667-8E06-48FE-9934-9FA815B18C98}"/>
    <hyperlink ref="B683" r:id="rId674" xr:uid="{3B6FA774-8B93-4B56-8239-4F90AC7B664B}"/>
    <hyperlink ref="B684" r:id="rId675" xr:uid="{65E3FD93-221E-4209-A8A3-31D8D2C3941B}"/>
    <hyperlink ref="B685" r:id="rId676" xr:uid="{C97B9562-E3BF-4AA2-A03E-982E1D42D7D9}"/>
    <hyperlink ref="B686" r:id="rId677" xr:uid="{6C3893F3-B5DC-43C1-89A1-BE312786FA65}"/>
    <hyperlink ref="B687" r:id="rId678" xr:uid="{14FF217E-B124-43BC-B4ED-2E96AC8561F5}"/>
    <hyperlink ref="B688" r:id="rId679" xr:uid="{22A0C585-CC80-43FB-91C1-1312BBB4C9B8}"/>
    <hyperlink ref="B689" r:id="rId680" xr:uid="{C1324E80-E7D6-4E49-93E6-58AD7FA7428A}"/>
    <hyperlink ref="B690" r:id="rId681" xr:uid="{620BC24B-F54F-497A-80EE-6BFD9B40BBEA}"/>
    <hyperlink ref="B691" r:id="rId682" xr:uid="{3D11763A-9B06-4ADD-AE16-4483073E1AB7}"/>
    <hyperlink ref="B692" r:id="rId683" xr:uid="{1CCE28C2-1785-497B-AA4A-176C8666132E}"/>
    <hyperlink ref="B693" r:id="rId684" xr:uid="{874B8F00-5074-4456-9E5C-B0BA255110B5}"/>
    <hyperlink ref="B694" r:id="rId685" xr:uid="{6CDFB481-747C-405A-9E18-552D8442F5EF}"/>
    <hyperlink ref="B695" r:id="rId686" xr:uid="{9F53B52D-5031-46DD-84D4-B0BDACCB1E1A}"/>
    <hyperlink ref="B696" r:id="rId687" xr:uid="{B3B75AC0-743C-4202-89A4-C745E86144E7}"/>
    <hyperlink ref="B697" r:id="rId688" xr:uid="{60B4816E-6BD9-47F3-8800-23F28CB0C460}"/>
    <hyperlink ref="B699" r:id="rId689" xr:uid="{04B49A38-8445-4E09-BCF4-442E26EC55F4}"/>
    <hyperlink ref="B701" r:id="rId690" xr:uid="{679707BA-3063-4476-8219-B9316D0DBE76}"/>
    <hyperlink ref="B702" r:id="rId691" xr:uid="{349CEBD4-02E5-49BF-98C3-BF58A85FADF7}"/>
    <hyperlink ref="B703" r:id="rId692" xr:uid="{06A8BA5E-AA9B-40D6-85B6-E2F981113922}"/>
    <hyperlink ref="B704" r:id="rId693" xr:uid="{0AAE5CEE-08E0-493D-9DB8-E246A669A4C8}"/>
    <hyperlink ref="B705" r:id="rId694" xr:uid="{564BE237-B3E6-47AB-B642-8560B7865D96}"/>
    <hyperlink ref="B706" r:id="rId695" xr:uid="{E4909579-A797-4215-B2D0-A771BF270E60}"/>
    <hyperlink ref="B707" r:id="rId696" xr:uid="{B6783AF0-6778-44EF-8C7F-4C5281F2B9DB}"/>
    <hyperlink ref="B708" r:id="rId697" xr:uid="{8DB5AD24-77A8-4CD0-A2A8-DFFAD9A4A78D}"/>
    <hyperlink ref="B709" r:id="rId698" xr:uid="{9171077B-D0DF-41B3-8C2E-F52F2ACDCBDF}"/>
    <hyperlink ref="B710" r:id="rId699" xr:uid="{02231724-BA39-437D-9058-A938428F54AE}"/>
    <hyperlink ref="B711" r:id="rId700" xr:uid="{15634B3D-FE94-4339-880C-B07C35878C4F}"/>
    <hyperlink ref="B712" r:id="rId701" xr:uid="{858C8B21-57D0-4BE9-9BAC-B75E8BAC244F}"/>
    <hyperlink ref="B713" r:id="rId702" xr:uid="{BF1DA8DE-046F-46FB-B656-EE7B3A6F8891}"/>
    <hyperlink ref="B714" r:id="rId703" xr:uid="{1E3A44DB-2903-43B2-B00A-51D50E851A7E}"/>
    <hyperlink ref="B715" r:id="rId704" xr:uid="{A8A114C8-58B9-45EF-9CFB-E9258F211B57}"/>
    <hyperlink ref="B716" r:id="rId705" xr:uid="{E9051E3F-2875-4DEC-A397-B62D6D9C55B8}"/>
    <hyperlink ref="B717" r:id="rId706" xr:uid="{EFFC3AE7-1B7B-4765-A49B-0B483E54E67D}"/>
    <hyperlink ref="B718" r:id="rId707" xr:uid="{EF1CFE0C-75CC-4C29-AF74-DF7A6C2A0C8B}"/>
    <hyperlink ref="B719" r:id="rId708" xr:uid="{24CA0A56-142C-424E-B7AD-FD0FEABCC655}"/>
    <hyperlink ref="B720" r:id="rId709" xr:uid="{03E41110-AEAD-486F-A7D4-5346EB3EFE10}"/>
    <hyperlink ref="B721" r:id="rId710" xr:uid="{5523D1F0-4FA2-4EF8-A4D8-AE4C66612954}"/>
    <hyperlink ref="B722" r:id="rId711" xr:uid="{23B584BD-89E9-4CA8-B663-F918B3B2013D}"/>
    <hyperlink ref="B723" r:id="rId712" xr:uid="{80CEB4A1-ECC9-40C2-A75A-3240D9B660DB}"/>
    <hyperlink ref="B725" r:id="rId713" xr:uid="{6EAA74B5-3817-4995-AB3F-7E2B882D34AE}"/>
    <hyperlink ref="B726" r:id="rId714" xr:uid="{B521C4D6-3938-4F3E-9242-734F9C400DA8}"/>
    <hyperlink ref="B728" r:id="rId715" xr:uid="{9B4F5B8C-7EDB-428A-A9F2-3B3B737855B5}"/>
    <hyperlink ref="B729" r:id="rId716" xr:uid="{F556CA16-0F3A-4D3C-A567-7EEC025BC00E}"/>
    <hyperlink ref="B730" r:id="rId717" xr:uid="{A3A40C4A-98EA-4DB9-BCFB-6A08303DDCC9}"/>
    <hyperlink ref="B731" r:id="rId718" xr:uid="{CC7B93C0-7EE0-4826-9AFC-D883AB6F725E}"/>
    <hyperlink ref="B732" r:id="rId719" xr:uid="{3B7B93FF-F81E-4841-8712-CF00B70228E1}"/>
    <hyperlink ref="B733" r:id="rId720" xr:uid="{CA67B137-3D6E-4A6C-B849-241174365CB3}"/>
    <hyperlink ref="B734" r:id="rId721" xr:uid="{6526DEC4-8669-44A8-B159-A5A9D535B11B}"/>
    <hyperlink ref="B735" r:id="rId722" xr:uid="{C05D9495-E66E-43A3-8F1C-3B6D71B5151B}"/>
    <hyperlink ref="B736" r:id="rId723" xr:uid="{15431E86-0DC9-406A-A323-36296E962EA1}"/>
    <hyperlink ref="B737" r:id="rId724" xr:uid="{2FCE1D5B-7AC2-4CF8-B451-29AD7E6227AA}"/>
    <hyperlink ref="B738" r:id="rId725" xr:uid="{904DECF3-C6D9-4FBF-AB6E-1D856CF1EB61}"/>
    <hyperlink ref="B739" r:id="rId726" xr:uid="{DCDFA0C7-0027-4A86-8A66-193349D26BD4}"/>
    <hyperlink ref="B740" r:id="rId727" xr:uid="{717DBD20-435A-4C87-8B05-4DFDE0E9575B}"/>
    <hyperlink ref="B741" r:id="rId728" xr:uid="{B09C7D3F-85CF-4B45-8720-AC5F5DF7F7A9}"/>
    <hyperlink ref="B742" r:id="rId729" xr:uid="{19B25CBE-25AE-4CAD-941D-929EB8CE9CFF}"/>
    <hyperlink ref="B743" r:id="rId730" xr:uid="{300BB1F0-9B50-4DCC-B862-03CE581A0C97}"/>
    <hyperlink ref="B744" r:id="rId731" xr:uid="{5E417719-4A88-43BD-BA09-D3A1D02DC894}"/>
    <hyperlink ref="B745" r:id="rId732" xr:uid="{D1F36969-E24E-4368-919D-7FD181D91FA9}"/>
    <hyperlink ref="B746" r:id="rId733" xr:uid="{196C12F3-43C3-4C2B-BA04-FFBE8292C1BC}"/>
    <hyperlink ref="B747" r:id="rId734" xr:uid="{8664E100-598B-42B4-9E88-25259ECF1A75}"/>
    <hyperlink ref="B748" r:id="rId735" xr:uid="{7B52C153-E6D4-4ADD-9046-96100E7917B2}"/>
    <hyperlink ref="B749" r:id="rId736" xr:uid="{704F1293-9F9A-4936-AA47-753D1553F63E}"/>
    <hyperlink ref="B750" r:id="rId737" xr:uid="{787FA919-0A64-4610-BE54-B94A577B3F6A}"/>
    <hyperlink ref="B751" r:id="rId738" xr:uid="{5869C4D0-01BE-4613-A573-65965E4EB966}"/>
    <hyperlink ref="B752" r:id="rId739" xr:uid="{E2A36CCD-0859-487C-A902-2ED5B847BDE7}"/>
    <hyperlink ref="B753" r:id="rId740" xr:uid="{B21F9067-1085-40C7-B1D1-0D38D2E2B7E9}"/>
    <hyperlink ref="B754" r:id="rId741" xr:uid="{5E20ADBB-9211-4C7F-AD6A-ECECB12C944E}"/>
    <hyperlink ref="B755" r:id="rId742" xr:uid="{4C07CDDD-2EF1-4C8E-A2BF-0E7126539F50}"/>
    <hyperlink ref="B756" r:id="rId743" xr:uid="{407954BD-6DFA-4CD7-A06D-DA0BA3A2893F}"/>
    <hyperlink ref="B757" r:id="rId744" xr:uid="{A1E581D2-5A08-4F51-9E04-138297C4AAC3}"/>
    <hyperlink ref="B758" r:id="rId745" xr:uid="{1E7077F7-2D65-4F2D-8C44-22E755013F86}"/>
    <hyperlink ref="B759" r:id="rId746" xr:uid="{B289CA72-2B42-4817-8DAD-5428080AC419}"/>
    <hyperlink ref="B760" r:id="rId747" xr:uid="{BBE00075-1394-4C6A-B181-199665A67AC5}"/>
    <hyperlink ref="B761" r:id="rId748" xr:uid="{2492B5C2-C7A1-43CC-BE2F-C06D53B7685A}"/>
    <hyperlink ref="B762" r:id="rId749" xr:uid="{FA5D2DEA-114F-489F-B986-1F301BE281A6}"/>
    <hyperlink ref="B763" r:id="rId750" xr:uid="{CD422BF9-F109-458D-8596-93E1AFE9416A}"/>
    <hyperlink ref="B764" r:id="rId751" xr:uid="{C5E7B1E8-1972-41AF-B7B5-5EDABF566DBD}"/>
    <hyperlink ref="B765" r:id="rId752" xr:uid="{51E341C6-EC61-41D8-B948-C5D0C943A1A7}"/>
    <hyperlink ref="B766" r:id="rId753" xr:uid="{95A48ED3-C2D3-4E5E-8389-B76FF65ABFF6}"/>
    <hyperlink ref="B767" r:id="rId754" xr:uid="{7311ABD6-FFEC-45AA-ABCD-C8216DC7DBC3}"/>
    <hyperlink ref="B768" r:id="rId755" xr:uid="{AC1A7FA1-B58C-4536-BA10-1100B007FB03}"/>
    <hyperlink ref="B769" r:id="rId756" xr:uid="{0098BFE3-0325-464E-A301-54407D8CA09C}"/>
    <hyperlink ref="B770" r:id="rId757" xr:uid="{64C17489-E0D5-4DF4-AD4F-CE153D5FB799}"/>
    <hyperlink ref="B771" r:id="rId758" xr:uid="{126CB445-A4DB-43DF-91A0-CD3826935CF3}"/>
    <hyperlink ref="B772" r:id="rId759" xr:uid="{12EF92B8-415F-4353-A802-964E1804B4A1}"/>
    <hyperlink ref="B773" r:id="rId760" xr:uid="{E7FF89ED-5821-4AAD-9D94-01243081C78C}"/>
    <hyperlink ref="B774" r:id="rId761" xr:uid="{F43A572D-F06B-4AB0-86E0-E62386D79121}"/>
    <hyperlink ref="B775" r:id="rId762" xr:uid="{EA87B06B-AAB6-47B5-ACAF-AA16D2475597}"/>
    <hyperlink ref="B776" r:id="rId763" xr:uid="{67F7BCD7-783E-48AE-852C-34C0D182E643}"/>
    <hyperlink ref="B777" r:id="rId764" xr:uid="{AA82D1C8-B2D3-47C2-BE7F-65705E0858EF}"/>
    <hyperlink ref="B778" r:id="rId765" xr:uid="{2B2407DE-F730-4968-9061-8F02577485C9}"/>
    <hyperlink ref="B779" r:id="rId766" xr:uid="{1C596432-1912-4CEF-9997-179B647183A7}"/>
    <hyperlink ref="B780" r:id="rId767" xr:uid="{19844426-70B8-4580-B020-62936C5A1F41}"/>
    <hyperlink ref="B781" r:id="rId768" xr:uid="{4B34EEB4-6CAB-4E96-9B8B-5AA319782DC1}"/>
    <hyperlink ref="B782" r:id="rId769" xr:uid="{68E6984A-BE21-44BE-A07B-DAC19C965F75}"/>
    <hyperlink ref="B783" r:id="rId770" xr:uid="{B4021C41-E3BA-46A5-AF05-53285229C322}"/>
    <hyperlink ref="B784" r:id="rId771" xr:uid="{0679D5A7-E145-4321-9B35-DF1CB15BE1E0}"/>
    <hyperlink ref="B785" r:id="rId772" xr:uid="{5A26D188-BB13-4ECF-BC0E-B4470956B4E6}"/>
    <hyperlink ref="B786" r:id="rId773" xr:uid="{721F7B85-2C91-4A00-ACC5-36D814D3E7B1}"/>
    <hyperlink ref="B787" r:id="rId774" xr:uid="{CFB68D03-95B1-429A-8215-62E9997AE8B9}"/>
    <hyperlink ref="B788" r:id="rId775" xr:uid="{C8323850-C223-4BFC-8529-43B17F5DE04C}"/>
    <hyperlink ref="B789" r:id="rId776" xr:uid="{8AE00C15-A252-4E9D-A67E-560ACB523A03}"/>
    <hyperlink ref="B790" r:id="rId777" xr:uid="{D5534BC8-2EA4-465C-8AA0-29221F917FA6}"/>
    <hyperlink ref="B791" r:id="rId778" xr:uid="{4219DC7D-222E-4878-B8CD-94DBCA327CC3}"/>
    <hyperlink ref="B792" r:id="rId779" xr:uid="{45A396C6-C739-4371-8427-11268D0F7916}"/>
    <hyperlink ref="B793" r:id="rId780" xr:uid="{387ABD63-C358-45D2-8051-B896024E1D00}"/>
    <hyperlink ref="B794" r:id="rId781" xr:uid="{E68FED69-ED77-44CF-9F85-29A6BAD1E1A9}"/>
    <hyperlink ref="B795" r:id="rId782" xr:uid="{C54D4451-DBDD-4065-A825-4577CDAD35F4}"/>
    <hyperlink ref="B796" r:id="rId783" xr:uid="{B5A17FE4-B803-4088-B270-06AF23C7299B}"/>
    <hyperlink ref="B797" r:id="rId784" xr:uid="{03821C52-C85B-4C9E-A250-93FE848B0BBC}"/>
    <hyperlink ref="B798" r:id="rId785" xr:uid="{EBD0741F-1496-4E01-B6DC-FF1FD5BEBF8D}"/>
    <hyperlink ref="B799" r:id="rId786" xr:uid="{0B005FE5-DD75-46E1-B83C-B485B1ABEC1C}"/>
    <hyperlink ref="B800" r:id="rId787" xr:uid="{66FC6CC7-720D-4ECD-8624-BA237D49B1D4}"/>
    <hyperlink ref="B801" r:id="rId788" xr:uid="{F723975B-CC63-4A0C-99BC-258E71F275B6}"/>
    <hyperlink ref="B802" r:id="rId789" xr:uid="{BEC77916-F9D1-475C-B3DE-7E084EF596B5}"/>
    <hyperlink ref="B803" r:id="rId790" xr:uid="{C392062C-B894-460A-8820-015143602080}"/>
    <hyperlink ref="B804" r:id="rId791" xr:uid="{DAE482FF-C35A-44EE-9BEF-A0F018ABC32D}"/>
    <hyperlink ref="B805" r:id="rId792" xr:uid="{ACB79367-60E4-4431-A2C5-C263CFA3CA9F}"/>
    <hyperlink ref="B806" r:id="rId793" xr:uid="{FE6A276B-6885-48AB-A0DA-FD6EF2184CDB}"/>
    <hyperlink ref="B807" r:id="rId794" xr:uid="{0424B164-7A25-4EF7-911B-620179697D5C}"/>
    <hyperlink ref="B808" r:id="rId795" xr:uid="{8A863B2E-D951-4AD7-86E8-B3DE14BD1595}"/>
    <hyperlink ref="B809" r:id="rId796" xr:uid="{863A2A56-A756-47AA-9040-85735C4EEDE5}"/>
    <hyperlink ref="B810" r:id="rId797" xr:uid="{76926BF1-7F4E-4291-8E1B-CC7FEE2E57D5}"/>
    <hyperlink ref="B811" r:id="rId798" xr:uid="{AE791F93-DD9B-4FE6-A73F-50A9342C7E8B}"/>
    <hyperlink ref="B812" r:id="rId799" xr:uid="{6F61A57A-E012-4660-B2CC-FA6CB637D24D}"/>
    <hyperlink ref="B813" r:id="rId800" xr:uid="{2EBEF911-B0B2-45DD-AD79-539D85BA48AA}"/>
    <hyperlink ref="B814" r:id="rId801" xr:uid="{38E4E1C4-27C0-483E-9834-28894CEE0D8B}"/>
    <hyperlink ref="B815" r:id="rId802" xr:uid="{722A6715-549D-43E0-9FC6-BCBF9CD3D488}"/>
    <hyperlink ref="B816" r:id="rId803" xr:uid="{65484D58-7A39-4D50-9788-F8A5E4823D5E}"/>
    <hyperlink ref="B817" r:id="rId804" xr:uid="{79A7AD4F-5B07-490B-9AFA-6A07D5ABD376}"/>
    <hyperlink ref="B818" r:id="rId805" xr:uid="{22EEF174-D5D2-496E-9536-71B8CCD25EED}"/>
    <hyperlink ref="B819" r:id="rId806" xr:uid="{3E613190-4EF1-46D0-9A86-7BDCB565E183}"/>
    <hyperlink ref="B820" r:id="rId807" xr:uid="{A9DDCBF6-6462-495D-AB6B-2B46231ADE25}"/>
    <hyperlink ref="B821" r:id="rId808" xr:uid="{2798B869-D05B-4EC6-B563-7DFC44EF3CC1}"/>
    <hyperlink ref="B822" r:id="rId809" xr:uid="{0EE7A0B4-6BCF-4B4D-B60E-D2D2FAA024F7}"/>
    <hyperlink ref="B823" r:id="rId810" xr:uid="{F2BF773F-6F82-48B3-B136-B443297E87ED}"/>
    <hyperlink ref="B824" r:id="rId811" xr:uid="{DC9D4E0D-1F5C-44C0-995E-9C51303969B9}"/>
    <hyperlink ref="B826" r:id="rId812" xr:uid="{67AD2645-B86D-428C-92A5-DBBD2E2B6189}"/>
    <hyperlink ref="B827" r:id="rId813" xr:uid="{80F97541-7D76-4167-9CC6-2E1B905EB0DC}"/>
    <hyperlink ref="B828" r:id="rId814" xr:uid="{706985B1-A9F7-4233-88F3-1E5E042A526E}"/>
    <hyperlink ref="B829" r:id="rId815" xr:uid="{A14C43F0-D7E3-4EBC-9663-8D923043F9B9}"/>
    <hyperlink ref="B830" r:id="rId816" xr:uid="{070ED979-4D3D-4B0F-9CDE-422BDEB9F6C1}"/>
    <hyperlink ref="B831" r:id="rId817" xr:uid="{F91A2BB2-BBCD-4BC7-AC47-72E87AD3E56D}"/>
    <hyperlink ref="B832" r:id="rId818" xr:uid="{D17358C5-4E4B-441A-A7A0-D92607F1B8C1}"/>
    <hyperlink ref="B833" r:id="rId819" xr:uid="{277982A4-089D-44C2-90F4-EE168E59DA8E}"/>
    <hyperlink ref="B834" r:id="rId820" xr:uid="{19C1DD06-737D-4BE9-84F1-3989AB27D017}"/>
    <hyperlink ref="B835" r:id="rId821" xr:uid="{DD9E1EC1-4BD6-4341-8230-7E7AA6CCBC4A}"/>
    <hyperlink ref="B836" r:id="rId822" xr:uid="{FE95ABFE-8C96-4EA3-BC7F-121F9465427B}"/>
    <hyperlink ref="B837" r:id="rId823" xr:uid="{F5A5BB26-9F7B-418C-8415-4E0455437BD3}"/>
    <hyperlink ref="B838" r:id="rId824" xr:uid="{8915AD59-8E37-4072-941D-198EB1F226E7}"/>
    <hyperlink ref="B839" r:id="rId825" xr:uid="{22C2C7A0-B05D-4EDC-808A-6DD84DAB4D5F}"/>
    <hyperlink ref="B840" r:id="rId826" xr:uid="{877EB19A-C7DB-423D-87D9-F24063B1B709}"/>
    <hyperlink ref="B841" r:id="rId827" xr:uid="{67FB03E7-7108-4FA3-A877-2F2721B885E8}"/>
    <hyperlink ref="B842" r:id="rId828" xr:uid="{68A224C8-4E57-48B9-BD32-EB1C2F9D1B15}"/>
    <hyperlink ref="B843" r:id="rId829" xr:uid="{5A09F498-CFAE-4574-8058-1C80C6D350A9}"/>
    <hyperlink ref="B844" r:id="rId830" xr:uid="{175088AF-DFB0-41A9-A12B-813835DF6302}"/>
    <hyperlink ref="B845" r:id="rId831" xr:uid="{E62DFF6A-5870-4EC1-8DF0-01428E0CD084}"/>
    <hyperlink ref="B846" r:id="rId832" xr:uid="{279B4B50-AB6C-4565-B224-53F70035505E}"/>
    <hyperlink ref="B847" r:id="rId833" xr:uid="{7F9B96D3-8179-4703-A9D6-5658A05F9BB3}"/>
    <hyperlink ref="B848" r:id="rId834" xr:uid="{DEA80384-B2BB-4E45-9EDB-3AD588C191DF}"/>
    <hyperlink ref="B849" r:id="rId835" xr:uid="{1824557A-0CE1-4DF3-9C9E-3A392BA1AF84}"/>
    <hyperlink ref="B850" r:id="rId836" xr:uid="{22FAF7FE-3F3E-4509-8E77-BC89E79CFFE7}"/>
    <hyperlink ref="B851" r:id="rId837" xr:uid="{04727480-4775-4D0E-A735-4881E60E757F}"/>
    <hyperlink ref="B852" r:id="rId838" xr:uid="{C76D61A9-4859-4954-B326-4DDF0ABCE408}"/>
    <hyperlink ref="B853" r:id="rId839" xr:uid="{E03AE0F2-DF34-4BBB-BACF-46A66465484B}"/>
    <hyperlink ref="B854" r:id="rId840" xr:uid="{27A6DC6F-2032-4632-B566-EA1B049CBAFA}"/>
    <hyperlink ref="B855" r:id="rId841" xr:uid="{E94243A3-BC19-4A3E-B178-4C7ED5956372}"/>
    <hyperlink ref="B856" r:id="rId842" xr:uid="{9BFA6734-DFA4-4536-B859-08492D995C23}"/>
    <hyperlink ref="B857" r:id="rId843" xr:uid="{2D032E2B-5A8A-4585-8386-314423E1E790}"/>
    <hyperlink ref="B858" r:id="rId844" xr:uid="{9D874215-3349-4511-8B92-47F9F4D3FC1A}"/>
    <hyperlink ref="B859" r:id="rId845" xr:uid="{5E4C8E43-75BC-453C-B825-E2C296045DA7}"/>
    <hyperlink ref="B860" r:id="rId846" xr:uid="{88CB34AA-192E-4E58-BA69-A82C917B4CB7}"/>
    <hyperlink ref="B861" r:id="rId847" xr:uid="{E33C3384-22F6-4A62-969C-6CA32DE0E6B4}"/>
    <hyperlink ref="B862" r:id="rId848" xr:uid="{682BF157-7DE4-46D6-A408-E6DF1E507222}"/>
    <hyperlink ref="B863" r:id="rId849" xr:uid="{6086F351-4619-4D9B-AE6E-C884D5440296}"/>
    <hyperlink ref="B864" r:id="rId850" xr:uid="{05380847-6CE8-4CB7-A249-38468E40448D}"/>
    <hyperlink ref="B865" r:id="rId851" xr:uid="{E14970C8-32D7-44AC-AD17-BB4D665D4B40}"/>
    <hyperlink ref="B866" r:id="rId852" xr:uid="{9B009CD8-C649-4358-882B-A4EFF4561880}"/>
    <hyperlink ref="B867" r:id="rId853" xr:uid="{5438A524-F0F2-46B6-840F-1C62E30312BD}"/>
    <hyperlink ref="B868" r:id="rId854" xr:uid="{9DD3991B-FFFE-4604-AA3E-6B60EDFAFDF3}"/>
    <hyperlink ref="B869" r:id="rId855" xr:uid="{0FE80F69-75EC-4C0B-8594-B00113B5E55A}"/>
    <hyperlink ref="B870" r:id="rId856" xr:uid="{9FF11C8D-D69B-441E-BB7E-5A5FE8239101}"/>
    <hyperlink ref="B871" r:id="rId857" xr:uid="{F1596CBF-03A9-4CEA-88AD-4E77D6EEF09C}"/>
    <hyperlink ref="B872" r:id="rId858" xr:uid="{1FD16E6F-D309-4489-A064-044017955A47}"/>
    <hyperlink ref="B873" r:id="rId859" xr:uid="{18A6661E-11FB-46E1-8CAE-8819BFD4A6DB}"/>
    <hyperlink ref="B874" r:id="rId860" xr:uid="{311379B0-A5F2-435E-A3CD-9E8C98E46291}"/>
    <hyperlink ref="B875" r:id="rId861" xr:uid="{D9F089A1-0FAB-49F5-99DE-B2FFF80DDB2E}"/>
    <hyperlink ref="B876" r:id="rId862" xr:uid="{51D44BD1-BC93-4611-9D2E-3FD19E8998D8}"/>
    <hyperlink ref="B877" r:id="rId863" xr:uid="{1EAC6161-4A1E-400C-91D6-CB5A3171BC89}"/>
    <hyperlink ref="B878" r:id="rId864" xr:uid="{19155593-49B2-4B13-89E1-4E3F53D777A5}"/>
    <hyperlink ref="B879" r:id="rId865" xr:uid="{2E5A6D86-B2EA-4BED-B333-CA5F727BFBBC}"/>
    <hyperlink ref="B880" r:id="rId866" xr:uid="{01322C23-8948-4F88-99EF-02E82FE18318}"/>
    <hyperlink ref="B881" r:id="rId867" xr:uid="{B7540C72-6E60-4170-A45C-588A10945588}"/>
    <hyperlink ref="B882" r:id="rId868" xr:uid="{D68D2A9A-F3CC-4400-B545-B79F1646C453}"/>
    <hyperlink ref="B883" r:id="rId869" xr:uid="{930BBA44-05DD-4CE9-8F7F-6C2E78559DD1}"/>
    <hyperlink ref="B884" r:id="rId870" xr:uid="{5313AB0C-9655-4E3D-AD3C-B850DA648A53}"/>
    <hyperlink ref="B885" r:id="rId871" xr:uid="{A0319AE4-764C-4459-8218-FEF79C6A38CE}"/>
    <hyperlink ref="B886" r:id="rId872" xr:uid="{374DE7E4-7AB7-4007-AAF7-8A97BAC202BE}"/>
    <hyperlink ref="B887" r:id="rId873" xr:uid="{2380D524-4838-4049-9CBA-E03DA4DDD4EB}"/>
    <hyperlink ref="B888" r:id="rId874" xr:uid="{0EE1D37B-751D-4A23-9B3F-8617536DEAFA}"/>
    <hyperlink ref="B889" r:id="rId875" xr:uid="{D710DEB8-53C5-4428-9A12-BB2BEA103E04}"/>
    <hyperlink ref="B890" r:id="rId876" xr:uid="{4DCB0DBD-F248-46AA-A41A-B12C8196722C}"/>
    <hyperlink ref="B891" r:id="rId877" xr:uid="{BD993DD8-B926-47BB-9726-F2BD1A270332}"/>
    <hyperlink ref="B892" r:id="rId878" xr:uid="{A14D08C0-9276-4F9E-809A-2FFE2D9CFA0A}"/>
    <hyperlink ref="B893" r:id="rId879" xr:uid="{7541FC66-F2D8-4365-96D6-F326BEE47297}"/>
    <hyperlink ref="B894" r:id="rId880" xr:uid="{B327C48D-AD2F-4CC9-86D3-6E55FC594594}"/>
    <hyperlink ref="B895" r:id="rId881" xr:uid="{B53995E5-CA48-4CD6-9E98-041C27EBD632}"/>
    <hyperlink ref="B896" r:id="rId882" xr:uid="{5B5B5CF8-D8E5-4664-8C89-68B4E20E61F1}"/>
    <hyperlink ref="B897" r:id="rId883" xr:uid="{87374001-C62C-4D82-9FC5-82A864CA4998}"/>
    <hyperlink ref="B898" r:id="rId884" xr:uid="{8447820D-1DCA-40C5-A0B1-C569EA386E51}"/>
    <hyperlink ref="B899" r:id="rId885" xr:uid="{07732AB1-138A-4438-80B2-BBA1DA1B84E2}"/>
    <hyperlink ref="B900" r:id="rId886" xr:uid="{B570A382-86B2-4168-8DE1-BB8157577008}"/>
    <hyperlink ref="B901" r:id="rId887" xr:uid="{1F4A46F4-0C76-4BAD-9988-D828F9CDAB60}"/>
    <hyperlink ref="B902" r:id="rId888" xr:uid="{09D5590C-926C-4DAD-B460-FEA73B4F2267}"/>
    <hyperlink ref="B903" r:id="rId889" xr:uid="{B5673802-1AB9-4E9E-91DE-9C59B91A8016}"/>
    <hyperlink ref="B904" r:id="rId890" xr:uid="{A4C1E891-69DC-4B2D-86E7-D32092DB640E}"/>
    <hyperlink ref="B905" r:id="rId891" xr:uid="{8DC4DF74-C935-487E-A8C0-FCC00551ED0B}"/>
    <hyperlink ref="B906" r:id="rId892" xr:uid="{5A0D0DFA-EEDF-489B-A201-93014D2355B2}"/>
    <hyperlink ref="B907" r:id="rId893" xr:uid="{D9251292-BC99-4EFA-9E77-B84B18D77E2D}"/>
    <hyperlink ref="B908" r:id="rId894" xr:uid="{D7DC7D2E-6063-4720-9215-F7C5F5F7E902}"/>
    <hyperlink ref="B909" r:id="rId895" xr:uid="{7FFF4042-7DED-4961-BCDC-AED1420BD2A0}"/>
    <hyperlink ref="B910" r:id="rId896" xr:uid="{6E865196-4E71-4FDE-9BFE-0D61B8588BAA}"/>
    <hyperlink ref="B911" r:id="rId897" xr:uid="{4AF56439-B004-4B69-A63A-E142C87F63FE}"/>
    <hyperlink ref="B912" r:id="rId898" xr:uid="{5A354EE3-6D4F-4B33-B2CB-CFE2F4B36B92}"/>
    <hyperlink ref="B913" r:id="rId899" xr:uid="{06EB3F18-4BEF-43CE-82C2-A3670673E899}"/>
    <hyperlink ref="B914" r:id="rId900" xr:uid="{69B1EC46-6986-4599-8602-08CDFD8A76AF}"/>
    <hyperlink ref="B915" r:id="rId901" xr:uid="{87FD9D4B-C025-4AC6-AE6A-E14AF9EF4369}"/>
    <hyperlink ref="B916" r:id="rId902" xr:uid="{6EA52FD9-923D-4103-A255-85ED5A0AB4A5}"/>
    <hyperlink ref="B917" r:id="rId903" xr:uid="{454238D2-029E-4311-9614-4AE3135A37E5}"/>
    <hyperlink ref="B918" r:id="rId904" xr:uid="{B6025D5B-4E67-433A-9A20-5052D12373CD}"/>
    <hyperlink ref="B919" r:id="rId905" xr:uid="{F947A66F-7B42-4AD1-AA6F-72CDC38D8CB4}"/>
    <hyperlink ref="B920" r:id="rId906" xr:uid="{59D58510-01EA-4A6A-8003-7B687772B73F}"/>
    <hyperlink ref="B921" r:id="rId907" xr:uid="{4C0866CD-B7BC-406F-B98D-340913EDC407}"/>
    <hyperlink ref="B922" r:id="rId908" xr:uid="{305E2FD7-48AF-4D8C-8D47-F69D11D0C43F}"/>
    <hyperlink ref="B923" r:id="rId909" xr:uid="{4BDF4BCF-4E7A-48F7-955D-001712BF1C62}"/>
    <hyperlink ref="B924" r:id="rId910" xr:uid="{9AEC8829-4DD0-4F4A-A68E-6E6E66EDECA2}"/>
    <hyperlink ref="B925" r:id="rId911" xr:uid="{722ACE8A-B8B2-4B2F-96A9-6D9575F4000E}"/>
    <hyperlink ref="B926" r:id="rId912" xr:uid="{1E364EC0-97D6-48B3-A3A9-7A93EF064ABE}"/>
    <hyperlink ref="B927" r:id="rId913" xr:uid="{961A9FFC-39F3-4E08-84D7-7A0676A17B6C}"/>
    <hyperlink ref="B928" r:id="rId914" xr:uid="{4A5A682A-146A-42EB-9E19-567C7DE118C5}"/>
    <hyperlink ref="B929" r:id="rId915" xr:uid="{E1DCDE35-A8DE-4CE5-B527-5E81E251983A}"/>
    <hyperlink ref="B930" r:id="rId916" xr:uid="{FE04B5AB-E608-4D11-A79F-938E254A650B}"/>
    <hyperlink ref="B931" r:id="rId917" xr:uid="{0FF7EB3B-CB12-45E0-B25F-F1C01FE7D8FE}"/>
    <hyperlink ref="B932" r:id="rId918" xr:uid="{34D941E6-2386-4F56-97B2-036C64D8FFCD}"/>
    <hyperlink ref="B933" r:id="rId919" xr:uid="{F1318B6F-662E-4CBA-B9D7-C8707284F0BE}"/>
    <hyperlink ref="B934" r:id="rId920" xr:uid="{173C66EE-F4F1-4A0D-83EA-8F142EA327DB}"/>
    <hyperlink ref="B935" r:id="rId921" xr:uid="{69CA17D6-A9A2-4725-A889-A2AB11895D81}"/>
    <hyperlink ref="B936" r:id="rId922" xr:uid="{9FB989D7-3AB8-40FC-9B43-52983BA99EA3}"/>
    <hyperlink ref="B937" r:id="rId923" xr:uid="{A2C1D5E4-8DA2-4B8C-A515-B7793215A48E}"/>
    <hyperlink ref="B938" r:id="rId924" xr:uid="{C82FF895-8EDF-4532-A9D5-9DA3A9AFEF69}"/>
    <hyperlink ref="B939" r:id="rId925" xr:uid="{DD36843D-C2D0-4278-BA6C-67D890B691E4}"/>
    <hyperlink ref="B940" r:id="rId926" xr:uid="{8D5C9A6E-BDE3-467E-8995-0A6FAF84D908}"/>
    <hyperlink ref="B941" r:id="rId927" xr:uid="{9824C968-C591-43FA-AD55-68808EF4A726}"/>
    <hyperlink ref="B942" r:id="rId928" xr:uid="{A34159F6-3C75-4BC9-8755-653CEE6299F8}"/>
    <hyperlink ref="B943" r:id="rId929" xr:uid="{EDD6AC78-E9F9-4132-9C2A-15C0C5110E13}"/>
    <hyperlink ref="B944" r:id="rId930" xr:uid="{37C07389-6964-4544-BDE7-E2707C811578}"/>
    <hyperlink ref="B945" r:id="rId931" xr:uid="{531FB847-8240-40CD-A6B2-2DD69B4257A1}"/>
    <hyperlink ref="B946" r:id="rId932" xr:uid="{AB4AF3D8-66B8-4352-9F0C-3B667FF3BCD7}"/>
    <hyperlink ref="B947" r:id="rId933" xr:uid="{AF97530F-C188-4F3D-8C31-8AD6926652B2}"/>
    <hyperlink ref="B948" r:id="rId934" xr:uid="{351DA9DA-0A0E-4C2F-81FD-4ED2C478B9A3}"/>
    <hyperlink ref="B949" r:id="rId935" xr:uid="{8A0A3AFE-A58C-4E4C-BD9A-EAA94CD468A6}"/>
    <hyperlink ref="B950" r:id="rId936" xr:uid="{F47CE437-B99F-421D-B4E0-5B4235F4F105}"/>
    <hyperlink ref="B951" r:id="rId937" xr:uid="{6CC9B4AA-DBD7-4420-8F32-ADC5EA0DF0B8}"/>
    <hyperlink ref="B952" r:id="rId938" xr:uid="{8EFA80C0-C96E-4B36-A6CD-2F36198EF35B}"/>
    <hyperlink ref="B953" r:id="rId939" xr:uid="{EDF555B2-A980-41BE-AC56-189B547B0CDA}"/>
    <hyperlink ref="B954" r:id="rId940" xr:uid="{E507836C-2B36-4121-B596-9623D71055B6}"/>
    <hyperlink ref="B955" r:id="rId941" xr:uid="{B120788D-2F00-4798-84EB-C75395B80201}"/>
    <hyperlink ref="B956" r:id="rId942" xr:uid="{6CCFC904-5B4F-43D4-B8AF-E85BF010F00D}"/>
    <hyperlink ref="B957" r:id="rId943" xr:uid="{EEA8C340-7826-4473-BB0C-C07B2263B6CB}"/>
    <hyperlink ref="B958" r:id="rId944" xr:uid="{27F455EA-D876-4885-BDA3-BE7AA7CF6E70}"/>
    <hyperlink ref="B959" r:id="rId945" xr:uid="{2530CF08-A676-4649-AB28-4FF967F352A5}"/>
    <hyperlink ref="B960" r:id="rId946" xr:uid="{063528A4-0015-433C-9D7C-A2F5A3009EFB}"/>
    <hyperlink ref="B961" r:id="rId947" xr:uid="{6580A174-A9EB-45F5-AF34-B464C75BB067}"/>
    <hyperlink ref="B962" r:id="rId948" xr:uid="{24A2EBE7-08EB-41E1-B5D2-0A2639663329}"/>
    <hyperlink ref="B963" r:id="rId949" xr:uid="{A5571B5A-CD52-4342-B38F-01A0F084FE45}"/>
    <hyperlink ref="B964" r:id="rId950" xr:uid="{AC67F257-13A2-423F-AC2E-DF965EB74BC5}"/>
    <hyperlink ref="B965" r:id="rId951" xr:uid="{E96C36C0-B65D-451F-87C0-8F1029FA1A2A}"/>
    <hyperlink ref="B966" r:id="rId952" xr:uid="{377F5611-7A95-415E-B50D-D6912D0601A9}"/>
    <hyperlink ref="B967" r:id="rId953" xr:uid="{C77A602C-6C0E-4C9C-8F90-87B086969E77}"/>
    <hyperlink ref="B968" r:id="rId954" xr:uid="{7619A21D-9635-4621-A21D-B220A67985B0}"/>
    <hyperlink ref="B969" r:id="rId955" xr:uid="{9E724562-8D78-4CD5-B39D-74F39E4DCD1B}"/>
    <hyperlink ref="B970" r:id="rId956" xr:uid="{A963777E-9A20-4605-9994-A4CD7AD34675}"/>
    <hyperlink ref="B971" r:id="rId957" xr:uid="{A999684B-A485-457D-8641-CAA0168BCE8A}"/>
    <hyperlink ref="B972" r:id="rId958" xr:uid="{3DC9E37F-FA32-4292-ABB4-1E0CC3970492}"/>
    <hyperlink ref="B973" r:id="rId959" xr:uid="{4EE9D631-2541-4F63-BEEE-5704F656FAD0}"/>
    <hyperlink ref="B974" r:id="rId960" xr:uid="{487B4923-E848-43C7-96EB-A8959BAFD2B8}"/>
    <hyperlink ref="B976" r:id="rId961" xr:uid="{F3BD0181-CE7A-47F1-84B7-9D5144E2B564}"/>
    <hyperlink ref="B977" r:id="rId962" xr:uid="{8ABBAF64-E0BE-4F76-ABC9-58715CEC5A73}"/>
    <hyperlink ref="B978" r:id="rId963" xr:uid="{F51BE88B-3289-4040-960C-C89D6779E010}"/>
    <hyperlink ref="B979" r:id="rId964" xr:uid="{4439B800-5F75-4C5D-9F16-B781A538EAD0}"/>
    <hyperlink ref="B980" r:id="rId965" xr:uid="{FE58AF66-2170-4079-B298-2062525B1656}"/>
    <hyperlink ref="B981" r:id="rId966" xr:uid="{1319AF64-1A72-45B0-9261-59BDEF9D0E0A}"/>
    <hyperlink ref="B982" r:id="rId967" xr:uid="{E1927769-4674-4362-B442-513B1554E899}"/>
    <hyperlink ref="B983" r:id="rId968" xr:uid="{F262F0DB-937B-4AFF-AE35-5095E4364193}"/>
    <hyperlink ref="B985" r:id="rId969" xr:uid="{8B98C4DA-2836-46ED-9E0B-6209EC8C9E25}"/>
    <hyperlink ref="B986" r:id="rId970" xr:uid="{2B65AB24-CDCD-4A92-9207-3A606724373D}"/>
    <hyperlink ref="B987" r:id="rId971" xr:uid="{7EE6DD99-FD3D-49D7-8576-297F69ABEAEA}"/>
    <hyperlink ref="B988" r:id="rId972" xr:uid="{134B1317-710A-470C-B2C4-4EB517D4BA0F}"/>
    <hyperlink ref="B989" r:id="rId973" xr:uid="{1B5128B5-1FC7-4520-B9FC-B6258D6C143E}"/>
    <hyperlink ref="B990" r:id="rId974" xr:uid="{F6DB56E7-10FA-4B74-873B-4B97AD5A4289}"/>
    <hyperlink ref="B991" r:id="rId975" xr:uid="{021F2DC3-E934-443F-A78D-68A1032F6DFA}"/>
    <hyperlink ref="B992" r:id="rId976" xr:uid="{B9358595-AE1B-4984-9673-D670B8F0D74B}"/>
    <hyperlink ref="B993" r:id="rId977" xr:uid="{33151222-0382-4BB0-87B3-B2A8125798B9}"/>
    <hyperlink ref="B994" r:id="rId978" xr:uid="{0C793F36-5BDC-45B1-ABC3-F4DD9747BAAD}"/>
    <hyperlink ref="B995" r:id="rId979" xr:uid="{B3E6C75C-8BCE-4B56-A966-BB38AB6D834D}"/>
    <hyperlink ref="B996" r:id="rId980" xr:uid="{82876331-D8EC-449C-A730-0CC325D6BE5F}"/>
    <hyperlink ref="B997" r:id="rId981" xr:uid="{424EC861-5286-4D3E-B5C4-E70D9244B8A1}"/>
    <hyperlink ref="B998" r:id="rId982" xr:uid="{ABA80636-1FB8-4985-B9D4-23C53B0FDCB9}"/>
    <hyperlink ref="B999" r:id="rId983" xr:uid="{AC169758-0AB2-4BE9-A56D-56807D6F0617}"/>
    <hyperlink ref="B1000" r:id="rId984" xr:uid="{0AEF371D-D3E1-414F-A556-5315F405D7C6}"/>
    <hyperlink ref="B1001" r:id="rId985" xr:uid="{2F2A204B-0D4A-4A83-A9D4-F0183F9ABA38}"/>
    <hyperlink ref="B1002" r:id="rId986" xr:uid="{81BB994A-0D92-4CEA-8CD0-BA349105452C}"/>
    <hyperlink ref="B1003" r:id="rId987" xr:uid="{0A2AF738-78A1-494C-8492-4872AEBF0C3E}"/>
    <hyperlink ref="B1004" r:id="rId988" xr:uid="{BA46EFF4-93FB-4606-9340-1FD723865E2B}"/>
    <hyperlink ref="B1005" r:id="rId989" xr:uid="{EA14EE22-EC86-48D2-BE8C-9B40CB089AA2}"/>
    <hyperlink ref="B1006" r:id="rId990" xr:uid="{58CB9AD8-1BF1-45A2-B6D0-2C0287C52A06}"/>
    <hyperlink ref="B1007" r:id="rId991" xr:uid="{2F357AAE-EA47-4513-82F2-336388679B1D}"/>
    <hyperlink ref="B1008" r:id="rId992" xr:uid="{DDBF68C9-B24D-4E96-B05A-3B2AE39776FC}"/>
    <hyperlink ref="B1009" r:id="rId993" xr:uid="{0A2F68E5-FFDC-4430-814C-285AF525002D}"/>
    <hyperlink ref="B1010" r:id="rId994" xr:uid="{56724ED0-0E1D-4FAF-B21F-BD449335C967}"/>
    <hyperlink ref="B1011" r:id="rId995" xr:uid="{30D61E86-356D-4D5C-A0F8-53422FCEAAEE}"/>
    <hyperlink ref="B1012" r:id="rId996" xr:uid="{F96FAD32-BAAF-477E-9228-0B47EBC22574}"/>
    <hyperlink ref="B1013" r:id="rId997" xr:uid="{9A6BF07C-469A-4037-ABAF-DC74026E9202}"/>
    <hyperlink ref="B1014" r:id="rId998" xr:uid="{33E4DFB2-61D3-4521-9ED7-F4342529232A}"/>
    <hyperlink ref="B1015" r:id="rId999" xr:uid="{1BF56F24-4197-4060-995A-AB968F9D2E75}"/>
    <hyperlink ref="B1016" r:id="rId1000" xr:uid="{B8A7DA98-E87E-4A60-9CB6-97873C015E6C}"/>
    <hyperlink ref="B1017" r:id="rId1001" xr:uid="{2554D3F4-488F-4F34-A58D-26310556E026}"/>
    <hyperlink ref="B1018" r:id="rId1002" xr:uid="{1848F679-5466-4EC2-8FA4-186918BA6C17}"/>
    <hyperlink ref="B1019" r:id="rId1003" xr:uid="{90833C29-0BD5-4CE5-9605-05F9C13B3857}"/>
    <hyperlink ref="B1020" r:id="rId1004" xr:uid="{92E27718-9093-4783-A2E2-C0FAEC5D13D0}"/>
    <hyperlink ref="B1021" r:id="rId1005" xr:uid="{40BCF452-5100-4A19-8466-831B5A8FE2EA}"/>
    <hyperlink ref="B1022" r:id="rId1006" xr:uid="{260ADADC-8D1F-48AA-A567-CD5C105FA6CA}"/>
    <hyperlink ref="B1023" r:id="rId1007" xr:uid="{655E0452-3C96-4F13-9F20-9B73694CAEAE}"/>
    <hyperlink ref="B1024" r:id="rId1008" xr:uid="{48494DDD-B05B-439E-AB61-554160A4394A}"/>
    <hyperlink ref="B1026" r:id="rId1009" xr:uid="{2CFDF13A-614D-4820-B26C-6A18C23F3F97}"/>
    <hyperlink ref="B1027" r:id="rId1010" xr:uid="{1A860247-7641-468B-BEFB-7631C1C4D077}"/>
    <hyperlink ref="B1028" r:id="rId1011" xr:uid="{2E00C0F0-1DDE-4F94-A498-A52502AB958A}"/>
    <hyperlink ref="B1029" r:id="rId1012" xr:uid="{AE6A87EA-E042-4F30-AEAD-04095E1BB1D7}"/>
    <hyperlink ref="B1030" r:id="rId1013" xr:uid="{1E7F243F-C6D2-499D-9F38-C3F3079CD076}"/>
    <hyperlink ref="B1031" r:id="rId1014" xr:uid="{C2D99B37-F335-4619-93F6-FB34200B7D40}"/>
    <hyperlink ref="B1032" r:id="rId1015" xr:uid="{5E85E91F-EC3E-4CBC-909B-088C91A5FA51}"/>
    <hyperlink ref="B1033" r:id="rId1016" xr:uid="{5853F359-2BA8-4E62-9177-CED5FBB59C90}"/>
    <hyperlink ref="B1034" r:id="rId1017" xr:uid="{B95B15D1-71FD-46FA-948C-D89B5B94EECE}"/>
    <hyperlink ref="B1035" r:id="rId1018" xr:uid="{51490E20-69F7-4E12-B53D-4C8B645A2A89}"/>
    <hyperlink ref="B1036" r:id="rId1019" xr:uid="{5E0AEF1E-B9B3-4130-A774-53B2B960BDAA}"/>
    <hyperlink ref="B1037" r:id="rId1020" xr:uid="{FDFCA65F-C39A-4B03-87BE-18CD9FEC1858}"/>
    <hyperlink ref="B1038" r:id="rId1021" xr:uid="{9203A4BE-8423-47B1-AF3C-C13F4F00DB50}"/>
    <hyperlink ref="B1039" r:id="rId1022" xr:uid="{32EBD7B1-4F07-4FE6-BEA5-EB640A5AF72C}"/>
    <hyperlink ref="B1041" r:id="rId1023" xr:uid="{0C3CCCB0-2916-427F-8126-11F36340288B}"/>
    <hyperlink ref="B1042" r:id="rId1024" xr:uid="{A0FB0536-9C28-4845-9B83-E487EEE99F4A}"/>
    <hyperlink ref="B1043" r:id="rId1025" xr:uid="{DA579CA2-278B-43C5-B83B-AAA11F5FAEF0}"/>
    <hyperlink ref="B1044" r:id="rId1026" xr:uid="{D7288BFB-D032-45D0-A977-BECD8A0AE1EA}"/>
    <hyperlink ref="B1045" r:id="rId1027" xr:uid="{07588F65-0F9E-424F-B5B2-A1A24B45BD1F}"/>
    <hyperlink ref="B1046" r:id="rId1028" xr:uid="{5200E151-B63A-4DE3-8DA3-A851491CC7A8}"/>
    <hyperlink ref="B1047" r:id="rId1029" xr:uid="{61F95138-5027-4A8C-8538-2EA35576C88B}"/>
    <hyperlink ref="B1048" r:id="rId1030" xr:uid="{BC7A5AFB-6938-4281-A036-5DF1990F96E6}"/>
    <hyperlink ref="B1049" r:id="rId1031" xr:uid="{0C4E3900-D074-4D3C-AE3B-F2D709405BFE}"/>
    <hyperlink ref="B1050" r:id="rId1032" xr:uid="{4E514FBB-752C-4C89-B711-37C9E9F4610A}"/>
    <hyperlink ref="B1051" r:id="rId1033" xr:uid="{44B1DD8A-481C-47E7-8D07-24F7692D7BF8}"/>
    <hyperlink ref="B1052" r:id="rId1034" xr:uid="{D7D4C71F-581F-4E83-8A27-80A74DDEE990}"/>
    <hyperlink ref="B1053" r:id="rId1035" xr:uid="{531E085F-765B-46B9-9E38-21DCE5D6243C}"/>
    <hyperlink ref="B1054" r:id="rId1036" xr:uid="{9A42C968-D77F-4BC8-859B-D01838638449}"/>
    <hyperlink ref="B1055" r:id="rId1037" xr:uid="{EA6E5006-4418-4C88-9F73-0770FB8BBEE1}"/>
    <hyperlink ref="B1056" r:id="rId1038" xr:uid="{AA1D76BB-0BB1-40E0-A5AB-D24DDE878C7D}"/>
    <hyperlink ref="B1057" r:id="rId1039" xr:uid="{4BAAC9D7-5B62-4D1F-8783-CDE79145E98E}"/>
    <hyperlink ref="B1058" r:id="rId1040" xr:uid="{58B1CDE3-2461-40C6-A032-5A7C09BCEC60}"/>
    <hyperlink ref="B1059" r:id="rId1041" xr:uid="{B9B83908-B968-4014-9C1C-790CD29C89B8}"/>
    <hyperlink ref="B1060" r:id="rId1042" xr:uid="{CD0DF1DA-96DE-4AF9-8C77-B4E0797CC08B}"/>
    <hyperlink ref="B1061" r:id="rId1043" xr:uid="{955E4E5C-72DB-4ECC-BFD8-67A4225EF2A0}"/>
    <hyperlink ref="B1062" r:id="rId1044" xr:uid="{A479DDC0-66B0-4800-880B-679A8A5CF2C1}"/>
    <hyperlink ref="B1063" r:id="rId1045" xr:uid="{ADD466B4-7DBA-4FE2-9E31-1217B95BD4A3}"/>
    <hyperlink ref="B1064" r:id="rId1046" xr:uid="{D4ED3C84-73AE-46E0-A43D-6031A085DE5E}"/>
    <hyperlink ref="B1065" r:id="rId1047" xr:uid="{30D86868-70B2-43D5-BC49-081577309639}"/>
    <hyperlink ref="B1066" r:id="rId1048" xr:uid="{3CAB8E6C-EBFC-4A2A-8EF0-AE37702D70DC}"/>
    <hyperlink ref="B1067" r:id="rId1049" xr:uid="{8E5025E6-6A9D-4C50-9715-22CC39E20038}"/>
    <hyperlink ref="B1068" r:id="rId1050" xr:uid="{58B1454F-4DFF-483D-BFE6-1933B14930D4}"/>
    <hyperlink ref="B1069" r:id="rId1051" xr:uid="{55978E68-F693-47C8-A8B6-07978F91D82B}"/>
    <hyperlink ref="B1070" r:id="rId1052" xr:uid="{0B27E92A-7500-4FB2-871A-5DE7938931E6}"/>
    <hyperlink ref="B1071" r:id="rId1053" xr:uid="{C4F83970-FCA1-4972-9824-F4BE0A274A70}"/>
    <hyperlink ref="B1072" r:id="rId1054" xr:uid="{63C50AED-45AE-491D-89A3-54147A5209C6}"/>
    <hyperlink ref="B1073" r:id="rId1055" xr:uid="{1567E453-426B-41B6-8C77-D14803218D55}"/>
    <hyperlink ref="B1074" r:id="rId1056" xr:uid="{E71481AE-AB63-43E5-912F-E3DFC31D8B8A}"/>
    <hyperlink ref="B1075" r:id="rId1057" xr:uid="{735A855B-138F-460C-B1C9-274AABFAB3AF}"/>
    <hyperlink ref="B1076" r:id="rId1058" xr:uid="{B53A2DE5-E527-43E8-AD16-AC7EF0A35034}"/>
    <hyperlink ref="B1077" r:id="rId1059" xr:uid="{24DAC009-5585-401C-BE4B-7B448E3B865C}"/>
    <hyperlink ref="B1078" r:id="rId1060" xr:uid="{A56BE962-7215-433B-A5CF-E6FC5A0F84EE}"/>
    <hyperlink ref="B1079" r:id="rId1061" xr:uid="{1A89C25F-2902-4B71-9AEC-0EB40857D994}"/>
    <hyperlink ref="B1080" r:id="rId1062" xr:uid="{E58FD0CB-90AD-4F6B-BF10-8193646BDEBD}"/>
    <hyperlink ref="B1081" r:id="rId1063" xr:uid="{CD609107-2F26-4B61-B783-21DB4FCAFA35}"/>
    <hyperlink ref="B1082" r:id="rId1064" xr:uid="{A790FE9C-123C-4D94-9A19-224EBB8CDE57}"/>
    <hyperlink ref="B1083" r:id="rId1065" xr:uid="{EE6A4AF2-5C6D-4AE3-9E4C-FBF0646A81BD}"/>
    <hyperlink ref="B1084" r:id="rId1066" xr:uid="{DFDAC180-B3FB-4D32-9B71-C964119EB923}"/>
    <hyperlink ref="B1085" r:id="rId1067" xr:uid="{DD79283D-EFA9-4138-9554-342BE70D7F30}"/>
    <hyperlink ref="B1086" r:id="rId1068" xr:uid="{222022AF-16F7-45ED-9521-164CC62CA257}"/>
    <hyperlink ref="B1087" r:id="rId1069" xr:uid="{5FF4E697-BE71-4C78-B69C-6BC74DB48F7D}"/>
    <hyperlink ref="B1088" r:id="rId1070" xr:uid="{ED730527-BC01-49F8-8F19-C62B330C4573}"/>
    <hyperlink ref="B1089" r:id="rId1071" xr:uid="{E13F7782-6B3A-4474-8734-D75F1425A16F}"/>
    <hyperlink ref="B1090" r:id="rId1072" xr:uid="{24B4FCB6-3C37-4DF7-8487-D47E52CD031B}"/>
    <hyperlink ref="B1091" r:id="rId1073" xr:uid="{1EEA3C5A-8E91-4A1D-AD37-28E4561EAA99}"/>
    <hyperlink ref="B1092" r:id="rId1074" xr:uid="{728EC428-50C4-427E-BFEA-96CF899DEBD6}"/>
    <hyperlink ref="B1093" r:id="rId1075" xr:uid="{73D238BD-69E0-4F4D-A8F5-9EBC07E61A93}"/>
    <hyperlink ref="B1094" r:id="rId1076" xr:uid="{7BCC2248-17D0-460B-8271-64E8D9702B73}"/>
    <hyperlink ref="B1095" r:id="rId1077" xr:uid="{5770E9FA-F933-41D7-956D-84BDE5D3557B}"/>
    <hyperlink ref="B1096" r:id="rId1078" xr:uid="{258EAEDF-6951-4A23-B887-64EFF1B18390}"/>
    <hyperlink ref="B1097" r:id="rId1079" xr:uid="{2006C4B6-B89E-49DF-AE50-EDDC91D569B5}"/>
    <hyperlink ref="B1098" r:id="rId1080" xr:uid="{5C70927C-4AC6-4519-8F40-B9ADF55F9D2F}"/>
    <hyperlink ref="B1099" r:id="rId1081" xr:uid="{221A1AA8-3959-42D6-83C5-6478D360FBAA}"/>
    <hyperlink ref="B1101" r:id="rId1082" xr:uid="{CA1383AE-DF2F-43DB-90E4-4C7F894DB167}"/>
    <hyperlink ref="B1102" r:id="rId1083" xr:uid="{F3C5A75B-147B-4B19-82E6-BDDE723E25AA}"/>
    <hyperlink ref="B1103" r:id="rId1084" xr:uid="{4122BD42-7601-4B89-9D49-4B05F906B15B}"/>
    <hyperlink ref="B1104" r:id="rId1085" xr:uid="{8C7F6E0D-A6D2-48AB-8A2D-78C020257B94}"/>
    <hyperlink ref="B1105" r:id="rId1086" xr:uid="{85CE2124-8139-49B9-9E7D-1548DB4A023A}"/>
    <hyperlink ref="B1106" r:id="rId1087" xr:uid="{1916204A-39D9-4CE2-9ABD-99193D3DD94C}"/>
    <hyperlink ref="B1107" r:id="rId1088" xr:uid="{CBBC40A5-8F4A-48C1-BC77-E8E913FFBCF5}"/>
    <hyperlink ref="B1108" r:id="rId1089" xr:uid="{4C899EB9-EF37-48FC-A7CE-008F77DAD146}"/>
    <hyperlink ref="B1109" r:id="rId1090" xr:uid="{878C8425-137B-4FAF-A265-2794BC54C3D1}"/>
    <hyperlink ref="B1110" r:id="rId1091" xr:uid="{90E2C9C7-8E0E-4547-8138-E5603D6DFB55}"/>
    <hyperlink ref="B1111" r:id="rId1092" xr:uid="{8C6C6266-9A51-45E2-9E2B-5EDBE39A819D}"/>
    <hyperlink ref="B1112" r:id="rId1093" xr:uid="{AC820680-74B8-4352-A74C-9AA6D6BCA3D5}"/>
    <hyperlink ref="B1113" r:id="rId1094" xr:uid="{0BEED55C-1F22-4A5F-BE92-5378BF0ECF18}"/>
    <hyperlink ref="B1114" r:id="rId1095" xr:uid="{4EAB2A26-C4BD-4130-9191-2CDEB03CC02F}"/>
    <hyperlink ref="B1115" r:id="rId1096" xr:uid="{B70E915C-B29F-4C8C-AF5F-A67762E58A5C}"/>
    <hyperlink ref="B1116" r:id="rId1097" xr:uid="{468F2638-B3B2-4898-8669-BD34371E9B0B}"/>
    <hyperlink ref="B1117" r:id="rId1098" xr:uid="{245974A3-98DF-4507-A5E8-ED992175ABCC}"/>
    <hyperlink ref="B1118" r:id="rId1099" xr:uid="{7A3D1A60-8296-4D98-9E45-5FB81953C265}"/>
    <hyperlink ref="B1119" r:id="rId1100" xr:uid="{718EA837-0B18-4706-BDBF-06743E052052}"/>
    <hyperlink ref="B1120" r:id="rId1101" xr:uid="{4EC4C193-90D5-48F0-A671-2EEF012DB456}"/>
    <hyperlink ref="B1121" r:id="rId1102" xr:uid="{7A301440-9881-4BB9-A831-5FD682792A2B}"/>
    <hyperlink ref="B1122" r:id="rId1103" xr:uid="{89178621-FF86-4800-B093-EDEEA5AA1875}"/>
    <hyperlink ref="B1123" r:id="rId1104" xr:uid="{774BB6F1-389B-41B5-942C-D8D135C7D03F}"/>
    <hyperlink ref="B1124" r:id="rId1105" xr:uid="{DC60DCE2-68B1-469D-911C-A380A171222A}"/>
    <hyperlink ref="B1125" r:id="rId1106" xr:uid="{30CCF6AB-1869-4E29-8F63-E0DD369105E6}"/>
    <hyperlink ref="B1126" r:id="rId1107" xr:uid="{01AA8C05-44DD-446A-B9F6-E8247F84BD0A}"/>
    <hyperlink ref="B1127" r:id="rId1108" xr:uid="{1F803D2D-04FA-4854-B11E-2E7F0184CEBB}"/>
    <hyperlink ref="B1128" r:id="rId1109" xr:uid="{8A048F3D-4E5F-4DBB-B580-1C207CF5EE9A}"/>
    <hyperlink ref="B1129" r:id="rId1110" xr:uid="{AC0E801F-0DBC-4926-A15E-66CFF4F8FB76}"/>
    <hyperlink ref="B1130" r:id="rId1111" xr:uid="{197B18D3-9642-41D7-8DB8-AE59AE00FF80}"/>
    <hyperlink ref="B1025" r:id="rId1112" xr:uid="{5608D640-05E6-4FC3-811D-73CFF6527B41}"/>
    <hyperlink ref="B1040" r:id="rId1113" xr:uid="{9E1C537A-B61F-40D4-8B49-0DD10B3635EA}"/>
    <hyperlink ref="B1100" r:id="rId1114" xr:uid="{A7723D56-0F3D-49B8-A9E0-C7A9DCB3350D}"/>
    <hyperlink ref="B984" r:id="rId1115" xr:uid="{3B87F879-635C-416B-8175-41E4F752D7C1}"/>
    <hyperlink ref="B975" r:id="rId1116" xr:uid="{AEF00DDE-CE6A-4EA1-B5A5-F00E87BD4E83}"/>
    <hyperlink ref="B825" r:id="rId1117" xr:uid="{544C804B-F238-4A54-BCF9-4E89C77B0FE8}"/>
    <hyperlink ref="B727" r:id="rId1118" xr:uid="{27088E54-B48C-4B39-9DAD-805D0826D695}"/>
    <hyperlink ref="B724" r:id="rId1119" xr:uid="{54534F96-D14F-4B76-9E51-B771D0255E2A}"/>
    <hyperlink ref="B700" r:id="rId1120" xr:uid="{4E9A7173-5DEB-422F-98D3-33F5E46B4CB7}"/>
    <hyperlink ref="B698" r:id="rId1121" xr:uid="{972A3BBD-EAFB-4F77-ACB8-40A95A1C7E32}"/>
    <hyperlink ref="B668" r:id="rId1122" xr:uid="{225AC832-1188-4DA0-984B-3B5748432B14}"/>
    <hyperlink ref="B557" r:id="rId1123" xr:uid="{389C6851-7935-46E7-8792-D2E5E145DF15}"/>
    <hyperlink ref="B473" r:id="rId1124" xr:uid="{1F3E56FC-8EC6-419D-9C3E-0AABA6A85D08}"/>
    <hyperlink ref="B455" r:id="rId1125" xr:uid="{D8108668-52F3-4CCA-939A-5C6629A43448}"/>
    <hyperlink ref="B442" r:id="rId1126" xr:uid="{E4F83B9A-E7BB-430E-BFC0-D0EDBFA9201D}"/>
    <hyperlink ref="B435" r:id="rId1127" xr:uid="{0427F451-A100-41EA-B125-B7671902A492}"/>
  </hyperlinks>
  <pageMargins left="0.7" right="0.7" top="0.75" bottom="0.75" header="0.3" footer="0.3"/>
  <pageSetup paperSize="9" orientation="portrait" horizontalDpi="0" verticalDpi="0" r:id="rId11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2025-04-08T18:41:40Z</dcterms:created>
  <dcterms:modified xsi:type="dcterms:W3CDTF">2026-01-29T20:24:44Z</dcterms:modified>
</cp:coreProperties>
</file>