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 activeTab="1"/>
  </bookViews>
  <sheets>
    <sheet name="Reporte de Formatos" sheetId="1" r:id="rId1"/>
    <sheet name="Tabla_471196" sheetId="2" r:id="rId2"/>
  </sheets>
  <calcPr calcId="191029"/>
</workbook>
</file>

<file path=xl/calcChain.xml><?xml version="1.0" encoding="utf-8"?>
<calcChain xmlns="http://schemas.openxmlformats.org/spreadsheetml/2006/main">
  <c r="H6" i="2" l="1"/>
  <c r="H5" i="2"/>
  <c r="I5" i="2" s="1"/>
  <c r="I6" i="2"/>
  <c r="I4" i="2"/>
</calcChain>
</file>

<file path=xl/sharedStrings.xml><?xml version="1.0" encoding="utf-8"?>
<sst xmlns="http://schemas.openxmlformats.org/spreadsheetml/2006/main" count="66" uniqueCount="54">
  <si>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</si>
  <si>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</si>
  <si>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</si>
  <si>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</si>
  <si>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</si>
  <si>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</si>
  <si>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</si>
  <si>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</si>
  <si>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</si>
  <si>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</si>
  <si>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</si>
  <si>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</si>
  <si>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</si>
  <si>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</si>
  <si>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</si>
  <si>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</si>
  <si>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</si>
  <si>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</si>
  <si>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</si>
  <si>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</si>
  <si>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</si>
  <si>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</si>
  <si>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</si>
  <si>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</si>
  <si>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</si>
  <si>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</si>
  <si>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</si>
  <si>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</si>
  <si>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</si>
  <si>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</si>
  <si>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</si>
  <si>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</si>
  <si>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</si>
  <si>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</si>
  <si>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</si>
  <si>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</si>
  <si>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</si>
  <si>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</si>
  <si>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</si>
  <si>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</si>
  <si>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</si>
  <si>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</si>
  <si>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</si>
  <si>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</si>
  <si>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</si>
  <si>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</si>
  <si>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</si>
  <si>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</si>
  <si>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</si>
  <si>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Recursos Financieros</t>
  </si>
  <si>
    <t>https://drive.google.com/file/d/1cgHyyyZFjzJxP3mjv7i4nQEhRJiLGJRU/view?usp=sharing</t>
  </si>
  <si>
    <t>Servicios Personales</t>
  </si>
  <si>
    <t>Materiales y Suministros</t>
  </si>
  <si>
    <t xml:space="preserve">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</si>
</sst>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4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2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gHyyyZFjzJxP3mjv7i4nQEhRJiLGJR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E2" workbookViewId="0">
      <selection activeCell="E34" sqref="E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4" t="s">
        <v>50</v>
      </c>
      <c r="F8" t="s">
        <v>49</v>
      </c>
      <c r="G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 t="s">
        <v>50</v>
      </c>
      <c r="F9" t="s">
        <v>49</v>
      </c>
      <c r="G9" s="3">
        <v>45747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E10" t="s">
        <v>50</v>
      </c>
      <c r="F10" t="s">
        <v>49</v>
      </c>
      <c r="G10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topLeftCell="A3" workbookViewId="0">
      <selection activeCell="F9" sqref="F9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.285156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 s="10">
        <v>3081200</v>
      </c>
      <c r="E4" s="5">
        <v>0</v>
      </c>
      <c r="F4" s="5">
        <v>0</v>
      </c>
      <c r="G4" s="5">
        <v>559200</v>
      </c>
      <c r="H4" s="5">
        <v>559200</v>
      </c>
      <c r="I4" s="11">
        <f>D4-H4</f>
        <v>2522000</v>
      </c>
    </row>
    <row r="5" spans="1:9" x14ac:dyDescent="0.25">
      <c r="A5">
        <v>2</v>
      </c>
      <c r="B5">
        <v>2000</v>
      </c>
      <c r="C5" t="s">
        <v>52</v>
      </c>
      <c r="D5" s="10">
        <v>980000</v>
      </c>
      <c r="E5">
        <v>0</v>
      </c>
      <c r="F5">
        <v>0</v>
      </c>
      <c r="G5">
        <v>216040.76</v>
      </c>
      <c r="H5">
        <f>G5</f>
        <v>216040.76</v>
      </c>
      <c r="I5" s="11">
        <f t="shared" ref="I5:I6" si="0">D5-H5</f>
        <v>763959.24</v>
      </c>
    </row>
    <row r="6" spans="1:9" x14ac:dyDescent="0.25">
      <c r="A6">
        <v>3</v>
      </c>
      <c r="B6">
        <v>3000</v>
      </c>
      <c r="C6" t="s">
        <v>53</v>
      </c>
      <c r="D6" s="10">
        <v>910800</v>
      </c>
      <c r="E6">
        <v>0</v>
      </c>
      <c r="F6">
        <v>0</v>
      </c>
      <c r="G6">
        <v>173309.08</v>
      </c>
      <c r="H6">
        <f>G6</f>
        <v>173309.08</v>
      </c>
      <c r="I6" s="11">
        <f t="shared" si="0"/>
        <v>737490.92</v>
      </c>
    </row>
    <row r="7" spans="1:9" x14ac:dyDescent="0.25">
      <c r="I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2025-04-24T19:11:29Z</dcterms:created>
  <dcterms:modified xsi:type="dcterms:W3CDTF">2025-04-28T14:43:18Z</dcterms:modified>
</cp:coreProperties>
</file>