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I. INF. PRESUPUESTARIA 12 25\"/>
    </mc:Choice>
  </mc:AlternateContent>
  <xr:revisionPtr revIDLastSave="0" documentId="13_ncr:1_{1C5B1487-4FBC-44C7-B7D7-E15008464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1" l="1"/>
  <c r="H35" i="1"/>
  <c r="F35" i="1"/>
  <c r="E35" i="1"/>
  <c r="D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35" i="1" l="1"/>
</calcChain>
</file>

<file path=xl/sharedStrings.xml><?xml version="1.0" encoding="utf-8"?>
<sst xmlns="http://schemas.openxmlformats.org/spreadsheetml/2006/main" count="39" uniqueCount="39">
  <si>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</si>
  <si>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</si>
  <si>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</si>
  <si>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</si>
  <si>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</si>
  <si>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</si>
  <si>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</si>
  <si>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</si>
  <si>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O.P.D. COMISION DE INFRAESTRUCTURA CARRETERA Y AEROPORTUARIA EDO. GRO.</t>
  </si>
  <si>
    <t>ESTADO ANALÍTICO DEL EJERCICIO DEL PRESUPUESTO DE EGRESOS</t>
  </si>
  <si>
    <t>Clasificación Administrativa</t>
  </si>
  <si>
    <t xml:space="preserve">DEL 1 DE ENERO AL 31 DE DICIEMBRE DEL 2025 </t>
  </si>
  <si>
    <t>DIRECCION GENERAL</t>
  </si>
  <si>
    <t>UNIDAD DE ASUNTOS JURIDICOS</t>
  </si>
  <si>
    <t>DIRECCION DE PLANEACION Y PROGRAMACION</t>
  </si>
  <si>
    <t>DIRECCION DE SERVICIOS TECNICOS</t>
  </si>
  <si>
    <t>DEPARTAMENTO DE LABORATORIO Y CONTROL DE CALIDAD</t>
  </si>
  <si>
    <t>DEPARTAMENTO DE REVISION DE ESTUDIOS Y PROYECTOS</t>
  </si>
  <si>
    <t>DIRECCION DE CONCURSOS Y CONTRATOS</t>
  </si>
  <si>
    <t>DIRECCION DE OBRAS</t>
  </si>
  <si>
    <t>DEPARTAMENTO DE CONTRUCCION DE OBRAS</t>
  </si>
  <si>
    <t>DEPARTAMENTO DE CONSERVACION</t>
  </si>
  <si>
    <t>DEPARTAMENTO DE SUPERVISION DE INFRAESTRUCTURA CARRETERA</t>
  </si>
  <si>
    <t>DEPARTAMENTO TECNICO</t>
  </si>
  <si>
    <t>PLANTA DE ASFALTO</t>
  </si>
  <si>
    <t>DIRECCION DE PUENTE Y AEROPISTAS</t>
  </si>
  <si>
    <t>DIRECCION DE MAQUINARIA Y EQUIPO</t>
  </si>
  <si>
    <t>DEPARTAMENTO DE CONTROL Y OPERACIÓN DE MAQUINARIA</t>
  </si>
  <si>
    <t>DEPARTAMENTO DE MANTENIMIENTO Y REPARACION DE MAQUINARIA</t>
  </si>
  <si>
    <t>DIRECCION DE CONTROL Y SEGUIMIENTO</t>
  </si>
  <si>
    <t>DEPARTAMENTO DE DICTAMENES</t>
  </si>
  <si>
    <t>DIRECCION DE ADMINISTRACION Y FINANZAS</t>
  </si>
  <si>
    <t>DEPARTAMENTO DE CONTROL PRESUPUESTAL</t>
  </si>
  <si>
    <t>DEPARTAMENTO DE RECURSOS FINANCIEROS</t>
  </si>
  <si>
    <t>DEPARTAMENTO DE RECURSOS HUMANOS</t>
  </si>
  <si>
    <t>DEPARTAMENTO DE RECURSOS MATERIALES</t>
  </si>
  <si>
    <t>EQUIDAD DE GENERO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</si>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</sst>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  <family val="2"/>
    </font>
    <font>
      <b/>
      <sz val="5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264</xdr:colOff>
      <xdr:row>4</xdr:row>
      <xdr:rowOff>255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512</xdr:colOff>
      <xdr:row>1</xdr:row>
      <xdr:rowOff>0</xdr:rowOff>
    </xdr:from>
    <xdr:to>
      <xdr:col>11</xdr:col>
      <xdr:colOff>1023</xdr:colOff>
      <xdr:row>4</xdr:row>
      <xdr:rowOff>255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40</xdr:row>
      <xdr:rowOff>65690</xdr:rowOff>
    </xdr:from>
    <xdr:to>
      <xdr:col>2</xdr:col>
      <xdr:colOff>866775</xdr:colOff>
      <xdr:row>46</xdr:row>
      <xdr:rowOff>65944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5944914"/>
          <a:ext cx="1674758" cy="86735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2</xdr:col>
      <xdr:colOff>1169276</xdr:colOff>
      <xdr:row>40</xdr:row>
      <xdr:rowOff>65690</xdr:rowOff>
    </xdr:from>
    <xdr:to>
      <xdr:col>5</xdr:col>
      <xdr:colOff>104775</xdr:colOff>
      <xdr:row>46</xdr:row>
      <xdr:rowOff>65944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7259" y="5944914"/>
          <a:ext cx="1891533" cy="86735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5</xdr:col>
      <xdr:colOff>460095</xdr:colOff>
      <xdr:row>40</xdr:row>
      <xdr:rowOff>65690</xdr:rowOff>
    </xdr:from>
    <xdr:to>
      <xdr:col>8</xdr:col>
      <xdr:colOff>57150</xdr:colOff>
      <xdr:row>46</xdr:row>
      <xdr:rowOff>65944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224112" y="5944914"/>
          <a:ext cx="1830504" cy="86735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
ING.MARTIN VEGA GONZALEZ
DIRECTOR GENERAL</a:t>
          </a:r>
        </a:p>
      </xdr:txBody>
    </xdr:sp>
    <xdr:clientData/>
  </xdr:twoCellAnchor>
  <xdr:twoCellAnchor editAs="absolute">
    <xdr:from>
      <xdr:col>8</xdr:col>
      <xdr:colOff>157655</xdr:colOff>
      <xdr:row>40</xdr:row>
      <xdr:rowOff>65690</xdr:rowOff>
    </xdr:from>
    <xdr:to>
      <xdr:col>11</xdr:col>
      <xdr:colOff>0</xdr:colOff>
      <xdr:row>46</xdr:row>
      <xdr:rowOff>65944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55121" y="5944914"/>
          <a:ext cx="2075793" cy="86735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2"/>
  <sheetViews>
    <sheetView tabSelected="1" zoomScale="140" zoomScaleNormal="140" workbookViewId="0">
      <selection activeCell="B2" sqref="B2:K2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42578125" style="14" customWidth="1" collapsed="1"/>
    <col min="4" max="6" width="11.42578125" style="13" customWidth="1" collapsed="1"/>
    <col min="7" max="10" width="11" style="11" customWidth="1" collapsed="1"/>
    <col min="11" max="11" width="11.42578125" style="11" customWidth="1" collapsed="1"/>
    <col min="12" max="12" width="0.4257812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3"/>
      <c r="B1" s="19"/>
      <c r="C1" s="20"/>
      <c r="D1" s="21"/>
      <c r="E1" s="22"/>
      <c r="F1" s="22"/>
      <c r="G1" s="23"/>
      <c r="H1" s="23"/>
      <c r="I1" s="23"/>
      <c r="J1" s="23"/>
      <c r="K1" s="23"/>
      <c r="L1" s="23"/>
    </row>
    <row r="2" spans="1:12" s="2" customFormat="1" ht="13.5" customHeight="1" x14ac:dyDescent="0.2">
      <c r="A2" s="18"/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18"/>
    </row>
    <row r="3" spans="1:12" s="1" customFormat="1" ht="13.5" customHeight="1" x14ac:dyDescent="0.2">
      <c r="A3" s="17"/>
      <c r="B3" s="29" t="s">
        <v>9</v>
      </c>
      <c r="C3" s="29"/>
      <c r="D3" s="29"/>
      <c r="E3" s="29"/>
      <c r="F3" s="29"/>
      <c r="G3" s="29"/>
      <c r="H3" s="29"/>
      <c r="I3" s="29"/>
      <c r="J3" s="29"/>
      <c r="K3" s="29"/>
      <c r="L3" s="17"/>
    </row>
    <row r="4" spans="1:12" s="2" customFormat="1" ht="13.5" customHeight="1" x14ac:dyDescent="0.2">
      <c r="A4" s="18"/>
      <c r="B4" s="29" t="s">
        <v>10</v>
      </c>
      <c r="C4" s="29"/>
      <c r="D4" s="29"/>
      <c r="E4" s="29"/>
      <c r="F4" s="29"/>
      <c r="G4" s="29"/>
      <c r="H4" s="29"/>
      <c r="I4" s="29"/>
      <c r="J4" s="29"/>
      <c r="K4" s="29"/>
      <c r="L4" s="18"/>
    </row>
    <row r="5" spans="1:12" s="2" customFormat="1" ht="13.5" customHeight="1" x14ac:dyDescent="0.2">
      <c r="A5" s="18"/>
      <c r="B5" s="33" t="s">
        <v>11</v>
      </c>
      <c r="C5" s="33"/>
      <c r="D5" s="33"/>
      <c r="E5" s="33"/>
      <c r="F5" s="33"/>
      <c r="G5" s="33"/>
      <c r="H5" s="33"/>
      <c r="I5" s="33"/>
      <c r="J5" s="33"/>
      <c r="K5" s="33"/>
      <c r="L5" s="18"/>
    </row>
    <row r="6" spans="1:12" s="2" customFormat="1" ht="7.5" customHeight="1" x14ac:dyDescent="0.2">
      <c r="B6" s="4"/>
      <c r="C6" s="4"/>
      <c r="D6" s="4"/>
      <c r="E6" s="4"/>
      <c r="F6" s="4"/>
      <c r="G6" s="3"/>
      <c r="H6" s="3"/>
      <c r="I6" s="3"/>
      <c r="J6" s="3"/>
      <c r="K6" s="3"/>
    </row>
    <row r="7" spans="1:12" s="2" customFormat="1" ht="15" customHeight="1" x14ac:dyDescent="0.2">
      <c r="B7" s="34" t="s">
        <v>3</v>
      </c>
      <c r="C7" s="35"/>
      <c r="D7" s="32" t="s">
        <v>6</v>
      </c>
      <c r="E7" s="32"/>
      <c r="F7" s="32"/>
      <c r="G7" s="32"/>
      <c r="H7" s="32"/>
      <c r="I7" s="32"/>
      <c r="J7" s="32"/>
      <c r="K7" s="30" t="s">
        <v>4</v>
      </c>
    </row>
    <row r="8" spans="1:12" s="2" customFormat="1" ht="24.75" x14ac:dyDescent="0.2">
      <c r="B8" s="36"/>
      <c r="C8" s="37"/>
      <c r="D8" s="16" t="s">
        <v>5</v>
      </c>
      <c r="E8" s="16" t="s">
        <v>7</v>
      </c>
      <c r="F8" s="16" t="s">
        <v>0</v>
      </c>
      <c r="G8" s="32" t="s">
        <v>1</v>
      </c>
      <c r="H8" s="32"/>
      <c r="I8" s="32" t="s">
        <v>2</v>
      </c>
      <c r="J8" s="32"/>
      <c r="K8" s="31"/>
    </row>
    <row r="9" spans="1:12" ht="3.75" customHeight="1" x14ac:dyDescent="0.2">
      <c r="B9" s="27"/>
      <c r="C9" s="27"/>
    </row>
    <row r="10" spans="1:12" x14ac:dyDescent="0.2">
      <c r="B10" s="25" t="s">
        <v>12</v>
      </c>
      <c r="D10" s="24">
        <v>14650176.5</v>
      </c>
      <c r="E10" s="24">
        <v>-199889.28</v>
      </c>
      <c r="F10" s="24">
        <v>14450287.220000001</v>
      </c>
      <c r="H10" s="24">
        <v>14444359.869999999</v>
      </c>
      <c r="J10" s="24">
        <v>11590411.49</v>
      </c>
      <c r="K10" s="24">
        <f t="shared" ref="K10:K34" si="0">F10-H10</f>
        <v>5927.3500000014901</v>
      </c>
    </row>
    <row r="11" spans="1:12" x14ac:dyDescent="0.2">
      <c r="B11" s="25" t="s">
        <v>13</v>
      </c>
      <c r="D11" s="24">
        <v>1945639.36</v>
      </c>
      <c r="E11" s="24">
        <v>-111849.05</v>
      </c>
      <c r="F11" s="24">
        <v>1833790.31</v>
      </c>
      <c r="H11" s="24">
        <v>1822656.17</v>
      </c>
      <c r="J11" s="24">
        <v>1822656.17</v>
      </c>
      <c r="K11" s="24">
        <f t="shared" si="0"/>
        <v>11134.14000000013</v>
      </c>
    </row>
    <row r="12" spans="1:12" x14ac:dyDescent="0.2">
      <c r="B12" s="25" t="s">
        <v>14</v>
      </c>
      <c r="D12" s="24">
        <v>2381899.86</v>
      </c>
      <c r="E12" s="24">
        <v>-750880.36</v>
      </c>
      <c r="F12" s="24">
        <v>1631019.5</v>
      </c>
      <c r="H12" s="24">
        <v>1595299.01</v>
      </c>
      <c r="J12" s="24">
        <v>1595299.01</v>
      </c>
      <c r="K12" s="24">
        <f t="shared" si="0"/>
        <v>35720.489999999991</v>
      </c>
    </row>
    <row r="13" spans="1:12" x14ac:dyDescent="0.2">
      <c r="B13" s="25" t="s">
        <v>15</v>
      </c>
      <c r="D13" s="24">
        <v>4830846.2300000004</v>
      </c>
      <c r="E13" s="24">
        <v>-363593.69</v>
      </c>
      <c r="F13" s="24">
        <v>4467252.54</v>
      </c>
      <c r="H13" s="24">
        <v>4383666.3499999996</v>
      </c>
      <c r="J13" s="24">
        <v>4382384.3499999996</v>
      </c>
      <c r="K13" s="24">
        <f t="shared" si="0"/>
        <v>83586.19000000041</v>
      </c>
    </row>
    <row r="14" spans="1:12" x14ac:dyDescent="0.2">
      <c r="B14" s="25" t="s">
        <v>16</v>
      </c>
      <c r="D14" s="24">
        <v>1871561.81</v>
      </c>
      <c r="E14" s="24">
        <v>-414485.76000000001</v>
      </c>
      <c r="F14" s="24">
        <v>1457076.05</v>
      </c>
      <c r="H14" s="24">
        <v>1313565.3899999999</v>
      </c>
      <c r="J14" s="24">
        <v>1311819.5900000001</v>
      </c>
      <c r="K14" s="24">
        <f t="shared" si="0"/>
        <v>143510.66000000015</v>
      </c>
    </row>
    <row r="15" spans="1:12" x14ac:dyDescent="0.2">
      <c r="B15" s="25" t="s">
        <v>17</v>
      </c>
      <c r="D15" s="24">
        <v>557968.12</v>
      </c>
      <c r="E15" s="24">
        <v>-352036</v>
      </c>
      <c r="F15" s="24">
        <v>205932.12</v>
      </c>
      <c r="H15" s="24">
        <v>8385.33</v>
      </c>
      <c r="J15" s="24">
        <v>8385.33</v>
      </c>
      <c r="K15" s="24">
        <f t="shared" si="0"/>
        <v>197546.79</v>
      </c>
    </row>
    <row r="16" spans="1:12" x14ac:dyDescent="0.2">
      <c r="B16" s="25" t="s">
        <v>18</v>
      </c>
      <c r="D16" s="24">
        <v>2328205.5</v>
      </c>
      <c r="E16" s="24">
        <v>-631022.81999999995</v>
      </c>
      <c r="F16" s="24">
        <v>1697182.68</v>
      </c>
      <c r="H16" s="24">
        <v>1493409.26</v>
      </c>
      <c r="J16" s="24">
        <v>1493409.26</v>
      </c>
      <c r="K16" s="24">
        <f t="shared" si="0"/>
        <v>203773.41999999993</v>
      </c>
    </row>
    <row r="17" spans="2:11" x14ac:dyDescent="0.2">
      <c r="B17" s="25" t="s">
        <v>19</v>
      </c>
      <c r="D17" s="24">
        <v>5210789.87</v>
      </c>
      <c r="E17" s="24">
        <v>493698.75</v>
      </c>
      <c r="F17" s="24">
        <v>5704488.6200000001</v>
      </c>
      <c r="H17" s="24">
        <v>5617127.6100000003</v>
      </c>
      <c r="J17" s="24">
        <v>5615025.6100000003</v>
      </c>
      <c r="K17" s="24">
        <f t="shared" si="0"/>
        <v>87361.009999999776</v>
      </c>
    </row>
    <row r="18" spans="2:11" x14ac:dyDescent="0.2">
      <c r="B18" s="25" t="s">
        <v>20</v>
      </c>
      <c r="D18" s="24">
        <v>421821875.50999999</v>
      </c>
      <c r="E18" s="24">
        <v>-5433603.3399999999</v>
      </c>
      <c r="F18" s="24">
        <v>416388272.17000002</v>
      </c>
      <c r="H18" s="24">
        <v>416362677.63999999</v>
      </c>
      <c r="J18" s="24">
        <v>278624669.11000001</v>
      </c>
      <c r="K18" s="24">
        <f t="shared" si="0"/>
        <v>25594.530000030994</v>
      </c>
    </row>
    <row r="19" spans="2:11" x14ac:dyDescent="0.2">
      <c r="B19" s="25" t="s">
        <v>21</v>
      </c>
      <c r="D19" s="24">
        <v>146984208.13</v>
      </c>
      <c r="E19" s="24">
        <v>119904304.77</v>
      </c>
      <c r="F19" s="24">
        <v>266888512.90000001</v>
      </c>
      <c r="H19" s="24">
        <v>266876444.46000001</v>
      </c>
      <c r="J19" s="24">
        <v>203900482.77000001</v>
      </c>
      <c r="K19" s="24">
        <f t="shared" si="0"/>
        <v>12068.439999997616</v>
      </c>
    </row>
    <row r="20" spans="2:11" x14ac:dyDescent="0.2">
      <c r="B20" s="25" t="s">
        <v>22</v>
      </c>
      <c r="D20" s="24">
        <v>3106645.15</v>
      </c>
      <c r="E20" s="24">
        <v>-213143.09</v>
      </c>
      <c r="F20" s="24">
        <v>2893502.06</v>
      </c>
      <c r="H20" s="24">
        <v>2893502.06</v>
      </c>
      <c r="J20" s="24">
        <v>2893502.06</v>
      </c>
      <c r="K20" s="24">
        <f t="shared" si="0"/>
        <v>0</v>
      </c>
    </row>
    <row r="21" spans="2:11" x14ac:dyDescent="0.2">
      <c r="B21" s="25" t="s">
        <v>23</v>
      </c>
      <c r="D21" s="24">
        <v>2013408.48</v>
      </c>
      <c r="E21" s="24">
        <v>-1117507.48</v>
      </c>
      <c r="F21" s="24">
        <v>895901</v>
      </c>
      <c r="H21" s="24">
        <v>822636</v>
      </c>
      <c r="J21" s="24">
        <v>822636</v>
      </c>
      <c r="K21" s="24">
        <f t="shared" si="0"/>
        <v>73265</v>
      </c>
    </row>
    <row r="22" spans="2:11" x14ac:dyDescent="0.2">
      <c r="B22" s="25" t="s">
        <v>24</v>
      </c>
      <c r="D22" s="24">
        <v>1431736.73</v>
      </c>
      <c r="E22" s="24">
        <v>-360164.71</v>
      </c>
      <c r="F22" s="24">
        <v>1071572.02</v>
      </c>
      <c r="H22" s="24">
        <v>988939.38</v>
      </c>
      <c r="J22" s="24">
        <v>988939.38</v>
      </c>
      <c r="K22" s="24">
        <f t="shared" si="0"/>
        <v>82632.640000000014</v>
      </c>
    </row>
    <row r="23" spans="2:11" x14ac:dyDescent="0.2">
      <c r="B23" s="25" t="s">
        <v>25</v>
      </c>
      <c r="D23" s="24">
        <v>235426885.13999999</v>
      </c>
      <c r="E23" s="24">
        <v>-141275296.90000001</v>
      </c>
      <c r="F23" s="24">
        <v>94151588.239999995</v>
      </c>
      <c r="H23" s="24">
        <v>94138243.469999999</v>
      </c>
      <c r="J23" s="24">
        <v>81797649.189999998</v>
      </c>
      <c r="K23" s="24">
        <f t="shared" si="0"/>
        <v>13344.769999995828</v>
      </c>
    </row>
    <row r="24" spans="2:11" x14ac:dyDescent="0.2">
      <c r="B24" s="25" t="s">
        <v>26</v>
      </c>
      <c r="D24" s="24">
        <v>3614616.45</v>
      </c>
      <c r="E24" s="24">
        <v>133362.82999999999</v>
      </c>
      <c r="F24" s="24">
        <v>3747979.28</v>
      </c>
      <c r="H24" s="24">
        <v>3740440.18</v>
      </c>
      <c r="J24" s="24">
        <v>3734940.18</v>
      </c>
      <c r="K24" s="24">
        <f t="shared" si="0"/>
        <v>7539.0999999996275</v>
      </c>
    </row>
    <row r="25" spans="2:11" x14ac:dyDescent="0.2">
      <c r="B25" s="25" t="s">
        <v>27</v>
      </c>
      <c r="D25" s="24">
        <v>5793185.9500000002</v>
      </c>
      <c r="E25" s="24">
        <v>-723794.36</v>
      </c>
      <c r="F25" s="24">
        <v>5069391.59</v>
      </c>
      <c r="H25" s="24">
        <v>5056815.57</v>
      </c>
      <c r="J25" s="24">
        <v>5056815.57</v>
      </c>
      <c r="K25" s="24">
        <f t="shared" si="0"/>
        <v>12576.019999999553</v>
      </c>
    </row>
    <row r="26" spans="2:11" x14ac:dyDescent="0.2">
      <c r="B26" s="25" t="s">
        <v>28</v>
      </c>
      <c r="D26" s="24">
        <v>1651913.18</v>
      </c>
      <c r="E26" s="24">
        <v>-523892.71</v>
      </c>
      <c r="F26" s="24">
        <v>1128020.47</v>
      </c>
      <c r="H26" s="24">
        <v>1125020.47</v>
      </c>
      <c r="J26" s="24">
        <v>1125020.47</v>
      </c>
      <c r="K26" s="24">
        <f t="shared" si="0"/>
        <v>3000</v>
      </c>
    </row>
    <row r="27" spans="2:11" x14ac:dyDescent="0.2">
      <c r="B27" s="25" t="s">
        <v>29</v>
      </c>
      <c r="D27" s="24">
        <v>1673047.47</v>
      </c>
      <c r="E27" s="24">
        <v>-399505.83</v>
      </c>
      <c r="F27" s="24">
        <v>1273541.6399999999</v>
      </c>
      <c r="H27" s="24">
        <v>1270077.1499999999</v>
      </c>
      <c r="J27" s="24">
        <v>1268671.6499999999</v>
      </c>
      <c r="K27" s="24">
        <f t="shared" si="0"/>
        <v>3464.4899999999907</v>
      </c>
    </row>
    <row r="28" spans="2:11" x14ac:dyDescent="0.2">
      <c r="B28" s="25" t="s">
        <v>30</v>
      </c>
      <c r="D28" s="24">
        <v>673504.82</v>
      </c>
      <c r="E28" s="24">
        <v>-666493.93999999994</v>
      </c>
      <c r="F28" s="24">
        <v>7010.88</v>
      </c>
      <c r="H28" s="24">
        <v>0</v>
      </c>
      <c r="J28" s="24">
        <v>0</v>
      </c>
      <c r="K28" s="24">
        <f t="shared" si="0"/>
        <v>7010.88</v>
      </c>
    </row>
    <row r="29" spans="2:11" x14ac:dyDescent="0.2">
      <c r="B29" s="25" t="s">
        <v>31</v>
      </c>
      <c r="D29" s="24">
        <v>3590477.95</v>
      </c>
      <c r="E29" s="24">
        <v>-2011021.57</v>
      </c>
      <c r="F29" s="24">
        <v>1579456.38</v>
      </c>
      <c r="H29" s="24">
        <v>1457982.38</v>
      </c>
      <c r="J29" s="24">
        <v>1447845.49</v>
      </c>
      <c r="K29" s="24">
        <f t="shared" si="0"/>
        <v>121474</v>
      </c>
    </row>
    <row r="30" spans="2:11" x14ac:dyDescent="0.2">
      <c r="B30" s="25" t="s">
        <v>32</v>
      </c>
      <c r="D30" s="24">
        <v>2616382.56</v>
      </c>
      <c r="E30" s="24">
        <v>-349601.14</v>
      </c>
      <c r="F30" s="24">
        <v>2266781.42</v>
      </c>
      <c r="H30" s="24">
        <v>2258149.06</v>
      </c>
      <c r="J30" s="24">
        <v>2258149.06</v>
      </c>
      <c r="K30" s="24">
        <f t="shared" si="0"/>
        <v>8632.3599999998696</v>
      </c>
    </row>
    <row r="31" spans="2:11" x14ac:dyDescent="0.2">
      <c r="B31" s="25" t="s">
        <v>33</v>
      </c>
      <c r="D31" s="24">
        <v>5104542.76</v>
      </c>
      <c r="E31" s="24">
        <v>-700125.78</v>
      </c>
      <c r="F31" s="24">
        <v>4404416.9800000004</v>
      </c>
      <c r="H31" s="24">
        <v>4388877.34</v>
      </c>
      <c r="J31" s="24">
        <v>4353589.1399999997</v>
      </c>
      <c r="K31" s="24">
        <f t="shared" si="0"/>
        <v>15539.640000000596</v>
      </c>
    </row>
    <row r="32" spans="2:11" x14ac:dyDescent="0.2">
      <c r="B32" s="25" t="s">
        <v>34</v>
      </c>
      <c r="D32" s="24">
        <v>2925063.33</v>
      </c>
      <c r="E32" s="24">
        <v>-519636.7</v>
      </c>
      <c r="F32" s="24">
        <v>2405426.63</v>
      </c>
      <c r="H32" s="24">
        <v>2402424.14</v>
      </c>
      <c r="J32" s="24">
        <v>2402424.14</v>
      </c>
      <c r="K32" s="24">
        <f t="shared" si="0"/>
        <v>3002.4899999997579</v>
      </c>
    </row>
    <row r="33" spans="2:11" x14ac:dyDescent="0.2">
      <c r="B33" s="25" t="s">
        <v>35</v>
      </c>
      <c r="D33" s="24">
        <v>5490009.4400000004</v>
      </c>
      <c r="E33" s="24">
        <v>2057745.62</v>
      </c>
      <c r="F33" s="24">
        <v>7547755.0599999996</v>
      </c>
      <c r="H33" s="24">
        <v>7492752.5499999998</v>
      </c>
      <c r="J33" s="24">
        <v>7073222.7300000004</v>
      </c>
      <c r="K33" s="24">
        <f t="shared" si="0"/>
        <v>55002.509999999776</v>
      </c>
    </row>
    <row r="34" spans="2:11" x14ac:dyDescent="0.2">
      <c r="B34" s="25" t="s">
        <v>36</v>
      </c>
      <c r="D34" s="24">
        <v>463680</v>
      </c>
      <c r="E34" s="24">
        <v>-379379.86</v>
      </c>
      <c r="F34" s="24">
        <v>84300.14</v>
      </c>
      <c r="H34" s="24">
        <v>0</v>
      </c>
      <c r="J34" s="24">
        <v>0</v>
      </c>
      <c r="K34" s="24">
        <f t="shared" si="0"/>
        <v>84300.14</v>
      </c>
    </row>
    <row r="35" spans="2:11" x14ac:dyDescent="0.2">
      <c r="C35" s="25" t="s">
        <v>37</v>
      </c>
      <c r="D35" s="24">
        <f>0+D10+D11+D12+D13+D14+D15+D16+D17+D18+D19+D20+D21+D22+D23+D24+D25+D26+D27+D28+D29+D30+D31+D32+D33+D34</f>
        <v>878158270.30000019</v>
      </c>
      <c r="E35" s="24">
        <f>0+E10+E11+E12+E13+E14+E15+E16+E17+E18+E19+E20+E21+E22+E23+E24+E25+E26+E27+E28+E29+E30+E31+E32+E33+E34</f>
        <v>-34907812.400000013</v>
      </c>
      <c r="F35" s="24">
        <f>0+F10+F11+F12+F13+F14+F15+F16+F17+F18+F19+F20+F21+F22+F23+F24+F25+F26+F27+F28+F29+F30+F31+F32+F33+F34</f>
        <v>843250457.89999986</v>
      </c>
      <c r="H35" s="24">
        <f>0+H10+H11+H12+H13+H14+H15+H16+H17+H18+H19+H20+H21+H22+H23+H24+H25+H26+H27+H28+H29+H30+H31+H32+H33+H34</f>
        <v>841953450.83999991</v>
      </c>
      <c r="J35" s="24">
        <f>0+J10+J11+J12+J13+J14+J15+J16+J17+J18+J19+J20+J21+J22+J23+J24+J25+J26+J27+J28+J29+J30+J31+J32+J33+J34</f>
        <v>625567947.75</v>
      </c>
      <c r="K35" s="24">
        <f>0+K10+K11+K12+K13+K14+K15+K16+K17+K18+K19+K20+K21+K22+K23+K24+K25+K26+K27+K28+K29+K30+K31+K32+K33+K34</f>
        <v>1297007.0600000254</v>
      </c>
    </row>
    <row r="36" spans="2:11" x14ac:dyDescent="0.2">
      <c r="B36" s="6"/>
      <c r="D36" s="9"/>
      <c r="E36" s="10"/>
      <c r="F36" s="10"/>
    </row>
    <row r="37" spans="2:11" x14ac:dyDescent="0.2">
      <c r="B37" s="6"/>
      <c r="D37" s="9"/>
      <c r="E37" s="10"/>
      <c r="F37" s="10"/>
    </row>
    <row r="38" spans="2:11" x14ac:dyDescent="0.2">
      <c r="B38" s="6"/>
      <c r="D38" s="9"/>
      <c r="E38" s="10"/>
      <c r="F38" s="10"/>
    </row>
    <row r="39" spans="2:11" x14ac:dyDescent="0.2">
      <c r="C39" s="26" t="s">
        <v>38</v>
      </c>
    </row>
    <row r="40" spans="2:11" x14ac:dyDescent="0.2">
      <c r="B40" s="7"/>
      <c r="D40" s="12"/>
    </row>
    <row r="41" spans="2:11" x14ac:dyDescent="0.2">
      <c r="B41" s="7"/>
      <c r="D41" s="12"/>
    </row>
    <row r="42" spans="2:11" x14ac:dyDescent="0.2">
      <c r="B42" s="7"/>
      <c r="D42" s="12"/>
    </row>
    <row r="43" spans="2:11" x14ac:dyDescent="0.2">
      <c r="B43" s="7"/>
      <c r="D43" s="12"/>
    </row>
    <row r="44" spans="2:11" x14ac:dyDescent="0.2">
      <c r="B44" s="7"/>
      <c r="D44" s="12"/>
    </row>
    <row r="45" spans="2:11" x14ac:dyDescent="0.2">
      <c r="B45" s="7"/>
      <c r="D45" s="12"/>
    </row>
    <row r="46" spans="2:11" x14ac:dyDescent="0.2">
      <c r="B46" s="7"/>
      <c r="D46" s="12"/>
    </row>
    <row r="47" spans="2:11" x14ac:dyDescent="0.2">
      <c r="B47" s="7"/>
      <c r="D47" s="12"/>
    </row>
    <row r="48" spans="2:11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6"/>
      <c r="D54" s="9"/>
      <c r="E54" s="10"/>
      <c r="F54" s="10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7"/>
      <c r="D57" s="12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6"/>
      <c r="D86" s="9"/>
      <c r="E86" s="10"/>
      <c r="F86" s="10"/>
    </row>
    <row r="87" spans="2:6" x14ac:dyDescent="0.2">
      <c r="B87" s="6"/>
      <c r="D87" s="9"/>
      <c r="E87" s="10"/>
      <c r="F87" s="10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7"/>
      <c r="D90" s="9"/>
      <c r="E90" s="10"/>
      <c r="F90" s="10"/>
    </row>
    <row r="91" spans="2:6" x14ac:dyDescent="0.2">
      <c r="B91" s="7"/>
      <c r="D91" s="9"/>
      <c r="E91" s="10"/>
      <c r="F91" s="10"/>
    </row>
    <row r="92" spans="2:6" x14ac:dyDescent="0.2">
      <c r="B92" s="7"/>
      <c r="D92" s="12"/>
    </row>
    <row r="93" spans="2:6" x14ac:dyDescent="0.2">
      <c r="B93" s="7"/>
      <c r="D93" s="9"/>
      <c r="E93" s="10"/>
      <c r="F93" s="10"/>
    </row>
    <row r="94" spans="2:6" x14ac:dyDescent="0.2">
      <c r="B94" s="6"/>
      <c r="D94" s="9"/>
      <c r="E94" s="10"/>
      <c r="F94" s="10"/>
    </row>
    <row r="95" spans="2:6" x14ac:dyDescent="0.2">
      <c r="B95" s="6"/>
      <c r="D95" s="9"/>
      <c r="E95" s="10"/>
      <c r="F95" s="10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7"/>
      <c r="D98" s="9"/>
      <c r="E98" s="10"/>
      <c r="F98" s="10"/>
    </row>
    <row r="99" spans="2:6" x14ac:dyDescent="0.2">
      <c r="B99" s="6"/>
      <c r="D99" s="9"/>
      <c r="E99" s="10"/>
      <c r="F99" s="10"/>
    </row>
    <row r="100" spans="2:6" x14ac:dyDescent="0.2">
      <c r="B100" s="7"/>
      <c r="D100" s="9"/>
      <c r="E100" s="10"/>
      <c r="F100" s="10"/>
    </row>
    <row r="101" spans="2:6" x14ac:dyDescent="0.2">
      <c r="B101" s="6"/>
      <c r="D101" s="9"/>
      <c r="E101" s="10"/>
      <c r="F101" s="10"/>
    </row>
    <row r="102" spans="2:6" x14ac:dyDescent="0.2">
      <c r="B102" s="7"/>
      <c r="D102" s="12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12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6"/>
      <c r="D113" s="12"/>
      <c r="G113" s="15"/>
      <c r="H113" s="15"/>
      <c r="I113" s="15"/>
      <c r="J113" s="15"/>
      <c r="K113" s="15"/>
      <c r="M113" s="15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7"/>
      <c r="D116" s="12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D120" s="12"/>
    </row>
    <row r="121" spans="2:13" x14ac:dyDescent="0.2">
      <c r="B121" s="6"/>
      <c r="D121" s="9"/>
      <c r="E121" s="10"/>
      <c r="F121" s="10"/>
    </row>
    <row r="122" spans="2:13" x14ac:dyDescent="0.2">
      <c r="B122" s="6"/>
      <c r="D122" s="9"/>
      <c r="E122" s="10"/>
      <c r="F122" s="10"/>
    </row>
    <row r="123" spans="2:13" x14ac:dyDescent="0.2">
      <c r="B123" s="6"/>
      <c r="D123" s="10"/>
      <c r="E123" s="10"/>
      <c r="F123" s="10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9"/>
      <c r="E126" s="10"/>
      <c r="F126" s="10"/>
    </row>
    <row r="127" spans="2:13" x14ac:dyDescent="0.2">
      <c r="B127" s="7"/>
      <c r="D127" s="9"/>
      <c r="E127" s="10"/>
      <c r="F127" s="10"/>
    </row>
    <row r="128" spans="2:13" x14ac:dyDescent="0.2">
      <c r="B128" s="7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6"/>
      <c r="D130" s="9"/>
      <c r="E130" s="10"/>
      <c r="F130" s="10"/>
    </row>
    <row r="131" spans="2:6" x14ac:dyDescent="0.2">
      <c r="B131" s="7"/>
      <c r="D131" s="12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9"/>
      <c r="E134" s="10"/>
      <c r="F134" s="10"/>
    </row>
    <row r="135" spans="2:6" x14ac:dyDescent="0.2">
      <c r="B135" s="7"/>
      <c r="D135" s="12"/>
    </row>
    <row r="136" spans="2:6" x14ac:dyDescent="0.2">
      <c r="B136" s="7"/>
      <c r="D136" s="12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9"/>
      <c r="E138" s="10"/>
      <c r="F138" s="10"/>
    </row>
    <row r="139" spans="2:6" x14ac:dyDescent="0.2">
      <c r="B139" s="7"/>
      <c r="D139" s="12"/>
    </row>
    <row r="140" spans="2:6" x14ac:dyDescent="0.2">
      <c r="B140" s="7"/>
      <c r="D140" s="12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</row>
    <row r="168" spans="2:6" x14ac:dyDescent="0.2">
      <c r="D168" s="9"/>
      <c r="E168" s="10"/>
      <c r="F168" s="10"/>
    </row>
    <row r="169" spans="2:6" x14ac:dyDescent="0.2">
      <c r="B169" s="6"/>
      <c r="D169" s="9"/>
      <c r="E169" s="10"/>
      <c r="F169" s="10"/>
    </row>
    <row r="170" spans="2:6" x14ac:dyDescent="0.2">
      <c r="B170" s="6"/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7"/>
      <c r="D175" s="12"/>
    </row>
    <row r="176" spans="2:6" x14ac:dyDescent="0.2">
      <c r="B176" s="7"/>
      <c r="D176" s="12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9"/>
      <c r="E180" s="10"/>
      <c r="F180" s="10"/>
    </row>
    <row r="181" spans="2:6" x14ac:dyDescent="0.2">
      <c r="B181" s="6"/>
      <c r="D181" s="9"/>
      <c r="E181" s="10"/>
      <c r="F181" s="10"/>
    </row>
    <row r="182" spans="2:6" x14ac:dyDescent="0.2">
      <c r="B182" s="6"/>
      <c r="D182" s="9"/>
      <c r="E182" s="10"/>
      <c r="F182" s="10"/>
    </row>
    <row r="183" spans="2:6" x14ac:dyDescent="0.2">
      <c r="B183" s="7"/>
      <c r="D183" s="12"/>
    </row>
    <row r="184" spans="2:6" x14ac:dyDescent="0.2">
      <c r="B184" s="7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6"/>
      <c r="D186" s="9"/>
      <c r="E186" s="10"/>
      <c r="F186" s="10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7"/>
      <c r="D189" s="9"/>
      <c r="E189" s="10"/>
      <c r="F189" s="10"/>
    </row>
    <row r="190" spans="2:6" x14ac:dyDescent="0.2">
      <c r="B190" s="7"/>
      <c r="D190" s="12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4" x14ac:dyDescent="0.2">
      <c r="B193" s="7"/>
      <c r="D193" s="12"/>
    </row>
    <row r="194" spans="2:4" x14ac:dyDescent="0.2">
      <c r="B194" s="7"/>
      <c r="D194" s="12"/>
    </row>
    <row r="195" spans="2:4" x14ac:dyDescent="0.2">
      <c r="B195" s="7"/>
      <c r="D195" s="12"/>
    </row>
    <row r="196" spans="2:4" x14ac:dyDescent="0.2">
      <c r="B196" s="7"/>
      <c r="D196" s="12"/>
    </row>
    <row r="197" spans="2:4" x14ac:dyDescent="0.2">
      <c r="B197" s="7"/>
      <c r="D197" s="12"/>
    </row>
    <row r="198" spans="2:4" x14ac:dyDescent="0.2">
      <c r="B198" s="7"/>
      <c r="D198" s="12"/>
    </row>
    <row r="199" spans="2:4" x14ac:dyDescent="0.2">
      <c r="B199" s="7"/>
      <c r="D199" s="12"/>
    </row>
    <row r="200" spans="2:4" x14ac:dyDescent="0.2">
      <c r="B200" s="7"/>
      <c r="D200" s="12"/>
    </row>
    <row r="201" spans="2:4" x14ac:dyDescent="0.2">
      <c r="B201" s="7"/>
      <c r="D201" s="12"/>
    </row>
    <row r="202" spans="2:4" x14ac:dyDescent="0.2">
      <c r="B202" s="7"/>
      <c r="D202" s="12"/>
    </row>
    <row r="203" spans="2:4" x14ac:dyDescent="0.2">
      <c r="B203" s="7"/>
      <c r="D203" s="12"/>
    </row>
    <row r="204" spans="2:4" x14ac:dyDescent="0.2">
      <c r="B204" s="7"/>
      <c r="D204" s="12"/>
    </row>
    <row r="205" spans="2:4" x14ac:dyDescent="0.2">
      <c r="B205" s="7"/>
      <c r="D205" s="12"/>
    </row>
    <row r="206" spans="2:4" x14ac:dyDescent="0.2">
      <c r="B206" s="7"/>
      <c r="D206" s="12"/>
    </row>
    <row r="207" spans="2:4" x14ac:dyDescent="0.2">
      <c r="B207" s="7"/>
      <c r="D207" s="12"/>
    </row>
    <row r="208" spans="2:4" x14ac:dyDescent="0.2">
      <c r="D208" s="12"/>
    </row>
    <row r="209" spans="2:6" x14ac:dyDescent="0.2">
      <c r="B209" s="6"/>
      <c r="D209" s="9"/>
      <c r="E209" s="10"/>
      <c r="F209" s="10"/>
    </row>
    <row r="210" spans="2:6" x14ac:dyDescent="0.2">
      <c r="B210" s="6"/>
      <c r="D210" s="9"/>
      <c r="E210" s="10"/>
      <c r="F210" s="10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7"/>
    </row>
    <row r="214" spans="2:6" x14ac:dyDescent="0.2"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6"/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7"/>
    </row>
    <row r="220" spans="2:6" x14ac:dyDescent="0.2"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6"/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7"/>
    </row>
    <row r="226" spans="2:6" x14ac:dyDescent="0.2"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6"/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7"/>
    </row>
    <row r="232" spans="2:6" x14ac:dyDescent="0.2"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6"/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7"/>
    </row>
    <row r="238" spans="2:6" x14ac:dyDescent="0.2"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6"/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7"/>
    </row>
    <row r="244" spans="2:6" x14ac:dyDescent="0.2"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6"/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7"/>
    </row>
    <row r="250" spans="2:6" x14ac:dyDescent="0.2"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6"/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7"/>
    </row>
    <row r="256" spans="2:6" x14ac:dyDescent="0.2"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6"/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10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7"/>
      <c r="D263" s="9"/>
      <c r="E263" s="10"/>
      <c r="F263" s="10"/>
    </row>
    <row r="264" spans="2:6" x14ac:dyDescent="0.2">
      <c r="D264" s="9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6"/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7"/>
      <c r="D271" s="12"/>
    </row>
    <row r="272" spans="2:6" x14ac:dyDescent="0.2">
      <c r="B272" s="7"/>
      <c r="D272" s="12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9"/>
      <c r="E281" s="10"/>
      <c r="F281" s="10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6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9"/>
      <c r="E293" s="10"/>
      <c r="F293" s="10"/>
    </row>
    <row r="294" spans="2:6" x14ac:dyDescent="0.2">
      <c r="B294" s="7"/>
      <c r="D294" s="9"/>
      <c r="E294" s="10"/>
      <c r="F294" s="10"/>
    </row>
    <row r="295" spans="2:6" x14ac:dyDescent="0.2">
      <c r="B295" s="7"/>
      <c r="D295" s="12"/>
    </row>
    <row r="296" spans="2:6" x14ac:dyDescent="0.2">
      <c r="B296" s="7"/>
      <c r="D296" s="12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6"/>
      <c r="D302" s="9"/>
      <c r="E302" s="10"/>
      <c r="F302" s="10"/>
    </row>
    <row r="303" spans="2:6" x14ac:dyDescent="0.2">
      <c r="B303" s="6"/>
      <c r="D303" s="9"/>
      <c r="E303" s="10"/>
      <c r="F303" s="10"/>
    </row>
    <row r="304" spans="2:6" x14ac:dyDescent="0.2">
      <c r="B304" s="7"/>
      <c r="D304" s="12"/>
    </row>
    <row r="305" spans="2:6" x14ac:dyDescent="0.2">
      <c r="B305" s="7"/>
      <c r="D305" s="12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6"/>
      <c r="D311" s="9"/>
      <c r="E311" s="10"/>
      <c r="F311" s="10"/>
    </row>
    <row r="312" spans="2:6" x14ac:dyDescent="0.2">
      <c r="B312" s="6"/>
      <c r="D312" s="9"/>
      <c r="E312" s="10"/>
      <c r="F312" s="10"/>
    </row>
    <row r="313" spans="2:6" x14ac:dyDescent="0.2">
      <c r="B313" s="7"/>
      <c r="D313" s="12"/>
    </row>
    <row r="314" spans="2:6" x14ac:dyDescent="0.2">
      <c r="B314" s="7"/>
      <c r="D314" s="12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9"/>
      <c r="E319" s="10"/>
      <c r="F319" s="10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6"/>
      <c r="D328" s="9"/>
      <c r="E328" s="10"/>
      <c r="F328" s="10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</row>
    <row r="335" spans="2:6" x14ac:dyDescent="0.2">
      <c r="B335" s="7"/>
      <c r="D335" s="9"/>
      <c r="E335" s="10"/>
      <c r="F335" s="10"/>
    </row>
    <row r="336" spans="2:6" x14ac:dyDescent="0.2">
      <c r="B336" s="7"/>
      <c r="D336" s="9"/>
      <c r="E336" s="10"/>
      <c r="F336" s="10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12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12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9"/>
      <c r="E345" s="10"/>
      <c r="F345" s="10"/>
    </row>
    <row r="346" spans="2:6" x14ac:dyDescent="0.2">
      <c r="B346" s="7"/>
      <c r="D346" s="12"/>
    </row>
    <row r="347" spans="2:6" x14ac:dyDescent="0.2">
      <c r="D347" s="9"/>
      <c r="E347" s="10"/>
      <c r="F347" s="10"/>
    </row>
    <row r="348" spans="2:6" x14ac:dyDescent="0.2">
      <c r="B348" s="6"/>
      <c r="D348" s="9"/>
      <c r="E348" s="10"/>
      <c r="F348" s="10"/>
    </row>
    <row r="349" spans="2:6" x14ac:dyDescent="0.2">
      <c r="B349" s="6"/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7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7"/>
      <c r="D354" s="9"/>
      <c r="E354" s="10"/>
      <c r="F354" s="10"/>
    </row>
    <row r="355" spans="2:6" x14ac:dyDescent="0.2">
      <c r="B355" s="7"/>
      <c r="D355" s="12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12"/>
    </row>
    <row r="358" spans="2:6" x14ac:dyDescent="0.2">
      <c r="B358" s="6"/>
      <c r="D358" s="9"/>
      <c r="E358" s="10"/>
      <c r="F358" s="10"/>
    </row>
    <row r="359" spans="2:6" x14ac:dyDescent="0.2">
      <c r="B359" s="7"/>
      <c r="D359" s="12"/>
    </row>
    <row r="360" spans="2:6" x14ac:dyDescent="0.2">
      <c r="B360" s="6"/>
      <c r="D360" s="9"/>
      <c r="E360" s="10"/>
      <c r="F360" s="10"/>
    </row>
    <row r="361" spans="2:6" x14ac:dyDescent="0.2">
      <c r="B361" s="7"/>
      <c r="D361" s="9"/>
      <c r="E361" s="10"/>
      <c r="F361" s="10"/>
    </row>
    <row r="362" spans="2:6" x14ac:dyDescent="0.2">
      <c r="B362" s="6"/>
      <c r="D362" s="9"/>
      <c r="E362" s="10"/>
      <c r="F362" s="10"/>
    </row>
    <row r="363" spans="2:6" x14ac:dyDescent="0.2">
      <c r="B363" s="7"/>
      <c r="D363" s="9"/>
      <c r="E363" s="10"/>
      <c r="F363" s="10"/>
    </row>
    <row r="364" spans="2:6" x14ac:dyDescent="0.2">
      <c r="B364" s="7"/>
      <c r="D364" s="12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12"/>
    </row>
    <row r="367" spans="2:6" x14ac:dyDescent="0.2">
      <c r="B367" s="6"/>
      <c r="D367" s="9"/>
      <c r="E367" s="10"/>
      <c r="F367" s="10"/>
    </row>
    <row r="368" spans="2:6" x14ac:dyDescent="0.2">
      <c r="B368" s="7"/>
      <c r="D368" s="12"/>
    </row>
    <row r="369" spans="2:6" x14ac:dyDescent="0.2">
      <c r="B369" s="6"/>
      <c r="D369" s="9"/>
      <c r="E369" s="10"/>
      <c r="F369" s="10"/>
    </row>
    <row r="370" spans="2:6" x14ac:dyDescent="0.2">
      <c r="B370" s="7"/>
      <c r="D370" s="9"/>
      <c r="E370" s="10"/>
      <c r="F370" s="10"/>
    </row>
    <row r="371" spans="2:6" x14ac:dyDescent="0.2">
      <c r="B371" s="6"/>
      <c r="D371" s="9"/>
      <c r="E371" s="10"/>
      <c r="F371" s="10"/>
    </row>
    <row r="372" spans="2:6" x14ac:dyDescent="0.2">
      <c r="B372" s="7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  <c r="D375" s="9"/>
      <c r="E375" s="10"/>
      <c r="F375" s="10"/>
    </row>
    <row r="376" spans="2:6" x14ac:dyDescent="0.2">
      <c r="B376" s="6"/>
      <c r="D376" s="9"/>
      <c r="E376" s="10"/>
      <c r="F376" s="10"/>
    </row>
    <row r="377" spans="2:6" x14ac:dyDescent="0.2">
      <c r="B377" s="7"/>
      <c r="D377" s="9"/>
      <c r="E377" s="10"/>
      <c r="F377" s="10"/>
    </row>
    <row r="378" spans="2:6" x14ac:dyDescent="0.2">
      <c r="B378" s="6"/>
      <c r="D378" s="9"/>
      <c r="E378" s="10"/>
      <c r="F378" s="10"/>
    </row>
    <row r="379" spans="2:6" x14ac:dyDescent="0.2">
      <c r="B379" s="7"/>
      <c r="D379" s="12"/>
    </row>
    <row r="380" spans="2:6" x14ac:dyDescent="0.2">
      <c r="B380" s="6"/>
      <c r="D380" s="9"/>
      <c r="E380" s="10"/>
      <c r="F380" s="10"/>
    </row>
    <row r="381" spans="2:6" x14ac:dyDescent="0.2">
      <c r="B381" s="7"/>
      <c r="D381" s="12"/>
    </row>
    <row r="382" spans="2:6" x14ac:dyDescent="0.2">
      <c r="B382" s="6"/>
      <c r="D382" s="9"/>
      <c r="E382" s="10"/>
      <c r="F382" s="10"/>
    </row>
    <row r="383" spans="2:6" x14ac:dyDescent="0.2">
      <c r="B383" s="7"/>
      <c r="D383" s="12"/>
    </row>
    <row r="384" spans="2:6" x14ac:dyDescent="0.2">
      <c r="B384" s="6"/>
      <c r="D384" s="9"/>
      <c r="E384" s="10"/>
      <c r="F384" s="10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9"/>
      <c r="E386" s="10"/>
      <c r="F386" s="10"/>
    </row>
    <row r="387" spans="2:6" x14ac:dyDescent="0.2">
      <c r="D387" s="12"/>
    </row>
    <row r="388" spans="2:6" x14ac:dyDescent="0.2">
      <c r="B388" s="6"/>
      <c r="D388" s="9"/>
      <c r="E388" s="10"/>
      <c r="F388" s="10"/>
    </row>
    <row r="389" spans="2:6" x14ac:dyDescent="0.2">
      <c r="B389" s="6"/>
      <c r="D389" s="9"/>
      <c r="E389" s="10"/>
      <c r="F389" s="10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7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7"/>
      <c r="D396" s="12"/>
    </row>
    <row r="397" spans="2:6" x14ac:dyDescent="0.2">
      <c r="B397" s="6"/>
      <c r="D397" s="9"/>
      <c r="E397" s="10"/>
      <c r="F397" s="10"/>
    </row>
    <row r="398" spans="2:6" x14ac:dyDescent="0.2">
      <c r="B398" s="7"/>
      <c r="D398" s="12"/>
    </row>
    <row r="399" spans="2:6" x14ac:dyDescent="0.2">
      <c r="B399" s="6"/>
      <c r="D399" s="9"/>
      <c r="E399" s="10"/>
      <c r="F399" s="10"/>
    </row>
    <row r="400" spans="2:6" x14ac:dyDescent="0.2">
      <c r="B400" s="7"/>
      <c r="D400" s="12"/>
    </row>
    <row r="401" spans="2:6" x14ac:dyDescent="0.2">
      <c r="B401" s="6"/>
      <c r="D401" s="9"/>
      <c r="E401" s="10"/>
      <c r="F401" s="10"/>
    </row>
    <row r="402" spans="2:6" x14ac:dyDescent="0.2">
      <c r="B402" s="7"/>
      <c r="D402" s="12"/>
    </row>
    <row r="403" spans="2:6" x14ac:dyDescent="0.2">
      <c r="B403" s="6"/>
      <c r="D403" s="9"/>
      <c r="E403" s="10"/>
      <c r="F403" s="10"/>
    </row>
    <row r="404" spans="2:6" x14ac:dyDescent="0.2">
      <c r="B404" s="7"/>
      <c r="D404" s="9"/>
      <c r="E404" s="10"/>
      <c r="F404" s="10"/>
    </row>
    <row r="405" spans="2:6" x14ac:dyDescent="0.2">
      <c r="B405" s="6"/>
      <c r="D405" s="9"/>
      <c r="E405" s="10"/>
      <c r="F405" s="10"/>
    </row>
    <row r="406" spans="2:6" x14ac:dyDescent="0.2">
      <c r="B406" s="7"/>
      <c r="D406" s="9"/>
      <c r="E406" s="10"/>
      <c r="F406" s="10"/>
    </row>
    <row r="407" spans="2:6" x14ac:dyDescent="0.2">
      <c r="B407" s="7"/>
      <c r="D407" s="12"/>
    </row>
    <row r="408" spans="2:6" x14ac:dyDescent="0.2">
      <c r="B408" s="7"/>
      <c r="D408" s="9"/>
      <c r="E408" s="10"/>
      <c r="F408" s="10"/>
    </row>
    <row r="409" spans="2:6" x14ac:dyDescent="0.2">
      <c r="B409" s="6"/>
      <c r="D409" s="9"/>
      <c r="E409" s="10"/>
      <c r="F409" s="10"/>
    </row>
    <row r="410" spans="2:6" x14ac:dyDescent="0.2">
      <c r="B410" s="6"/>
      <c r="D410" s="9"/>
      <c r="E410" s="10"/>
      <c r="F410" s="10"/>
    </row>
    <row r="411" spans="2:6" x14ac:dyDescent="0.2">
      <c r="B411" s="7"/>
      <c r="D411" s="12"/>
    </row>
    <row r="412" spans="2:6" x14ac:dyDescent="0.2">
      <c r="B412" s="6"/>
      <c r="D412" s="9"/>
      <c r="E412" s="10"/>
      <c r="F412" s="10"/>
    </row>
    <row r="413" spans="2:6" x14ac:dyDescent="0.2">
      <c r="B413" s="7"/>
      <c r="D413" s="12"/>
    </row>
    <row r="414" spans="2:6" x14ac:dyDescent="0.2">
      <c r="B414" s="6"/>
      <c r="D414" s="9"/>
      <c r="E414" s="10"/>
      <c r="F414" s="10"/>
    </row>
    <row r="415" spans="2:6" x14ac:dyDescent="0.2">
      <c r="B415" s="7"/>
      <c r="D415" s="12"/>
    </row>
    <row r="416" spans="2:6" x14ac:dyDescent="0.2">
      <c r="B416" s="7"/>
      <c r="D416" s="9"/>
      <c r="E416" s="10"/>
      <c r="F416" s="10"/>
    </row>
    <row r="417" spans="2:6" x14ac:dyDescent="0.2">
      <c r="B417" s="7"/>
      <c r="D417" s="12"/>
    </row>
    <row r="418" spans="2:6" x14ac:dyDescent="0.2">
      <c r="B418" s="6"/>
      <c r="D418" s="9"/>
      <c r="E418" s="10"/>
      <c r="F418" s="10"/>
    </row>
    <row r="419" spans="2:6" x14ac:dyDescent="0.2">
      <c r="B419" s="6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7"/>
    </row>
    <row r="423" spans="2:6" x14ac:dyDescent="0.2">
      <c r="B423" s="6"/>
      <c r="D423" s="9"/>
      <c r="E423" s="10"/>
      <c r="F423" s="10"/>
    </row>
    <row r="424" spans="2:6" x14ac:dyDescent="0.2">
      <c r="B424" s="7"/>
      <c r="D424" s="9"/>
      <c r="E424" s="10"/>
      <c r="F424" s="10"/>
    </row>
    <row r="425" spans="2:6" x14ac:dyDescent="0.2">
      <c r="B425" s="6"/>
      <c r="D425" s="9"/>
      <c r="E425" s="10"/>
      <c r="F425" s="10"/>
    </row>
    <row r="426" spans="2:6" x14ac:dyDescent="0.2">
      <c r="B426" s="7"/>
      <c r="D426" s="9"/>
      <c r="E426" s="10"/>
      <c r="F426" s="10"/>
    </row>
    <row r="427" spans="2:6" x14ac:dyDescent="0.2">
      <c r="B427" s="6"/>
      <c r="D427" s="9"/>
      <c r="E427" s="10"/>
      <c r="F427" s="10"/>
    </row>
    <row r="428" spans="2:6" x14ac:dyDescent="0.2">
      <c r="B428" s="7"/>
    </row>
    <row r="429" spans="2:6" x14ac:dyDescent="0.2">
      <c r="B429" s="6"/>
      <c r="D429" s="9"/>
      <c r="E429" s="10"/>
      <c r="F429" s="10"/>
    </row>
    <row r="430" spans="2:6" x14ac:dyDescent="0.2">
      <c r="B430" s="7"/>
      <c r="D430" s="9"/>
      <c r="E430" s="10"/>
      <c r="F430" s="10"/>
    </row>
    <row r="431" spans="2:6" x14ac:dyDescent="0.2">
      <c r="B431" s="6"/>
      <c r="D431" s="9"/>
      <c r="E431" s="10"/>
      <c r="F431" s="10"/>
    </row>
    <row r="432" spans="2:6" x14ac:dyDescent="0.2">
      <c r="B432" s="7"/>
      <c r="D432" s="9"/>
      <c r="E432" s="10"/>
      <c r="F432" s="10"/>
    </row>
    <row r="433" spans="2:6" x14ac:dyDescent="0.2">
      <c r="B433" s="6"/>
      <c r="D433" s="9"/>
      <c r="E433" s="10"/>
      <c r="F433" s="10"/>
    </row>
    <row r="434" spans="2:6" x14ac:dyDescent="0.2">
      <c r="B434" s="7"/>
    </row>
    <row r="435" spans="2:6" x14ac:dyDescent="0.2">
      <c r="B435" s="7"/>
      <c r="D435" s="9"/>
      <c r="E435" s="10"/>
      <c r="F435" s="10"/>
    </row>
    <row r="436" spans="2:6" x14ac:dyDescent="0.2">
      <c r="B436" s="7"/>
      <c r="D436" s="9"/>
      <c r="E436" s="10"/>
      <c r="F436" s="10"/>
    </row>
    <row r="437" spans="2:6" x14ac:dyDescent="0.2">
      <c r="D437" s="9"/>
      <c r="E437" s="10"/>
      <c r="F437" s="10"/>
    </row>
    <row r="438" spans="2:6" x14ac:dyDescent="0.2">
      <c r="B438" s="6"/>
      <c r="D438" s="9"/>
      <c r="E438" s="10"/>
      <c r="F438" s="10"/>
    </row>
    <row r="439" spans="2:6" x14ac:dyDescent="0.2">
      <c r="B439" s="6"/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7"/>
      <c r="D442" s="12"/>
    </row>
    <row r="443" spans="2:6" x14ac:dyDescent="0.2">
      <c r="D443" s="12"/>
    </row>
    <row r="444" spans="2:6" x14ac:dyDescent="0.2">
      <c r="B444" s="6"/>
      <c r="D444" s="9"/>
      <c r="E444" s="10"/>
      <c r="F444" s="10"/>
    </row>
    <row r="445" spans="2:6" x14ac:dyDescent="0.2">
      <c r="B445" s="6"/>
      <c r="D445" s="9"/>
      <c r="E445" s="10"/>
      <c r="F445" s="10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7"/>
      <c r="D448" s="12"/>
    </row>
    <row r="449" spans="2:6" x14ac:dyDescent="0.2">
      <c r="D449" s="12"/>
    </row>
    <row r="450" spans="2:6" x14ac:dyDescent="0.2">
      <c r="B450" s="6"/>
      <c r="D450" s="9"/>
      <c r="E450" s="10"/>
      <c r="F450" s="10"/>
    </row>
    <row r="451" spans="2:6" x14ac:dyDescent="0.2">
      <c r="B451" s="6"/>
      <c r="D451" s="9"/>
      <c r="E451" s="10"/>
      <c r="F451" s="10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7"/>
      <c r="D456" s="12"/>
    </row>
    <row r="457" spans="2:6" x14ac:dyDescent="0.2">
      <c r="B457" s="7"/>
      <c r="D457" s="12"/>
    </row>
    <row r="458" spans="2:6" x14ac:dyDescent="0.2">
      <c r="B458" s="7"/>
      <c r="D458" s="9"/>
      <c r="E458" s="10"/>
      <c r="F458" s="10"/>
    </row>
    <row r="459" spans="2:6" x14ac:dyDescent="0.2">
      <c r="B459" s="7"/>
      <c r="D459" s="9"/>
      <c r="E459" s="10"/>
      <c r="F459" s="10"/>
    </row>
    <row r="460" spans="2:6" x14ac:dyDescent="0.2">
      <c r="B460" s="7"/>
      <c r="D460" s="12"/>
    </row>
    <row r="461" spans="2:6" x14ac:dyDescent="0.2">
      <c r="B461" s="7"/>
      <c r="D461" s="12"/>
    </row>
    <row r="462" spans="2:6" x14ac:dyDescent="0.2">
      <c r="B462" s="6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7"/>
      <c r="D465" s="12"/>
    </row>
    <row r="466" spans="2:6" x14ac:dyDescent="0.2">
      <c r="B466" s="6"/>
      <c r="D466" s="9"/>
      <c r="E466" s="10"/>
      <c r="F466" s="10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7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6"/>
      <c r="D473" s="9"/>
      <c r="E473" s="10"/>
      <c r="F473" s="10"/>
    </row>
    <row r="474" spans="2:6" x14ac:dyDescent="0.2">
      <c r="B474" s="6"/>
      <c r="D474" s="9"/>
      <c r="E474" s="10"/>
      <c r="F474" s="10"/>
    </row>
    <row r="475" spans="2:6" x14ac:dyDescent="0.2">
      <c r="B475" s="7"/>
    </row>
    <row r="476" spans="2:6" x14ac:dyDescent="0.2">
      <c r="B476" s="7"/>
      <c r="D476" s="9"/>
      <c r="E476" s="10"/>
      <c r="F476" s="10"/>
    </row>
    <row r="477" spans="2:6" x14ac:dyDescent="0.2">
      <c r="B477" s="7"/>
      <c r="D477" s="9"/>
      <c r="E477" s="10"/>
      <c r="F477" s="10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6"/>
      <c r="D481" s="9"/>
      <c r="E481" s="10"/>
      <c r="F481" s="10"/>
    </row>
    <row r="482" spans="2:6" x14ac:dyDescent="0.2">
      <c r="B482" s="7"/>
      <c r="D482" s="12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12"/>
    </row>
    <row r="487" spans="2:6" x14ac:dyDescent="0.2">
      <c r="B487" s="6"/>
      <c r="D487" s="9"/>
      <c r="E487" s="10"/>
      <c r="F487" s="10"/>
    </row>
    <row r="488" spans="2:6" x14ac:dyDescent="0.2">
      <c r="B488" s="6"/>
      <c r="D488" s="9"/>
      <c r="E488" s="10"/>
      <c r="F488" s="10"/>
    </row>
    <row r="489" spans="2:6" x14ac:dyDescent="0.2">
      <c r="B489" s="7"/>
      <c r="D489" s="12"/>
    </row>
    <row r="490" spans="2:6" x14ac:dyDescent="0.2">
      <c r="D490" s="12"/>
    </row>
    <row r="491" spans="2:6" x14ac:dyDescent="0.2">
      <c r="B491" s="6"/>
      <c r="D491" s="9"/>
      <c r="E491" s="10"/>
      <c r="F491" s="10"/>
    </row>
    <row r="492" spans="2:6" x14ac:dyDescent="0.2">
      <c r="B492" s="6"/>
      <c r="D492" s="9"/>
      <c r="E492" s="10"/>
      <c r="F492" s="10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7"/>
      <c r="D497" s="12"/>
    </row>
    <row r="498" spans="2:6" x14ac:dyDescent="0.2">
      <c r="B498" s="6"/>
      <c r="D498" s="9"/>
      <c r="E498" s="10"/>
      <c r="F498" s="10"/>
    </row>
    <row r="499" spans="2:6" x14ac:dyDescent="0.2">
      <c r="B499" s="7"/>
      <c r="D499" s="12"/>
    </row>
    <row r="500" spans="2:6" x14ac:dyDescent="0.2">
      <c r="B500" s="7"/>
      <c r="D500" s="9"/>
      <c r="E500" s="10"/>
      <c r="F500" s="10"/>
    </row>
    <row r="501" spans="2:6" x14ac:dyDescent="0.2">
      <c r="B501" s="7"/>
      <c r="D501" s="9"/>
      <c r="E501" s="10"/>
      <c r="F501" s="10"/>
    </row>
    <row r="502" spans="2:6" x14ac:dyDescent="0.2">
      <c r="B502" s="6"/>
      <c r="D502" s="9"/>
      <c r="E502" s="10"/>
      <c r="F502" s="10"/>
    </row>
    <row r="503" spans="2:6" x14ac:dyDescent="0.2">
      <c r="B503" s="7"/>
      <c r="D503" s="12"/>
    </row>
    <row r="504" spans="2:6" x14ac:dyDescent="0.2">
      <c r="B504" s="7"/>
      <c r="D504" s="12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9"/>
      <c r="E507" s="10"/>
      <c r="F507" s="10"/>
    </row>
    <row r="508" spans="2:6" x14ac:dyDescent="0.2">
      <c r="B508" s="6"/>
      <c r="D508" s="9"/>
      <c r="E508" s="10"/>
      <c r="F508" s="10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7"/>
      <c r="D514" s="12"/>
    </row>
    <row r="515" spans="2:6" x14ac:dyDescent="0.2">
      <c r="B515" s="6"/>
      <c r="D515" s="9"/>
      <c r="E515" s="10"/>
      <c r="F515" s="10"/>
    </row>
    <row r="516" spans="2:6" x14ac:dyDescent="0.2">
      <c r="B516" s="6"/>
      <c r="D516" s="9"/>
      <c r="E516" s="10"/>
      <c r="F516" s="10"/>
    </row>
    <row r="517" spans="2:6" x14ac:dyDescent="0.2">
      <c r="B517" s="7"/>
      <c r="D517" s="9"/>
      <c r="E517" s="10"/>
      <c r="F517" s="10"/>
    </row>
    <row r="518" spans="2:6" x14ac:dyDescent="0.2">
      <c r="B518" s="7"/>
      <c r="D518" s="12"/>
    </row>
    <row r="519" spans="2:6" x14ac:dyDescent="0.2">
      <c r="B519" s="7"/>
      <c r="D519" s="12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6"/>
      <c r="D522" s="9"/>
      <c r="E522" s="10"/>
      <c r="F522" s="10"/>
    </row>
    <row r="523" spans="2:6" x14ac:dyDescent="0.2">
      <c r="B523" s="7"/>
      <c r="D523" s="12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9"/>
      <c r="E526" s="10"/>
      <c r="F526" s="10"/>
    </row>
    <row r="527" spans="2:6" x14ac:dyDescent="0.2">
      <c r="B527" s="7"/>
      <c r="D527" s="9"/>
      <c r="E527" s="10"/>
      <c r="F527" s="10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12"/>
    </row>
    <row r="530" spans="2:6" x14ac:dyDescent="0.2">
      <c r="B530" s="7"/>
      <c r="D530" s="12"/>
    </row>
    <row r="531" spans="2:6" x14ac:dyDescent="0.2">
      <c r="B531" s="7"/>
      <c r="D531" s="12"/>
    </row>
    <row r="532" spans="2:6" x14ac:dyDescent="0.2">
      <c r="B532" s="6"/>
      <c r="D532" s="9"/>
      <c r="E532" s="10"/>
      <c r="F532" s="10"/>
    </row>
    <row r="533" spans="2:6" x14ac:dyDescent="0.2">
      <c r="B533" s="7"/>
      <c r="D533" s="12"/>
    </row>
    <row r="534" spans="2:6" x14ac:dyDescent="0.2">
      <c r="B534" s="7"/>
      <c r="D534" s="9"/>
      <c r="E534" s="10"/>
      <c r="F534" s="10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9"/>
      <c r="E536" s="10"/>
      <c r="F536" s="10"/>
    </row>
    <row r="537" spans="2:6" x14ac:dyDescent="0.2">
      <c r="B537" s="6"/>
      <c r="D537" s="9"/>
      <c r="E537" s="10"/>
      <c r="F537" s="10"/>
    </row>
    <row r="538" spans="2:6" x14ac:dyDescent="0.2">
      <c r="B538" s="7"/>
      <c r="D538" s="12"/>
    </row>
    <row r="539" spans="2:6" x14ac:dyDescent="0.2">
      <c r="B539" s="7"/>
      <c r="D539" s="12"/>
    </row>
    <row r="540" spans="2:6" x14ac:dyDescent="0.2">
      <c r="B540" s="7"/>
      <c r="D540" s="12"/>
    </row>
    <row r="541" spans="2:6" x14ac:dyDescent="0.2">
      <c r="B541" s="6"/>
      <c r="D541" s="9"/>
      <c r="E541" s="10"/>
      <c r="F541" s="10"/>
    </row>
    <row r="542" spans="2:6" x14ac:dyDescent="0.2">
      <c r="B542" s="6"/>
      <c r="D542" s="9"/>
      <c r="E542" s="10"/>
      <c r="F542" s="10"/>
    </row>
    <row r="543" spans="2:6" x14ac:dyDescent="0.2">
      <c r="B543" s="7"/>
      <c r="D543" s="9"/>
      <c r="E543" s="10"/>
      <c r="F543" s="10"/>
    </row>
    <row r="544" spans="2:6" x14ac:dyDescent="0.2">
      <c r="B544" s="7"/>
      <c r="D544" s="12"/>
    </row>
    <row r="545" spans="2:6" x14ac:dyDescent="0.2">
      <c r="B545" s="7"/>
      <c r="D545" s="12"/>
    </row>
    <row r="546" spans="2:6" x14ac:dyDescent="0.2">
      <c r="B546" s="7"/>
      <c r="D546" s="12"/>
    </row>
    <row r="547" spans="2:6" x14ac:dyDescent="0.2">
      <c r="B547" s="6"/>
      <c r="D547" s="9"/>
      <c r="E547" s="10"/>
      <c r="F547" s="10"/>
    </row>
    <row r="548" spans="2:6" x14ac:dyDescent="0.2">
      <c r="B548" s="7"/>
      <c r="D548" s="12"/>
    </row>
    <row r="549" spans="2:6" x14ac:dyDescent="0.2">
      <c r="B549" s="6"/>
      <c r="D549" s="9"/>
      <c r="E549" s="10"/>
      <c r="F549" s="10"/>
    </row>
    <row r="550" spans="2:6" x14ac:dyDescent="0.2">
      <c r="B550" s="7"/>
      <c r="D550" s="12"/>
    </row>
    <row r="551" spans="2:6" x14ac:dyDescent="0.2">
      <c r="B551" s="6"/>
      <c r="D551" s="9"/>
      <c r="E551" s="10"/>
      <c r="F551" s="10"/>
    </row>
    <row r="552" spans="2:6" x14ac:dyDescent="0.2">
      <c r="B552" s="7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7"/>
      <c r="D554" s="9"/>
      <c r="E554" s="10"/>
      <c r="F554" s="10"/>
    </row>
    <row r="555" spans="2:6" x14ac:dyDescent="0.2">
      <c r="B555" s="7"/>
      <c r="D555" s="12"/>
    </row>
    <row r="556" spans="2:6" x14ac:dyDescent="0.2">
      <c r="B556" s="7"/>
      <c r="D556" s="12"/>
    </row>
    <row r="557" spans="2:6" x14ac:dyDescent="0.2">
      <c r="B557" s="7"/>
      <c r="D557" s="12"/>
    </row>
    <row r="558" spans="2:6" x14ac:dyDescent="0.2">
      <c r="B558" s="6"/>
      <c r="D558" s="9"/>
      <c r="E558" s="10"/>
      <c r="F558" s="10"/>
    </row>
    <row r="559" spans="2:6" x14ac:dyDescent="0.2">
      <c r="B559" s="7"/>
      <c r="D559" s="9"/>
      <c r="E559" s="10"/>
      <c r="F559" s="10"/>
    </row>
    <row r="560" spans="2:6" x14ac:dyDescent="0.2">
      <c r="B560" s="7"/>
      <c r="D560" s="12"/>
    </row>
    <row r="561" spans="2:6" x14ac:dyDescent="0.2">
      <c r="B561" s="7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6"/>
      <c r="D564" s="9"/>
      <c r="E564" s="10"/>
      <c r="F564" s="10"/>
    </row>
    <row r="565" spans="2:6" x14ac:dyDescent="0.2">
      <c r="B565" s="7"/>
      <c r="D565" s="12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6"/>
      <c r="D569" s="10"/>
      <c r="E569" s="10"/>
      <c r="F569" s="10"/>
    </row>
    <row r="570" spans="2:6" x14ac:dyDescent="0.2">
      <c r="B570" s="7"/>
      <c r="D570" s="9"/>
      <c r="E570" s="10"/>
      <c r="F570" s="10"/>
    </row>
    <row r="571" spans="2:6" x14ac:dyDescent="0.2">
      <c r="B571" s="7"/>
      <c r="D571" s="9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6"/>
      <c r="D573" s="9"/>
      <c r="E573" s="10"/>
      <c r="F573" s="10"/>
    </row>
    <row r="574" spans="2:6" x14ac:dyDescent="0.2">
      <c r="B574" s="6"/>
      <c r="D574" s="9"/>
      <c r="E574" s="10"/>
      <c r="F574" s="10"/>
    </row>
    <row r="575" spans="2:6" x14ac:dyDescent="0.2">
      <c r="B575" s="7"/>
      <c r="D575" s="12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9"/>
      <c r="E578" s="10"/>
      <c r="F578" s="10"/>
    </row>
    <row r="579" spans="2:6" x14ac:dyDescent="0.2">
      <c r="B579" s="7"/>
      <c r="D579" s="12"/>
    </row>
    <row r="580" spans="2:6" x14ac:dyDescent="0.2">
      <c r="B580" s="7"/>
    </row>
    <row r="581" spans="2:6" x14ac:dyDescent="0.2">
      <c r="B581" s="7"/>
      <c r="D581" s="9"/>
      <c r="E581" s="10"/>
      <c r="F581" s="10"/>
    </row>
    <row r="582" spans="2:6" x14ac:dyDescent="0.2">
      <c r="B582" s="6"/>
      <c r="D582" s="9"/>
      <c r="E582" s="10"/>
      <c r="F582" s="10"/>
    </row>
    <row r="583" spans="2:6" x14ac:dyDescent="0.2">
      <c r="B583" s="7"/>
      <c r="D583" s="9"/>
      <c r="E583" s="10"/>
      <c r="F583" s="10"/>
    </row>
    <row r="584" spans="2:6" x14ac:dyDescent="0.2"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6"/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7"/>
      <c r="D590" s="12"/>
    </row>
    <row r="591" spans="2:6" x14ac:dyDescent="0.2">
      <c r="B591" s="6"/>
      <c r="D591" s="10"/>
      <c r="E591" s="10"/>
      <c r="F591" s="10"/>
    </row>
    <row r="592" spans="2:6" x14ac:dyDescent="0.2">
      <c r="B592" s="7"/>
      <c r="D592" s="9"/>
      <c r="E592" s="10"/>
      <c r="F592" s="10"/>
    </row>
    <row r="593" spans="2:6" x14ac:dyDescent="0.2">
      <c r="B593" s="6"/>
      <c r="D593" s="9"/>
      <c r="E593" s="10"/>
      <c r="F593" s="10"/>
    </row>
    <row r="594" spans="2:6" x14ac:dyDescent="0.2">
      <c r="B594" s="7"/>
      <c r="D594" s="9"/>
      <c r="E594" s="10"/>
      <c r="F594" s="10"/>
    </row>
    <row r="595" spans="2:6" x14ac:dyDescent="0.2"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6"/>
      <c r="D597" s="10"/>
      <c r="E597" s="10"/>
      <c r="F597" s="10"/>
    </row>
    <row r="598" spans="2:6" x14ac:dyDescent="0.2">
      <c r="B598" s="6"/>
      <c r="D598" s="10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7"/>
    </row>
    <row r="602" spans="2:6" x14ac:dyDescent="0.2">
      <c r="B602" s="6"/>
      <c r="D602" s="10"/>
      <c r="E602" s="10"/>
      <c r="F602" s="10"/>
    </row>
    <row r="603" spans="2:6" x14ac:dyDescent="0.2">
      <c r="B603" s="7"/>
    </row>
    <row r="604" spans="2:6" x14ac:dyDescent="0.2">
      <c r="B604" s="6"/>
      <c r="D604" s="10"/>
      <c r="E604" s="10"/>
      <c r="F604" s="10"/>
    </row>
    <row r="605" spans="2:6" x14ac:dyDescent="0.2">
      <c r="B605" s="7"/>
    </row>
    <row r="607" spans="2:6" x14ac:dyDescent="0.2">
      <c r="B607" s="6"/>
      <c r="D607" s="10"/>
      <c r="E607" s="10"/>
      <c r="F607" s="10"/>
    </row>
    <row r="608" spans="2:6" x14ac:dyDescent="0.2">
      <c r="B608" s="6"/>
      <c r="D608" s="10"/>
      <c r="E608" s="10"/>
      <c r="F608" s="10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7"/>
    </row>
    <row r="612" spans="2:6" x14ac:dyDescent="0.2">
      <c r="B612" s="8"/>
      <c r="D612" s="10"/>
      <c r="E612" s="10"/>
      <c r="F612" s="10"/>
    </row>
  </sheetData>
  <mergeCells count="10">
    <mergeCell ref="B9:C9"/>
    <mergeCell ref="B2:K2"/>
    <mergeCell ref="B4:K4"/>
    <mergeCell ref="K7:K8"/>
    <mergeCell ref="B3:K3"/>
    <mergeCell ref="D7:J7"/>
    <mergeCell ref="G8:H8"/>
    <mergeCell ref="I8:J8"/>
    <mergeCell ref="B5:K5"/>
    <mergeCell ref="B7:C8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&amp;R&amp;"Arial,"&amp;7Formato IP-6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2026-02-11T19:16:29Z</cp:lastPrinted>
  <dcterms:created xsi:type="dcterms:W3CDTF">1996-11-27T10:00:04Z</dcterms:created>
  <dcterms:modified xsi:type="dcterms:W3CDTF">2026-02-16T19:01:14Z</dcterms:modified>
</cp:coreProperties>
</file>