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 del Pilar Alarcon\Documents\Pili\CICAEG\CONTPAQ\2025\MARZO 2025\DISCIPLINA FINANCIERA 03 25\"/>
    </mc:Choice>
  </mc:AlternateContent>
  <xr:revisionPtr revIDLastSave="0" documentId="13_ncr:1_{0774A8B3-9DB5-48DB-A43E-2049245C5F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</workbook>
</file>

<file path=xl/calcChain.xml><?xml version="1.0" encoding="utf-8"?>
<calcChain xmlns="http://schemas.openxmlformats.org/spreadsheetml/2006/main">
  <c r="J159" i="1" l="1"/>
  <c r="H159" i="1"/>
  <c r="E159" i="1"/>
  <c r="D159" i="1"/>
  <c r="F158" i="1"/>
  <c r="K158" i="1" s="1"/>
  <c r="F157" i="1"/>
  <c r="K157" i="1" s="1"/>
  <c r="F156" i="1"/>
  <c r="K156" i="1" s="1"/>
  <c r="F155" i="1"/>
  <c r="K155" i="1" s="1"/>
  <c r="F154" i="1"/>
  <c r="K154" i="1" s="1"/>
  <c r="F153" i="1"/>
  <c r="K153" i="1" s="1"/>
  <c r="F152" i="1"/>
  <c r="K152" i="1" s="1"/>
  <c r="F151" i="1"/>
  <c r="K151" i="1" s="1"/>
  <c r="F150" i="1"/>
  <c r="K150" i="1" s="1"/>
  <c r="F149" i="1"/>
  <c r="K149" i="1" s="1"/>
  <c r="F148" i="1"/>
  <c r="K148" i="1" s="1"/>
  <c r="F147" i="1"/>
  <c r="K147" i="1" s="1"/>
  <c r="F146" i="1"/>
  <c r="K146" i="1" s="1"/>
  <c r="F145" i="1"/>
  <c r="K145" i="1" s="1"/>
  <c r="F144" i="1"/>
  <c r="K144" i="1" s="1"/>
  <c r="F143" i="1"/>
  <c r="K143" i="1" s="1"/>
  <c r="F142" i="1"/>
  <c r="K142" i="1" s="1"/>
  <c r="F141" i="1"/>
  <c r="K141" i="1" s="1"/>
  <c r="F140" i="1"/>
  <c r="K140" i="1" s="1"/>
  <c r="F139" i="1"/>
  <c r="K139" i="1" s="1"/>
  <c r="F138" i="1"/>
  <c r="K138" i="1" s="1"/>
  <c r="F137" i="1"/>
  <c r="K137" i="1" s="1"/>
  <c r="F136" i="1"/>
  <c r="K136" i="1" s="1"/>
  <c r="F135" i="1"/>
  <c r="K135" i="1" s="1"/>
  <c r="F134" i="1"/>
  <c r="K134" i="1" s="1"/>
  <c r="F133" i="1"/>
  <c r="K133" i="1" s="1"/>
  <c r="F132" i="1"/>
  <c r="K132" i="1" s="1"/>
  <c r="F131" i="1"/>
  <c r="K131" i="1" s="1"/>
  <c r="F130" i="1"/>
  <c r="K130" i="1" s="1"/>
  <c r="F129" i="1"/>
  <c r="K129" i="1" s="1"/>
  <c r="F128" i="1"/>
  <c r="K128" i="1" s="1"/>
  <c r="F127" i="1"/>
  <c r="K127" i="1" s="1"/>
  <c r="F126" i="1"/>
  <c r="K126" i="1" s="1"/>
  <c r="F125" i="1"/>
  <c r="K125" i="1" s="1"/>
  <c r="F124" i="1"/>
  <c r="K124" i="1" s="1"/>
  <c r="F123" i="1"/>
  <c r="K123" i="1" s="1"/>
  <c r="F122" i="1"/>
  <c r="K122" i="1" s="1"/>
  <c r="F121" i="1"/>
  <c r="K121" i="1" s="1"/>
  <c r="F120" i="1"/>
  <c r="K120" i="1" s="1"/>
  <c r="F119" i="1"/>
  <c r="K119" i="1" s="1"/>
  <c r="F118" i="1"/>
  <c r="K118" i="1" s="1"/>
  <c r="F117" i="1"/>
  <c r="K117" i="1" s="1"/>
  <c r="F116" i="1"/>
  <c r="K116" i="1" s="1"/>
  <c r="F115" i="1"/>
  <c r="K115" i="1" s="1"/>
  <c r="F114" i="1"/>
  <c r="K114" i="1" s="1"/>
  <c r="F113" i="1"/>
  <c r="K113" i="1" s="1"/>
  <c r="F112" i="1"/>
  <c r="K112" i="1" s="1"/>
  <c r="F111" i="1"/>
  <c r="K111" i="1" s="1"/>
  <c r="F110" i="1"/>
  <c r="K110" i="1" s="1"/>
  <c r="F109" i="1"/>
  <c r="K109" i="1" s="1"/>
  <c r="F108" i="1"/>
  <c r="K108" i="1" s="1"/>
  <c r="F107" i="1"/>
  <c r="K107" i="1" s="1"/>
  <c r="F106" i="1"/>
  <c r="K106" i="1" s="1"/>
  <c r="F105" i="1"/>
  <c r="K105" i="1" s="1"/>
  <c r="F104" i="1"/>
  <c r="K104" i="1" s="1"/>
  <c r="F103" i="1"/>
  <c r="K103" i="1" s="1"/>
  <c r="F102" i="1"/>
  <c r="K102" i="1" s="1"/>
  <c r="F101" i="1"/>
  <c r="K101" i="1" s="1"/>
  <c r="F100" i="1"/>
  <c r="K100" i="1" s="1"/>
  <c r="F99" i="1"/>
  <c r="K99" i="1" s="1"/>
  <c r="F98" i="1"/>
  <c r="K98" i="1" s="1"/>
  <c r="F97" i="1"/>
  <c r="K97" i="1" s="1"/>
  <c r="F96" i="1"/>
  <c r="K96" i="1" s="1"/>
  <c r="F95" i="1"/>
  <c r="K95" i="1" s="1"/>
  <c r="F94" i="1"/>
  <c r="K94" i="1" s="1"/>
  <c r="F93" i="1"/>
  <c r="K93" i="1" s="1"/>
  <c r="F92" i="1"/>
  <c r="K92" i="1" s="1"/>
  <c r="F91" i="1"/>
  <c r="K91" i="1" s="1"/>
  <c r="F90" i="1"/>
  <c r="K90" i="1" s="1"/>
  <c r="F89" i="1"/>
  <c r="K89" i="1" s="1"/>
  <c r="F88" i="1"/>
  <c r="K88" i="1" s="1"/>
  <c r="F87" i="1"/>
  <c r="K87" i="1" s="1"/>
  <c r="F86" i="1"/>
  <c r="K86" i="1" s="1"/>
  <c r="F85" i="1"/>
  <c r="K85" i="1" s="1"/>
  <c r="F84" i="1"/>
  <c r="K84" i="1" s="1"/>
  <c r="F83" i="1"/>
  <c r="K83" i="1" s="1"/>
  <c r="F82" i="1"/>
  <c r="K82" i="1" s="1"/>
  <c r="F81" i="1"/>
  <c r="K81" i="1" s="1"/>
  <c r="F80" i="1"/>
  <c r="K80" i="1" s="1"/>
  <c r="F79" i="1"/>
  <c r="K79" i="1" s="1"/>
  <c r="F78" i="1"/>
  <c r="K78" i="1" s="1"/>
  <c r="F77" i="1"/>
  <c r="K77" i="1" s="1"/>
  <c r="F76" i="1"/>
  <c r="K76" i="1" s="1"/>
  <c r="F75" i="1"/>
  <c r="K75" i="1" s="1"/>
  <c r="F74" i="1"/>
  <c r="K74" i="1" s="1"/>
  <c r="F73" i="1"/>
  <c r="K73" i="1" s="1"/>
  <c r="F72" i="1"/>
  <c r="K72" i="1" s="1"/>
  <c r="F71" i="1"/>
  <c r="K71" i="1" s="1"/>
  <c r="F70" i="1"/>
  <c r="K70" i="1" s="1"/>
  <c r="F69" i="1"/>
  <c r="K69" i="1" s="1"/>
  <c r="F68" i="1"/>
  <c r="K68" i="1" s="1"/>
  <c r="F67" i="1"/>
  <c r="K67" i="1" s="1"/>
  <c r="F66" i="1"/>
  <c r="K66" i="1" s="1"/>
  <c r="F65" i="1"/>
  <c r="K65" i="1" s="1"/>
  <c r="F64" i="1"/>
  <c r="K64" i="1" s="1"/>
  <c r="F63" i="1"/>
  <c r="K63" i="1" s="1"/>
  <c r="F62" i="1"/>
  <c r="K62" i="1" s="1"/>
  <c r="F61" i="1"/>
  <c r="K61" i="1" s="1"/>
  <c r="F60" i="1"/>
  <c r="K60" i="1" s="1"/>
  <c r="F59" i="1"/>
  <c r="K59" i="1" s="1"/>
  <c r="F58" i="1"/>
  <c r="K58" i="1" s="1"/>
  <c r="F57" i="1"/>
  <c r="K57" i="1" s="1"/>
  <c r="F56" i="1"/>
  <c r="K56" i="1" s="1"/>
  <c r="F55" i="1"/>
  <c r="K55" i="1" s="1"/>
  <c r="F54" i="1"/>
  <c r="K54" i="1" s="1"/>
  <c r="F53" i="1"/>
  <c r="K53" i="1" s="1"/>
  <c r="F52" i="1"/>
  <c r="K52" i="1" s="1"/>
  <c r="F51" i="1"/>
  <c r="K51" i="1" s="1"/>
  <c r="F50" i="1"/>
  <c r="K50" i="1" s="1"/>
  <c r="F49" i="1"/>
  <c r="K49" i="1" s="1"/>
  <c r="F48" i="1"/>
  <c r="K48" i="1" s="1"/>
  <c r="F47" i="1"/>
  <c r="K47" i="1" s="1"/>
  <c r="F46" i="1"/>
  <c r="K46" i="1" s="1"/>
  <c r="F45" i="1"/>
  <c r="K45" i="1" s="1"/>
  <c r="F44" i="1"/>
  <c r="K44" i="1" s="1"/>
  <c r="F43" i="1"/>
  <c r="K43" i="1" s="1"/>
  <c r="F42" i="1"/>
  <c r="K42" i="1" s="1"/>
  <c r="F41" i="1"/>
  <c r="K41" i="1" s="1"/>
  <c r="F40" i="1"/>
  <c r="K40" i="1" s="1"/>
  <c r="F39" i="1"/>
  <c r="K39" i="1" s="1"/>
  <c r="F38" i="1"/>
  <c r="K38" i="1" s="1"/>
  <c r="F37" i="1"/>
  <c r="K37" i="1" s="1"/>
  <c r="F36" i="1"/>
  <c r="K36" i="1" s="1"/>
  <c r="F35" i="1"/>
  <c r="K35" i="1" s="1"/>
  <c r="F34" i="1"/>
  <c r="K34" i="1" s="1"/>
  <c r="F33" i="1"/>
  <c r="K33" i="1" s="1"/>
  <c r="F32" i="1"/>
  <c r="K32" i="1" s="1"/>
  <c r="F31" i="1"/>
  <c r="K31" i="1" s="1"/>
  <c r="F30" i="1"/>
  <c r="K30" i="1" s="1"/>
  <c r="F29" i="1"/>
  <c r="K29" i="1" s="1"/>
  <c r="F28" i="1"/>
  <c r="K28" i="1" s="1"/>
  <c r="F27" i="1"/>
  <c r="K27" i="1" s="1"/>
  <c r="F26" i="1"/>
  <c r="K26" i="1" s="1"/>
  <c r="F25" i="1"/>
  <c r="K25" i="1" s="1"/>
  <c r="F24" i="1"/>
  <c r="K24" i="1" s="1"/>
  <c r="F23" i="1"/>
  <c r="K23" i="1" s="1"/>
  <c r="F22" i="1"/>
  <c r="K22" i="1" s="1"/>
  <c r="F21" i="1"/>
  <c r="K21" i="1" s="1"/>
  <c r="F20" i="1"/>
  <c r="K20" i="1" s="1"/>
  <c r="F19" i="1"/>
  <c r="K19" i="1" s="1"/>
  <c r="F18" i="1"/>
  <c r="K18" i="1" s="1"/>
  <c r="F17" i="1"/>
  <c r="K17" i="1" s="1"/>
  <c r="F16" i="1"/>
  <c r="K16" i="1" s="1"/>
  <c r="F15" i="1"/>
  <c r="K15" i="1" s="1"/>
  <c r="F14" i="1"/>
  <c r="K14" i="1" s="1"/>
  <c r="F13" i="1"/>
  <c r="K13" i="1" s="1"/>
  <c r="K159" i="1" s="1"/>
  <c r="F159" i="1" l="1"/>
</calcChain>
</file>

<file path=xl/sharedStrings.xml><?xml version="1.0" encoding="utf-8"?>
<sst xmlns="http://schemas.openxmlformats.org/spreadsheetml/2006/main" count="162" uniqueCount="89">
  <si>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</si>
  <si>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</si>
  <si>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</si>
  <si>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</si>
  <si>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</si>
  <si>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</si>
  <si>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</si>
  <si>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</si>
  <si>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</si>
  <si>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/>
  </si>
  <si>
    <t>Estado Analítico del Ejercicio del Presupuesto de Egresos Detallado - LDF</t>
  </si>
  <si>
    <t xml:space="preserve">Clasificación por Objeto del Gasto (Capítulo y Concepto) </t>
  </si>
  <si>
    <t>DEL 1 DE ENERO AL 31 DE MARZO DE 2025</t>
  </si>
  <si>
    <t>(PESOS)</t>
  </si>
  <si>
    <t>1 - NO ETIQUETADO</t>
  </si>
  <si>
    <t>SERVICIOS PERSONALES.</t>
  </si>
  <si>
    <t xml:space="preserve">   REMUNERACIONES AL PERSONAL DE CARACTER PERMANENTE.</t>
  </si>
  <si>
    <t xml:space="preserve">   REMUNERACIONES AL PERSONAL DE CARACTER TRANSITORIO.</t>
  </si>
  <si>
    <t xml:space="preserve">   REMUNERACIONES ADICIONALES Y ESPECIALES.</t>
  </si>
  <si>
    <t xml:space="preserve">   SEGURIDAD SOCIAL.</t>
  </si>
  <si>
    <t xml:space="preserve">   OTRAS PRESTACIONES SOCIALES Y ECONOMICAS.</t>
  </si>
  <si>
    <t xml:space="preserve">   PREVISIONES.</t>
  </si>
  <si>
    <t xml:space="preserve">   PAGO DE ESTIMULOS A SERVIDORES PUBLICOS.</t>
  </si>
  <si>
    <t>MATERIALES Y SUMINISTROS.</t>
  </si>
  <si>
    <t xml:space="preserve">   MATERIALES DE ADMINISTRACION, EMISION DE DOCUMENTOS Y ARTICULOS OFICIALES.</t>
  </si>
  <si>
    <t xml:space="preserve">   ALIMENTOS Y UTENSILIOS.</t>
  </si>
  <si>
    <t xml:space="preserve">   MATERIAS PRIMAS Y MATERIALES DE PRODUCCION Y COMERCIALIZACION.</t>
  </si>
  <si>
    <t xml:space="preserve">   MATERIALES Y ARTICULOS DE CONSTRUCCION Y DE REPARACION.</t>
  </si>
  <si>
    <t xml:space="preserve">   PRODUCTOS QUIMICOS, FARMACEUTICOS Y DE LABORATORIO.</t>
  </si>
  <si>
    <t xml:space="preserve">   COMBUSTIBLES, LUBRICANTES Y ADITIVOS.</t>
  </si>
  <si>
    <t xml:space="preserve">   VESTUARIO, BLANCOS, PRENDAS DE PROTECCION Y ARTICULOS DEPORTIVOS.</t>
  </si>
  <si>
    <t xml:space="preserve">   MATERIALES Y SUMINISTROS PARA SEGURIDAD.</t>
  </si>
  <si>
    <t xml:space="preserve">   HERRAMIENTAS, REFACCIONES Y ACCESORIOS MENORES.</t>
  </si>
  <si>
    <t>SERVICIOS GENERALES.</t>
  </si>
  <si>
    <t xml:space="preserve">   SERVICIOS BASICOS.</t>
  </si>
  <si>
    <t xml:space="preserve">   SERVICIOS DE ARRENDAMIENTO.</t>
  </si>
  <si>
    <t xml:space="preserve">   SERVICIOS PROFESIONALES, CIENTIFICOS, TECNICOS Y OTROS SERVICIOS.</t>
  </si>
  <si>
    <t xml:space="preserve">   SERVICIOS FINANCIEROS, BANCARIOS Y COMERCIALES.</t>
  </si>
  <si>
    <t xml:space="preserve">   SERVICIOS DE INSTALACION, REPARACION, MANTENIMIENTO Y CONSERVACION.</t>
  </si>
  <si>
    <t xml:space="preserve">   SERVICIOS DE COMUNICACION SOCIAL Y PUBLICIDAD.</t>
  </si>
  <si>
    <t xml:space="preserve">   SERVICIOS DE TRASLADO Y VIATICOS.</t>
  </si>
  <si>
    <t xml:space="preserve">   SERVICIOS OFICIALES.</t>
  </si>
  <si>
    <t xml:space="preserve">   OTROS SERVICIOS GENERALES.</t>
  </si>
  <si>
    <t>TRANSFERENCIAS, ASIGNACIONES, SUBSIDIOS Y OTRAS AYUDAS.</t>
  </si>
  <si>
    <t xml:space="preserve">   TRANSFERENCIAS INTERNAS Y ASIGNACIONES AL SECTOR PUBLICO.</t>
  </si>
  <si>
    <t xml:space="preserve">   TRANSFERENCIAS AL RESTO DEL SECTOR PUBLICO.</t>
  </si>
  <si>
    <t xml:space="preserve">   SUBSIDIOS Y SUBVENCIONES.</t>
  </si>
  <si>
    <t xml:space="preserve">   AYUDAS SOCIALES.</t>
  </si>
  <si>
    <t xml:space="preserve">   PENSIONES Y JUBILACIONES.</t>
  </si>
  <si>
    <t xml:space="preserve">   TRANSFERENCIAS A FIDEICOMISOS, MANDATOS Y OTROS ANALOGOS.</t>
  </si>
  <si>
    <t xml:space="preserve">   TRANSFERENCIAS A LA SEGURIDAD SOCIAL.</t>
  </si>
  <si>
    <t xml:space="preserve">   DONATIVOS.</t>
  </si>
  <si>
    <t xml:space="preserve">   TRANSFERENCIAS AL EXTERIOR.</t>
  </si>
  <si>
    <t>BIENES MUEBLES, INMUEBLES E INTANGIBLES.</t>
  </si>
  <si>
    <t xml:space="preserve">   MOBILIARIO Y EQUIPO DE ADMINISTRACION.</t>
  </si>
  <si>
    <t xml:space="preserve">   MOBILIARIO Y EQUIPO EDUCACIONAL Y RECREATIVO.</t>
  </si>
  <si>
    <t xml:space="preserve">   EQUIPO E INSTRUMENTAL MEDICO Y DE LABORATORIO.</t>
  </si>
  <si>
    <t xml:space="preserve">   VEHICULOS Y EQUIPO DE TRANSPORTE.</t>
  </si>
  <si>
    <t xml:space="preserve">   EQUIPO DE DEFENSA Y SEGURIDAD.</t>
  </si>
  <si>
    <t xml:space="preserve">   MAQUINARIA, OTROS EQUIPOS Y HERRAMIENTAS.</t>
  </si>
  <si>
    <t xml:space="preserve">   ACTIVOS BIOLOGICOS.</t>
  </si>
  <si>
    <t xml:space="preserve">   BIENES INMUEBLES.</t>
  </si>
  <si>
    <t xml:space="preserve">   ACTIVOS INTANGIBLES.</t>
  </si>
  <si>
    <t>INVERSION PUBLICA.</t>
  </si>
  <si>
    <t xml:space="preserve">   OBRA PUBLICA EN BIENES DE DOMINIO PUBLICO.</t>
  </si>
  <si>
    <t xml:space="preserve">   OBRA PUBLICA EN BIENES PROPIOS.</t>
  </si>
  <si>
    <t xml:space="preserve">   PROYECTOS PRODUCTIVOS Y ACCIONES DE FOMENTO.</t>
  </si>
  <si>
    <t>INVERSIONES FINANCIERAS Y OTRAS PROVISIONES.</t>
  </si>
  <si>
    <t xml:space="preserve">   INVERSIONES PARA EL FOMENTO DE ACTIVIDADES PRODUCTIVAS.</t>
  </si>
  <si>
    <t xml:space="preserve">   ACCIONES Y PARTICIPACIONES DE CAPITAL.</t>
  </si>
  <si>
    <t xml:space="preserve">   COMPRA DE TITULOS Y VALORES.</t>
  </si>
  <si>
    <t xml:space="preserve">   CONCESION DE PRESTAMOS.</t>
  </si>
  <si>
    <t xml:space="preserve">   INVERSIONES EN FIDEICOMISOS, MANDATOS Y OTROS ANALOGOS.</t>
  </si>
  <si>
    <t xml:space="preserve">   OTRAS INVERSIONES FINANCIERAS.</t>
  </si>
  <si>
    <t xml:space="preserve">   PROVISIONES PARA CONTINGENCIAS Y OTRAS EROGACIONES ESPECIALES.</t>
  </si>
  <si>
    <t>PARTICIPACIONES Y APORTACIONES.</t>
  </si>
  <si>
    <t xml:space="preserve">   PARTICIPACIONES.</t>
  </si>
  <si>
    <t xml:space="preserve">   APORTACIONES.</t>
  </si>
  <si>
    <t xml:space="preserve">   CONVENIOS.</t>
  </si>
  <si>
    <t>DEUDA PUBLICA.</t>
  </si>
  <si>
    <t xml:space="preserve">   AMORTIZACION DE LA DEUDA PUBLICA.</t>
  </si>
  <si>
    <t xml:space="preserve">   INTERESES DE LA DEUDA PUBLICA.</t>
  </si>
  <si>
    <t xml:space="preserve">   COMISIONES DE LA DEUDA PUBLICA.</t>
  </si>
  <si>
    <t xml:space="preserve">   GASTOS DE LA DEUDA PUBLICA.</t>
  </si>
  <si>
    <t xml:space="preserve">   COSTO POR COBERTURAS.</t>
  </si>
  <si>
    <t xml:space="preserve">   APOYOS FINANCIEROS.</t>
  </si>
  <si>
    <t xml:space="preserve">   ADEUDOS DE EJERCICIOS FISCALES ANTERIORES (ADEFAS).</t>
  </si>
  <si>
    <t>2 - ETIQUETADO</t>
  </si>
  <si>
    <t>Total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</si>
</sst>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topLeftCell="A139" zoomScale="110" zoomScaleNormal="110" workbookViewId="0">
      <selection activeCell="B163" sqref="B163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3" t="s">
        <v>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s="1" customFormat="1" ht="13.5" customHeight="1" x14ac:dyDescent="0.2">
      <c r="A4" s="17"/>
      <c r="B4" s="34" t="s">
        <v>9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s="1" customFormat="1" ht="13.5" customHeight="1" x14ac:dyDescent="0.2">
      <c r="A5" s="17"/>
      <c r="B5" s="34" t="s">
        <v>10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13.5" customHeight="1" x14ac:dyDescent="0.2">
      <c r="A6" s="17"/>
      <c r="B6" s="31" t="s">
        <v>11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3.5" customHeight="1" x14ac:dyDescent="0.2">
      <c r="A7" s="16"/>
      <c r="B7" s="31" t="s">
        <v>12</v>
      </c>
      <c r="C7" s="31"/>
      <c r="D7" s="31"/>
      <c r="E7" s="31"/>
      <c r="F7" s="31"/>
      <c r="G7" s="31"/>
      <c r="H7" s="31"/>
      <c r="I7" s="31"/>
      <c r="J7" s="31"/>
      <c r="K7" s="31"/>
    </row>
    <row r="8" spans="1:11" customFormat="1" ht="13.5" customHeight="1" x14ac:dyDescent="0.2">
      <c r="A8" s="16"/>
      <c r="B8" s="31" t="s">
        <v>13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customFormat="1" ht="7.5" customHeight="1" x14ac:dyDescent="0.2">
      <c r="B9" s="2"/>
      <c r="C9" s="2"/>
      <c r="D9" s="2"/>
      <c r="E9" s="2"/>
      <c r="F9" s="2"/>
    </row>
    <row r="10" spans="1:11" customFormat="1" ht="15" customHeight="1" x14ac:dyDescent="0.2">
      <c r="B10" s="24" t="s">
        <v>4</v>
      </c>
      <c r="C10" s="25"/>
      <c r="D10" s="28" t="s">
        <v>7</v>
      </c>
      <c r="E10" s="28"/>
      <c r="F10" s="28"/>
      <c r="G10" s="28"/>
      <c r="H10" s="28"/>
      <c r="I10" s="28"/>
      <c r="J10" s="28"/>
      <c r="K10" s="29" t="s">
        <v>3</v>
      </c>
    </row>
    <row r="11" spans="1:11" customFormat="1" ht="16.5" x14ac:dyDescent="0.2">
      <c r="B11" s="26"/>
      <c r="C11" s="27"/>
      <c r="D11" s="18" t="s">
        <v>5</v>
      </c>
      <c r="E11" s="18" t="s">
        <v>6</v>
      </c>
      <c r="F11" s="18" t="s">
        <v>0</v>
      </c>
      <c r="G11" s="28" t="s">
        <v>1</v>
      </c>
      <c r="H11" s="28"/>
      <c r="I11" s="28" t="s">
        <v>2</v>
      </c>
      <c r="J11" s="28"/>
      <c r="K11" s="30"/>
    </row>
    <row r="12" spans="1:11" ht="3.75" customHeight="1" x14ac:dyDescent="0.2">
      <c r="B12" s="23"/>
      <c r="C12" s="23"/>
    </row>
    <row r="13" spans="1:11" x14ac:dyDescent="0.2">
      <c r="B13" s="21" t="s">
        <v>14</v>
      </c>
      <c r="D13" s="19">
        <v>80734500.299999997</v>
      </c>
      <c r="E13" s="19">
        <v>1112951.99</v>
      </c>
      <c r="F13" s="19">
        <f t="shared" ref="F13:F44" si="0">D13 + E13</f>
        <v>81847452.289999992</v>
      </c>
      <c r="H13" s="19">
        <v>15748845.02</v>
      </c>
      <c r="J13" s="19">
        <v>15022645.529999999</v>
      </c>
      <c r="K13" s="19">
        <f t="shared" ref="K13:K44" si="1">F13-H13</f>
        <v>66098607.269999996</v>
      </c>
    </row>
    <row r="14" spans="1:11" x14ac:dyDescent="0.2">
      <c r="B14" s="21" t="s">
        <v>15</v>
      </c>
      <c r="D14" s="19">
        <v>61948870.350000001</v>
      </c>
      <c r="E14" s="19">
        <v>-670154.04</v>
      </c>
      <c r="F14" s="19">
        <f t="shared" si="0"/>
        <v>61278716.310000002</v>
      </c>
      <c r="H14" s="19">
        <v>11834045.529999999</v>
      </c>
      <c r="J14" s="19">
        <v>11834045.529999999</v>
      </c>
      <c r="K14" s="19">
        <f t="shared" si="1"/>
        <v>49444670.780000001</v>
      </c>
    </row>
    <row r="15" spans="1:11" x14ac:dyDescent="0.2">
      <c r="B15" s="22" t="s">
        <v>16</v>
      </c>
      <c r="D15" s="20">
        <v>33546069.93</v>
      </c>
      <c r="E15" s="20">
        <v>0</v>
      </c>
      <c r="F15" s="20">
        <f t="shared" si="0"/>
        <v>33546069.93</v>
      </c>
      <c r="H15" s="20">
        <v>7469959.29</v>
      </c>
      <c r="J15" s="20">
        <v>7469959.29</v>
      </c>
      <c r="K15" s="20">
        <f t="shared" si="1"/>
        <v>26076110.640000001</v>
      </c>
    </row>
    <row r="16" spans="1:11" x14ac:dyDescent="0.2">
      <c r="B16" s="22" t="s">
        <v>17</v>
      </c>
      <c r="D16" s="20">
        <v>4926145</v>
      </c>
      <c r="E16" s="20">
        <v>137540</v>
      </c>
      <c r="F16" s="20">
        <f t="shared" si="0"/>
        <v>5063685</v>
      </c>
      <c r="H16" s="20">
        <v>1121324.94</v>
      </c>
      <c r="J16" s="20">
        <v>1121324.94</v>
      </c>
      <c r="K16" s="20">
        <f t="shared" si="1"/>
        <v>3942360.06</v>
      </c>
    </row>
    <row r="17" spans="2:11" x14ac:dyDescent="0.2">
      <c r="B17" s="22" t="s">
        <v>18</v>
      </c>
      <c r="D17" s="20">
        <v>8780021.7300000004</v>
      </c>
      <c r="E17" s="20">
        <v>-1750</v>
      </c>
      <c r="F17" s="20">
        <f t="shared" si="0"/>
        <v>8778271.7300000004</v>
      </c>
      <c r="H17" s="20">
        <v>2646659.67</v>
      </c>
      <c r="J17" s="20">
        <v>2646659.67</v>
      </c>
      <c r="K17" s="20">
        <f t="shared" si="1"/>
        <v>6131612.0600000005</v>
      </c>
    </row>
    <row r="18" spans="2:11" x14ac:dyDescent="0.2">
      <c r="B18" s="22" t="s">
        <v>19</v>
      </c>
      <c r="D18" s="20">
        <v>0</v>
      </c>
      <c r="E18" s="20">
        <v>0</v>
      </c>
      <c r="F18" s="20">
        <f t="shared" si="0"/>
        <v>0</v>
      </c>
      <c r="H18" s="20">
        <v>0</v>
      </c>
      <c r="J18" s="20">
        <v>0</v>
      </c>
      <c r="K18" s="20">
        <f t="shared" si="1"/>
        <v>0</v>
      </c>
    </row>
    <row r="19" spans="2:11" x14ac:dyDescent="0.2">
      <c r="B19" s="22" t="s">
        <v>20</v>
      </c>
      <c r="D19" s="20">
        <v>4156469.95</v>
      </c>
      <c r="E19" s="20">
        <v>918276.96</v>
      </c>
      <c r="F19" s="20">
        <f t="shared" si="0"/>
        <v>5074746.91</v>
      </c>
      <c r="H19" s="20">
        <v>596101.63</v>
      </c>
      <c r="J19" s="20">
        <v>596101.63</v>
      </c>
      <c r="K19" s="20">
        <f t="shared" si="1"/>
        <v>4478645.28</v>
      </c>
    </row>
    <row r="20" spans="2:11" x14ac:dyDescent="0.2">
      <c r="B20" s="22" t="s">
        <v>21</v>
      </c>
      <c r="D20" s="20">
        <v>7062711.5899999999</v>
      </c>
      <c r="E20" s="20">
        <v>-1724221</v>
      </c>
      <c r="F20" s="20">
        <f t="shared" si="0"/>
        <v>5338490.59</v>
      </c>
      <c r="H20" s="20">
        <v>0</v>
      </c>
      <c r="J20" s="20">
        <v>0</v>
      </c>
      <c r="K20" s="20">
        <f t="shared" si="1"/>
        <v>5338490.59</v>
      </c>
    </row>
    <row r="21" spans="2:11" x14ac:dyDescent="0.2">
      <c r="B21" s="22" t="s">
        <v>22</v>
      </c>
      <c r="D21" s="20">
        <v>3477452.15</v>
      </c>
      <c r="E21" s="20">
        <v>0</v>
      </c>
      <c r="F21" s="20">
        <f t="shared" si="0"/>
        <v>3477452.15</v>
      </c>
      <c r="H21" s="20">
        <v>0</v>
      </c>
      <c r="J21" s="20">
        <v>0</v>
      </c>
      <c r="K21" s="20">
        <f t="shared" si="1"/>
        <v>3477452.15</v>
      </c>
    </row>
    <row r="22" spans="2:11" x14ac:dyDescent="0.2">
      <c r="B22" s="21" t="s">
        <v>23</v>
      </c>
      <c r="D22" s="19">
        <v>5794392.0300000003</v>
      </c>
      <c r="E22" s="19">
        <v>-245643.32</v>
      </c>
      <c r="F22" s="19">
        <f t="shared" si="0"/>
        <v>5548748.71</v>
      </c>
      <c r="H22" s="19">
        <v>956145.66</v>
      </c>
      <c r="J22" s="19">
        <v>900419.74</v>
      </c>
      <c r="K22" s="19">
        <f t="shared" si="1"/>
        <v>4592603.05</v>
      </c>
    </row>
    <row r="23" spans="2:11" x14ac:dyDescent="0.2">
      <c r="B23" s="22" t="s">
        <v>24</v>
      </c>
      <c r="D23" s="20">
        <v>1486483.25</v>
      </c>
      <c r="E23" s="20">
        <v>76068</v>
      </c>
      <c r="F23" s="20">
        <f t="shared" si="0"/>
        <v>1562551.25</v>
      </c>
      <c r="H23" s="20">
        <v>530450.1</v>
      </c>
      <c r="J23" s="20">
        <v>491482.8</v>
      </c>
      <c r="K23" s="20">
        <f t="shared" si="1"/>
        <v>1032101.15</v>
      </c>
    </row>
    <row r="24" spans="2:11" x14ac:dyDescent="0.2">
      <c r="B24" s="22" t="s">
        <v>25</v>
      </c>
      <c r="D24" s="20">
        <v>273137.78000000003</v>
      </c>
      <c r="E24" s="20">
        <v>-27271.16</v>
      </c>
      <c r="F24" s="20">
        <f t="shared" si="0"/>
        <v>245866.62000000002</v>
      </c>
      <c r="H24" s="20">
        <v>8840</v>
      </c>
      <c r="J24" s="20">
        <v>8840</v>
      </c>
      <c r="K24" s="20">
        <f t="shared" si="1"/>
        <v>237026.62000000002</v>
      </c>
    </row>
    <row r="25" spans="2:11" x14ac:dyDescent="0.2">
      <c r="B25" s="22" t="s">
        <v>26</v>
      </c>
      <c r="D25" s="20">
        <v>0</v>
      </c>
      <c r="E25" s="20">
        <v>0</v>
      </c>
      <c r="F25" s="20">
        <f t="shared" si="0"/>
        <v>0</v>
      </c>
      <c r="H25" s="20">
        <v>0</v>
      </c>
      <c r="J25" s="20">
        <v>0</v>
      </c>
      <c r="K25" s="20">
        <f t="shared" si="1"/>
        <v>0</v>
      </c>
    </row>
    <row r="26" spans="2:11" x14ac:dyDescent="0.2">
      <c r="B26" s="22" t="s">
        <v>27</v>
      </c>
      <c r="D26" s="20">
        <v>1551457.04</v>
      </c>
      <c r="E26" s="20">
        <v>-155261.16</v>
      </c>
      <c r="F26" s="20">
        <f t="shared" si="0"/>
        <v>1396195.8800000001</v>
      </c>
      <c r="H26" s="20">
        <v>228577.01</v>
      </c>
      <c r="J26" s="20">
        <v>228577.01</v>
      </c>
      <c r="K26" s="20">
        <f t="shared" si="1"/>
        <v>1167618.8700000001</v>
      </c>
    </row>
    <row r="27" spans="2:11" x14ac:dyDescent="0.2">
      <c r="B27" s="22" t="s">
        <v>28</v>
      </c>
      <c r="D27" s="20">
        <v>189223.81</v>
      </c>
      <c r="E27" s="20">
        <v>1355</v>
      </c>
      <c r="F27" s="20">
        <f t="shared" si="0"/>
        <v>190578.81</v>
      </c>
      <c r="H27" s="20">
        <v>2828.86</v>
      </c>
      <c r="J27" s="20">
        <v>2828.86</v>
      </c>
      <c r="K27" s="20">
        <f t="shared" si="1"/>
        <v>187749.95</v>
      </c>
    </row>
    <row r="28" spans="2:11" x14ac:dyDescent="0.2">
      <c r="B28" s="22" t="s">
        <v>29</v>
      </c>
      <c r="D28" s="20">
        <v>852547.05</v>
      </c>
      <c r="E28" s="20">
        <v>-16470</v>
      </c>
      <c r="F28" s="20">
        <f t="shared" si="0"/>
        <v>836077.05</v>
      </c>
      <c r="H28" s="20">
        <v>46556.73</v>
      </c>
      <c r="J28" s="20">
        <v>46556.73</v>
      </c>
      <c r="K28" s="20">
        <f t="shared" si="1"/>
        <v>789520.32000000007</v>
      </c>
    </row>
    <row r="29" spans="2:11" x14ac:dyDescent="0.2">
      <c r="B29" s="22" t="s">
        <v>30</v>
      </c>
      <c r="D29" s="20">
        <v>396927.51</v>
      </c>
      <c r="E29" s="20">
        <v>-136873</v>
      </c>
      <c r="F29" s="20">
        <f t="shared" si="0"/>
        <v>260054.51</v>
      </c>
      <c r="H29" s="20">
        <v>4350</v>
      </c>
      <c r="J29" s="20">
        <v>4350</v>
      </c>
      <c r="K29" s="20">
        <f t="shared" si="1"/>
        <v>255704.51</v>
      </c>
    </row>
    <row r="30" spans="2:11" x14ac:dyDescent="0.2">
      <c r="B30" s="22" t="s">
        <v>31</v>
      </c>
      <c r="D30" s="20">
        <v>0</v>
      </c>
      <c r="E30" s="20">
        <v>0</v>
      </c>
      <c r="F30" s="20">
        <f t="shared" si="0"/>
        <v>0</v>
      </c>
      <c r="H30" s="20">
        <v>0</v>
      </c>
      <c r="J30" s="20">
        <v>0</v>
      </c>
      <c r="K30" s="20">
        <f t="shared" si="1"/>
        <v>0</v>
      </c>
    </row>
    <row r="31" spans="2:11" x14ac:dyDescent="0.2">
      <c r="B31" s="22" t="s">
        <v>32</v>
      </c>
      <c r="D31" s="20">
        <v>1044615.59</v>
      </c>
      <c r="E31" s="20">
        <v>12809</v>
      </c>
      <c r="F31" s="20">
        <f t="shared" si="0"/>
        <v>1057424.5899999999</v>
      </c>
      <c r="H31" s="20">
        <v>134542.96</v>
      </c>
      <c r="J31" s="20">
        <v>117784.34</v>
      </c>
      <c r="K31" s="20">
        <f t="shared" si="1"/>
        <v>922881.62999999989</v>
      </c>
    </row>
    <row r="32" spans="2:11" x14ac:dyDescent="0.2">
      <c r="B32" s="21" t="s">
        <v>33</v>
      </c>
      <c r="D32" s="19">
        <v>10356571.460000001</v>
      </c>
      <c r="E32" s="19">
        <v>2155069.35</v>
      </c>
      <c r="F32" s="19">
        <f t="shared" si="0"/>
        <v>12511640.810000001</v>
      </c>
      <c r="H32" s="19">
        <v>2876757.28</v>
      </c>
      <c r="J32" s="19">
        <v>2206283.71</v>
      </c>
      <c r="K32" s="19">
        <f t="shared" si="1"/>
        <v>9634883.5300000012</v>
      </c>
    </row>
    <row r="33" spans="2:11" x14ac:dyDescent="0.2">
      <c r="B33" s="22" t="s">
        <v>34</v>
      </c>
      <c r="D33" s="20">
        <v>515274.29</v>
      </c>
      <c r="E33" s="20">
        <v>79696</v>
      </c>
      <c r="F33" s="20">
        <f t="shared" si="0"/>
        <v>594970.29</v>
      </c>
      <c r="H33" s="20">
        <v>188696.42</v>
      </c>
      <c r="J33" s="20">
        <v>181873.28</v>
      </c>
      <c r="K33" s="20">
        <f t="shared" si="1"/>
        <v>406273.87</v>
      </c>
    </row>
    <row r="34" spans="2:11" x14ac:dyDescent="0.2">
      <c r="B34" s="22" t="s">
        <v>35</v>
      </c>
      <c r="D34" s="20">
        <v>754725.29</v>
      </c>
      <c r="E34" s="20">
        <v>123920</v>
      </c>
      <c r="F34" s="20">
        <f t="shared" si="0"/>
        <v>878645.29</v>
      </c>
      <c r="H34" s="20">
        <v>158701.51999999999</v>
      </c>
      <c r="J34" s="20">
        <v>118751.52</v>
      </c>
      <c r="K34" s="20">
        <f t="shared" si="1"/>
        <v>719943.77</v>
      </c>
    </row>
    <row r="35" spans="2:11" x14ac:dyDescent="0.2">
      <c r="B35" s="22" t="s">
        <v>36</v>
      </c>
      <c r="D35" s="20">
        <v>3297702.01</v>
      </c>
      <c r="E35" s="20">
        <v>22645</v>
      </c>
      <c r="F35" s="20">
        <f t="shared" si="0"/>
        <v>3320347.01</v>
      </c>
      <c r="H35" s="20">
        <v>547699.1</v>
      </c>
      <c r="J35" s="20">
        <v>71512.399999999994</v>
      </c>
      <c r="K35" s="20">
        <f t="shared" si="1"/>
        <v>2772647.9099999997</v>
      </c>
    </row>
    <row r="36" spans="2:11" x14ac:dyDescent="0.2">
      <c r="B36" s="22" t="s">
        <v>37</v>
      </c>
      <c r="D36" s="20">
        <v>2258874.54</v>
      </c>
      <c r="E36" s="20">
        <v>-3155.97</v>
      </c>
      <c r="F36" s="20">
        <f t="shared" si="0"/>
        <v>2255718.5699999998</v>
      </c>
      <c r="H36" s="20">
        <v>567663.71</v>
      </c>
      <c r="J36" s="20">
        <v>464161.34</v>
      </c>
      <c r="K36" s="20">
        <f t="shared" si="1"/>
        <v>1688054.8599999999</v>
      </c>
    </row>
    <row r="37" spans="2:11" x14ac:dyDescent="0.2">
      <c r="B37" s="22" t="s">
        <v>38</v>
      </c>
      <c r="D37" s="20">
        <v>1412045.13</v>
      </c>
      <c r="E37" s="20">
        <v>237552.16</v>
      </c>
      <c r="F37" s="20">
        <f t="shared" si="0"/>
        <v>1649597.2899999998</v>
      </c>
      <c r="H37" s="20">
        <v>522461.6</v>
      </c>
      <c r="J37" s="20">
        <v>481350.24</v>
      </c>
      <c r="K37" s="20">
        <f t="shared" si="1"/>
        <v>1127135.69</v>
      </c>
    </row>
    <row r="38" spans="2:11" x14ac:dyDescent="0.2">
      <c r="B38" s="22" t="s">
        <v>39</v>
      </c>
      <c r="D38" s="20">
        <v>332000</v>
      </c>
      <c r="E38" s="20">
        <v>74461.16</v>
      </c>
      <c r="F38" s="20">
        <f t="shared" si="0"/>
        <v>406461.16000000003</v>
      </c>
      <c r="H38" s="20">
        <v>100644.6</v>
      </c>
      <c r="J38" s="20">
        <v>97744.6</v>
      </c>
      <c r="K38" s="20">
        <f t="shared" si="1"/>
        <v>305816.56000000006</v>
      </c>
    </row>
    <row r="39" spans="2:11" x14ac:dyDescent="0.2">
      <c r="B39" s="22" t="s">
        <v>40</v>
      </c>
      <c r="D39" s="20">
        <v>815683.72</v>
      </c>
      <c r="E39" s="20">
        <v>33650</v>
      </c>
      <c r="F39" s="20">
        <f t="shared" si="0"/>
        <v>849333.72</v>
      </c>
      <c r="H39" s="20">
        <v>242958.82</v>
      </c>
      <c r="J39" s="20">
        <v>242958.82</v>
      </c>
      <c r="K39" s="20">
        <f t="shared" si="1"/>
        <v>606374.89999999991</v>
      </c>
    </row>
    <row r="40" spans="2:11" x14ac:dyDescent="0.2">
      <c r="B40" s="22" t="s">
        <v>41</v>
      </c>
      <c r="D40" s="20">
        <v>152230.41</v>
      </c>
      <c r="E40" s="20">
        <v>0</v>
      </c>
      <c r="F40" s="20">
        <f t="shared" si="0"/>
        <v>152230.41</v>
      </c>
      <c r="H40" s="20">
        <v>9215.08</v>
      </c>
      <c r="J40" s="20">
        <v>9215.08</v>
      </c>
      <c r="K40" s="20">
        <f t="shared" si="1"/>
        <v>143015.33000000002</v>
      </c>
    </row>
    <row r="41" spans="2:11" x14ac:dyDescent="0.2">
      <c r="B41" s="22" t="s">
        <v>42</v>
      </c>
      <c r="D41" s="20">
        <v>818036.07</v>
      </c>
      <c r="E41" s="20">
        <v>1586301</v>
      </c>
      <c r="F41" s="20">
        <f t="shared" si="0"/>
        <v>2404337.0699999998</v>
      </c>
      <c r="H41" s="20">
        <v>538716.43000000005</v>
      </c>
      <c r="J41" s="20">
        <v>538716.43000000005</v>
      </c>
      <c r="K41" s="20">
        <f t="shared" si="1"/>
        <v>1865620.6399999997</v>
      </c>
    </row>
    <row r="42" spans="2:11" x14ac:dyDescent="0.2">
      <c r="B42" s="21" t="s">
        <v>43</v>
      </c>
      <c r="D42" s="19">
        <v>0</v>
      </c>
      <c r="E42" s="19">
        <v>0</v>
      </c>
      <c r="F42" s="19">
        <f t="shared" si="0"/>
        <v>0</v>
      </c>
      <c r="H42" s="19">
        <v>0</v>
      </c>
      <c r="J42" s="19">
        <v>0</v>
      </c>
      <c r="K42" s="19">
        <f t="shared" si="1"/>
        <v>0</v>
      </c>
    </row>
    <row r="43" spans="2:11" x14ac:dyDescent="0.2">
      <c r="B43" s="22" t="s">
        <v>44</v>
      </c>
      <c r="D43" s="20">
        <v>0</v>
      </c>
      <c r="E43" s="20">
        <v>0</v>
      </c>
      <c r="F43" s="20">
        <f t="shared" si="0"/>
        <v>0</v>
      </c>
      <c r="H43" s="20">
        <v>0</v>
      </c>
      <c r="J43" s="20">
        <v>0</v>
      </c>
      <c r="K43" s="20">
        <f t="shared" si="1"/>
        <v>0</v>
      </c>
    </row>
    <row r="44" spans="2:11" x14ac:dyDescent="0.2">
      <c r="B44" s="22" t="s">
        <v>45</v>
      </c>
      <c r="D44" s="20">
        <v>0</v>
      </c>
      <c r="E44" s="20">
        <v>0</v>
      </c>
      <c r="F44" s="20">
        <f t="shared" si="0"/>
        <v>0</v>
      </c>
      <c r="H44" s="20">
        <v>0</v>
      </c>
      <c r="J44" s="20">
        <v>0</v>
      </c>
      <c r="K44" s="20">
        <f t="shared" si="1"/>
        <v>0</v>
      </c>
    </row>
    <row r="45" spans="2:11" x14ac:dyDescent="0.2">
      <c r="B45" s="22" t="s">
        <v>46</v>
      </c>
      <c r="D45" s="20">
        <v>0</v>
      </c>
      <c r="E45" s="20">
        <v>0</v>
      </c>
      <c r="F45" s="20">
        <f t="shared" ref="F45:F76" si="2">D45 + E45</f>
        <v>0</v>
      </c>
      <c r="H45" s="20">
        <v>0</v>
      </c>
      <c r="J45" s="20">
        <v>0</v>
      </c>
      <c r="K45" s="20">
        <f t="shared" ref="K45:K76" si="3">F45-H45</f>
        <v>0</v>
      </c>
    </row>
    <row r="46" spans="2:11" x14ac:dyDescent="0.2">
      <c r="B46" s="22" t="s">
        <v>47</v>
      </c>
      <c r="D46" s="20">
        <v>0</v>
      </c>
      <c r="E46" s="20">
        <v>0</v>
      </c>
      <c r="F46" s="20">
        <f t="shared" si="2"/>
        <v>0</v>
      </c>
      <c r="H46" s="20">
        <v>0</v>
      </c>
      <c r="J46" s="20">
        <v>0</v>
      </c>
      <c r="K46" s="20">
        <f t="shared" si="3"/>
        <v>0</v>
      </c>
    </row>
    <row r="47" spans="2:11" x14ac:dyDescent="0.2">
      <c r="B47" s="22" t="s">
        <v>48</v>
      </c>
      <c r="D47" s="20">
        <v>0</v>
      </c>
      <c r="E47" s="20">
        <v>0</v>
      </c>
      <c r="F47" s="20">
        <f t="shared" si="2"/>
        <v>0</v>
      </c>
      <c r="H47" s="20">
        <v>0</v>
      </c>
      <c r="J47" s="20">
        <v>0</v>
      </c>
      <c r="K47" s="20">
        <f t="shared" si="3"/>
        <v>0</v>
      </c>
    </row>
    <row r="48" spans="2:11" x14ac:dyDescent="0.2">
      <c r="B48" s="22" t="s">
        <v>49</v>
      </c>
      <c r="D48" s="20">
        <v>0</v>
      </c>
      <c r="E48" s="20">
        <v>0</v>
      </c>
      <c r="F48" s="20">
        <f t="shared" si="2"/>
        <v>0</v>
      </c>
      <c r="H48" s="20">
        <v>0</v>
      </c>
      <c r="J48" s="20">
        <v>0</v>
      </c>
      <c r="K48" s="20">
        <f t="shared" si="3"/>
        <v>0</v>
      </c>
    </row>
    <row r="49" spans="2:11" x14ac:dyDescent="0.2">
      <c r="B49" s="22" t="s">
        <v>50</v>
      </c>
      <c r="D49" s="20">
        <v>0</v>
      </c>
      <c r="E49" s="20">
        <v>0</v>
      </c>
      <c r="F49" s="20">
        <f t="shared" si="2"/>
        <v>0</v>
      </c>
      <c r="H49" s="20">
        <v>0</v>
      </c>
      <c r="J49" s="20">
        <v>0</v>
      </c>
      <c r="K49" s="20">
        <f t="shared" si="3"/>
        <v>0</v>
      </c>
    </row>
    <row r="50" spans="2:11" x14ac:dyDescent="0.2">
      <c r="B50" s="22" t="s">
        <v>51</v>
      </c>
      <c r="D50" s="20">
        <v>0</v>
      </c>
      <c r="E50" s="20">
        <v>0</v>
      </c>
      <c r="F50" s="20">
        <f t="shared" si="2"/>
        <v>0</v>
      </c>
      <c r="H50" s="20">
        <v>0</v>
      </c>
      <c r="J50" s="20">
        <v>0</v>
      </c>
      <c r="K50" s="20">
        <f t="shared" si="3"/>
        <v>0</v>
      </c>
    </row>
    <row r="51" spans="2:11" x14ac:dyDescent="0.2">
      <c r="B51" s="22" t="s">
        <v>52</v>
      </c>
      <c r="D51" s="20">
        <v>0</v>
      </c>
      <c r="E51" s="20">
        <v>0</v>
      </c>
      <c r="F51" s="20">
        <f t="shared" si="2"/>
        <v>0</v>
      </c>
      <c r="H51" s="20">
        <v>0</v>
      </c>
      <c r="J51" s="20">
        <v>0</v>
      </c>
      <c r="K51" s="20">
        <f t="shared" si="3"/>
        <v>0</v>
      </c>
    </row>
    <row r="52" spans="2:11" x14ac:dyDescent="0.2">
      <c r="B52" s="21" t="s">
        <v>53</v>
      </c>
      <c r="D52" s="19">
        <v>2534666.46</v>
      </c>
      <c r="E52" s="19">
        <v>-126320</v>
      </c>
      <c r="F52" s="19">
        <f t="shared" si="2"/>
        <v>2408346.46</v>
      </c>
      <c r="H52" s="19">
        <v>81896.55</v>
      </c>
      <c r="J52" s="19">
        <v>81896.55</v>
      </c>
      <c r="K52" s="19">
        <f t="shared" si="3"/>
        <v>2326449.91</v>
      </c>
    </row>
    <row r="53" spans="2:11" x14ac:dyDescent="0.2">
      <c r="B53" s="22" t="s">
        <v>54</v>
      </c>
      <c r="D53" s="20">
        <v>1174333.1399999999</v>
      </c>
      <c r="E53" s="20">
        <v>-98320</v>
      </c>
      <c r="F53" s="20">
        <f t="shared" si="2"/>
        <v>1076013.1399999999</v>
      </c>
      <c r="H53" s="20">
        <v>81896.55</v>
      </c>
      <c r="J53" s="20">
        <v>81896.55</v>
      </c>
      <c r="K53" s="20">
        <f t="shared" si="3"/>
        <v>994116.58999999985</v>
      </c>
    </row>
    <row r="54" spans="2:11" x14ac:dyDescent="0.2">
      <c r="B54" s="22" t="s">
        <v>55</v>
      </c>
      <c r="D54" s="20">
        <v>0</v>
      </c>
      <c r="E54" s="20">
        <v>0</v>
      </c>
      <c r="F54" s="20">
        <f t="shared" si="2"/>
        <v>0</v>
      </c>
      <c r="H54" s="20">
        <v>0</v>
      </c>
      <c r="J54" s="20">
        <v>0</v>
      </c>
      <c r="K54" s="20">
        <f t="shared" si="3"/>
        <v>0</v>
      </c>
    </row>
    <row r="55" spans="2:11" x14ac:dyDescent="0.2">
      <c r="B55" s="22" t="s">
        <v>56</v>
      </c>
      <c r="D55" s="20">
        <v>150800</v>
      </c>
      <c r="E55" s="20">
        <v>0</v>
      </c>
      <c r="F55" s="20">
        <f t="shared" si="2"/>
        <v>150800</v>
      </c>
      <c r="H55" s="20">
        <v>0</v>
      </c>
      <c r="J55" s="20">
        <v>0</v>
      </c>
      <c r="K55" s="20">
        <f t="shared" si="3"/>
        <v>150800</v>
      </c>
    </row>
    <row r="56" spans="2:11" x14ac:dyDescent="0.2">
      <c r="B56" s="22" t="s">
        <v>57</v>
      </c>
      <c r="D56" s="20">
        <v>496475.19</v>
      </c>
      <c r="E56" s="20">
        <v>0</v>
      </c>
      <c r="F56" s="20">
        <f t="shared" si="2"/>
        <v>496475.19</v>
      </c>
      <c r="H56" s="20">
        <v>0</v>
      </c>
      <c r="J56" s="20">
        <v>0</v>
      </c>
      <c r="K56" s="20">
        <f t="shared" si="3"/>
        <v>496475.19</v>
      </c>
    </row>
    <row r="57" spans="2:11" x14ac:dyDescent="0.2">
      <c r="B57" s="22" t="s">
        <v>58</v>
      </c>
      <c r="D57" s="20">
        <v>0</v>
      </c>
      <c r="E57" s="20">
        <v>0</v>
      </c>
      <c r="F57" s="20">
        <f t="shared" si="2"/>
        <v>0</v>
      </c>
      <c r="H57" s="20">
        <v>0</v>
      </c>
      <c r="J57" s="20">
        <v>0</v>
      </c>
      <c r="K57" s="20">
        <f t="shared" si="3"/>
        <v>0</v>
      </c>
    </row>
    <row r="58" spans="2:11" x14ac:dyDescent="0.2">
      <c r="B58" s="22" t="s">
        <v>59</v>
      </c>
      <c r="D58" s="20">
        <v>713058.13</v>
      </c>
      <c r="E58" s="20">
        <v>-28000</v>
      </c>
      <c r="F58" s="20">
        <f t="shared" si="2"/>
        <v>685058.13</v>
      </c>
      <c r="H58" s="20">
        <v>0</v>
      </c>
      <c r="J58" s="20">
        <v>0</v>
      </c>
      <c r="K58" s="20">
        <f t="shared" si="3"/>
        <v>685058.13</v>
      </c>
    </row>
    <row r="59" spans="2:11" x14ac:dyDescent="0.2">
      <c r="B59" s="22" t="s">
        <v>60</v>
      </c>
      <c r="D59" s="20">
        <v>0</v>
      </c>
      <c r="E59" s="20">
        <v>0</v>
      </c>
      <c r="F59" s="20">
        <f t="shared" si="2"/>
        <v>0</v>
      </c>
      <c r="H59" s="20">
        <v>0</v>
      </c>
      <c r="J59" s="20">
        <v>0</v>
      </c>
      <c r="K59" s="20">
        <f t="shared" si="3"/>
        <v>0</v>
      </c>
    </row>
    <row r="60" spans="2:11" x14ac:dyDescent="0.2">
      <c r="B60" s="22" t="s">
        <v>61</v>
      </c>
      <c r="D60" s="20">
        <v>0</v>
      </c>
      <c r="E60" s="20">
        <v>0</v>
      </c>
      <c r="F60" s="20">
        <f t="shared" si="2"/>
        <v>0</v>
      </c>
      <c r="H60" s="20">
        <v>0</v>
      </c>
      <c r="J60" s="20">
        <v>0</v>
      </c>
      <c r="K60" s="20">
        <f t="shared" si="3"/>
        <v>0</v>
      </c>
    </row>
    <row r="61" spans="2:11" x14ac:dyDescent="0.2">
      <c r="B61" s="22" t="s">
        <v>62</v>
      </c>
      <c r="D61" s="20">
        <v>0</v>
      </c>
      <c r="E61" s="20">
        <v>0</v>
      </c>
      <c r="F61" s="20">
        <f t="shared" si="2"/>
        <v>0</v>
      </c>
      <c r="H61" s="20">
        <v>0</v>
      </c>
      <c r="J61" s="20">
        <v>0</v>
      </c>
      <c r="K61" s="20">
        <f t="shared" si="3"/>
        <v>0</v>
      </c>
    </row>
    <row r="62" spans="2:11" x14ac:dyDescent="0.2">
      <c r="B62" s="21" t="s">
        <v>63</v>
      </c>
      <c r="D62" s="19">
        <v>0</v>
      </c>
      <c r="E62" s="19">
        <v>0</v>
      </c>
      <c r="F62" s="19">
        <f t="shared" si="2"/>
        <v>0</v>
      </c>
      <c r="H62" s="19">
        <v>0</v>
      </c>
      <c r="J62" s="19">
        <v>0</v>
      </c>
      <c r="K62" s="19">
        <f t="shared" si="3"/>
        <v>0</v>
      </c>
    </row>
    <row r="63" spans="2:11" x14ac:dyDescent="0.2">
      <c r="B63" s="22" t="s">
        <v>64</v>
      </c>
      <c r="D63" s="20">
        <v>0</v>
      </c>
      <c r="E63" s="20">
        <v>0</v>
      </c>
      <c r="F63" s="20">
        <f t="shared" si="2"/>
        <v>0</v>
      </c>
      <c r="H63" s="20">
        <v>0</v>
      </c>
      <c r="J63" s="20">
        <v>0</v>
      </c>
      <c r="K63" s="20">
        <f t="shared" si="3"/>
        <v>0</v>
      </c>
    </row>
    <row r="64" spans="2:11" x14ac:dyDescent="0.2">
      <c r="B64" s="22" t="s">
        <v>65</v>
      </c>
      <c r="D64" s="20">
        <v>0</v>
      </c>
      <c r="E64" s="20">
        <v>0</v>
      </c>
      <c r="F64" s="20">
        <f t="shared" si="2"/>
        <v>0</v>
      </c>
      <c r="H64" s="20">
        <v>0</v>
      </c>
      <c r="J64" s="20">
        <v>0</v>
      </c>
      <c r="K64" s="20">
        <f t="shared" si="3"/>
        <v>0</v>
      </c>
    </row>
    <row r="65" spans="2:11" x14ac:dyDescent="0.2">
      <c r="B65" s="22" t="s">
        <v>66</v>
      </c>
      <c r="D65" s="20">
        <v>0</v>
      </c>
      <c r="E65" s="20">
        <v>0</v>
      </c>
      <c r="F65" s="20">
        <f t="shared" si="2"/>
        <v>0</v>
      </c>
      <c r="H65" s="20">
        <v>0</v>
      </c>
      <c r="J65" s="20">
        <v>0</v>
      </c>
      <c r="K65" s="20">
        <f t="shared" si="3"/>
        <v>0</v>
      </c>
    </row>
    <row r="66" spans="2:11" x14ac:dyDescent="0.2">
      <c r="B66" s="21" t="s">
        <v>67</v>
      </c>
      <c r="D66" s="19">
        <v>0</v>
      </c>
      <c r="E66" s="19">
        <v>0</v>
      </c>
      <c r="F66" s="19">
        <f t="shared" si="2"/>
        <v>0</v>
      </c>
      <c r="H66" s="19">
        <v>0</v>
      </c>
      <c r="J66" s="19">
        <v>0</v>
      </c>
      <c r="K66" s="19">
        <f t="shared" si="3"/>
        <v>0</v>
      </c>
    </row>
    <row r="67" spans="2:11" x14ac:dyDescent="0.2">
      <c r="B67" s="22" t="s">
        <v>68</v>
      </c>
      <c r="D67" s="20">
        <v>0</v>
      </c>
      <c r="E67" s="20">
        <v>0</v>
      </c>
      <c r="F67" s="20">
        <f t="shared" si="2"/>
        <v>0</v>
      </c>
      <c r="H67" s="20">
        <v>0</v>
      </c>
      <c r="J67" s="20">
        <v>0</v>
      </c>
      <c r="K67" s="20">
        <f t="shared" si="3"/>
        <v>0</v>
      </c>
    </row>
    <row r="68" spans="2:11" x14ac:dyDescent="0.2">
      <c r="B68" s="22" t="s">
        <v>69</v>
      </c>
      <c r="D68" s="20">
        <v>0</v>
      </c>
      <c r="E68" s="20">
        <v>0</v>
      </c>
      <c r="F68" s="20">
        <f t="shared" si="2"/>
        <v>0</v>
      </c>
      <c r="H68" s="20">
        <v>0</v>
      </c>
      <c r="J68" s="20">
        <v>0</v>
      </c>
      <c r="K68" s="20">
        <f t="shared" si="3"/>
        <v>0</v>
      </c>
    </row>
    <row r="69" spans="2:11" x14ac:dyDescent="0.2">
      <c r="B69" s="22" t="s">
        <v>70</v>
      </c>
      <c r="D69" s="20">
        <v>0</v>
      </c>
      <c r="E69" s="20">
        <v>0</v>
      </c>
      <c r="F69" s="20">
        <f t="shared" si="2"/>
        <v>0</v>
      </c>
      <c r="H69" s="20">
        <v>0</v>
      </c>
      <c r="J69" s="20">
        <v>0</v>
      </c>
      <c r="K69" s="20">
        <f t="shared" si="3"/>
        <v>0</v>
      </c>
    </row>
    <row r="70" spans="2:11" x14ac:dyDescent="0.2">
      <c r="B70" s="22" t="s">
        <v>71</v>
      </c>
      <c r="D70" s="20">
        <v>0</v>
      </c>
      <c r="E70" s="20">
        <v>0</v>
      </c>
      <c r="F70" s="20">
        <f t="shared" si="2"/>
        <v>0</v>
      </c>
      <c r="H70" s="20">
        <v>0</v>
      </c>
      <c r="J70" s="20">
        <v>0</v>
      </c>
      <c r="K70" s="20">
        <f t="shared" si="3"/>
        <v>0</v>
      </c>
    </row>
    <row r="71" spans="2:11" x14ac:dyDescent="0.2">
      <c r="B71" s="22" t="s">
        <v>72</v>
      </c>
      <c r="D71" s="20">
        <v>0</v>
      </c>
      <c r="E71" s="20">
        <v>0</v>
      </c>
      <c r="F71" s="20">
        <f t="shared" si="2"/>
        <v>0</v>
      </c>
      <c r="H71" s="20">
        <v>0</v>
      </c>
      <c r="J71" s="20">
        <v>0</v>
      </c>
      <c r="K71" s="20">
        <f t="shared" si="3"/>
        <v>0</v>
      </c>
    </row>
    <row r="72" spans="2:11" x14ac:dyDescent="0.2">
      <c r="B72" s="22" t="s">
        <v>73</v>
      </c>
      <c r="D72" s="20">
        <v>0</v>
      </c>
      <c r="E72" s="20">
        <v>0</v>
      </c>
      <c r="F72" s="20">
        <f t="shared" si="2"/>
        <v>0</v>
      </c>
      <c r="H72" s="20">
        <v>0</v>
      </c>
      <c r="J72" s="20">
        <v>0</v>
      </c>
      <c r="K72" s="20">
        <f t="shared" si="3"/>
        <v>0</v>
      </c>
    </row>
    <row r="73" spans="2:11" x14ac:dyDescent="0.2">
      <c r="B73" s="22" t="s">
        <v>74</v>
      </c>
      <c r="D73" s="20">
        <v>0</v>
      </c>
      <c r="E73" s="20">
        <v>0</v>
      </c>
      <c r="F73" s="20">
        <f t="shared" si="2"/>
        <v>0</v>
      </c>
      <c r="H73" s="20">
        <v>0</v>
      </c>
      <c r="J73" s="20">
        <v>0</v>
      </c>
      <c r="K73" s="20">
        <f t="shared" si="3"/>
        <v>0</v>
      </c>
    </row>
    <row r="74" spans="2:11" x14ac:dyDescent="0.2">
      <c r="B74" s="21" t="s">
        <v>75</v>
      </c>
      <c r="D74" s="19">
        <v>0</v>
      </c>
      <c r="E74" s="19">
        <v>0</v>
      </c>
      <c r="F74" s="19">
        <f t="shared" si="2"/>
        <v>0</v>
      </c>
      <c r="H74" s="19">
        <v>0</v>
      </c>
      <c r="J74" s="19">
        <v>0</v>
      </c>
      <c r="K74" s="19">
        <f t="shared" si="3"/>
        <v>0</v>
      </c>
    </row>
    <row r="75" spans="2:11" x14ac:dyDescent="0.2">
      <c r="B75" s="22" t="s">
        <v>76</v>
      </c>
      <c r="D75" s="20">
        <v>0</v>
      </c>
      <c r="E75" s="20">
        <v>0</v>
      </c>
      <c r="F75" s="20">
        <f t="shared" si="2"/>
        <v>0</v>
      </c>
      <c r="H75" s="20">
        <v>0</v>
      </c>
      <c r="J75" s="20">
        <v>0</v>
      </c>
      <c r="K75" s="20">
        <f t="shared" si="3"/>
        <v>0</v>
      </c>
    </row>
    <row r="76" spans="2:11" x14ac:dyDescent="0.2">
      <c r="B76" s="22" t="s">
        <v>77</v>
      </c>
      <c r="D76" s="20">
        <v>0</v>
      </c>
      <c r="E76" s="20">
        <v>0</v>
      </c>
      <c r="F76" s="20">
        <f t="shared" si="2"/>
        <v>0</v>
      </c>
      <c r="H76" s="20">
        <v>0</v>
      </c>
      <c r="J76" s="20">
        <v>0</v>
      </c>
      <c r="K76" s="20">
        <f t="shared" si="3"/>
        <v>0</v>
      </c>
    </row>
    <row r="77" spans="2:11" x14ac:dyDescent="0.2">
      <c r="B77" s="22" t="s">
        <v>78</v>
      </c>
      <c r="D77" s="20">
        <v>0</v>
      </c>
      <c r="E77" s="20">
        <v>0</v>
      </c>
      <c r="F77" s="20">
        <f t="shared" ref="F77:F108" si="4">D77 + E77</f>
        <v>0</v>
      </c>
      <c r="H77" s="20">
        <v>0</v>
      </c>
      <c r="J77" s="20">
        <v>0</v>
      </c>
      <c r="K77" s="20">
        <f t="shared" ref="K77:K108" si="5">F77-H77</f>
        <v>0</v>
      </c>
    </row>
    <row r="78" spans="2:11" x14ac:dyDescent="0.2">
      <c r="B78" s="21" t="s">
        <v>79</v>
      </c>
      <c r="D78" s="19">
        <v>100000</v>
      </c>
      <c r="E78" s="19">
        <v>0</v>
      </c>
      <c r="F78" s="19">
        <f t="shared" si="4"/>
        <v>100000</v>
      </c>
      <c r="H78" s="19">
        <v>0</v>
      </c>
      <c r="J78" s="19">
        <v>0</v>
      </c>
      <c r="K78" s="19">
        <f t="shared" si="5"/>
        <v>100000</v>
      </c>
    </row>
    <row r="79" spans="2:11" x14ac:dyDescent="0.2">
      <c r="B79" s="22" t="s">
        <v>80</v>
      </c>
      <c r="D79" s="20">
        <v>0</v>
      </c>
      <c r="E79" s="20">
        <v>0</v>
      </c>
      <c r="F79" s="20">
        <f t="shared" si="4"/>
        <v>0</v>
      </c>
      <c r="H79" s="20">
        <v>0</v>
      </c>
      <c r="J79" s="20">
        <v>0</v>
      </c>
      <c r="K79" s="20">
        <f t="shared" si="5"/>
        <v>0</v>
      </c>
    </row>
    <row r="80" spans="2:11" x14ac:dyDescent="0.2">
      <c r="B80" s="22" t="s">
        <v>81</v>
      </c>
      <c r="D80" s="20">
        <v>0</v>
      </c>
      <c r="E80" s="20">
        <v>0</v>
      </c>
      <c r="F80" s="20">
        <f t="shared" si="4"/>
        <v>0</v>
      </c>
      <c r="H80" s="20">
        <v>0</v>
      </c>
      <c r="J80" s="20">
        <v>0</v>
      </c>
      <c r="K80" s="20">
        <f t="shared" si="5"/>
        <v>0</v>
      </c>
    </row>
    <row r="81" spans="2:11" x14ac:dyDescent="0.2">
      <c r="B81" s="22" t="s">
        <v>82</v>
      </c>
      <c r="D81" s="20">
        <v>0</v>
      </c>
      <c r="E81" s="20">
        <v>0</v>
      </c>
      <c r="F81" s="20">
        <f t="shared" si="4"/>
        <v>0</v>
      </c>
      <c r="H81" s="20">
        <v>0</v>
      </c>
      <c r="J81" s="20">
        <v>0</v>
      </c>
      <c r="K81" s="20">
        <f t="shared" si="5"/>
        <v>0</v>
      </c>
    </row>
    <row r="82" spans="2:11" x14ac:dyDescent="0.2">
      <c r="B82" s="22" t="s">
        <v>83</v>
      </c>
      <c r="D82" s="20">
        <v>0</v>
      </c>
      <c r="E82" s="20">
        <v>0</v>
      </c>
      <c r="F82" s="20">
        <f t="shared" si="4"/>
        <v>0</v>
      </c>
      <c r="H82" s="20">
        <v>0</v>
      </c>
      <c r="J82" s="20">
        <v>0</v>
      </c>
      <c r="K82" s="20">
        <f t="shared" si="5"/>
        <v>0</v>
      </c>
    </row>
    <row r="83" spans="2:11" x14ac:dyDescent="0.2">
      <c r="B83" s="22" t="s">
        <v>84</v>
      </c>
      <c r="D83" s="20">
        <v>0</v>
      </c>
      <c r="E83" s="20">
        <v>0</v>
      </c>
      <c r="F83" s="20">
        <f t="shared" si="4"/>
        <v>0</v>
      </c>
      <c r="H83" s="20">
        <v>0</v>
      </c>
      <c r="J83" s="20">
        <v>0</v>
      </c>
      <c r="K83" s="20">
        <f t="shared" si="5"/>
        <v>0</v>
      </c>
    </row>
    <row r="84" spans="2:11" x14ac:dyDescent="0.2">
      <c r="B84" s="22" t="s">
        <v>85</v>
      </c>
      <c r="D84" s="20">
        <v>0</v>
      </c>
      <c r="E84" s="20">
        <v>0</v>
      </c>
      <c r="F84" s="20">
        <f t="shared" si="4"/>
        <v>0</v>
      </c>
      <c r="H84" s="20">
        <v>0</v>
      </c>
      <c r="J84" s="20">
        <v>0</v>
      </c>
      <c r="K84" s="20">
        <f t="shared" si="5"/>
        <v>0</v>
      </c>
    </row>
    <row r="85" spans="2:11" x14ac:dyDescent="0.2">
      <c r="B85" s="22" t="s">
        <v>86</v>
      </c>
      <c r="D85" s="20">
        <v>100000</v>
      </c>
      <c r="E85" s="20">
        <v>0</v>
      </c>
      <c r="F85" s="20">
        <f t="shared" si="4"/>
        <v>100000</v>
      </c>
      <c r="H85" s="20">
        <v>0</v>
      </c>
      <c r="J85" s="20">
        <v>0</v>
      </c>
      <c r="K85" s="20">
        <f t="shared" si="5"/>
        <v>100000</v>
      </c>
    </row>
    <row r="86" spans="2:11" x14ac:dyDescent="0.2">
      <c r="B86" s="21" t="s">
        <v>87</v>
      </c>
      <c r="D86" s="19">
        <v>797423770</v>
      </c>
      <c r="E86" s="19">
        <v>-6982201.25</v>
      </c>
      <c r="F86" s="19">
        <f t="shared" si="4"/>
        <v>790441568.75</v>
      </c>
      <c r="H86" s="19">
        <v>1456199.48</v>
      </c>
      <c r="J86" s="19">
        <v>1456199.48</v>
      </c>
      <c r="K86" s="19">
        <f t="shared" si="5"/>
        <v>788985369.26999998</v>
      </c>
    </row>
    <row r="87" spans="2:11" x14ac:dyDescent="0.2">
      <c r="B87" s="21" t="s">
        <v>15</v>
      </c>
      <c r="D87" s="19">
        <v>0</v>
      </c>
      <c r="E87" s="19">
        <v>0</v>
      </c>
      <c r="F87" s="19">
        <f t="shared" si="4"/>
        <v>0</v>
      </c>
      <c r="H87" s="19">
        <v>0</v>
      </c>
      <c r="J87" s="19">
        <v>0</v>
      </c>
      <c r="K87" s="19">
        <f t="shared" si="5"/>
        <v>0</v>
      </c>
    </row>
    <row r="88" spans="2:11" x14ac:dyDescent="0.2">
      <c r="B88" s="22" t="s">
        <v>16</v>
      </c>
      <c r="D88" s="20">
        <v>0</v>
      </c>
      <c r="E88" s="20">
        <v>0</v>
      </c>
      <c r="F88" s="20">
        <f t="shared" si="4"/>
        <v>0</v>
      </c>
      <c r="H88" s="20">
        <v>0</v>
      </c>
      <c r="J88" s="20">
        <v>0</v>
      </c>
      <c r="K88" s="20">
        <f t="shared" si="5"/>
        <v>0</v>
      </c>
    </row>
    <row r="89" spans="2:11" x14ac:dyDescent="0.2">
      <c r="B89" s="22" t="s">
        <v>17</v>
      </c>
      <c r="D89" s="20">
        <v>0</v>
      </c>
      <c r="E89" s="20">
        <v>0</v>
      </c>
      <c r="F89" s="20">
        <f t="shared" si="4"/>
        <v>0</v>
      </c>
      <c r="H89" s="20">
        <v>0</v>
      </c>
      <c r="J89" s="20">
        <v>0</v>
      </c>
      <c r="K89" s="20">
        <f t="shared" si="5"/>
        <v>0</v>
      </c>
    </row>
    <row r="90" spans="2:11" x14ac:dyDescent="0.2">
      <c r="B90" s="22" t="s">
        <v>18</v>
      </c>
      <c r="D90" s="20">
        <v>0</v>
      </c>
      <c r="E90" s="20">
        <v>0</v>
      </c>
      <c r="F90" s="20">
        <f t="shared" si="4"/>
        <v>0</v>
      </c>
      <c r="H90" s="20">
        <v>0</v>
      </c>
      <c r="J90" s="20">
        <v>0</v>
      </c>
      <c r="K90" s="20">
        <f t="shared" si="5"/>
        <v>0</v>
      </c>
    </row>
    <row r="91" spans="2:11" x14ac:dyDescent="0.2">
      <c r="B91" s="22" t="s">
        <v>19</v>
      </c>
      <c r="D91" s="20">
        <v>0</v>
      </c>
      <c r="E91" s="20">
        <v>0</v>
      </c>
      <c r="F91" s="20">
        <f t="shared" si="4"/>
        <v>0</v>
      </c>
      <c r="H91" s="20">
        <v>0</v>
      </c>
      <c r="J91" s="20">
        <v>0</v>
      </c>
      <c r="K91" s="20">
        <f t="shared" si="5"/>
        <v>0</v>
      </c>
    </row>
    <row r="92" spans="2:11" x14ac:dyDescent="0.2">
      <c r="B92" s="22" t="s">
        <v>20</v>
      </c>
      <c r="D92" s="20">
        <v>0</v>
      </c>
      <c r="E92" s="20">
        <v>0</v>
      </c>
      <c r="F92" s="20">
        <f t="shared" si="4"/>
        <v>0</v>
      </c>
      <c r="H92" s="20">
        <v>0</v>
      </c>
      <c r="J92" s="20">
        <v>0</v>
      </c>
      <c r="K92" s="20">
        <f t="shared" si="5"/>
        <v>0</v>
      </c>
    </row>
    <row r="93" spans="2:11" x14ac:dyDescent="0.2">
      <c r="B93" s="22" t="s">
        <v>21</v>
      </c>
      <c r="D93" s="20">
        <v>0</v>
      </c>
      <c r="E93" s="20">
        <v>0</v>
      </c>
      <c r="F93" s="20">
        <f t="shared" si="4"/>
        <v>0</v>
      </c>
      <c r="H93" s="20">
        <v>0</v>
      </c>
      <c r="J93" s="20">
        <v>0</v>
      </c>
      <c r="K93" s="20">
        <f t="shared" si="5"/>
        <v>0</v>
      </c>
    </row>
    <row r="94" spans="2:11" x14ac:dyDescent="0.2">
      <c r="B94" s="22" t="s">
        <v>22</v>
      </c>
      <c r="D94" s="20">
        <v>0</v>
      </c>
      <c r="E94" s="20">
        <v>0</v>
      </c>
      <c r="F94" s="20">
        <f t="shared" si="4"/>
        <v>0</v>
      </c>
      <c r="H94" s="20">
        <v>0</v>
      </c>
      <c r="J94" s="20">
        <v>0</v>
      </c>
      <c r="K94" s="20">
        <f t="shared" si="5"/>
        <v>0</v>
      </c>
    </row>
    <row r="95" spans="2:11" x14ac:dyDescent="0.2">
      <c r="B95" s="21" t="s">
        <v>23</v>
      </c>
      <c r="D95" s="19">
        <v>8894685.2699999996</v>
      </c>
      <c r="E95" s="19">
        <v>422546.6</v>
      </c>
      <c r="F95" s="19">
        <f t="shared" si="4"/>
        <v>9317231.8699999992</v>
      </c>
      <c r="H95" s="19">
        <v>80191.47</v>
      </c>
      <c r="J95" s="19">
        <v>80191.47</v>
      </c>
      <c r="K95" s="19">
        <f t="shared" si="5"/>
        <v>9237040.3999999985</v>
      </c>
    </row>
    <row r="96" spans="2:11" x14ac:dyDescent="0.2">
      <c r="B96" s="22" t="s">
        <v>24</v>
      </c>
      <c r="D96" s="20">
        <v>2541338.9300000002</v>
      </c>
      <c r="E96" s="20">
        <v>173287.4</v>
      </c>
      <c r="F96" s="20">
        <f t="shared" si="4"/>
        <v>2714626.33</v>
      </c>
      <c r="H96" s="20">
        <v>80191.47</v>
      </c>
      <c r="J96" s="20">
        <v>80191.47</v>
      </c>
      <c r="K96" s="20">
        <f t="shared" si="5"/>
        <v>2634434.86</v>
      </c>
    </row>
    <row r="97" spans="2:11" x14ac:dyDescent="0.2">
      <c r="B97" s="22" t="s">
        <v>25</v>
      </c>
      <c r="D97" s="20">
        <v>0</v>
      </c>
      <c r="E97" s="20">
        <v>0</v>
      </c>
      <c r="F97" s="20">
        <f t="shared" si="4"/>
        <v>0</v>
      </c>
      <c r="H97" s="20">
        <v>0</v>
      </c>
      <c r="J97" s="20">
        <v>0</v>
      </c>
      <c r="K97" s="20">
        <f t="shared" si="5"/>
        <v>0</v>
      </c>
    </row>
    <row r="98" spans="2:11" x14ac:dyDescent="0.2">
      <c r="B98" s="22" t="s">
        <v>26</v>
      </c>
      <c r="D98" s="20">
        <v>0</v>
      </c>
      <c r="E98" s="20">
        <v>0</v>
      </c>
      <c r="F98" s="20">
        <f t="shared" si="4"/>
        <v>0</v>
      </c>
      <c r="H98" s="20">
        <v>0</v>
      </c>
      <c r="J98" s="20">
        <v>0</v>
      </c>
      <c r="K98" s="20">
        <f t="shared" si="5"/>
        <v>0</v>
      </c>
    </row>
    <row r="99" spans="2:11" x14ac:dyDescent="0.2">
      <c r="B99" s="22" t="s">
        <v>27</v>
      </c>
      <c r="D99" s="20">
        <v>0</v>
      </c>
      <c r="E99" s="20">
        <v>0</v>
      </c>
      <c r="F99" s="20">
        <f t="shared" si="4"/>
        <v>0</v>
      </c>
      <c r="H99" s="20">
        <v>0</v>
      </c>
      <c r="J99" s="20">
        <v>0</v>
      </c>
      <c r="K99" s="20">
        <f t="shared" si="5"/>
        <v>0</v>
      </c>
    </row>
    <row r="100" spans="2:11" x14ac:dyDescent="0.2">
      <c r="B100" s="22" t="s">
        <v>28</v>
      </c>
      <c r="D100" s="20">
        <v>0</v>
      </c>
      <c r="E100" s="20">
        <v>0</v>
      </c>
      <c r="F100" s="20">
        <f t="shared" si="4"/>
        <v>0</v>
      </c>
      <c r="H100" s="20">
        <v>0</v>
      </c>
      <c r="J100" s="20">
        <v>0</v>
      </c>
      <c r="K100" s="20">
        <f t="shared" si="5"/>
        <v>0</v>
      </c>
    </row>
    <row r="101" spans="2:11" x14ac:dyDescent="0.2">
      <c r="B101" s="22" t="s">
        <v>29</v>
      </c>
      <c r="D101" s="20">
        <v>3176673.17</v>
      </c>
      <c r="E101" s="20">
        <v>131660.85</v>
      </c>
      <c r="F101" s="20">
        <f t="shared" si="4"/>
        <v>3308334.02</v>
      </c>
      <c r="H101" s="20">
        <v>0</v>
      </c>
      <c r="J101" s="20">
        <v>0</v>
      </c>
      <c r="K101" s="20">
        <f t="shared" si="5"/>
        <v>3308334.02</v>
      </c>
    </row>
    <row r="102" spans="2:11" x14ac:dyDescent="0.2">
      <c r="B102" s="22" t="s">
        <v>30</v>
      </c>
      <c r="D102" s="20">
        <v>0</v>
      </c>
      <c r="E102" s="20">
        <v>0</v>
      </c>
      <c r="F102" s="20">
        <f t="shared" si="4"/>
        <v>0</v>
      </c>
      <c r="H102" s="20">
        <v>0</v>
      </c>
      <c r="J102" s="20">
        <v>0</v>
      </c>
      <c r="K102" s="20">
        <f t="shared" si="5"/>
        <v>0</v>
      </c>
    </row>
    <row r="103" spans="2:11" x14ac:dyDescent="0.2">
      <c r="B103" s="22" t="s">
        <v>31</v>
      </c>
      <c r="D103" s="20">
        <v>0</v>
      </c>
      <c r="E103" s="20">
        <v>0</v>
      </c>
      <c r="F103" s="20">
        <f t="shared" si="4"/>
        <v>0</v>
      </c>
      <c r="H103" s="20">
        <v>0</v>
      </c>
      <c r="J103" s="20">
        <v>0</v>
      </c>
      <c r="K103" s="20">
        <f t="shared" si="5"/>
        <v>0</v>
      </c>
    </row>
    <row r="104" spans="2:11" x14ac:dyDescent="0.2">
      <c r="B104" s="22" t="s">
        <v>32</v>
      </c>
      <c r="D104" s="20">
        <v>3176673.17</v>
      </c>
      <c r="E104" s="20">
        <v>117598.35</v>
      </c>
      <c r="F104" s="20">
        <f t="shared" si="4"/>
        <v>3294271.52</v>
      </c>
      <c r="H104" s="20">
        <v>0</v>
      </c>
      <c r="J104" s="20">
        <v>0</v>
      </c>
      <c r="K104" s="20">
        <f t="shared" si="5"/>
        <v>3294271.52</v>
      </c>
    </row>
    <row r="105" spans="2:11" x14ac:dyDescent="0.2">
      <c r="B105" s="21" t="s">
        <v>33</v>
      </c>
      <c r="D105" s="19">
        <v>11208434.93</v>
      </c>
      <c r="E105" s="19">
        <v>-598568.47</v>
      </c>
      <c r="F105" s="19">
        <f t="shared" si="4"/>
        <v>10609866.459999999</v>
      </c>
      <c r="H105" s="19">
        <v>11302.13</v>
      </c>
      <c r="J105" s="19">
        <v>11302.13</v>
      </c>
      <c r="K105" s="19">
        <f t="shared" si="5"/>
        <v>10598564.329999998</v>
      </c>
    </row>
    <row r="106" spans="2:11" x14ac:dyDescent="0.2">
      <c r="B106" s="22" t="s">
        <v>34</v>
      </c>
      <c r="D106" s="20">
        <v>0</v>
      </c>
      <c r="E106" s="20">
        <v>0</v>
      </c>
      <c r="F106" s="20">
        <f t="shared" si="4"/>
        <v>0</v>
      </c>
      <c r="H106" s="20">
        <v>0</v>
      </c>
      <c r="J106" s="20">
        <v>0</v>
      </c>
      <c r="K106" s="20">
        <f t="shared" si="5"/>
        <v>0</v>
      </c>
    </row>
    <row r="107" spans="2:11" x14ac:dyDescent="0.2">
      <c r="B107" s="22" t="s">
        <v>35</v>
      </c>
      <c r="D107" s="20">
        <v>3698213.9</v>
      </c>
      <c r="E107" s="20">
        <v>1901786.1</v>
      </c>
      <c r="F107" s="20">
        <f t="shared" si="4"/>
        <v>5600000</v>
      </c>
      <c r="H107" s="20">
        <v>0</v>
      </c>
      <c r="J107" s="20">
        <v>0</v>
      </c>
      <c r="K107" s="20">
        <f t="shared" si="5"/>
        <v>5600000</v>
      </c>
    </row>
    <row r="108" spans="2:11" x14ac:dyDescent="0.2">
      <c r="B108" s="22" t="s">
        <v>36</v>
      </c>
      <c r="D108" s="20">
        <v>0</v>
      </c>
      <c r="E108" s="20">
        <v>0</v>
      </c>
      <c r="F108" s="20">
        <f t="shared" si="4"/>
        <v>0</v>
      </c>
      <c r="H108" s="20">
        <v>0</v>
      </c>
      <c r="J108" s="20">
        <v>0</v>
      </c>
      <c r="K108" s="20">
        <f t="shared" si="5"/>
        <v>0</v>
      </c>
    </row>
    <row r="109" spans="2:11" x14ac:dyDescent="0.2">
      <c r="B109" s="22" t="s">
        <v>37</v>
      </c>
      <c r="D109" s="20">
        <v>0</v>
      </c>
      <c r="E109" s="20">
        <v>982.77</v>
      </c>
      <c r="F109" s="20">
        <f t="shared" ref="F109:F140" si="6">D109 + E109</f>
        <v>982.77</v>
      </c>
      <c r="H109" s="20">
        <v>982.77</v>
      </c>
      <c r="J109" s="20">
        <v>982.77</v>
      </c>
      <c r="K109" s="20">
        <f t="shared" ref="K109:K140" si="7">F109-H109</f>
        <v>0</v>
      </c>
    </row>
    <row r="110" spans="2:11" x14ac:dyDescent="0.2">
      <c r="B110" s="22" t="s">
        <v>38</v>
      </c>
      <c r="D110" s="20">
        <v>7510221.0300000003</v>
      </c>
      <c r="E110" s="20">
        <v>-2501337.34</v>
      </c>
      <c r="F110" s="20">
        <f t="shared" si="6"/>
        <v>5008883.6900000004</v>
      </c>
      <c r="H110" s="20">
        <v>10319.36</v>
      </c>
      <c r="J110" s="20">
        <v>10319.36</v>
      </c>
      <c r="K110" s="20">
        <f t="shared" si="7"/>
        <v>4998564.33</v>
      </c>
    </row>
    <row r="111" spans="2:11" x14ac:dyDescent="0.2">
      <c r="B111" s="22" t="s">
        <v>39</v>
      </c>
      <c r="D111" s="20">
        <v>0</v>
      </c>
      <c r="E111" s="20">
        <v>0</v>
      </c>
      <c r="F111" s="20">
        <f t="shared" si="6"/>
        <v>0</v>
      </c>
      <c r="H111" s="20">
        <v>0</v>
      </c>
      <c r="J111" s="20">
        <v>0</v>
      </c>
      <c r="K111" s="20">
        <f t="shared" si="7"/>
        <v>0</v>
      </c>
    </row>
    <row r="112" spans="2:11" x14ac:dyDescent="0.2">
      <c r="B112" s="22" t="s">
        <v>40</v>
      </c>
      <c r="D112" s="20">
        <v>0</v>
      </c>
      <c r="E112" s="20">
        <v>0</v>
      </c>
      <c r="F112" s="20">
        <f t="shared" si="6"/>
        <v>0</v>
      </c>
      <c r="H112" s="20">
        <v>0</v>
      </c>
      <c r="J112" s="20">
        <v>0</v>
      </c>
      <c r="K112" s="20">
        <f t="shared" si="7"/>
        <v>0</v>
      </c>
    </row>
    <row r="113" spans="2:11" x14ac:dyDescent="0.2">
      <c r="B113" s="22" t="s">
        <v>41</v>
      </c>
      <c r="D113" s="20">
        <v>0</v>
      </c>
      <c r="E113" s="20">
        <v>0</v>
      </c>
      <c r="F113" s="20">
        <f t="shared" si="6"/>
        <v>0</v>
      </c>
      <c r="H113" s="20">
        <v>0</v>
      </c>
      <c r="J113" s="20">
        <v>0</v>
      </c>
      <c r="K113" s="20">
        <f t="shared" si="7"/>
        <v>0</v>
      </c>
    </row>
    <row r="114" spans="2:11" x14ac:dyDescent="0.2">
      <c r="B114" s="22" t="s">
        <v>42</v>
      </c>
      <c r="D114" s="20">
        <v>0</v>
      </c>
      <c r="E114" s="20">
        <v>0</v>
      </c>
      <c r="F114" s="20">
        <f t="shared" si="6"/>
        <v>0</v>
      </c>
      <c r="H114" s="20">
        <v>0</v>
      </c>
      <c r="J114" s="20">
        <v>0</v>
      </c>
      <c r="K114" s="20">
        <f t="shared" si="7"/>
        <v>0</v>
      </c>
    </row>
    <row r="115" spans="2:11" x14ac:dyDescent="0.2">
      <c r="B115" s="21" t="s">
        <v>43</v>
      </c>
      <c r="D115" s="19">
        <v>0</v>
      </c>
      <c r="E115" s="19">
        <v>0</v>
      </c>
      <c r="F115" s="19">
        <f t="shared" si="6"/>
        <v>0</v>
      </c>
      <c r="H115" s="19">
        <v>0</v>
      </c>
      <c r="J115" s="19">
        <v>0</v>
      </c>
      <c r="K115" s="19">
        <f t="shared" si="7"/>
        <v>0</v>
      </c>
    </row>
    <row r="116" spans="2:11" x14ac:dyDescent="0.2">
      <c r="B116" s="22" t="s">
        <v>44</v>
      </c>
      <c r="D116" s="20">
        <v>0</v>
      </c>
      <c r="E116" s="20">
        <v>0</v>
      </c>
      <c r="F116" s="20">
        <f t="shared" si="6"/>
        <v>0</v>
      </c>
      <c r="H116" s="20">
        <v>0</v>
      </c>
      <c r="J116" s="20">
        <v>0</v>
      </c>
      <c r="K116" s="20">
        <f t="shared" si="7"/>
        <v>0</v>
      </c>
    </row>
    <row r="117" spans="2:11" x14ac:dyDescent="0.2">
      <c r="B117" s="22" t="s">
        <v>45</v>
      </c>
      <c r="D117" s="20">
        <v>0</v>
      </c>
      <c r="E117" s="20">
        <v>0</v>
      </c>
      <c r="F117" s="20">
        <f t="shared" si="6"/>
        <v>0</v>
      </c>
      <c r="H117" s="20">
        <v>0</v>
      </c>
      <c r="J117" s="20">
        <v>0</v>
      </c>
      <c r="K117" s="20">
        <f t="shared" si="7"/>
        <v>0</v>
      </c>
    </row>
    <row r="118" spans="2:11" x14ac:dyDescent="0.2">
      <c r="B118" s="22" t="s">
        <v>46</v>
      </c>
      <c r="D118" s="20">
        <v>0</v>
      </c>
      <c r="E118" s="20">
        <v>0</v>
      </c>
      <c r="F118" s="20">
        <f t="shared" si="6"/>
        <v>0</v>
      </c>
      <c r="H118" s="20">
        <v>0</v>
      </c>
      <c r="J118" s="20">
        <v>0</v>
      </c>
      <c r="K118" s="20">
        <f t="shared" si="7"/>
        <v>0</v>
      </c>
    </row>
    <row r="119" spans="2:11" x14ac:dyDescent="0.2">
      <c r="B119" s="22" t="s">
        <v>47</v>
      </c>
      <c r="D119" s="20">
        <v>0</v>
      </c>
      <c r="E119" s="20">
        <v>0</v>
      </c>
      <c r="F119" s="20">
        <f t="shared" si="6"/>
        <v>0</v>
      </c>
      <c r="H119" s="20">
        <v>0</v>
      </c>
      <c r="J119" s="20">
        <v>0</v>
      </c>
      <c r="K119" s="20">
        <f t="shared" si="7"/>
        <v>0</v>
      </c>
    </row>
    <row r="120" spans="2:11" x14ac:dyDescent="0.2">
      <c r="B120" s="22" t="s">
        <v>48</v>
      </c>
      <c r="D120" s="20">
        <v>0</v>
      </c>
      <c r="E120" s="20">
        <v>0</v>
      </c>
      <c r="F120" s="20">
        <f t="shared" si="6"/>
        <v>0</v>
      </c>
      <c r="H120" s="20">
        <v>0</v>
      </c>
      <c r="J120" s="20">
        <v>0</v>
      </c>
      <c r="K120" s="20">
        <f t="shared" si="7"/>
        <v>0</v>
      </c>
    </row>
    <row r="121" spans="2:11" x14ac:dyDescent="0.2">
      <c r="B121" s="22" t="s">
        <v>49</v>
      </c>
      <c r="D121" s="20">
        <v>0</v>
      </c>
      <c r="E121" s="20">
        <v>0</v>
      </c>
      <c r="F121" s="20">
        <f t="shared" si="6"/>
        <v>0</v>
      </c>
      <c r="H121" s="20">
        <v>0</v>
      </c>
      <c r="J121" s="20">
        <v>0</v>
      </c>
      <c r="K121" s="20">
        <f t="shared" si="7"/>
        <v>0</v>
      </c>
    </row>
    <row r="122" spans="2:11" x14ac:dyDescent="0.2">
      <c r="B122" s="22" t="s">
        <v>50</v>
      </c>
      <c r="D122" s="20">
        <v>0</v>
      </c>
      <c r="E122" s="20">
        <v>0</v>
      </c>
      <c r="F122" s="20">
        <f t="shared" si="6"/>
        <v>0</v>
      </c>
      <c r="H122" s="20">
        <v>0</v>
      </c>
      <c r="J122" s="20">
        <v>0</v>
      </c>
      <c r="K122" s="20">
        <f t="shared" si="7"/>
        <v>0</v>
      </c>
    </row>
    <row r="123" spans="2:11" x14ac:dyDescent="0.2">
      <c r="B123" s="22" t="s">
        <v>51</v>
      </c>
      <c r="D123" s="20">
        <v>0</v>
      </c>
      <c r="E123" s="20">
        <v>0</v>
      </c>
      <c r="F123" s="20">
        <f t="shared" si="6"/>
        <v>0</v>
      </c>
      <c r="H123" s="20">
        <v>0</v>
      </c>
      <c r="J123" s="20">
        <v>0</v>
      </c>
      <c r="K123" s="20">
        <f t="shared" si="7"/>
        <v>0</v>
      </c>
    </row>
    <row r="124" spans="2:11" x14ac:dyDescent="0.2">
      <c r="B124" s="22" t="s">
        <v>52</v>
      </c>
      <c r="D124" s="20">
        <v>0</v>
      </c>
      <c r="E124" s="20">
        <v>0</v>
      </c>
      <c r="F124" s="20">
        <f t="shared" si="6"/>
        <v>0</v>
      </c>
      <c r="H124" s="20">
        <v>0</v>
      </c>
      <c r="J124" s="20">
        <v>0</v>
      </c>
      <c r="K124" s="20">
        <f t="shared" si="7"/>
        <v>0</v>
      </c>
    </row>
    <row r="125" spans="2:11" x14ac:dyDescent="0.2">
      <c r="B125" s="21" t="s">
        <v>53</v>
      </c>
      <c r="D125" s="19">
        <v>0</v>
      </c>
      <c r="E125" s="19">
        <v>0</v>
      </c>
      <c r="F125" s="19">
        <f t="shared" si="6"/>
        <v>0</v>
      </c>
      <c r="H125" s="19">
        <v>0</v>
      </c>
      <c r="J125" s="19">
        <v>0</v>
      </c>
      <c r="K125" s="19">
        <f t="shared" si="7"/>
        <v>0</v>
      </c>
    </row>
    <row r="126" spans="2:11" x14ac:dyDescent="0.2">
      <c r="B126" s="22" t="s">
        <v>54</v>
      </c>
      <c r="D126" s="20">
        <v>0</v>
      </c>
      <c r="E126" s="20">
        <v>0</v>
      </c>
      <c r="F126" s="20">
        <f t="shared" si="6"/>
        <v>0</v>
      </c>
      <c r="H126" s="20">
        <v>0</v>
      </c>
      <c r="J126" s="20">
        <v>0</v>
      </c>
      <c r="K126" s="20">
        <f t="shared" si="7"/>
        <v>0</v>
      </c>
    </row>
    <row r="127" spans="2:11" x14ac:dyDescent="0.2">
      <c r="B127" s="22" t="s">
        <v>55</v>
      </c>
      <c r="D127" s="20">
        <v>0</v>
      </c>
      <c r="E127" s="20">
        <v>0</v>
      </c>
      <c r="F127" s="20">
        <f t="shared" si="6"/>
        <v>0</v>
      </c>
      <c r="H127" s="20">
        <v>0</v>
      </c>
      <c r="J127" s="20">
        <v>0</v>
      </c>
      <c r="K127" s="20">
        <f t="shared" si="7"/>
        <v>0</v>
      </c>
    </row>
    <row r="128" spans="2:11" x14ac:dyDescent="0.2">
      <c r="B128" s="22" t="s">
        <v>56</v>
      </c>
      <c r="D128" s="20">
        <v>0</v>
      </c>
      <c r="E128" s="20">
        <v>0</v>
      </c>
      <c r="F128" s="20">
        <f t="shared" si="6"/>
        <v>0</v>
      </c>
      <c r="H128" s="20">
        <v>0</v>
      </c>
      <c r="J128" s="20">
        <v>0</v>
      </c>
      <c r="K128" s="20">
        <f t="shared" si="7"/>
        <v>0</v>
      </c>
    </row>
    <row r="129" spans="2:11" x14ac:dyDescent="0.2">
      <c r="B129" s="22" t="s">
        <v>57</v>
      </c>
      <c r="D129" s="20">
        <v>0</v>
      </c>
      <c r="E129" s="20">
        <v>0</v>
      </c>
      <c r="F129" s="20">
        <f t="shared" si="6"/>
        <v>0</v>
      </c>
      <c r="H129" s="20">
        <v>0</v>
      </c>
      <c r="J129" s="20">
        <v>0</v>
      </c>
      <c r="K129" s="20">
        <f t="shared" si="7"/>
        <v>0</v>
      </c>
    </row>
    <row r="130" spans="2:11" x14ac:dyDescent="0.2">
      <c r="B130" s="22" t="s">
        <v>58</v>
      </c>
      <c r="D130" s="20">
        <v>0</v>
      </c>
      <c r="E130" s="20">
        <v>0</v>
      </c>
      <c r="F130" s="20">
        <f t="shared" si="6"/>
        <v>0</v>
      </c>
      <c r="H130" s="20">
        <v>0</v>
      </c>
      <c r="J130" s="20">
        <v>0</v>
      </c>
      <c r="K130" s="20">
        <f t="shared" si="7"/>
        <v>0</v>
      </c>
    </row>
    <row r="131" spans="2:11" x14ac:dyDescent="0.2">
      <c r="B131" s="22" t="s">
        <v>59</v>
      </c>
      <c r="D131" s="20">
        <v>0</v>
      </c>
      <c r="E131" s="20">
        <v>0</v>
      </c>
      <c r="F131" s="20">
        <f t="shared" si="6"/>
        <v>0</v>
      </c>
      <c r="H131" s="20">
        <v>0</v>
      </c>
      <c r="J131" s="20">
        <v>0</v>
      </c>
      <c r="K131" s="20">
        <f t="shared" si="7"/>
        <v>0</v>
      </c>
    </row>
    <row r="132" spans="2:11" x14ac:dyDescent="0.2">
      <c r="B132" s="22" t="s">
        <v>60</v>
      </c>
      <c r="D132" s="20">
        <v>0</v>
      </c>
      <c r="E132" s="20">
        <v>0</v>
      </c>
      <c r="F132" s="20">
        <f t="shared" si="6"/>
        <v>0</v>
      </c>
      <c r="H132" s="20">
        <v>0</v>
      </c>
      <c r="J132" s="20">
        <v>0</v>
      </c>
      <c r="K132" s="20">
        <f t="shared" si="7"/>
        <v>0</v>
      </c>
    </row>
    <row r="133" spans="2:11" x14ac:dyDescent="0.2">
      <c r="B133" s="22" t="s">
        <v>61</v>
      </c>
      <c r="D133" s="20">
        <v>0</v>
      </c>
      <c r="E133" s="20">
        <v>0</v>
      </c>
      <c r="F133" s="20">
        <f t="shared" si="6"/>
        <v>0</v>
      </c>
      <c r="H133" s="20">
        <v>0</v>
      </c>
      <c r="J133" s="20">
        <v>0</v>
      </c>
      <c r="K133" s="20">
        <f t="shared" si="7"/>
        <v>0</v>
      </c>
    </row>
    <row r="134" spans="2:11" x14ac:dyDescent="0.2">
      <c r="B134" s="22" t="s">
        <v>62</v>
      </c>
      <c r="D134" s="20">
        <v>0</v>
      </c>
      <c r="E134" s="20">
        <v>0</v>
      </c>
      <c r="F134" s="20">
        <f t="shared" si="6"/>
        <v>0</v>
      </c>
      <c r="H134" s="20">
        <v>0</v>
      </c>
      <c r="J134" s="20">
        <v>0</v>
      </c>
      <c r="K134" s="20">
        <f t="shared" si="7"/>
        <v>0</v>
      </c>
    </row>
    <row r="135" spans="2:11" x14ac:dyDescent="0.2">
      <c r="B135" s="21" t="s">
        <v>63</v>
      </c>
      <c r="D135" s="19">
        <v>777320649.79999995</v>
      </c>
      <c r="E135" s="19">
        <v>-6806179.3799999999</v>
      </c>
      <c r="F135" s="19">
        <f t="shared" si="6"/>
        <v>770514470.41999996</v>
      </c>
      <c r="H135" s="19">
        <v>1364705.88</v>
      </c>
      <c r="J135" s="19">
        <v>1364705.88</v>
      </c>
      <c r="K135" s="19">
        <f t="shared" si="7"/>
        <v>769149764.53999996</v>
      </c>
    </row>
    <row r="136" spans="2:11" x14ac:dyDescent="0.2">
      <c r="B136" s="22" t="s">
        <v>64</v>
      </c>
      <c r="D136" s="20">
        <v>777320649.79999995</v>
      </c>
      <c r="E136" s="20">
        <v>-6806179.3799999999</v>
      </c>
      <c r="F136" s="20">
        <f t="shared" si="6"/>
        <v>770514470.41999996</v>
      </c>
      <c r="H136" s="20">
        <v>1364705.88</v>
      </c>
      <c r="J136" s="20">
        <v>1364705.88</v>
      </c>
      <c r="K136" s="20">
        <f t="shared" si="7"/>
        <v>769149764.53999996</v>
      </c>
    </row>
    <row r="137" spans="2:11" x14ac:dyDescent="0.2">
      <c r="B137" s="22" t="s">
        <v>65</v>
      </c>
      <c r="D137" s="20">
        <v>0</v>
      </c>
      <c r="E137" s="20">
        <v>0</v>
      </c>
      <c r="F137" s="20">
        <f t="shared" si="6"/>
        <v>0</v>
      </c>
      <c r="H137" s="20">
        <v>0</v>
      </c>
      <c r="J137" s="20">
        <v>0</v>
      </c>
      <c r="K137" s="20">
        <f t="shared" si="7"/>
        <v>0</v>
      </c>
    </row>
    <row r="138" spans="2:11" x14ac:dyDescent="0.2">
      <c r="B138" s="22" t="s">
        <v>66</v>
      </c>
      <c r="D138" s="20">
        <v>0</v>
      </c>
      <c r="E138" s="20">
        <v>0</v>
      </c>
      <c r="F138" s="20">
        <f t="shared" si="6"/>
        <v>0</v>
      </c>
      <c r="H138" s="20">
        <v>0</v>
      </c>
      <c r="J138" s="20">
        <v>0</v>
      </c>
      <c r="K138" s="20">
        <f t="shared" si="7"/>
        <v>0</v>
      </c>
    </row>
    <row r="139" spans="2:11" x14ac:dyDescent="0.2">
      <c r="B139" s="21" t="s">
        <v>67</v>
      </c>
      <c r="D139" s="19">
        <v>0</v>
      </c>
      <c r="E139" s="19">
        <v>0</v>
      </c>
      <c r="F139" s="19">
        <f t="shared" si="6"/>
        <v>0</v>
      </c>
      <c r="H139" s="19">
        <v>0</v>
      </c>
      <c r="J139" s="19">
        <v>0</v>
      </c>
      <c r="K139" s="19">
        <f t="shared" si="7"/>
        <v>0</v>
      </c>
    </row>
    <row r="140" spans="2:11" x14ac:dyDescent="0.2">
      <c r="B140" s="22" t="s">
        <v>68</v>
      </c>
      <c r="D140" s="20">
        <v>0</v>
      </c>
      <c r="E140" s="20">
        <v>0</v>
      </c>
      <c r="F140" s="20">
        <f t="shared" si="6"/>
        <v>0</v>
      </c>
      <c r="H140" s="20">
        <v>0</v>
      </c>
      <c r="J140" s="20">
        <v>0</v>
      </c>
      <c r="K140" s="20">
        <f t="shared" si="7"/>
        <v>0</v>
      </c>
    </row>
    <row r="141" spans="2:11" x14ac:dyDescent="0.2">
      <c r="B141" s="22" t="s">
        <v>69</v>
      </c>
      <c r="D141" s="20">
        <v>0</v>
      </c>
      <c r="E141" s="20">
        <v>0</v>
      </c>
      <c r="F141" s="20">
        <f t="shared" ref="F141:F172" si="8">D141 + E141</f>
        <v>0</v>
      </c>
      <c r="H141" s="20">
        <v>0</v>
      </c>
      <c r="J141" s="20">
        <v>0</v>
      </c>
      <c r="K141" s="20">
        <f t="shared" ref="K141:K158" si="9">F141-H141</f>
        <v>0</v>
      </c>
    </row>
    <row r="142" spans="2:11" x14ac:dyDescent="0.2">
      <c r="B142" s="22" t="s">
        <v>70</v>
      </c>
      <c r="D142" s="20">
        <v>0</v>
      </c>
      <c r="E142" s="20">
        <v>0</v>
      </c>
      <c r="F142" s="20">
        <f t="shared" si="8"/>
        <v>0</v>
      </c>
      <c r="H142" s="20">
        <v>0</v>
      </c>
      <c r="J142" s="20">
        <v>0</v>
      </c>
      <c r="K142" s="20">
        <f t="shared" si="9"/>
        <v>0</v>
      </c>
    </row>
    <row r="143" spans="2:11" x14ac:dyDescent="0.2">
      <c r="B143" s="22" t="s">
        <v>71</v>
      </c>
      <c r="D143" s="20">
        <v>0</v>
      </c>
      <c r="E143" s="20">
        <v>0</v>
      </c>
      <c r="F143" s="20">
        <f t="shared" si="8"/>
        <v>0</v>
      </c>
      <c r="H143" s="20">
        <v>0</v>
      </c>
      <c r="J143" s="20">
        <v>0</v>
      </c>
      <c r="K143" s="20">
        <f t="shared" si="9"/>
        <v>0</v>
      </c>
    </row>
    <row r="144" spans="2:11" x14ac:dyDescent="0.2">
      <c r="B144" s="22" t="s">
        <v>72</v>
      </c>
      <c r="D144" s="20">
        <v>0</v>
      </c>
      <c r="E144" s="20">
        <v>0</v>
      </c>
      <c r="F144" s="20">
        <f t="shared" si="8"/>
        <v>0</v>
      </c>
      <c r="H144" s="20">
        <v>0</v>
      </c>
      <c r="J144" s="20">
        <v>0</v>
      </c>
      <c r="K144" s="20">
        <f t="shared" si="9"/>
        <v>0</v>
      </c>
    </row>
    <row r="145" spans="2:11" x14ac:dyDescent="0.2">
      <c r="B145" s="22" t="s">
        <v>73</v>
      </c>
      <c r="D145" s="20">
        <v>0</v>
      </c>
      <c r="E145" s="20">
        <v>0</v>
      </c>
      <c r="F145" s="20">
        <f t="shared" si="8"/>
        <v>0</v>
      </c>
      <c r="H145" s="20">
        <v>0</v>
      </c>
      <c r="J145" s="20">
        <v>0</v>
      </c>
      <c r="K145" s="20">
        <f t="shared" si="9"/>
        <v>0</v>
      </c>
    </row>
    <row r="146" spans="2:11" x14ac:dyDescent="0.2">
      <c r="B146" s="22" t="s">
        <v>74</v>
      </c>
      <c r="D146" s="20">
        <v>0</v>
      </c>
      <c r="E146" s="20">
        <v>0</v>
      </c>
      <c r="F146" s="20">
        <f t="shared" si="8"/>
        <v>0</v>
      </c>
      <c r="H146" s="20">
        <v>0</v>
      </c>
      <c r="J146" s="20">
        <v>0</v>
      </c>
      <c r="K146" s="20">
        <f t="shared" si="9"/>
        <v>0</v>
      </c>
    </row>
    <row r="147" spans="2:11" x14ac:dyDescent="0.2">
      <c r="B147" s="21" t="s">
        <v>75</v>
      </c>
      <c r="D147" s="19">
        <v>0</v>
      </c>
      <c r="E147" s="19">
        <v>0</v>
      </c>
      <c r="F147" s="19">
        <f t="shared" si="8"/>
        <v>0</v>
      </c>
      <c r="H147" s="19">
        <v>0</v>
      </c>
      <c r="J147" s="19">
        <v>0</v>
      </c>
      <c r="K147" s="19">
        <f t="shared" si="9"/>
        <v>0</v>
      </c>
    </row>
    <row r="148" spans="2:11" x14ac:dyDescent="0.2">
      <c r="B148" s="22" t="s">
        <v>76</v>
      </c>
      <c r="D148" s="20">
        <v>0</v>
      </c>
      <c r="E148" s="20">
        <v>0</v>
      </c>
      <c r="F148" s="20">
        <f t="shared" si="8"/>
        <v>0</v>
      </c>
      <c r="H148" s="20">
        <v>0</v>
      </c>
      <c r="J148" s="20">
        <v>0</v>
      </c>
      <c r="K148" s="20">
        <f t="shared" si="9"/>
        <v>0</v>
      </c>
    </row>
    <row r="149" spans="2:11" x14ac:dyDescent="0.2">
      <c r="B149" s="22" t="s">
        <v>77</v>
      </c>
      <c r="D149" s="20">
        <v>0</v>
      </c>
      <c r="E149" s="20">
        <v>0</v>
      </c>
      <c r="F149" s="20">
        <f t="shared" si="8"/>
        <v>0</v>
      </c>
      <c r="H149" s="20">
        <v>0</v>
      </c>
      <c r="J149" s="20">
        <v>0</v>
      </c>
      <c r="K149" s="20">
        <f t="shared" si="9"/>
        <v>0</v>
      </c>
    </row>
    <row r="150" spans="2:11" x14ac:dyDescent="0.2">
      <c r="B150" s="22" t="s">
        <v>78</v>
      </c>
      <c r="D150" s="20">
        <v>0</v>
      </c>
      <c r="E150" s="20">
        <v>0</v>
      </c>
      <c r="F150" s="20">
        <f t="shared" si="8"/>
        <v>0</v>
      </c>
      <c r="H150" s="20">
        <v>0</v>
      </c>
      <c r="J150" s="20">
        <v>0</v>
      </c>
      <c r="K150" s="20">
        <f t="shared" si="9"/>
        <v>0</v>
      </c>
    </row>
    <row r="151" spans="2:11" x14ac:dyDescent="0.2">
      <c r="B151" s="21" t="s">
        <v>79</v>
      </c>
      <c r="D151" s="19">
        <v>0</v>
      </c>
      <c r="E151" s="19">
        <v>0</v>
      </c>
      <c r="F151" s="19">
        <f t="shared" si="8"/>
        <v>0</v>
      </c>
      <c r="H151" s="19">
        <v>0</v>
      </c>
      <c r="J151" s="19">
        <v>0</v>
      </c>
      <c r="K151" s="19">
        <f t="shared" si="9"/>
        <v>0</v>
      </c>
    </row>
    <row r="152" spans="2:11" x14ac:dyDescent="0.2">
      <c r="B152" s="22" t="s">
        <v>80</v>
      </c>
      <c r="D152" s="20">
        <v>0</v>
      </c>
      <c r="E152" s="20">
        <v>0</v>
      </c>
      <c r="F152" s="20">
        <f t="shared" si="8"/>
        <v>0</v>
      </c>
      <c r="H152" s="20">
        <v>0</v>
      </c>
      <c r="J152" s="20">
        <v>0</v>
      </c>
      <c r="K152" s="20">
        <f t="shared" si="9"/>
        <v>0</v>
      </c>
    </row>
    <row r="153" spans="2:11" x14ac:dyDescent="0.2">
      <c r="B153" s="22" t="s">
        <v>81</v>
      </c>
      <c r="D153" s="20">
        <v>0</v>
      </c>
      <c r="E153" s="20">
        <v>0</v>
      </c>
      <c r="F153" s="20">
        <f t="shared" si="8"/>
        <v>0</v>
      </c>
      <c r="H153" s="20">
        <v>0</v>
      </c>
      <c r="J153" s="20">
        <v>0</v>
      </c>
      <c r="K153" s="20">
        <f t="shared" si="9"/>
        <v>0</v>
      </c>
    </row>
    <row r="154" spans="2:11" x14ac:dyDescent="0.2">
      <c r="B154" s="22" t="s">
        <v>82</v>
      </c>
      <c r="D154" s="20">
        <v>0</v>
      </c>
      <c r="E154" s="20">
        <v>0</v>
      </c>
      <c r="F154" s="20">
        <f t="shared" si="8"/>
        <v>0</v>
      </c>
      <c r="H154" s="20">
        <v>0</v>
      </c>
      <c r="J154" s="20">
        <v>0</v>
      </c>
      <c r="K154" s="20">
        <f t="shared" si="9"/>
        <v>0</v>
      </c>
    </row>
    <row r="155" spans="2:11" x14ac:dyDescent="0.2">
      <c r="B155" s="22" t="s">
        <v>83</v>
      </c>
      <c r="D155" s="20">
        <v>0</v>
      </c>
      <c r="E155" s="20">
        <v>0</v>
      </c>
      <c r="F155" s="20">
        <f t="shared" si="8"/>
        <v>0</v>
      </c>
      <c r="H155" s="20">
        <v>0</v>
      </c>
      <c r="J155" s="20">
        <v>0</v>
      </c>
      <c r="K155" s="20">
        <f t="shared" si="9"/>
        <v>0</v>
      </c>
    </row>
    <row r="156" spans="2:11" x14ac:dyDescent="0.2">
      <c r="B156" s="22" t="s">
        <v>84</v>
      </c>
      <c r="D156" s="20">
        <v>0</v>
      </c>
      <c r="E156" s="20">
        <v>0</v>
      </c>
      <c r="F156" s="20">
        <f t="shared" si="8"/>
        <v>0</v>
      </c>
      <c r="H156" s="20">
        <v>0</v>
      </c>
      <c r="J156" s="20">
        <v>0</v>
      </c>
      <c r="K156" s="20">
        <f t="shared" si="9"/>
        <v>0</v>
      </c>
    </row>
    <row r="157" spans="2:11" x14ac:dyDescent="0.2">
      <c r="B157" s="22" t="s">
        <v>85</v>
      </c>
      <c r="D157" s="20">
        <v>0</v>
      </c>
      <c r="E157" s="20">
        <v>0</v>
      </c>
      <c r="F157" s="20">
        <f t="shared" si="8"/>
        <v>0</v>
      </c>
      <c r="H157" s="20">
        <v>0</v>
      </c>
      <c r="J157" s="20">
        <v>0</v>
      </c>
      <c r="K157" s="20">
        <f t="shared" si="9"/>
        <v>0</v>
      </c>
    </row>
    <row r="158" spans="2:11" x14ac:dyDescent="0.2">
      <c r="B158" s="22" t="s">
        <v>86</v>
      </c>
      <c r="D158" s="20">
        <v>0</v>
      </c>
      <c r="E158" s="20">
        <v>0</v>
      </c>
      <c r="F158" s="20">
        <f t="shared" si="8"/>
        <v>0</v>
      </c>
      <c r="H158" s="20">
        <v>0</v>
      </c>
      <c r="J158" s="20">
        <v>0</v>
      </c>
      <c r="K158" s="20">
        <f t="shared" si="9"/>
        <v>0</v>
      </c>
    </row>
    <row r="159" spans="2:11" x14ac:dyDescent="0.2">
      <c r="C159" s="21" t="s">
        <v>88</v>
      </c>
      <c r="D159" s="19">
        <f>D13 + D86</f>
        <v>878158270.29999995</v>
      </c>
      <c r="E159" s="19">
        <f>E13 + E86</f>
        <v>-5869249.2599999998</v>
      </c>
      <c r="F159" s="19">
        <f>F13 + F86</f>
        <v>872289021.03999996</v>
      </c>
      <c r="H159" s="19">
        <f>H13 + H86</f>
        <v>17205044.5</v>
      </c>
      <c r="J159" s="19">
        <f>J13 + J86</f>
        <v>16478845.01</v>
      </c>
      <c r="K159" s="19">
        <f>K13 + K86</f>
        <v>855083976.53999996</v>
      </c>
    </row>
    <row r="160" spans="2:11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22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3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8:K8"/>
  </mergeCells>
  <phoneticPr fontId="0" type="noConversion"/>
  <pageMargins left="0.39370078740157483" right="0.39370078740157483" top="0.59055118110236227" bottom="0.39370078740157483" header="0" footer="0"/>
  <pageSetup orientation="portrait" r:id="rId1"/>
  <headerFooter alignWithMargins="0">
    <oddHeader>&amp;R&amp;"Arial,"&amp;6Formato LDF-6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Pilar Alarcón</cp:lastModifiedBy>
  <cp:lastPrinted>2025-04-22T15:59:56Z</cp:lastPrinted>
  <dcterms:created xsi:type="dcterms:W3CDTF">1996-11-27T10:00:04Z</dcterms:created>
  <dcterms:modified xsi:type="dcterms:W3CDTF">2025-04-22T15:59:56Z</dcterms:modified>
</cp:coreProperties>
</file>