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JUNIO 2025\DISCIPLINA FINANCIERA 06 25\"/>
    </mc:Choice>
  </mc:AlternateContent>
  <xr:revisionPtr revIDLastSave="0" documentId="13_ncr:1_{D64048AD-1900-416D-A16D-987A2A4A8B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J40" i="1" l="1"/>
  <c r="H40" i="1"/>
  <c r="F40" i="1"/>
  <c r="E40" i="1"/>
  <c r="D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40" i="1" l="1"/>
</calcChain>
</file>

<file path=xl/sharedStrings.xml><?xml version="1.0" encoding="utf-8"?>
<sst xmlns="http://schemas.openxmlformats.org/spreadsheetml/2006/main" count="45" uniqueCount="42">
  <si>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</si>
  <si>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</si>
  <si>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</si>
  <si>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</si>
  <si>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</si>
  <si>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</si>
  <si>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</si>
  <si>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</si>
  <si>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</si>
  <si>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</si>
  <si>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>Clasificación Administrativa</t>
  </si>
  <si>
    <t xml:space="preserve">DEL 1 DE ENERO AL 30 DE JUNIO DEL 2025 </t>
  </si>
  <si>
    <t>(PESOS)</t>
  </si>
  <si>
    <t>1 - NO ETIQUETADO</t>
  </si>
  <si>
    <t xml:space="preserve">     DIRECCION GENERAL</t>
  </si>
  <si>
    <t xml:space="preserve">     UNIDAD DE ASUNTOS JURIDICOS</t>
  </si>
  <si>
    <t xml:space="preserve">     DIRECCION DE PLANEACION Y PROGRAMACION</t>
  </si>
  <si>
    <t xml:space="preserve">     DIRECCION DE SERVICIOS TECNICOS</t>
  </si>
  <si>
    <t xml:space="preserve">     DEPARTAMENTO DE LABORATORIO Y CONTROL DE CALIDAD</t>
  </si>
  <si>
    <t xml:space="preserve">     DEPARTAMENTO DE REVISION DE ESTUDIOS Y PROYECTOS</t>
  </si>
  <si>
    <t xml:space="preserve">     DIRECCION DE CONCURSOS Y CONTRATOS</t>
  </si>
  <si>
    <t xml:space="preserve">     DIRECCION DE OBRAS</t>
  </si>
  <si>
    <t xml:space="preserve">     DEPARTAMENTO DE CONTRUCCION DE OBRAS</t>
  </si>
  <si>
    <t xml:space="preserve">     DEPARTAMENTO DE CONSERVACION</t>
  </si>
  <si>
    <t xml:space="preserve">     DEPARTAMENTO DE SUPERVISION DE INFRAESTRUCTURA CARRETERA</t>
  </si>
  <si>
    <t xml:space="preserve">     DEPARTAMENTO TECNICO</t>
  </si>
  <si>
    <t xml:space="preserve">     PLANTA DE ASFALTO</t>
  </si>
  <si>
    <t xml:space="preserve">     DIRECCION DE PUENTE Y AEROPISTAS</t>
  </si>
  <si>
    <t xml:space="preserve">     DIRECCION DE MAQUINARIA Y EQUIPO</t>
  </si>
  <si>
    <t xml:space="preserve">     DEPARTAMENTO DE CONTROL Y OPERACIÓN DE MAQUINARIA</t>
  </si>
  <si>
    <t xml:space="preserve">     DEPARTAMENTO DE MANTENIMIENTO Y REPARACION DE MAQUINARIA</t>
  </si>
  <si>
    <t xml:space="preserve">     DIRECCION DE CONTROL Y SEGUIMIENTO</t>
  </si>
  <si>
    <t xml:space="preserve">     DEPARTAMENTO DE DICTAMENES</t>
  </si>
  <si>
    <t xml:space="preserve">     DIRECCION DE ADMINISTRACION Y FINANZAS</t>
  </si>
  <si>
    <t xml:space="preserve">     DEPARTAMENTO DE CONTROL PRESUPUESTAL</t>
  </si>
  <si>
    <t xml:space="preserve">     DEPARTAMENTO DE RECURSOS FINANCIEROS</t>
  </si>
  <si>
    <t xml:space="preserve">     DEPARTAMENTO DE RECURSOS HUMANOS</t>
  </si>
  <si>
    <t xml:space="preserve">     DEPARTAMENTO DE RECURSOS MATERIALES</t>
  </si>
  <si>
    <t xml:space="preserve">     EQUIDAD DE GENERO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</si>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</sst>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2"/>
  <sheetViews>
    <sheetView tabSelected="1" zoomScale="110" zoomScaleNormal="110" workbookViewId="0">
      <selection activeCell="D23" sqref="D23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customFormat="1" ht="13.5" customHeight="1" x14ac:dyDescent="0.2">
      <c r="A4" s="16"/>
      <c r="B4" s="24" t="s">
        <v>10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customFormat="1" ht="13.5" customHeight="1" x14ac:dyDescent="0.2">
      <c r="A5" s="16"/>
      <c r="B5" s="24" t="s">
        <v>11</v>
      </c>
      <c r="C5" s="24"/>
      <c r="D5" s="24"/>
      <c r="E5" s="24"/>
      <c r="F5" s="24"/>
      <c r="G5" s="24"/>
      <c r="H5" s="24"/>
      <c r="I5" s="24"/>
      <c r="J5" s="24"/>
      <c r="K5" s="24"/>
    </row>
    <row r="6" spans="1:11" customFormat="1" ht="13.5" customHeight="1" x14ac:dyDescent="0.2">
      <c r="A6" s="16"/>
      <c r="B6" s="24" t="s">
        <v>12</v>
      </c>
      <c r="C6" s="24"/>
      <c r="D6" s="24"/>
      <c r="E6" s="24"/>
      <c r="F6" s="24"/>
      <c r="G6" s="24"/>
      <c r="H6" s="24"/>
      <c r="I6" s="24"/>
      <c r="J6" s="24"/>
      <c r="K6" s="24"/>
    </row>
    <row r="7" spans="1:11" customFormat="1" ht="15" customHeight="1" x14ac:dyDescent="0.2">
      <c r="B7" s="26" t="s">
        <v>4</v>
      </c>
      <c r="C7" s="27"/>
      <c r="D7" s="30" t="s">
        <v>7</v>
      </c>
      <c r="E7" s="30"/>
      <c r="F7" s="30"/>
      <c r="G7" s="30"/>
      <c r="H7" s="30"/>
      <c r="I7" s="30"/>
      <c r="J7" s="30"/>
      <c r="K7" s="31" t="s">
        <v>3</v>
      </c>
    </row>
    <row r="8" spans="1:11" customFormat="1" ht="16.5" x14ac:dyDescent="0.2">
      <c r="B8" s="28"/>
      <c r="C8" s="29"/>
      <c r="D8" s="18" t="s">
        <v>5</v>
      </c>
      <c r="E8" s="18" t="s">
        <v>6</v>
      </c>
      <c r="F8" s="18" t="s">
        <v>0</v>
      </c>
      <c r="G8" s="30" t="s">
        <v>1</v>
      </c>
      <c r="H8" s="30"/>
      <c r="I8" s="30" t="s">
        <v>2</v>
      </c>
      <c r="J8" s="30"/>
      <c r="K8" s="32"/>
    </row>
    <row r="9" spans="1:11" ht="3.75" customHeight="1" x14ac:dyDescent="0.2">
      <c r="B9" s="25"/>
      <c r="C9" s="25"/>
    </row>
    <row r="10" spans="1:11" x14ac:dyDescent="0.2">
      <c r="B10" s="21" t="s">
        <v>13</v>
      </c>
      <c r="D10" s="19">
        <v>80734500.299999997</v>
      </c>
      <c r="E10" s="19">
        <v>1681320.06</v>
      </c>
      <c r="F10" s="19">
        <v>82415820.359999999</v>
      </c>
      <c r="H10" s="19">
        <v>29705472.600000001</v>
      </c>
      <c r="J10" s="19">
        <v>27832650.600000001</v>
      </c>
      <c r="K10" s="19">
        <f t="shared" ref="K10:K39" si="0">F10-H10</f>
        <v>52710347.759999998</v>
      </c>
    </row>
    <row r="11" spans="1:11" x14ac:dyDescent="0.2">
      <c r="B11" s="22" t="s">
        <v>14</v>
      </c>
      <c r="D11" s="20">
        <v>14650176.5</v>
      </c>
      <c r="E11" s="20">
        <v>1874810.03</v>
      </c>
      <c r="F11" s="20">
        <v>16524986.529999999</v>
      </c>
      <c r="H11" s="20">
        <v>6847744.9100000001</v>
      </c>
      <c r="J11" s="20">
        <v>5169758.83</v>
      </c>
      <c r="K11" s="20">
        <f t="shared" si="0"/>
        <v>9677241.6199999992</v>
      </c>
    </row>
    <row r="12" spans="1:11" x14ac:dyDescent="0.2">
      <c r="B12" s="22" t="s">
        <v>15</v>
      </c>
      <c r="D12" s="20">
        <v>1945639.36</v>
      </c>
      <c r="E12" s="20">
        <v>0</v>
      </c>
      <c r="F12" s="20">
        <v>1945639.36</v>
      </c>
      <c r="H12" s="20">
        <v>706118.31</v>
      </c>
      <c r="J12" s="20">
        <v>706118.31</v>
      </c>
      <c r="K12" s="20">
        <f t="shared" si="0"/>
        <v>1239521.05</v>
      </c>
    </row>
    <row r="13" spans="1:11" x14ac:dyDescent="0.2">
      <c r="B13" s="22" t="s">
        <v>16</v>
      </c>
      <c r="D13" s="20">
        <v>2381899.86</v>
      </c>
      <c r="E13" s="20">
        <v>-2000</v>
      </c>
      <c r="F13" s="20">
        <v>2379899.86</v>
      </c>
      <c r="H13" s="20">
        <v>724738.29</v>
      </c>
      <c r="J13" s="20">
        <v>724738.29</v>
      </c>
      <c r="K13" s="20">
        <f t="shared" si="0"/>
        <v>1655161.5699999998</v>
      </c>
    </row>
    <row r="14" spans="1:11" x14ac:dyDescent="0.2">
      <c r="B14" s="22" t="s">
        <v>17</v>
      </c>
      <c r="D14" s="20">
        <v>4830846.2300000004</v>
      </c>
      <c r="E14" s="20">
        <v>83700</v>
      </c>
      <c r="F14" s="20">
        <v>4914546.2300000004</v>
      </c>
      <c r="H14" s="20">
        <v>1916721.06</v>
      </c>
      <c r="J14" s="20">
        <v>1916721.06</v>
      </c>
      <c r="K14" s="20">
        <f t="shared" si="0"/>
        <v>2997825.1700000004</v>
      </c>
    </row>
    <row r="15" spans="1:11" x14ac:dyDescent="0.2">
      <c r="B15" s="22" t="s">
        <v>18</v>
      </c>
      <c r="D15" s="20">
        <v>1871561.81</v>
      </c>
      <c r="E15" s="20">
        <v>20000</v>
      </c>
      <c r="F15" s="20">
        <v>1891561.81</v>
      </c>
      <c r="H15" s="20">
        <v>543276.89</v>
      </c>
      <c r="J15" s="20">
        <v>543276.89</v>
      </c>
      <c r="K15" s="20">
        <f t="shared" si="0"/>
        <v>1348284.92</v>
      </c>
    </row>
    <row r="16" spans="1:11" x14ac:dyDescent="0.2">
      <c r="B16" s="22" t="s">
        <v>19</v>
      </c>
      <c r="D16" s="20">
        <v>557968.12</v>
      </c>
      <c r="E16" s="20">
        <v>0</v>
      </c>
      <c r="F16" s="20">
        <v>557968.12</v>
      </c>
      <c r="H16" s="20">
        <v>8385.33</v>
      </c>
      <c r="J16" s="20">
        <v>8385.33</v>
      </c>
      <c r="K16" s="20">
        <f t="shared" si="0"/>
        <v>549582.79</v>
      </c>
    </row>
    <row r="17" spans="2:11" x14ac:dyDescent="0.2">
      <c r="B17" s="22" t="s">
        <v>20</v>
      </c>
      <c r="D17" s="20">
        <v>2328205.5</v>
      </c>
      <c r="E17" s="20">
        <v>4800</v>
      </c>
      <c r="F17" s="20">
        <v>2333005.5</v>
      </c>
      <c r="H17" s="20">
        <v>667217.34</v>
      </c>
      <c r="J17" s="20">
        <v>667217.34</v>
      </c>
      <c r="K17" s="20">
        <f t="shared" si="0"/>
        <v>1665788.1600000001</v>
      </c>
    </row>
    <row r="18" spans="2:11" x14ac:dyDescent="0.2">
      <c r="B18" s="22" t="s">
        <v>21</v>
      </c>
      <c r="D18" s="20">
        <v>5210789.87</v>
      </c>
      <c r="E18" s="20">
        <v>82958.84</v>
      </c>
      <c r="F18" s="20">
        <v>5293748.71</v>
      </c>
      <c r="H18" s="20">
        <v>2419439.6800000002</v>
      </c>
      <c r="J18" s="20">
        <v>2419439.6800000002</v>
      </c>
      <c r="K18" s="20">
        <f t="shared" si="0"/>
        <v>2874309.03</v>
      </c>
    </row>
    <row r="19" spans="2:11" x14ac:dyDescent="0.2">
      <c r="B19" s="22" t="s">
        <v>22</v>
      </c>
      <c r="D19" s="20">
        <v>1898105.51</v>
      </c>
      <c r="E19" s="20">
        <v>-87940</v>
      </c>
      <c r="F19" s="20">
        <v>1810165.51</v>
      </c>
      <c r="H19" s="20">
        <v>355883.75</v>
      </c>
      <c r="J19" s="20">
        <v>355883.75</v>
      </c>
      <c r="K19" s="20">
        <f t="shared" si="0"/>
        <v>1454281.76</v>
      </c>
    </row>
    <row r="20" spans="2:11" x14ac:dyDescent="0.2">
      <c r="B20" s="22" t="s">
        <v>23</v>
      </c>
      <c r="D20" s="20">
        <v>1984208.13</v>
      </c>
      <c r="E20" s="20">
        <v>-54986</v>
      </c>
      <c r="F20" s="20">
        <v>1929222.13</v>
      </c>
      <c r="H20" s="20">
        <v>814137.73</v>
      </c>
      <c r="J20" s="20">
        <v>814137.73</v>
      </c>
      <c r="K20" s="20">
        <f t="shared" si="0"/>
        <v>1115084.3999999999</v>
      </c>
    </row>
    <row r="21" spans="2:11" x14ac:dyDescent="0.2">
      <c r="B21" s="22" t="s">
        <v>24</v>
      </c>
      <c r="D21" s="20">
        <v>3106645.15</v>
      </c>
      <c r="E21" s="20">
        <v>0</v>
      </c>
      <c r="F21" s="20">
        <v>3106645.15</v>
      </c>
      <c r="H21" s="20">
        <v>1258374.3999999999</v>
      </c>
      <c r="J21" s="20">
        <v>1258374.3999999999</v>
      </c>
      <c r="K21" s="20">
        <f t="shared" si="0"/>
        <v>1848270.75</v>
      </c>
    </row>
    <row r="22" spans="2:11" x14ac:dyDescent="0.2">
      <c r="B22" s="22" t="s">
        <v>25</v>
      </c>
      <c r="D22" s="20">
        <v>2013408.48</v>
      </c>
      <c r="E22" s="20">
        <v>-120000</v>
      </c>
      <c r="F22" s="20">
        <v>1893408.48</v>
      </c>
      <c r="H22" s="20">
        <v>337766.82</v>
      </c>
      <c r="J22" s="20">
        <v>337766.82</v>
      </c>
      <c r="K22" s="20">
        <f t="shared" si="0"/>
        <v>1555641.66</v>
      </c>
    </row>
    <row r="23" spans="2:11" x14ac:dyDescent="0.2">
      <c r="B23" s="22" t="s">
        <v>26</v>
      </c>
      <c r="D23" s="20">
        <v>1431736.73</v>
      </c>
      <c r="E23" s="20">
        <v>30734</v>
      </c>
      <c r="F23" s="20">
        <v>1462470.73</v>
      </c>
      <c r="H23" s="20">
        <v>427227.04</v>
      </c>
      <c r="J23" s="20">
        <v>427227.04</v>
      </c>
      <c r="K23" s="20">
        <f t="shared" si="0"/>
        <v>1035243.69</v>
      </c>
    </row>
    <row r="24" spans="2:11" x14ac:dyDescent="0.2">
      <c r="B24" s="22" t="s">
        <v>27</v>
      </c>
      <c r="D24" s="20">
        <v>2926885.14</v>
      </c>
      <c r="E24" s="20">
        <v>-196300</v>
      </c>
      <c r="F24" s="20">
        <v>2730585.14</v>
      </c>
      <c r="H24" s="20">
        <v>912452.31</v>
      </c>
      <c r="J24" s="20">
        <v>912452.31</v>
      </c>
      <c r="K24" s="20">
        <f t="shared" si="0"/>
        <v>1818132.83</v>
      </c>
    </row>
    <row r="25" spans="2:11" x14ac:dyDescent="0.2">
      <c r="B25" s="22" t="s">
        <v>28</v>
      </c>
      <c r="D25" s="20">
        <v>3614616.45</v>
      </c>
      <c r="E25" s="20">
        <v>-211894.25</v>
      </c>
      <c r="F25" s="20">
        <v>3402722.2</v>
      </c>
      <c r="H25" s="20">
        <v>1388081.28</v>
      </c>
      <c r="J25" s="20">
        <v>1382581.28</v>
      </c>
      <c r="K25" s="20">
        <f t="shared" si="0"/>
        <v>2014640.9200000002</v>
      </c>
    </row>
    <row r="26" spans="2:11" x14ac:dyDescent="0.2">
      <c r="B26" s="22" t="s">
        <v>29</v>
      </c>
      <c r="D26" s="20">
        <v>5793185.9500000002</v>
      </c>
      <c r="E26" s="20">
        <v>-173762.63</v>
      </c>
      <c r="F26" s="20">
        <v>5619423.3200000003</v>
      </c>
      <c r="H26" s="20">
        <v>2216877.5</v>
      </c>
      <c r="J26" s="20">
        <v>2216877.5</v>
      </c>
      <c r="K26" s="20">
        <f t="shared" si="0"/>
        <v>3402545.8200000003</v>
      </c>
    </row>
    <row r="27" spans="2:11" x14ac:dyDescent="0.2">
      <c r="B27" s="22" t="s">
        <v>30</v>
      </c>
      <c r="D27" s="20">
        <v>1651913.18</v>
      </c>
      <c r="E27" s="20">
        <v>0</v>
      </c>
      <c r="F27" s="20">
        <v>1651913.18</v>
      </c>
      <c r="H27" s="20">
        <v>487288.27</v>
      </c>
      <c r="J27" s="20">
        <v>487288.27</v>
      </c>
      <c r="K27" s="20">
        <f t="shared" si="0"/>
        <v>1164624.9099999999</v>
      </c>
    </row>
    <row r="28" spans="2:11" x14ac:dyDescent="0.2">
      <c r="B28" s="22" t="s">
        <v>31</v>
      </c>
      <c r="D28" s="20">
        <v>1673047.47</v>
      </c>
      <c r="E28" s="20">
        <v>0</v>
      </c>
      <c r="F28" s="20">
        <v>1673047.47</v>
      </c>
      <c r="H28" s="20">
        <v>566977.39</v>
      </c>
      <c r="J28" s="20">
        <v>566977.39</v>
      </c>
      <c r="K28" s="20">
        <f t="shared" si="0"/>
        <v>1106070.08</v>
      </c>
    </row>
    <row r="29" spans="2:11" x14ac:dyDescent="0.2">
      <c r="B29" s="22" t="s">
        <v>32</v>
      </c>
      <c r="D29" s="20">
        <v>673504.82</v>
      </c>
      <c r="E29" s="20">
        <v>0</v>
      </c>
      <c r="F29" s="20">
        <v>673504.82</v>
      </c>
      <c r="H29" s="20">
        <v>0</v>
      </c>
      <c r="J29" s="20">
        <v>0</v>
      </c>
      <c r="K29" s="20">
        <f t="shared" si="0"/>
        <v>673504.82</v>
      </c>
    </row>
    <row r="30" spans="2:11" x14ac:dyDescent="0.2">
      <c r="B30" s="22" t="s">
        <v>33</v>
      </c>
      <c r="D30" s="20">
        <v>3590477.95</v>
      </c>
      <c r="E30" s="20">
        <v>-52302.93</v>
      </c>
      <c r="F30" s="20">
        <v>3538175.02</v>
      </c>
      <c r="H30" s="20">
        <v>588398.32999999996</v>
      </c>
      <c r="J30" s="20">
        <v>588398.32999999996</v>
      </c>
      <c r="K30" s="20">
        <f t="shared" si="0"/>
        <v>2949776.69</v>
      </c>
    </row>
    <row r="31" spans="2:11" x14ac:dyDescent="0.2">
      <c r="B31" s="22" t="s">
        <v>34</v>
      </c>
      <c r="D31" s="20">
        <v>2616382.56</v>
      </c>
      <c r="E31" s="20">
        <v>2000</v>
      </c>
      <c r="F31" s="20">
        <v>2618382.56</v>
      </c>
      <c r="H31" s="20">
        <v>968832.91</v>
      </c>
      <c r="J31" s="20">
        <v>968832.91</v>
      </c>
      <c r="K31" s="20">
        <f t="shared" si="0"/>
        <v>1649549.65</v>
      </c>
    </row>
    <row r="32" spans="2:11" x14ac:dyDescent="0.2">
      <c r="B32" s="22" t="s">
        <v>35</v>
      </c>
      <c r="D32" s="20">
        <v>5104542.76</v>
      </c>
      <c r="E32" s="20">
        <v>40000</v>
      </c>
      <c r="F32" s="20">
        <v>5144542.76</v>
      </c>
      <c r="H32" s="20">
        <v>1731251.12</v>
      </c>
      <c r="J32" s="20">
        <v>1695962.92</v>
      </c>
      <c r="K32" s="20">
        <f t="shared" si="0"/>
        <v>3413291.6399999997</v>
      </c>
    </row>
    <row r="33" spans="2:11" x14ac:dyDescent="0.2">
      <c r="B33" s="22" t="s">
        <v>36</v>
      </c>
      <c r="D33" s="20">
        <v>2925063.33</v>
      </c>
      <c r="E33" s="20">
        <v>-181801</v>
      </c>
      <c r="F33" s="20">
        <v>2743262.33</v>
      </c>
      <c r="H33" s="20">
        <v>1096146.8600000001</v>
      </c>
      <c r="J33" s="20">
        <v>1096146.8600000001</v>
      </c>
      <c r="K33" s="20">
        <f t="shared" si="0"/>
        <v>1647115.47</v>
      </c>
    </row>
    <row r="34" spans="2:11" x14ac:dyDescent="0.2">
      <c r="B34" s="22" t="s">
        <v>37</v>
      </c>
      <c r="D34" s="20">
        <v>5490009.4400000004</v>
      </c>
      <c r="E34" s="20">
        <v>623304</v>
      </c>
      <c r="F34" s="20">
        <v>6113313.4400000004</v>
      </c>
      <c r="H34" s="20">
        <v>2722135.08</v>
      </c>
      <c r="J34" s="20">
        <v>2568087.36</v>
      </c>
      <c r="K34" s="20">
        <f t="shared" si="0"/>
        <v>3391178.3600000003</v>
      </c>
    </row>
    <row r="35" spans="2:11" x14ac:dyDescent="0.2">
      <c r="B35" s="22" t="s">
        <v>38</v>
      </c>
      <c r="D35" s="20">
        <v>463680</v>
      </c>
      <c r="E35" s="20">
        <v>0</v>
      </c>
      <c r="F35" s="20">
        <v>463680</v>
      </c>
      <c r="H35" s="20">
        <v>0</v>
      </c>
      <c r="J35" s="20">
        <v>0</v>
      </c>
      <c r="K35" s="20">
        <f t="shared" si="0"/>
        <v>463680</v>
      </c>
    </row>
    <row r="36" spans="2:11" x14ac:dyDescent="0.2">
      <c r="B36" s="21" t="s">
        <v>39</v>
      </c>
      <c r="D36" s="19">
        <v>797423770</v>
      </c>
      <c r="E36" s="19">
        <v>-6982201.25</v>
      </c>
      <c r="F36" s="19">
        <v>790441568.75</v>
      </c>
      <c r="H36" s="19">
        <v>37997897.109999999</v>
      </c>
      <c r="J36" s="19">
        <v>37997897.109999999</v>
      </c>
      <c r="K36" s="19">
        <f t="shared" si="0"/>
        <v>752443671.63999999</v>
      </c>
    </row>
    <row r="37" spans="2:11" x14ac:dyDescent="0.2">
      <c r="B37" s="22" t="s">
        <v>22</v>
      </c>
      <c r="D37" s="20">
        <v>419923770</v>
      </c>
      <c r="E37" s="20">
        <v>-293281.83</v>
      </c>
      <c r="F37" s="20">
        <v>419630488.17000002</v>
      </c>
      <c r="H37" s="20">
        <v>7226182.9699999997</v>
      </c>
      <c r="J37" s="20">
        <v>7226182.9699999997</v>
      </c>
      <c r="K37" s="20">
        <f t="shared" si="0"/>
        <v>412404305.19999999</v>
      </c>
    </row>
    <row r="38" spans="2:11" x14ac:dyDescent="0.2">
      <c r="B38" s="22" t="s">
        <v>23</v>
      </c>
      <c r="D38" s="20">
        <v>145000000</v>
      </c>
      <c r="E38" s="20">
        <v>65140732.359999999</v>
      </c>
      <c r="F38" s="20">
        <v>210140732.36000001</v>
      </c>
      <c r="H38" s="20">
        <v>27229691.579999998</v>
      </c>
      <c r="J38" s="20">
        <v>27229691.579999998</v>
      </c>
      <c r="K38" s="20">
        <f t="shared" si="0"/>
        <v>182911040.78000003</v>
      </c>
    </row>
    <row r="39" spans="2:11" x14ac:dyDescent="0.2">
      <c r="B39" s="22" t="s">
        <v>27</v>
      </c>
      <c r="D39" s="20">
        <v>232500000</v>
      </c>
      <c r="E39" s="20">
        <v>-71829651.780000001</v>
      </c>
      <c r="F39" s="20">
        <v>160670348.22</v>
      </c>
      <c r="H39" s="20">
        <v>3542022.56</v>
      </c>
      <c r="J39" s="20">
        <v>3542022.56</v>
      </c>
      <c r="K39" s="20">
        <f t="shared" si="0"/>
        <v>157128325.66</v>
      </c>
    </row>
    <row r="40" spans="2:11" x14ac:dyDescent="0.2">
      <c r="B40" s="21" t="s">
        <v>40</v>
      </c>
      <c r="D40" s="19">
        <f>0+D11+D12+D13+D14+D15+D16+D17+D18+D19+D20+D21+D22+D23+D24+D25+D26+D27+D28+D29+D30+D31+D32+D33+D34+D35+D37+D38+D39</f>
        <v>878158270.29999995</v>
      </c>
      <c r="E40" s="19">
        <f>0+E11+E12+E13+E14+E15+E16+E17+E18+E19+E20+E21+E22+E23+E24+E25+E26+E27+E28+E29+E30+E31+E32+E33+E34+E35+E37+E38+E39</f>
        <v>-5300881.1900000051</v>
      </c>
      <c r="F40" s="19">
        <f>0+F11+F12+F13+F14+F15+F16+F17+F18+F19+F20+F21+F22+F23+F24+F25+F26+F27+F28+F29+F30+F31+F32+F33+F34+F35+F37+F38+F39</f>
        <v>872857389.11000013</v>
      </c>
      <c r="H40" s="19">
        <f>0+H11+H12+H13+H14+H15+H16+H17+H18+H19+H20+H21+H22+H23+H24+H25+H26+H27+H28+H29+H30+H31+H32+H33+H34+H35+H37+H38+H39</f>
        <v>67703369.709999993</v>
      </c>
      <c r="J40" s="19">
        <f>0+J11+J12+J13+J14+J15+J16+J17+J18+J19+J20+J21+J22+J23+J24+J25+J26+J27+J28+J29+J30+J31+J32+J33+J34+J35+J37+J38+J39</f>
        <v>65830547.710000001</v>
      </c>
      <c r="K40" s="19">
        <f>0+K11+K12+K13+K14+K15+K16+K17+K18+K19+K20+K21+K22+K23+K24+K25+K26+K27+K28+K29+K30+K31+K32+K33+K34+K35+K37+K38+K39</f>
        <v>805154019.39999998</v>
      </c>
    </row>
    <row r="41" spans="2:11" x14ac:dyDescent="0.2">
      <c r="B41" s="5"/>
      <c r="D41" s="9"/>
    </row>
    <row r="42" spans="2:11" x14ac:dyDescent="0.2">
      <c r="B42" s="5"/>
      <c r="D42" s="9"/>
    </row>
    <row r="43" spans="2:11" x14ac:dyDescent="0.2">
      <c r="B43" s="5"/>
      <c r="D43" s="9"/>
    </row>
    <row r="44" spans="2:11" x14ac:dyDescent="0.2">
      <c r="B44" s="22" t="s">
        <v>41</v>
      </c>
    </row>
    <row r="45" spans="2:11" x14ac:dyDescent="0.2">
      <c r="B45" s="5"/>
      <c r="D45" s="9"/>
    </row>
    <row r="46" spans="2:11" x14ac:dyDescent="0.2">
      <c r="B46" s="5"/>
      <c r="D46" s="9"/>
    </row>
    <row r="47" spans="2:11" x14ac:dyDescent="0.2">
      <c r="B47" s="5"/>
      <c r="D47" s="9"/>
    </row>
    <row r="48" spans="2:11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4"/>
      <c r="D54" s="7"/>
      <c r="E54" s="8"/>
      <c r="F54" s="8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5"/>
      <c r="D57" s="9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4"/>
      <c r="D86" s="7"/>
      <c r="E86" s="8"/>
      <c r="F86" s="8"/>
    </row>
    <row r="87" spans="2:6" x14ac:dyDescent="0.2">
      <c r="B87" s="4"/>
      <c r="D87" s="7"/>
      <c r="E87" s="8"/>
      <c r="F87" s="8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5"/>
      <c r="D90" s="7"/>
      <c r="E90" s="8"/>
      <c r="F90" s="8"/>
    </row>
    <row r="91" spans="2:6" x14ac:dyDescent="0.2">
      <c r="B91" s="5"/>
      <c r="D91" s="7"/>
      <c r="E91" s="8"/>
      <c r="F91" s="8"/>
    </row>
    <row r="92" spans="2:6" x14ac:dyDescent="0.2">
      <c r="B92" s="5"/>
      <c r="D92" s="9"/>
    </row>
    <row r="93" spans="2:6" x14ac:dyDescent="0.2">
      <c r="B93" s="5"/>
      <c r="D93" s="7"/>
      <c r="E93" s="8"/>
      <c r="F93" s="8"/>
    </row>
    <row r="94" spans="2:6" x14ac:dyDescent="0.2">
      <c r="B94" s="4"/>
      <c r="D94" s="7"/>
      <c r="E94" s="8"/>
      <c r="F94" s="8"/>
    </row>
    <row r="95" spans="2:6" x14ac:dyDescent="0.2">
      <c r="B95" s="4"/>
      <c r="D95" s="7"/>
      <c r="E95" s="8"/>
      <c r="F95" s="8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5"/>
      <c r="D98" s="7"/>
      <c r="E98" s="8"/>
      <c r="F98" s="8"/>
    </row>
    <row r="99" spans="2:6" x14ac:dyDescent="0.2">
      <c r="B99" s="4"/>
      <c r="D99" s="7"/>
      <c r="E99" s="8"/>
      <c r="F99" s="8"/>
    </row>
    <row r="100" spans="2:6" x14ac:dyDescent="0.2">
      <c r="B100" s="5"/>
      <c r="D100" s="7"/>
      <c r="E100" s="8"/>
      <c r="F100" s="8"/>
    </row>
    <row r="101" spans="2:6" x14ac:dyDescent="0.2">
      <c r="B101" s="4"/>
      <c r="D101" s="7"/>
      <c r="E101" s="8"/>
      <c r="F101" s="8"/>
    </row>
    <row r="102" spans="2:6" x14ac:dyDescent="0.2">
      <c r="B102" s="5"/>
      <c r="D102" s="9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9"/>
    </row>
    <row r="107" spans="2:6" x14ac:dyDescent="0.2">
      <c r="B107" s="5"/>
      <c r="D107" s="9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4"/>
      <c r="D113" s="9"/>
      <c r="G113" s="6"/>
      <c r="H113" s="6"/>
      <c r="I113" s="6"/>
      <c r="J113" s="6"/>
      <c r="K113" s="6"/>
      <c r="L113" s="6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5"/>
      <c r="D116" s="9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D120" s="9"/>
    </row>
    <row r="121" spans="2:12" x14ac:dyDescent="0.2">
      <c r="B121" s="4"/>
      <c r="D121" s="7"/>
      <c r="E121" s="8"/>
      <c r="F121" s="8"/>
    </row>
    <row r="122" spans="2:12" x14ac:dyDescent="0.2">
      <c r="B122" s="4"/>
      <c r="D122" s="7"/>
      <c r="E122" s="8"/>
      <c r="F122" s="8"/>
    </row>
    <row r="123" spans="2:12" x14ac:dyDescent="0.2">
      <c r="B123" s="4"/>
      <c r="D123" s="8"/>
      <c r="E123" s="8"/>
      <c r="F123" s="8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7"/>
      <c r="E126" s="8"/>
      <c r="F126" s="8"/>
    </row>
    <row r="127" spans="2:12" x14ac:dyDescent="0.2">
      <c r="B127" s="5"/>
      <c r="D127" s="7"/>
      <c r="E127" s="8"/>
      <c r="F127" s="8"/>
    </row>
    <row r="128" spans="2:12" x14ac:dyDescent="0.2">
      <c r="B128" s="5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4"/>
      <c r="D130" s="7"/>
      <c r="E130" s="8"/>
      <c r="F130" s="8"/>
    </row>
    <row r="131" spans="2:6" x14ac:dyDescent="0.2">
      <c r="B131" s="5"/>
      <c r="D131" s="9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7"/>
      <c r="E134" s="8"/>
      <c r="F134" s="8"/>
    </row>
    <row r="135" spans="2:6" x14ac:dyDescent="0.2">
      <c r="B135" s="5"/>
      <c r="D135" s="9"/>
    </row>
    <row r="136" spans="2:6" x14ac:dyDescent="0.2">
      <c r="B136" s="5"/>
      <c r="D136" s="9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7"/>
      <c r="E138" s="8"/>
      <c r="F138" s="8"/>
    </row>
    <row r="139" spans="2:6" x14ac:dyDescent="0.2">
      <c r="B139" s="5"/>
      <c r="D139" s="9"/>
    </row>
    <row r="140" spans="2:6" x14ac:dyDescent="0.2">
      <c r="B140" s="5"/>
      <c r="D140" s="9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</row>
    <row r="168" spans="2:6" x14ac:dyDescent="0.2"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7"/>
      <c r="E180" s="8"/>
      <c r="F180" s="8"/>
    </row>
    <row r="181" spans="2:6" x14ac:dyDescent="0.2">
      <c r="B181" s="4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5"/>
      <c r="D183" s="9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5"/>
      <c r="D190" s="9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4" x14ac:dyDescent="0.2">
      <c r="B193" s="5"/>
      <c r="D193" s="9"/>
    </row>
    <row r="194" spans="2:4" x14ac:dyDescent="0.2">
      <c r="B194" s="5"/>
      <c r="D194" s="9"/>
    </row>
    <row r="195" spans="2:4" x14ac:dyDescent="0.2">
      <c r="B195" s="5"/>
      <c r="D195" s="9"/>
    </row>
    <row r="196" spans="2:4" x14ac:dyDescent="0.2">
      <c r="B196" s="5"/>
      <c r="D196" s="9"/>
    </row>
    <row r="197" spans="2:4" x14ac:dyDescent="0.2">
      <c r="B197" s="5"/>
      <c r="D197" s="9"/>
    </row>
    <row r="198" spans="2:4" x14ac:dyDescent="0.2">
      <c r="B198" s="5"/>
      <c r="D198" s="9"/>
    </row>
    <row r="199" spans="2:4" x14ac:dyDescent="0.2">
      <c r="B199" s="5"/>
      <c r="D199" s="9"/>
    </row>
    <row r="200" spans="2:4" x14ac:dyDescent="0.2">
      <c r="B200" s="5"/>
      <c r="D200" s="9"/>
    </row>
    <row r="201" spans="2:4" x14ac:dyDescent="0.2">
      <c r="B201" s="5"/>
      <c r="D201" s="9"/>
    </row>
    <row r="202" spans="2:4" x14ac:dyDescent="0.2">
      <c r="B202" s="5"/>
      <c r="D202" s="9"/>
    </row>
    <row r="203" spans="2:4" x14ac:dyDescent="0.2">
      <c r="B203" s="5"/>
      <c r="D203" s="9"/>
    </row>
    <row r="204" spans="2:4" x14ac:dyDescent="0.2">
      <c r="B204" s="5"/>
      <c r="D204" s="9"/>
    </row>
    <row r="205" spans="2:4" x14ac:dyDescent="0.2">
      <c r="B205" s="5"/>
      <c r="D205" s="9"/>
    </row>
    <row r="206" spans="2:4" x14ac:dyDescent="0.2">
      <c r="B206" s="5"/>
      <c r="D206" s="9"/>
    </row>
    <row r="207" spans="2:4" x14ac:dyDescent="0.2">
      <c r="B207" s="5"/>
      <c r="D207" s="9"/>
    </row>
    <row r="208" spans="2:4" x14ac:dyDescent="0.2">
      <c r="D208" s="9"/>
    </row>
    <row r="209" spans="2:6" x14ac:dyDescent="0.2">
      <c r="B209" s="4"/>
      <c r="D209" s="7"/>
      <c r="E209" s="8"/>
      <c r="F209" s="8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5"/>
    </row>
    <row r="214" spans="2:6" x14ac:dyDescent="0.2"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5"/>
    </row>
    <row r="220" spans="2:6" x14ac:dyDescent="0.2"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5"/>
    </row>
    <row r="226" spans="2:6" x14ac:dyDescent="0.2"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5"/>
    </row>
    <row r="232" spans="2:6" x14ac:dyDescent="0.2"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5"/>
    </row>
    <row r="238" spans="2:6" x14ac:dyDescent="0.2"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5"/>
    </row>
    <row r="244" spans="2:6" x14ac:dyDescent="0.2"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5"/>
    </row>
    <row r="250" spans="2:6" x14ac:dyDescent="0.2"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5"/>
    </row>
    <row r="256" spans="2:6" x14ac:dyDescent="0.2"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8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5"/>
      <c r="D263" s="7"/>
      <c r="E263" s="8"/>
      <c r="F263" s="8"/>
    </row>
    <row r="264" spans="2:6" x14ac:dyDescent="0.2"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7"/>
      <c r="E281" s="8"/>
      <c r="F281" s="8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4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7"/>
      <c r="E293" s="8"/>
      <c r="F293" s="8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4"/>
      <c r="D302" s="7"/>
      <c r="E302" s="8"/>
      <c r="F302" s="8"/>
    </row>
    <row r="303" spans="2:6" x14ac:dyDescent="0.2">
      <c r="B303" s="4"/>
      <c r="D303" s="7"/>
      <c r="E303" s="8"/>
      <c r="F303" s="8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4"/>
      <c r="D311" s="7"/>
      <c r="E311" s="8"/>
      <c r="F311" s="8"/>
    </row>
    <row r="312" spans="2:6" x14ac:dyDescent="0.2">
      <c r="B312" s="4"/>
      <c r="D312" s="7"/>
      <c r="E312" s="8"/>
      <c r="F312" s="8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7"/>
      <c r="E319" s="8"/>
      <c r="F319" s="8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4"/>
      <c r="D328" s="7"/>
      <c r="E328" s="8"/>
      <c r="F328" s="8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7"/>
      <c r="E336" s="8"/>
      <c r="F336" s="8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7"/>
      <c r="E345" s="8"/>
      <c r="F345" s="8"/>
    </row>
    <row r="346" spans="2:6" x14ac:dyDescent="0.2">
      <c r="B346" s="5"/>
      <c r="D346" s="9"/>
    </row>
    <row r="347" spans="2:6" x14ac:dyDescent="0.2"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4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5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7"/>
      <c r="E354" s="8"/>
      <c r="F354" s="8"/>
    </row>
    <row r="355" spans="2:6" x14ac:dyDescent="0.2">
      <c r="B355" s="5"/>
      <c r="D355" s="9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9"/>
    </row>
    <row r="358" spans="2:6" x14ac:dyDescent="0.2">
      <c r="B358" s="4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7"/>
      <c r="E361" s="8"/>
      <c r="F361" s="8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7"/>
      <c r="E363" s="8"/>
      <c r="F363" s="8"/>
    </row>
    <row r="364" spans="2:6" x14ac:dyDescent="0.2">
      <c r="B364" s="5"/>
      <c r="D364" s="9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9"/>
    </row>
    <row r="367" spans="2:6" x14ac:dyDescent="0.2">
      <c r="B367" s="4"/>
      <c r="D367" s="7"/>
      <c r="E367" s="8"/>
      <c r="F367" s="8"/>
    </row>
    <row r="368" spans="2:6" x14ac:dyDescent="0.2">
      <c r="B368" s="5"/>
      <c r="D368" s="9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  <c r="D375" s="7"/>
      <c r="E375" s="8"/>
      <c r="F375" s="8"/>
    </row>
    <row r="376" spans="2:6" x14ac:dyDescent="0.2">
      <c r="B376" s="4"/>
      <c r="D376" s="7"/>
      <c r="E376" s="8"/>
      <c r="F376" s="8"/>
    </row>
    <row r="377" spans="2:6" x14ac:dyDescent="0.2">
      <c r="B377" s="5"/>
      <c r="D377" s="7"/>
      <c r="E377" s="8"/>
      <c r="F377" s="8"/>
    </row>
    <row r="378" spans="2:6" x14ac:dyDescent="0.2">
      <c r="B378" s="4"/>
      <c r="D378" s="7"/>
      <c r="E378" s="8"/>
      <c r="F378" s="8"/>
    </row>
    <row r="379" spans="2:6" x14ac:dyDescent="0.2">
      <c r="B379" s="5"/>
      <c r="D379" s="9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9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9"/>
    </row>
    <row r="384" spans="2:6" x14ac:dyDescent="0.2">
      <c r="B384" s="4"/>
      <c r="D384" s="7"/>
      <c r="E384" s="8"/>
      <c r="F384" s="8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7"/>
      <c r="E386" s="8"/>
      <c r="F386" s="8"/>
    </row>
    <row r="387" spans="2:6" x14ac:dyDescent="0.2">
      <c r="D387" s="9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5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5"/>
      <c r="D396" s="9"/>
    </row>
    <row r="397" spans="2:6" x14ac:dyDescent="0.2">
      <c r="B397" s="4"/>
      <c r="D397" s="7"/>
      <c r="E397" s="8"/>
      <c r="F397" s="8"/>
    </row>
    <row r="398" spans="2:6" x14ac:dyDescent="0.2">
      <c r="B398" s="5"/>
      <c r="D398" s="9"/>
    </row>
    <row r="399" spans="2:6" x14ac:dyDescent="0.2">
      <c r="B399" s="4"/>
      <c r="D399" s="7"/>
      <c r="E399" s="8"/>
      <c r="F399" s="8"/>
    </row>
    <row r="400" spans="2:6" x14ac:dyDescent="0.2">
      <c r="B400" s="5"/>
      <c r="D400" s="9"/>
    </row>
    <row r="401" spans="2:6" x14ac:dyDescent="0.2">
      <c r="B401" s="4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4"/>
      <c r="D403" s="7"/>
      <c r="E403" s="8"/>
      <c r="F403" s="8"/>
    </row>
    <row r="404" spans="2:6" x14ac:dyDescent="0.2">
      <c r="B404" s="5"/>
      <c r="D404" s="7"/>
      <c r="E404" s="8"/>
      <c r="F404" s="8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7"/>
      <c r="E406" s="8"/>
      <c r="F406" s="8"/>
    </row>
    <row r="407" spans="2:6" x14ac:dyDescent="0.2">
      <c r="B407" s="5"/>
      <c r="D407" s="9"/>
    </row>
    <row r="408" spans="2:6" x14ac:dyDescent="0.2">
      <c r="B408" s="5"/>
      <c r="D408" s="7"/>
      <c r="E408" s="8"/>
      <c r="F408" s="8"/>
    </row>
    <row r="409" spans="2:6" x14ac:dyDescent="0.2">
      <c r="B409" s="4"/>
      <c r="D409" s="7"/>
      <c r="E409" s="8"/>
      <c r="F409" s="8"/>
    </row>
    <row r="410" spans="2:6" x14ac:dyDescent="0.2">
      <c r="B410" s="4"/>
      <c r="D410" s="7"/>
      <c r="E410" s="8"/>
      <c r="F410" s="8"/>
    </row>
    <row r="411" spans="2:6" x14ac:dyDescent="0.2">
      <c r="B411" s="5"/>
      <c r="D411" s="9"/>
    </row>
    <row r="412" spans="2:6" x14ac:dyDescent="0.2">
      <c r="B412" s="4"/>
      <c r="D412" s="7"/>
      <c r="E412" s="8"/>
      <c r="F412" s="8"/>
    </row>
    <row r="413" spans="2:6" x14ac:dyDescent="0.2">
      <c r="B413" s="5"/>
      <c r="D413" s="9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5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4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5"/>
    </row>
    <row r="423" spans="2:6" x14ac:dyDescent="0.2">
      <c r="B423" s="4"/>
      <c r="D423" s="7"/>
      <c r="E423" s="8"/>
      <c r="F423" s="8"/>
    </row>
    <row r="424" spans="2:6" x14ac:dyDescent="0.2">
      <c r="B424" s="5"/>
      <c r="D424" s="7"/>
      <c r="E424" s="8"/>
      <c r="F424" s="8"/>
    </row>
    <row r="425" spans="2:6" x14ac:dyDescent="0.2">
      <c r="B425" s="4"/>
      <c r="D425" s="7"/>
      <c r="E425" s="8"/>
      <c r="F425" s="8"/>
    </row>
    <row r="426" spans="2:6" x14ac:dyDescent="0.2">
      <c r="B426" s="5"/>
      <c r="D426" s="7"/>
      <c r="E426" s="8"/>
      <c r="F426" s="8"/>
    </row>
    <row r="427" spans="2:6" x14ac:dyDescent="0.2">
      <c r="B427" s="4"/>
      <c r="D427" s="7"/>
      <c r="E427" s="8"/>
      <c r="F427" s="8"/>
    </row>
    <row r="428" spans="2:6" x14ac:dyDescent="0.2">
      <c r="B428" s="5"/>
    </row>
    <row r="429" spans="2:6" x14ac:dyDescent="0.2">
      <c r="B429" s="4"/>
      <c r="D429" s="7"/>
      <c r="E429" s="8"/>
      <c r="F429" s="8"/>
    </row>
    <row r="430" spans="2:6" x14ac:dyDescent="0.2">
      <c r="B430" s="5"/>
      <c r="D430" s="7"/>
      <c r="E430" s="8"/>
      <c r="F430" s="8"/>
    </row>
    <row r="431" spans="2:6" x14ac:dyDescent="0.2">
      <c r="B431" s="4"/>
      <c r="D431" s="7"/>
      <c r="E431" s="8"/>
      <c r="F431" s="8"/>
    </row>
    <row r="432" spans="2:6" x14ac:dyDescent="0.2">
      <c r="B432" s="5"/>
      <c r="D432" s="7"/>
      <c r="E432" s="8"/>
      <c r="F432" s="8"/>
    </row>
    <row r="433" spans="2:6" x14ac:dyDescent="0.2">
      <c r="B433" s="4"/>
      <c r="D433" s="7"/>
      <c r="E433" s="8"/>
      <c r="F433" s="8"/>
    </row>
    <row r="434" spans="2:6" x14ac:dyDescent="0.2">
      <c r="B434" s="5"/>
    </row>
    <row r="435" spans="2:6" x14ac:dyDescent="0.2">
      <c r="B435" s="5"/>
      <c r="D435" s="7"/>
      <c r="E435" s="8"/>
      <c r="F435" s="8"/>
    </row>
    <row r="436" spans="2:6" x14ac:dyDescent="0.2">
      <c r="B436" s="5"/>
      <c r="D436" s="7"/>
      <c r="E436" s="8"/>
      <c r="F436" s="8"/>
    </row>
    <row r="437" spans="2:6" x14ac:dyDescent="0.2"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5"/>
      <c r="D442" s="9"/>
    </row>
    <row r="443" spans="2:6" x14ac:dyDescent="0.2">
      <c r="D443" s="9"/>
    </row>
    <row r="444" spans="2:6" x14ac:dyDescent="0.2">
      <c r="B444" s="4"/>
      <c r="D444" s="7"/>
      <c r="E444" s="8"/>
      <c r="F444" s="8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5"/>
      <c r="D448" s="9"/>
    </row>
    <row r="449" spans="2:6" x14ac:dyDescent="0.2">
      <c r="D449" s="9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5"/>
      <c r="D456" s="9"/>
    </row>
    <row r="457" spans="2:6" x14ac:dyDescent="0.2">
      <c r="B457" s="5"/>
      <c r="D457" s="9"/>
    </row>
    <row r="458" spans="2:6" x14ac:dyDescent="0.2">
      <c r="B458" s="5"/>
      <c r="D458" s="7"/>
      <c r="E458" s="8"/>
      <c r="F458" s="8"/>
    </row>
    <row r="459" spans="2:6" x14ac:dyDescent="0.2">
      <c r="B459" s="5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4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4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4"/>
      <c r="D473" s="7"/>
      <c r="E473" s="8"/>
      <c r="F473" s="8"/>
    </row>
    <row r="474" spans="2:6" x14ac:dyDescent="0.2">
      <c r="B474" s="4"/>
      <c r="D474" s="7"/>
      <c r="E474" s="8"/>
      <c r="F474" s="8"/>
    </row>
    <row r="475" spans="2:6" x14ac:dyDescent="0.2">
      <c r="B475" s="5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4"/>
      <c r="D481" s="7"/>
      <c r="E481" s="8"/>
      <c r="F481" s="8"/>
    </row>
    <row r="482" spans="2:6" x14ac:dyDescent="0.2">
      <c r="B482" s="5"/>
      <c r="D482" s="9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9"/>
    </row>
    <row r="487" spans="2:6" x14ac:dyDescent="0.2">
      <c r="B487" s="4"/>
      <c r="D487" s="7"/>
      <c r="E487" s="8"/>
      <c r="F487" s="8"/>
    </row>
    <row r="488" spans="2:6" x14ac:dyDescent="0.2">
      <c r="B488" s="4"/>
      <c r="D488" s="7"/>
      <c r="E488" s="8"/>
      <c r="F488" s="8"/>
    </row>
    <row r="489" spans="2:6" x14ac:dyDescent="0.2">
      <c r="B489" s="5"/>
      <c r="D489" s="9"/>
    </row>
    <row r="490" spans="2:6" x14ac:dyDescent="0.2">
      <c r="D490" s="9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5"/>
      <c r="D497" s="9"/>
    </row>
    <row r="498" spans="2:6" x14ac:dyDescent="0.2">
      <c r="B498" s="4"/>
      <c r="D498" s="7"/>
      <c r="E498" s="8"/>
      <c r="F498" s="8"/>
    </row>
    <row r="499" spans="2:6" x14ac:dyDescent="0.2">
      <c r="B499" s="5"/>
      <c r="D499" s="9"/>
    </row>
    <row r="500" spans="2:6" x14ac:dyDescent="0.2">
      <c r="B500" s="5"/>
      <c r="D500" s="7"/>
      <c r="E500" s="8"/>
      <c r="F500" s="8"/>
    </row>
    <row r="501" spans="2:6" x14ac:dyDescent="0.2">
      <c r="B501" s="5"/>
      <c r="D501" s="7"/>
      <c r="E501" s="8"/>
      <c r="F501" s="8"/>
    </row>
    <row r="502" spans="2:6" x14ac:dyDescent="0.2">
      <c r="B502" s="4"/>
      <c r="D502" s="7"/>
      <c r="E502" s="8"/>
      <c r="F502" s="8"/>
    </row>
    <row r="503" spans="2:6" x14ac:dyDescent="0.2">
      <c r="B503" s="5"/>
      <c r="D503" s="9"/>
    </row>
    <row r="504" spans="2:6" x14ac:dyDescent="0.2">
      <c r="B504" s="5"/>
      <c r="D504" s="9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7"/>
      <c r="E507" s="8"/>
      <c r="F507" s="8"/>
    </row>
    <row r="508" spans="2:6" x14ac:dyDescent="0.2">
      <c r="B508" s="4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5"/>
      <c r="D514" s="9"/>
    </row>
    <row r="515" spans="2:6" x14ac:dyDescent="0.2">
      <c r="B515" s="4"/>
      <c r="D515" s="7"/>
      <c r="E515" s="8"/>
      <c r="F515" s="8"/>
    </row>
    <row r="516" spans="2:6" x14ac:dyDescent="0.2">
      <c r="B516" s="4"/>
      <c r="D516" s="7"/>
      <c r="E516" s="8"/>
      <c r="F516" s="8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5"/>
      <c r="D519" s="9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4"/>
      <c r="D522" s="7"/>
      <c r="E522" s="8"/>
      <c r="F522" s="8"/>
    </row>
    <row r="523" spans="2:6" x14ac:dyDescent="0.2">
      <c r="B523" s="5"/>
      <c r="D523" s="9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7"/>
      <c r="E526" s="8"/>
      <c r="F526" s="8"/>
    </row>
    <row r="527" spans="2:6" x14ac:dyDescent="0.2">
      <c r="B527" s="5"/>
      <c r="D527" s="7"/>
      <c r="E527" s="8"/>
      <c r="F527" s="8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9"/>
    </row>
    <row r="530" spans="2:6" x14ac:dyDescent="0.2">
      <c r="B530" s="5"/>
      <c r="D530" s="9"/>
    </row>
    <row r="531" spans="2:6" x14ac:dyDescent="0.2">
      <c r="B531" s="5"/>
      <c r="D531" s="9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9"/>
    </row>
    <row r="534" spans="2:6" x14ac:dyDescent="0.2">
      <c r="B534" s="5"/>
      <c r="D534" s="7"/>
      <c r="E534" s="8"/>
      <c r="F534" s="8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7"/>
      <c r="E536" s="8"/>
      <c r="F536" s="8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9"/>
    </row>
    <row r="539" spans="2:6" x14ac:dyDescent="0.2">
      <c r="B539" s="5"/>
      <c r="D539" s="9"/>
    </row>
    <row r="540" spans="2:6" x14ac:dyDescent="0.2">
      <c r="B540" s="5"/>
      <c r="D540" s="9"/>
    </row>
    <row r="541" spans="2:6" x14ac:dyDescent="0.2">
      <c r="B541" s="4"/>
      <c r="D541" s="7"/>
      <c r="E541" s="8"/>
      <c r="F541" s="8"/>
    </row>
    <row r="542" spans="2:6" x14ac:dyDescent="0.2">
      <c r="B542" s="4"/>
      <c r="D542" s="7"/>
      <c r="E542" s="8"/>
      <c r="F542" s="8"/>
    </row>
    <row r="543" spans="2:6" x14ac:dyDescent="0.2">
      <c r="B543" s="5"/>
      <c r="D543" s="7"/>
      <c r="E543" s="8"/>
      <c r="F543" s="8"/>
    </row>
    <row r="544" spans="2:6" x14ac:dyDescent="0.2">
      <c r="B544" s="5"/>
      <c r="D544" s="9"/>
    </row>
    <row r="545" spans="2:6" x14ac:dyDescent="0.2">
      <c r="B545" s="5"/>
      <c r="D545" s="9"/>
    </row>
    <row r="546" spans="2:6" x14ac:dyDescent="0.2">
      <c r="B546" s="5"/>
      <c r="D546" s="9"/>
    </row>
    <row r="547" spans="2:6" x14ac:dyDescent="0.2">
      <c r="B547" s="4"/>
      <c r="D547" s="7"/>
      <c r="E547" s="8"/>
      <c r="F547" s="8"/>
    </row>
    <row r="548" spans="2:6" x14ac:dyDescent="0.2">
      <c r="B548" s="5"/>
      <c r="D548" s="9"/>
    </row>
    <row r="549" spans="2:6" x14ac:dyDescent="0.2">
      <c r="B549" s="4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4"/>
      <c r="D551" s="7"/>
      <c r="E551" s="8"/>
      <c r="F551" s="8"/>
    </row>
    <row r="552" spans="2:6" x14ac:dyDescent="0.2">
      <c r="B552" s="5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5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5"/>
      <c r="D556" s="9"/>
    </row>
    <row r="557" spans="2:6" x14ac:dyDescent="0.2">
      <c r="B557" s="5"/>
      <c r="D557" s="9"/>
    </row>
    <row r="558" spans="2:6" x14ac:dyDescent="0.2">
      <c r="B558" s="4"/>
      <c r="D558" s="7"/>
      <c r="E558" s="8"/>
      <c r="F558" s="8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5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4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4"/>
      <c r="D569" s="8"/>
      <c r="E569" s="8"/>
      <c r="F569" s="8"/>
    </row>
    <row r="570" spans="2:6" x14ac:dyDescent="0.2">
      <c r="B570" s="5"/>
      <c r="D570" s="7"/>
      <c r="E570" s="8"/>
      <c r="F570" s="8"/>
    </row>
    <row r="571" spans="2:6" x14ac:dyDescent="0.2">
      <c r="B571" s="5"/>
      <c r="D571" s="7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4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5"/>
      <c r="D575" s="9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7"/>
      <c r="E578" s="8"/>
      <c r="F578" s="8"/>
    </row>
    <row r="579" spans="2:6" x14ac:dyDescent="0.2">
      <c r="B579" s="5"/>
      <c r="D579" s="9"/>
    </row>
    <row r="580" spans="2:6" x14ac:dyDescent="0.2">
      <c r="B580" s="5"/>
    </row>
    <row r="581" spans="2:6" x14ac:dyDescent="0.2">
      <c r="B581" s="5"/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5"/>
      <c r="D583" s="7"/>
      <c r="E583" s="8"/>
      <c r="F583" s="8"/>
    </row>
    <row r="584" spans="2:6" x14ac:dyDescent="0.2"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5"/>
      <c r="D590" s="9"/>
    </row>
    <row r="591" spans="2:6" x14ac:dyDescent="0.2">
      <c r="B591" s="4"/>
      <c r="D591" s="8"/>
      <c r="E591" s="8"/>
      <c r="F591" s="8"/>
    </row>
    <row r="592" spans="2:6" x14ac:dyDescent="0.2">
      <c r="B592" s="5"/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5"/>
      <c r="D594" s="7"/>
      <c r="E594" s="8"/>
      <c r="F594" s="8"/>
    </row>
    <row r="595" spans="2:6" x14ac:dyDescent="0.2"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4"/>
      <c r="D598" s="8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5"/>
    </row>
    <row r="602" spans="2:6" x14ac:dyDescent="0.2">
      <c r="B602" s="4"/>
      <c r="D602" s="8"/>
      <c r="E602" s="8"/>
      <c r="F602" s="8"/>
    </row>
    <row r="603" spans="2:6" x14ac:dyDescent="0.2">
      <c r="B603" s="5"/>
    </row>
    <row r="604" spans="2:6" x14ac:dyDescent="0.2">
      <c r="B604" s="4"/>
      <c r="D604" s="8"/>
      <c r="E604" s="8"/>
      <c r="F604" s="8"/>
    </row>
    <row r="605" spans="2:6" x14ac:dyDescent="0.2">
      <c r="B605" s="5"/>
    </row>
    <row r="607" spans="2:6" x14ac:dyDescent="0.2">
      <c r="B607" s="4"/>
      <c r="D607" s="8"/>
      <c r="E607" s="8"/>
      <c r="F607" s="8"/>
    </row>
    <row r="608" spans="2:6" x14ac:dyDescent="0.2">
      <c r="B608" s="4"/>
      <c r="D608" s="8"/>
      <c r="E608" s="8"/>
      <c r="F608" s="8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5"/>
    </row>
    <row r="612" spans="2:6" x14ac:dyDescent="0.2">
      <c r="B612" s="6"/>
      <c r="D612" s="8"/>
      <c r="E612" s="8"/>
      <c r="F612" s="8"/>
    </row>
  </sheetData>
  <mergeCells count="11">
    <mergeCell ref="B9:C9"/>
    <mergeCell ref="B7:C8"/>
    <mergeCell ref="I8:J8"/>
    <mergeCell ref="K7:K8"/>
    <mergeCell ref="B3:K3"/>
    <mergeCell ref="D7:J7"/>
    <mergeCell ref="G8:H8"/>
    <mergeCell ref="B6:K6"/>
    <mergeCell ref="B5:K5"/>
    <mergeCell ref="B2:K2"/>
    <mergeCell ref="B4:K4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&amp;R&amp;6Formato LDF-7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2025-07-17T17:55:02Z</cp:lastPrinted>
  <dcterms:created xsi:type="dcterms:W3CDTF">1996-11-27T10:00:04Z</dcterms:created>
  <dcterms:modified xsi:type="dcterms:W3CDTF">2025-07-17T17:55:03Z</dcterms:modified>
</cp:coreProperties>
</file>