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SGIRYPC 5\Downloads\"/>
    </mc:Choice>
  </mc:AlternateContent>
  <xr:revisionPtr revIDLastSave="0" documentId="13_ncr:1_{AFD27759-4D81-4E97-866F-7DE1982F5B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ENOMENO" sheetId="1" r:id="rId1"/>
    <sheet name="MUNICIPIOS" sheetId="9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6" i="1" l="1"/>
  <c r="V81" i="9"/>
  <c r="W81" i="9"/>
  <c r="X81" i="9"/>
  <c r="P81" i="9"/>
  <c r="K81" i="9"/>
  <c r="X125" i="1" l="1"/>
  <c r="W125" i="1" l="1"/>
  <c r="U81" i="9" l="1"/>
  <c r="T81" i="9"/>
  <c r="S81" i="9"/>
  <c r="R81" i="9"/>
  <c r="Q81" i="9"/>
  <c r="O81" i="9"/>
  <c r="N81" i="9"/>
  <c r="M81" i="9"/>
  <c r="L81" i="9"/>
  <c r="K82" i="9" s="1"/>
  <c r="J81" i="9"/>
  <c r="I81" i="9"/>
  <c r="H81" i="9"/>
  <c r="G81" i="9"/>
  <c r="F81" i="9"/>
  <c r="E81" i="9"/>
  <c r="D81" i="9"/>
  <c r="F82" i="9" l="1"/>
  <c r="M82" i="9"/>
  <c r="V125" i="1" l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M126" i="1" l="1"/>
  <c r="F126" i="1" l="1"/>
  <c r="K126" i="1"/>
</calcChain>
</file>

<file path=xl/sharedStrings.xml><?xml version="1.0" encoding="utf-8"?>
<sst xmlns="http://schemas.openxmlformats.org/spreadsheetml/2006/main" count="352" uniqueCount="134">
  <si>
    <t>Municipio</t>
  </si>
  <si>
    <t xml:space="preserve">Inundación </t>
  </si>
  <si>
    <t>Sector carreteras</t>
  </si>
  <si>
    <t>Colapso de canchas techadas</t>
  </si>
  <si>
    <t>Deslaves</t>
  </si>
  <si>
    <t>Techos</t>
  </si>
  <si>
    <t>Colapso de bardas</t>
  </si>
  <si>
    <t>Caída de árboles</t>
  </si>
  <si>
    <t>Caídas de postes de teléfonos</t>
  </si>
  <si>
    <t>Derrumbes/ deslaves</t>
  </si>
  <si>
    <t>Caída de rocas</t>
  </si>
  <si>
    <t xml:space="preserve">Acapulco de Juárez </t>
  </si>
  <si>
    <t>Técpan de Galeana</t>
  </si>
  <si>
    <t>Atoyac de Álvarez</t>
  </si>
  <si>
    <t>Iguala de la Independencia</t>
  </si>
  <si>
    <t>Coyuca de Catalán</t>
  </si>
  <si>
    <t>Cutzamala de Pinzón</t>
  </si>
  <si>
    <t>Chilpancingo de los Bravo</t>
  </si>
  <si>
    <t>Copalillo</t>
  </si>
  <si>
    <t>Tlalixtaquilla de Maldonado</t>
  </si>
  <si>
    <t>Gral. Heliodoro Castillo</t>
  </si>
  <si>
    <t>Fecha</t>
  </si>
  <si>
    <t>Sector vivienda</t>
  </si>
  <si>
    <t>Coahuayutla de José M. Izazaga</t>
  </si>
  <si>
    <t xml:space="preserve">Benito Juárez </t>
  </si>
  <si>
    <t xml:space="preserve">Petatlán </t>
  </si>
  <si>
    <t>Ometepec</t>
  </si>
  <si>
    <t xml:space="preserve">Malinaltepec </t>
  </si>
  <si>
    <t>Zihuatanejo de Azueta</t>
  </si>
  <si>
    <t>La Unión de Isidoro M. de Oca</t>
  </si>
  <si>
    <t>Juan R. Escudero</t>
  </si>
  <si>
    <t>Caídas de postes de cfe</t>
  </si>
  <si>
    <t>Planteles educativos</t>
  </si>
  <si>
    <t>Daños en puentes</t>
  </si>
  <si>
    <t>Rios desbordados</t>
  </si>
  <si>
    <t>Tlalchapa</t>
  </si>
  <si>
    <t>Pungarabato</t>
  </si>
  <si>
    <t xml:space="preserve">Vehículos dañados </t>
  </si>
  <si>
    <t>Xochistlahuaca</t>
  </si>
  <si>
    <t>Copala</t>
  </si>
  <si>
    <t>Cualac</t>
  </si>
  <si>
    <t>Eduardo Neri</t>
  </si>
  <si>
    <t>Tlapa de Comonfort</t>
  </si>
  <si>
    <t>Cuajinicuilapa</t>
  </si>
  <si>
    <t>Metlatonoc</t>
  </si>
  <si>
    <t>Tlapehuala</t>
  </si>
  <si>
    <t>Taxco de Alarcón</t>
  </si>
  <si>
    <t>Cuautepec</t>
  </si>
  <si>
    <t>Igualapa</t>
  </si>
  <si>
    <t>Ajuchitlán de Progreso</t>
  </si>
  <si>
    <t>San Marcos</t>
  </si>
  <si>
    <t>Azoyú</t>
  </si>
  <si>
    <t>Subtotal</t>
  </si>
  <si>
    <t>Total</t>
  </si>
  <si>
    <t>Fecha de actualización:</t>
  </si>
  <si>
    <t>Acatepec</t>
  </si>
  <si>
    <t>Chilapa de Alvarez</t>
  </si>
  <si>
    <t>Heridos</t>
  </si>
  <si>
    <t>Socavación/cortes</t>
  </si>
  <si>
    <t>Tetipac</t>
  </si>
  <si>
    <t>Coyuca de Benítez</t>
  </si>
  <si>
    <t>Atlamajalcingo del Monte</t>
  </si>
  <si>
    <t>Pilcaya</t>
  </si>
  <si>
    <t>Mártir de Cuilapan</t>
  </si>
  <si>
    <t>Cocula</t>
  </si>
  <si>
    <t>Florencio Villarreal</t>
  </si>
  <si>
    <t>Ayutla de los Libres</t>
  </si>
  <si>
    <t>Atlixtac</t>
  </si>
  <si>
    <t>Juchitán</t>
  </si>
  <si>
    <t>Quechultenango</t>
  </si>
  <si>
    <t>No.</t>
  </si>
  <si>
    <t>Arcelia</t>
  </si>
  <si>
    <t>Zirándaro</t>
  </si>
  <si>
    <t>Colapso T/P</t>
  </si>
  <si>
    <t>José Joaquin de Herrera</t>
  </si>
  <si>
    <t>Tlacoapa</t>
  </si>
  <si>
    <t>Cochoapa el Grande</t>
  </si>
  <si>
    <t>Colapsos T/P</t>
  </si>
  <si>
    <t>Tepecoacuilco de Trujano</t>
  </si>
  <si>
    <t>Huitzuco de los Figueroa</t>
  </si>
  <si>
    <t>Atenango del Río</t>
  </si>
  <si>
    <t>Huamuxtitlán</t>
  </si>
  <si>
    <t>Leonardo Bravo</t>
  </si>
  <si>
    <t>Zapotitlán Tablas</t>
  </si>
  <si>
    <t>Olinala</t>
  </si>
  <si>
    <t>Tlacochistlahuaca</t>
  </si>
  <si>
    <t>Ahuacotzingo</t>
  </si>
  <si>
    <t>Iliatenco</t>
  </si>
  <si>
    <t>Incendio por rayo</t>
  </si>
  <si>
    <t>Elaboró: Dirección de  Monitoreo y Análisis de Riegos</t>
  </si>
  <si>
    <t xml:space="preserve">Elaboró: Dirección de  Monitoreo y Análisis de Riegos </t>
  </si>
  <si>
    <t>Xalpatláhuac</t>
  </si>
  <si>
    <t>Personas rescatadas por crecientes de ríos</t>
  </si>
  <si>
    <t>Localidades incomunicadas</t>
  </si>
  <si>
    <t>Tixtla de Guerrero</t>
  </si>
  <si>
    <t>Marquelia</t>
  </si>
  <si>
    <t>Personas afectadas</t>
  </si>
  <si>
    <t>TEMPORADA DE LLUVIAS Y CICLONES TROPICALES 2023</t>
  </si>
  <si>
    <t>Fenomeno perturbador</t>
  </si>
  <si>
    <t>H. Beatriz</t>
  </si>
  <si>
    <t>Acapulco</t>
  </si>
  <si>
    <t>Zihuatanejo</t>
  </si>
  <si>
    <t>Chilpancingo</t>
  </si>
  <si>
    <t>Atoyac de Alvarez</t>
  </si>
  <si>
    <t>Benito Juárez</t>
  </si>
  <si>
    <t>T. Local</t>
  </si>
  <si>
    <t>Juchitan</t>
  </si>
  <si>
    <t>José Joaquín Herrera</t>
  </si>
  <si>
    <t>Ahuacuotzingo</t>
  </si>
  <si>
    <t>Azoyu</t>
  </si>
  <si>
    <t>Florencio Villareal</t>
  </si>
  <si>
    <t>Atenango del Rio</t>
  </si>
  <si>
    <t>Buenavista de Cuellar</t>
  </si>
  <si>
    <t>Ayutla de los libres</t>
  </si>
  <si>
    <t>O. T. 17</t>
  </si>
  <si>
    <t>O. T. 21</t>
  </si>
  <si>
    <t>O. T. 22</t>
  </si>
  <si>
    <t>O.T. 22</t>
  </si>
  <si>
    <t>T. T. Hilary</t>
  </si>
  <si>
    <t>Tecpan</t>
  </si>
  <si>
    <t>T.T. Hilary</t>
  </si>
  <si>
    <t>Petatlán</t>
  </si>
  <si>
    <t>Chilapa</t>
  </si>
  <si>
    <t>Martir de Cuilapan</t>
  </si>
  <si>
    <t>Tecoanapa</t>
  </si>
  <si>
    <t>O.T. 25</t>
  </si>
  <si>
    <t>Coyuca de Benitez</t>
  </si>
  <si>
    <t>T. T. Max</t>
  </si>
  <si>
    <t>La Unión</t>
  </si>
  <si>
    <t>Coahuayutla de J. M. I.</t>
  </si>
  <si>
    <t>Huamuxtitlan</t>
  </si>
  <si>
    <t>H. Otis</t>
  </si>
  <si>
    <t>Ajuchitlán del Progreso</t>
  </si>
  <si>
    <t>Daños en techos, cristales, 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</si>
</sst>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name val="Arial"/>
      <family val="2"/>
    </font>
    <font>
      <sz val="8"/>
      <color theme="1"/>
      <name val="Calibri"/>
      <family val="2"/>
    </font>
    <font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06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/>
    <xf numFmtId="0" fontId="2" fillId="0" borderId="1" xfId="0" applyFont="1" applyBorder="1" applyAlignment="1">
      <alignment horizontal="center" vertical="center" wrapText="1" readingOrder="1"/>
    </xf>
    <xf numFmtId="0" fontId="2" fillId="0" borderId="2" xfId="0" applyFont="1" applyBorder="1" applyAlignment="1">
      <alignment horizontal="center" vertical="center" wrapText="1" readingOrder="1"/>
    </xf>
    <xf numFmtId="0" fontId="2" fillId="0" borderId="2" xfId="0" applyFont="1" applyBorder="1" applyAlignment="1">
      <alignment horizontal="center" vertical="top" wrapText="1" readingOrder="1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 readingOrder="1"/>
    </xf>
    <xf numFmtId="0" fontId="3" fillId="0" borderId="1" xfId="0" applyFont="1" applyBorder="1" applyAlignment="1">
      <alignment horizontal="center" vertical="top"/>
    </xf>
    <xf numFmtId="0" fontId="1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 readingOrder="1"/>
    </xf>
    <xf numFmtId="0" fontId="13" fillId="0" borderId="6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top" wrapText="1" readingOrder="1"/>
    </xf>
    <xf numFmtId="0" fontId="12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/>
    </xf>
    <xf numFmtId="0" fontId="14" fillId="0" borderId="6" xfId="0" applyFont="1" applyBorder="1"/>
    <xf numFmtId="0" fontId="0" fillId="0" borderId="6" xfId="0" applyBorder="1" applyAlignment="1">
      <alignment horizontal="center"/>
    </xf>
    <xf numFmtId="0" fontId="3" fillId="0" borderId="7" xfId="0" applyFont="1" applyBorder="1" applyAlignment="1">
      <alignment horizontal="left"/>
    </xf>
    <xf numFmtId="0" fontId="3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left" vertical="center" wrapText="1" readingOrder="1"/>
    </xf>
    <xf numFmtId="0" fontId="3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top" wrapText="1" readingOrder="1"/>
    </xf>
    <xf numFmtId="0" fontId="3" fillId="0" borderId="22" xfId="0" applyFont="1" applyBorder="1" applyAlignment="1">
      <alignment horizontal="center"/>
    </xf>
    <xf numFmtId="0" fontId="2" fillId="0" borderId="22" xfId="0" applyFont="1" applyBorder="1" applyAlignment="1">
      <alignment horizontal="center" vertical="center" wrapText="1" readingOrder="1"/>
    </xf>
    <xf numFmtId="0" fontId="14" fillId="0" borderId="22" xfId="0" applyFont="1" applyBorder="1"/>
    <xf numFmtId="0" fontId="3" fillId="0" borderId="21" xfId="0" applyFont="1" applyBorder="1" applyAlignment="1">
      <alignment horizontal="center"/>
    </xf>
    <xf numFmtId="0" fontId="13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top" wrapText="1" readingOrder="1"/>
    </xf>
    <xf numFmtId="0" fontId="2" fillId="0" borderId="22" xfId="0" applyFont="1" applyBorder="1" applyAlignment="1">
      <alignment horizontal="center" vertical="top" wrapText="1" readingOrder="1"/>
    </xf>
    <xf numFmtId="0" fontId="11" fillId="0" borderId="21" xfId="0" applyFont="1" applyBorder="1" applyAlignment="1">
      <alignment horizontal="center" vertical="top" wrapText="1"/>
    </xf>
    <xf numFmtId="0" fontId="14" fillId="0" borderId="21" xfId="0" applyFont="1" applyBorder="1"/>
    <xf numFmtId="0" fontId="1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 readingOrder="1"/>
    </xf>
    <xf numFmtId="0" fontId="2" fillId="0" borderId="15" xfId="0" applyFont="1" applyBorder="1" applyAlignment="1">
      <alignment horizontal="center" vertical="top" wrapText="1" readingOrder="1"/>
    </xf>
    <xf numFmtId="0" fontId="12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 wrapText="1" readingOrder="1"/>
    </xf>
    <xf numFmtId="0" fontId="2" fillId="0" borderId="30" xfId="0" applyFont="1" applyBorder="1" applyAlignment="1">
      <alignment horizontal="center" vertical="center" wrapText="1" readingOrder="1"/>
    </xf>
    <xf numFmtId="0" fontId="2" fillId="0" borderId="31" xfId="0" applyFont="1" applyBorder="1" applyAlignment="1">
      <alignment horizontal="center" vertical="center" wrapText="1" readingOrder="1"/>
    </xf>
    <xf numFmtId="0" fontId="2" fillId="0" borderId="32" xfId="0" applyFont="1" applyBorder="1" applyAlignment="1">
      <alignment horizontal="center" vertical="top" wrapText="1" readingOrder="1"/>
    </xf>
    <xf numFmtId="0" fontId="2" fillId="0" borderId="33" xfId="0" applyFont="1" applyBorder="1" applyAlignment="1">
      <alignment horizontal="center" vertical="top" wrapText="1" readingOrder="1"/>
    </xf>
    <xf numFmtId="0" fontId="1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top" wrapText="1" readingOrder="1"/>
    </xf>
    <xf numFmtId="0" fontId="13" fillId="0" borderId="3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top" wrapText="1" readingOrder="1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11" fillId="0" borderId="32" xfId="0" applyFont="1" applyBorder="1" applyAlignment="1">
      <alignment horizontal="center" vertical="top" wrapText="1"/>
    </xf>
    <xf numFmtId="0" fontId="12" fillId="0" borderId="31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center" wrapText="1" readingOrder="1"/>
    </xf>
    <xf numFmtId="0" fontId="3" fillId="0" borderId="37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13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/>
    </xf>
    <xf numFmtId="0" fontId="10" fillId="0" borderId="14" xfId="0" applyFont="1" applyBorder="1"/>
    <xf numFmtId="0" fontId="10" fillId="0" borderId="13" xfId="0" applyFont="1" applyBorder="1"/>
    <xf numFmtId="0" fontId="10" fillId="0" borderId="6" xfId="0" applyFont="1" applyBorder="1" applyAlignment="1">
      <alignment horizontal="center"/>
    </xf>
    <xf numFmtId="0" fontId="10" fillId="0" borderId="24" xfId="0" applyFont="1" applyBorder="1" applyAlignment="1">
      <alignment horizontal="center" wrapText="1"/>
    </xf>
    <xf numFmtId="0" fontId="10" fillId="0" borderId="25" xfId="0" applyFont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5" fillId="0" borderId="0" xfId="0" applyFont="1"/>
    <xf numFmtId="0" fontId="4" fillId="0" borderId="34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0" xfId="0" applyFont="1" applyBorder="1"/>
    <xf numFmtId="0" fontId="14" fillId="0" borderId="6" xfId="0" applyFont="1" applyBorder="1" applyAlignment="1">
      <alignment horizontal="center"/>
    </xf>
    <xf numFmtId="0" fontId="13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 readingOrder="1"/>
    </xf>
    <xf numFmtId="0" fontId="3" fillId="0" borderId="4" xfId="0" applyFont="1" applyBorder="1" applyAlignment="1">
      <alignment horizontal="center"/>
    </xf>
    <xf numFmtId="0" fontId="0" fillId="0" borderId="6" xfId="0" applyBorder="1"/>
    <xf numFmtId="0" fontId="0" fillId="0" borderId="6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 wrapText="1"/>
    </xf>
    <xf numFmtId="0" fontId="13" fillId="0" borderId="22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0" fillId="2" borderId="39" xfId="0" applyFont="1" applyFill="1" applyBorder="1" applyAlignment="1">
      <alignment horizontal="left" vertical="center"/>
    </xf>
    <xf numFmtId="14" fontId="3" fillId="0" borderId="40" xfId="0" applyNumberFormat="1" applyFont="1" applyBorder="1" applyAlignment="1">
      <alignment horizontal="left" vertical="center" wrapText="1"/>
    </xf>
    <xf numFmtId="14" fontId="3" fillId="0" borderId="40" xfId="0" applyNumberFormat="1" applyFont="1" applyBorder="1" applyAlignment="1">
      <alignment horizontal="left" vertical="center"/>
    </xf>
    <xf numFmtId="14" fontId="3" fillId="0" borderId="40" xfId="0" applyNumberFormat="1" applyFont="1" applyBorder="1" applyAlignment="1">
      <alignment horizontal="left"/>
    </xf>
    <xf numFmtId="14" fontId="3" fillId="0" borderId="41" xfId="0" applyNumberFormat="1" applyFont="1" applyBorder="1" applyAlignment="1">
      <alignment horizontal="left"/>
    </xf>
    <xf numFmtId="14" fontId="3" fillId="0" borderId="42" xfId="0" applyNumberFormat="1" applyFont="1" applyBorder="1" applyAlignment="1">
      <alignment horizontal="left"/>
    </xf>
    <xf numFmtId="14" fontId="3" fillId="0" borderId="43" xfId="0" applyNumberFormat="1" applyFont="1" applyBorder="1" applyAlignment="1">
      <alignment horizontal="left"/>
    </xf>
    <xf numFmtId="0" fontId="2" fillId="0" borderId="41" xfId="0" applyFont="1" applyBorder="1" applyAlignment="1">
      <alignment horizontal="left" vertical="center" wrapText="1" readingOrder="1"/>
    </xf>
    <xf numFmtId="0" fontId="3" fillId="0" borderId="40" xfId="0" applyFont="1" applyBorder="1" applyAlignment="1">
      <alignment vertical="center" wrapText="1"/>
    </xf>
    <xf numFmtId="0" fontId="2" fillId="0" borderId="40" xfId="0" applyFont="1" applyBorder="1" applyAlignment="1">
      <alignment horizontal="left" vertical="center" wrapText="1" readingOrder="1"/>
    </xf>
    <xf numFmtId="0" fontId="11" fillId="0" borderId="40" xfId="0" applyFont="1" applyBorder="1" applyAlignment="1">
      <alignment horizontal="left" vertical="center" wrapText="1" readingOrder="1"/>
    </xf>
    <xf numFmtId="0" fontId="3" fillId="0" borderId="40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0" fontId="3" fillId="0" borderId="41" xfId="0" applyFont="1" applyBorder="1" applyAlignment="1">
      <alignment horizontal="left"/>
    </xf>
    <xf numFmtId="0" fontId="11" fillId="0" borderId="44" xfId="0" applyFont="1" applyBorder="1" applyAlignment="1">
      <alignment horizontal="left" vertical="center" wrapText="1" readingOrder="1"/>
    </xf>
    <xf numFmtId="0" fontId="3" fillId="0" borderId="45" xfId="0" applyFont="1" applyBorder="1" applyAlignment="1">
      <alignment horizontal="left"/>
    </xf>
    <xf numFmtId="0" fontId="3" fillId="0" borderId="44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/>
    </xf>
    <xf numFmtId="0" fontId="3" fillId="0" borderId="45" xfId="0" applyFont="1" applyBorder="1"/>
    <xf numFmtId="3" fontId="3" fillId="0" borderId="1" xfId="0" applyNumberFormat="1" applyFont="1" applyBorder="1" applyAlignment="1">
      <alignment horizontal="center"/>
    </xf>
    <xf numFmtId="3" fontId="2" fillId="0" borderId="6" xfId="0" applyNumberFormat="1" applyFont="1" applyBorder="1" applyAlignment="1">
      <alignment horizontal="center" vertical="top" wrapText="1" readingOrder="1"/>
    </xf>
    <xf numFmtId="0" fontId="0" fillId="2" borderId="6" xfId="0" applyFill="1" applyBorder="1" applyAlignment="1">
      <alignment horizontal="center" vertical="center" wrapText="1"/>
    </xf>
    <xf numFmtId="0" fontId="4" fillId="0" borderId="46" xfId="0" applyFont="1" applyBorder="1" applyAlignment="1">
      <alignment horizontal="center"/>
    </xf>
    <xf numFmtId="0" fontId="4" fillId="0" borderId="47" xfId="0" applyFont="1" applyBorder="1" applyAlignment="1">
      <alignment horizontal="center"/>
    </xf>
    <xf numFmtId="0" fontId="4" fillId="0" borderId="48" xfId="0" applyFont="1" applyBorder="1" applyAlignment="1">
      <alignment horizontal="center"/>
    </xf>
    <xf numFmtId="0" fontId="2" fillId="2" borderId="9" xfId="0" applyFont="1" applyFill="1" applyBorder="1" applyAlignment="1">
      <alignment horizontal="center" vertical="center" wrapText="1" readingOrder="1"/>
    </xf>
    <xf numFmtId="0" fontId="0" fillId="0" borderId="16" xfId="0" applyBorder="1" applyAlignment="1">
      <alignment horizontal="center" vertical="center" wrapText="1" readingOrder="1"/>
    </xf>
    <xf numFmtId="0" fontId="2" fillId="2" borderId="27" xfId="0" applyFont="1" applyFill="1" applyBorder="1" applyAlignment="1">
      <alignment horizontal="center" vertical="center" wrapText="1" readingOrder="1"/>
    </xf>
    <xf numFmtId="0" fontId="0" fillId="0" borderId="29" xfId="0" applyBorder="1" applyAlignment="1">
      <alignment horizontal="center" vertical="center" wrapText="1" readingOrder="1"/>
    </xf>
    <xf numFmtId="0" fontId="2" fillId="2" borderId="26" xfId="0" applyFont="1" applyFill="1" applyBorder="1" applyAlignment="1">
      <alignment horizontal="center" vertical="center" wrapText="1" readingOrder="1"/>
    </xf>
    <xf numFmtId="0" fontId="0" fillId="0" borderId="28" xfId="0" applyBorder="1" applyAlignment="1">
      <alignment horizontal="center" vertical="center" wrapText="1" readingOrder="1"/>
    </xf>
    <xf numFmtId="0" fontId="0" fillId="0" borderId="22" xfId="0" applyBorder="1" applyAlignment="1">
      <alignment horizontal="center" vertical="center" wrapText="1" readingOrder="1"/>
    </xf>
    <xf numFmtId="0" fontId="3" fillId="2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8" fillId="2" borderId="18" xfId="0" applyFont="1" applyFill="1" applyBorder="1" applyAlignment="1">
      <alignment horizontal="center" vertical="center" wrapText="1" readingOrder="1"/>
    </xf>
    <xf numFmtId="0" fontId="8" fillId="2" borderId="20" xfId="0" applyFont="1" applyFill="1" applyBorder="1" applyAlignment="1">
      <alignment horizontal="center" vertical="center" wrapText="1" readingOrder="1"/>
    </xf>
    <xf numFmtId="0" fontId="2" fillId="0" borderId="12" xfId="0" applyFont="1" applyBorder="1" applyAlignment="1">
      <alignment horizontal="center" vertical="center" wrapText="1" readingOrder="1"/>
    </xf>
    <xf numFmtId="0" fontId="2" fillId="2" borderId="9" xfId="0" applyFont="1" applyFill="1" applyBorder="1" applyAlignment="1">
      <alignment vertical="center" wrapText="1" readingOrder="1"/>
    </xf>
    <xf numFmtId="0" fontId="0" fillId="0" borderId="16" xfId="0" applyBorder="1" applyAlignment="1">
      <alignment vertical="center" wrapText="1" readingOrder="1"/>
    </xf>
    <xf numFmtId="0" fontId="2" fillId="2" borderId="8" xfId="0" applyFont="1" applyFill="1" applyBorder="1" applyAlignment="1">
      <alignment horizontal="center" vertical="center" wrapText="1" readingOrder="1"/>
    </xf>
    <xf numFmtId="0" fontId="0" fillId="0" borderId="8" xfId="0" applyBorder="1" applyAlignment="1">
      <alignment horizontal="center" vertical="center" wrapText="1" readingOrder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2" fillId="2" borderId="29" xfId="0" applyFont="1" applyFill="1" applyBorder="1" applyAlignment="1">
      <alignment horizontal="center" vertical="center" wrapText="1" readingOrder="1"/>
    </xf>
    <xf numFmtId="0" fontId="10" fillId="0" borderId="51" xfId="0" applyFont="1" applyBorder="1" applyAlignment="1">
      <alignment horizontal="center"/>
    </xf>
    <xf numFmtId="0" fontId="10" fillId="0" borderId="52" xfId="0" applyFont="1" applyBorder="1" applyAlignment="1">
      <alignment horizontal="center"/>
    </xf>
    <xf numFmtId="0" fontId="0" fillId="0" borderId="0" xfId="0"/>
    <xf numFmtId="0" fontId="2" fillId="2" borderId="16" xfId="0" applyFont="1" applyFill="1" applyBorder="1" applyAlignment="1">
      <alignment horizontal="center" vertical="center" wrapText="1" readingOrder="1"/>
    </xf>
    <xf numFmtId="0" fontId="2" fillId="0" borderId="53" xfId="0" applyFont="1" applyBorder="1" applyAlignment="1">
      <alignment horizontal="center" vertical="center" wrapText="1" readingOrder="1"/>
    </xf>
    <xf numFmtId="0" fontId="2" fillId="0" borderId="55" xfId="0" applyFont="1" applyBorder="1" applyAlignment="1">
      <alignment horizontal="left" vertical="center" wrapText="1" readingOrder="1"/>
    </xf>
    <xf numFmtId="0" fontId="2" fillId="2" borderId="58" xfId="0" applyFont="1" applyFill="1" applyBorder="1" applyAlignment="1">
      <alignment horizontal="center" vertical="center" wrapText="1" readingOrder="1"/>
    </xf>
    <xf numFmtId="0" fontId="8" fillId="2" borderId="49" xfId="0" applyFont="1" applyFill="1" applyBorder="1" applyAlignment="1">
      <alignment horizontal="center" vertical="center" wrapText="1" readingOrder="1"/>
    </xf>
    <xf numFmtId="0" fontId="8" fillId="2" borderId="56" xfId="0" applyFont="1" applyFill="1" applyBorder="1" applyAlignment="1">
      <alignment horizontal="center" vertical="center" wrapText="1" readingOrder="1"/>
    </xf>
    <xf numFmtId="0" fontId="8" fillId="2" borderId="57" xfId="0" applyFont="1" applyFill="1" applyBorder="1" applyAlignment="1">
      <alignment horizontal="center" vertical="center" wrapText="1" readingOrder="1"/>
    </xf>
    <xf numFmtId="0" fontId="10" fillId="2" borderId="39" xfId="0" applyFont="1" applyFill="1" applyBorder="1" applyAlignment="1">
      <alignment horizontal="center" wrapText="1"/>
    </xf>
    <xf numFmtId="0" fontId="8" fillId="2" borderId="54" xfId="0" applyFont="1" applyFill="1" applyBorder="1" applyAlignment="1">
      <alignment horizontal="center" vertical="center" wrapText="1" readingOrder="1"/>
    </xf>
    <xf numFmtId="0" fontId="2" fillId="2" borderId="59" xfId="0" applyFont="1" applyFill="1" applyBorder="1" applyAlignment="1">
      <alignment horizontal="center" vertical="center" wrapText="1" readingOrder="1"/>
    </xf>
    <xf numFmtId="0" fontId="2" fillId="2" borderId="60" xfId="0" applyFont="1" applyFill="1" applyBorder="1" applyAlignment="1">
      <alignment horizontal="center" vertical="center" wrapText="1" readingOrder="1"/>
    </xf>
    <xf numFmtId="0" fontId="8" fillId="2" borderId="50" xfId="0" applyFont="1" applyFill="1" applyBorder="1" applyAlignment="1">
      <alignment horizontal="center" vertical="center" wrapText="1" readingOrder="1"/>
    </xf>
    <xf numFmtId="0" fontId="8" fillId="2" borderId="61" xfId="0" applyFont="1" applyFill="1" applyBorder="1" applyAlignment="1">
      <alignment horizontal="center" vertical="center" wrapText="1" readingOrder="1"/>
    </xf>
    <xf numFmtId="0" fontId="8" fillId="2" borderId="62" xfId="0" applyFont="1" applyFill="1" applyBorder="1" applyAlignment="1">
      <alignment horizontal="center" vertical="center" wrapText="1" readingOrder="1"/>
    </xf>
    <xf numFmtId="0" fontId="8" fillId="2" borderId="63" xfId="0" applyFont="1" applyFill="1" applyBorder="1" applyAlignment="1">
      <alignment horizontal="center" vertical="center" wrapText="1" readingOrder="1"/>
    </xf>
    <xf numFmtId="0" fontId="8" fillId="2" borderId="64" xfId="0" applyFont="1" applyFill="1" applyBorder="1" applyAlignment="1">
      <alignment horizontal="center" vertical="center" wrapText="1" readingOrder="1"/>
    </xf>
    <xf numFmtId="0" fontId="2" fillId="0" borderId="0" xfId="0" applyFont="1" applyBorder="1" applyAlignment="1">
      <alignment horizontal="center" vertical="center" wrapText="1" readingOrder="1"/>
    </xf>
    <xf numFmtId="0" fontId="0" fillId="0" borderId="16" xfId="0" applyBorder="1" applyAlignment="1">
      <alignment horizontal="center"/>
    </xf>
    <xf numFmtId="0" fontId="3" fillId="0" borderId="11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3" fontId="3" fillId="0" borderId="16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0" fillId="0" borderId="16" xfId="0" applyBorder="1"/>
    <xf numFmtId="0" fontId="0" fillId="0" borderId="16" xfId="0" applyBorder="1" applyAlignment="1">
      <alignment horizontal="center" vertical="center"/>
    </xf>
    <xf numFmtId="0" fontId="0" fillId="0" borderId="63" xfId="0" applyBorder="1" applyAlignment="1">
      <alignment horizontal="left"/>
    </xf>
    <xf numFmtId="0" fontId="0" fillId="0" borderId="65" xfId="0" applyBorder="1" applyAlignment="1">
      <alignment horizontal="left"/>
    </xf>
    <xf numFmtId="0" fontId="2" fillId="2" borderId="19" xfId="0" applyFont="1" applyFill="1" applyBorder="1" applyAlignment="1">
      <alignment horizontal="center" vertical="center" wrapText="1" readingOrder="1"/>
    </xf>
    <xf numFmtId="0" fontId="2" fillId="2" borderId="20" xfId="0" applyFont="1" applyFill="1" applyBorder="1" applyAlignment="1">
      <alignment horizontal="center" vertical="center" wrapText="1" readingOrder="1"/>
    </xf>
    <xf numFmtId="0" fontId="2" fillId="2" borderId="57" xfId="0" applyFont="1" applyFill="1" applyBorder="1" applyAlignment="1">
      <alignment horizontal="center" vertical="center" wrapText="1" readingOrder="1"/>
    </xf>
    <xf numFmtId="0" fontId="2" fillId="2" borderId="61" xfId="0" applyFont="1" applyFill="1" applyBorder="1" applyAlignment="1">
      <alignment horizontal="center" vertical="center" wrapText="1" readingOrder="1"/>
    </xf>
    <xf numFmtId="0" fontId="2" fillId="2" borderId="62" xfId="0" applyFont="1" applyFill="1" applyBorder="1" applyAlignment="1">
      <alignment horizontal="center" vertical="center" wrapText="1" readingOrder="1"/>
    </xf>
    <xf numFmtId="0" fontId="2" fillId="2" borderId="52" xfId="0" applyFont="1" applyFill="1" applyBorder="1" applyAlignment="1">
      <alignment horizontal="center" vertical="center" wrapText="1" readingOrder="1"/>
    </xf>
    <xf numFmtId="0" fontId="2" fillId="2" borderId="61" xfId="0" applyFont="1" applyFill="1" applyBorder="1" applyAlignment="1">
      <alignment vertical="center" wrapText="1" readingOrder="1"/>
    </xf>
    <xf numFmtId="0" fontId="3" fillId="2" borderId="61" xfId="0" applyFont="1" applyFill="1" applyBorder="1" applyAlignment="1">
      <alignment horizontal="center" vertical="center" wrapText="1"/>
    </xf>
    <xf numFmtId="0" fontId="3" fillId="2" borderId="62" xfId="0" applyFont="1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/>
    </xf>
    <xf numFmtId="0" fontId="2" fillId="2" borderId="24" xfId="0" applyFont="1" applyFill="1" applyBorder="1" applyAlignment="1">
      <alignment horizontal="left" vertical="center" wrapText="1" readingOrder="1"/>
    </xf>
    <xf numFmtId="0" fontId="0" fillId="0" borderId="24" xfId="0" applyBorder="1" applyAlignment="1">
      <alignment horizontal="center" vertical="center" wrapText="1" readingOrder="1"/>
    </xf>
    <xf numFmtId="0" fontId="0" fillId="0" borderId="25" xfId="0" applyBorder="1" applyAlignment="1">
      <alignment horizontal="center" vertical="center" wrapText="1" readingOrder="1"/>
    </xf>
    <xf numFmtId="0" fontId="0" fillId="0" borderId="66" xfId="0" applyBorder="1" applyAlignment="1">
      <alignment horizontal="center" vertical="center" wrapText="1" readingOrder="1"/>
    </xf>
    <xf numFmtId="0" fontId="0" fillId="0" borderId="67" xfId="0" applyBorder="1" applyAlignment="1">
      <alignment horizontal="center" vertical="center" wrapText="1" readingOrder="1"/>
    </xf>
    <xf numFmtId="0" fontId="0" fillId="0" borderId="68" xfId="0" applyBorder="1" applyAlignment="1">
      <alignment horizontal="center" vertical="center" wrapText="1" readingOrder="1"/>
    </xf>
    <xf numFmtId="0" fontId="2" fillId="2" borderId="68" xfId="0" applyFont="1" applyFill="1" applyBorder="1" applyAlignment="1">
      <alignment horizontal="center" vertical="center" wrapText="1" readingOrder="1"/>
    </xf>
    <xf numFmtId="0" fontId="0" fillId="0" borderId="69" xfId="0" applyBorder="1" applyAlignment="1">
      <alignment horizontal="center" vertical="center" wrapText="1" readingOrder="1"/>
    </xf>
    <xf numFmtId="0" fontId="0" fillId="0" borderId="67" xfId="0" applyBorder="1" applyAlignment="1">
      <alignment vertical="center" wrapText="1" readingOrder="1"/>
    </xf>
    <xf numFmtId="0" fontId="2" fillId="2" borderId="67" xfId="0" applyFont="1" applyFill="1" applyBorder="1" applyAlignment="1">
      <alignment horizontal="center" vertical="center" wrapText="1" readingOrder="1"/>
    </xf>
    <xf numFmtId="0" fontId="3" fillId="2" borderId="67" xfId="0" applyFont="1" applyFill="1" applyBorder="1" applyAlignment="1">
      <alignment horizontal="center" vertical="center" wrapText="1"/>
    </xf>
    <xf numFmtId="0" fontId="3" fillId="2" borderId="68" xfId="0" applyFont="1" applyFill="1" applyBorder="1" applyAlignment="1">
      <alignment horizontal="center" vertical="center" wrapText="1"/>
    </xf>
    <xf numFmtId="0" fontId="4" fillId="0" borderId="7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3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1</xdr:row>
      <xdr:rowOff>133351</xdr:rowOff>
    </xdr:from>
    <xdr:to>
      <xdr:col>11</xdr:col>
      <xdr:colOff>0</xdr:colOff>
      <xdr:row>5</xdr:row>
      <xdr:rowOff>123825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114800" y="323851"/>
          <a:ext cx="4838700" cy="7524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 marL="12700" marR="6350" indent="330835" algn="ctr">
            <a:lnSpc>
              <a:spcPct val="107000"/>
            </a:lnSpc>
            <a:spcBef>
              <a:spcPts val="60"/>
            </a:spcBef>
            <a:spcAft>
              <a:spcPts val="0"/>
            </a:spcAft>
          </a:pP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Secretaría de Gestión Integral de riesgos</a:t>
          </a:r>
          <a:r>
            <a:rPr lang="es-ES" sz="1400" b="1" baseline="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y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Protección Civil Guerrero</a:t>
          </a:r>
        </a:p>
        <a:p>
          <a:pPr marL="12700" marR="6350" indent="330835" algn="ctr">
            <a:lnSpc>
              <a:spcPct val="107000"/>
            </a:lnSpc>
            <a:spcBef>
              <a:spcPts val="60"/>
            </a:spcBef>
            <a:spcAft>
              <a:spcPts val="0"/>
            </a:spcAft>
          </a:pPr>
          <a:r>
            <a:rPr lang="es-ES" sz="1400" b="1" spc="-32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Dirección</a:t>
          </a:r>
          <a:r>
            <a:rPr lang="es-ES" sz="1400" b="1" spc="-1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de</a:t>
          </a:r>
          <a:r>
            <a:rPr lang="es-ES" sz="1400" b="1" spc="-1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Monitoreo</a:t>
          </a:r>
          <a:r>
            <a:rPr lang="es-ES" sz="1400" b="1" spc="-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y</a:t>
          </a:r>
          <a:r>
            <a:rPr lang="es-ES" sz="1400" b="1" spc="-2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Análisis</a:t>
          </a:r>
          <a:r>
            <a:rPr lang="es-ES" sz="1400" b="1" spc="-1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de</a:t>
          </a:r>
          <a:r>
            <a:rPr lang="es-ES" sz="1400" b="1" spc="-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Riegos</a:t>
          </a:r>
          <a:endParaRPr lang="es-MX" sz="1400">
            <a:effectLst/>
            <a:latin typeface="Arial" panose="020B0604020202020204" pitchFamily="34" charset="0"/>
            <a:ea typeface="Arial MT"/>
            <a:cs typeface="Arial" panose="020B0604020202020204" pitchFamily="34" charset="0"/>
          </a:endParaRPr>
        </a:p>
        <a:p>
          <a:pPr marL="660400" algn="l">
            <a:lnSpc>
              <a:spcPts val="1270"/>
            </a:lnSpc>
            <a:spcAft>
              <a:spcPts val="0"/>
            </a:spcAft>
          </a:pP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          </a:t>
          </a:r>
          <a:endParaRPr lang="es-MX" sz="1400">
            <a:effectLst/>
            <a:latin typeface="Arial" panose="020B0604020202020204" pitchFamily="34" charset="0"/>
            <a:ea typeface="Arial MT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128</xdr:row>
      <xdr:rowOff>0</xdr:rowOff>
    </xdr:from>
    <xdr:to>
      <xdr:col>22</xdr:col>
      <xdr:colOff>38100</xdr:colOff>
      <xdr:row>130</xdr:row>
      <xdr:rowOff>161925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320" t="29208" r="8201" b="29703"/>
        <a:stretch/>
      </xdr:blipFill>
      <xdr:spPr>
        <a:xfrm>
          <a:off x="0" y="28741688"/>
          <a:ext cx="15037594" cy="542925"/>
        </a:xfrm>
        <a:prstGeom prst="rect">
          <a:avLst/>
        </a:prstGeom>
      </xdr:spPr>
    </xdr:pic>
    <xdr:clientData/>
  </xdr:twoCellAnchor>
  <xdr:twoCellAnchor editAs="oneCell">
    <xdr:from>
      <xdr:col>0</xdr:col>
      <xdr:colOff>66676</xdr:colOff>
      <xdr:row>0</xdr:row>
      <xdr:rowOff>28576</xdr:rowOff>
    </xdr:from>
    <xdr:to>
      <xdr:col>3</xdr:col>
      <xdr:colOff>185739</xdr:colOff>
      <xdr:row>6</xdr:row>
      <xdr:rowOff>31331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6"/>
          <a:ext cx="4171950" cy="11457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84</xdr:row>
      <xdr:rowOff>123825</xdr:rowOff>
    </xdr:from>
    <xdr:to>
      <xdr:col>23</xdr:col>
      <xdr:colOff>838465</xdr:colOff>
      <xdr:row>87</xdr:row>
      <xdr:rowOff>57151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320" t="29208" r="8201" b="29703"/>
        <a:stretch/>
      </xdr:blipFill>
      <xdr:spPr>
        <a:xfrm>
          <a:off x="571500" y="11906250"/>
          <a:ext cx="14020800" cy="447676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0</xdr:row>
      <xdr:rowOff>131233</xdr:rowOff>
    </xdr:from>
    <xdr:to>
      <xdr:col>12</xdr:col>
      <xdr:colOff>101600</xdr:colOff>
      <xdr:row>4</xdr:row>
      <xdr:rowOff>121707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480983" y="131233"/>
          <a:ext cx="4838700" cy="7524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 marL="12700" marR="6350" indent="330835" algn="ctr">
            <a:lnSpc>
              <a:spcPct val="107000"/>
            </a:lnSpc>
            <a:spcBef>
              <a:spcPts val="60"/>
            </a:spcBef>
            <a:spcAft>
              <a:spcPts val="0"/>
            </a:spcAft>
          </a:pP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Secretaría de Gestión Integral de riesgos</a:t>
          </a:r>
          <a:r>
            <a:rPr lang="es-ES" sz="1400" b="1" baseline="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y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Protección Civil Guerrero</a:t>
          </a:r>
        </a:p>
        <a:p>
          <a:pPr marL="12700" marR="6350" indent="330835" algn="ctr">
            <a:lnSpc>
              <a:spcPct val="107000"/>
            </a:lnSpc>
            <a:spcBef>
              <a:spcPts val="60"/>
            </a:spcBef>
            <a:spcAft>
              <a:spcPts val="0"/>
            </a:spcAft>
          </a:pPr>
          <a:r>
            <a:rPr lang="es-ES" sz="1400" b="1" spc="-32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Dirección</a:t>
          </a:r>
          <a:r>
            <a:rPr lang="es-ES" sz="1400" b="1" spc="-1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de</a:t>
          </a:r>
          <a:r>
            <a:rPr lang="es-ES" sz="1400" b="1" spc="-1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Monitoreo</a:t>
          </a:r>
          <a:r>
            <a:rPr lang="es-ES" sz="1400" b="1" spc="-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y</a:t>
          </a:r>
          <a:r>
            <a:rPr lang="es-ES" sz="1400" b="1" spc="-2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Análisis</a:t>
          </a:r>
          <a:r>
            <a:rPr lang="es-ES" sz="1400" b="1" spc="-10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de</a:t>
          </a:r>
          <a:r>
            <a:rPr lang="es-ES" sz="1400" b="1" spc="-5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</a:t>
          </a: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Riegos</a:t>
          </a:r>
          <a:endParaRPr lang="es-MX" sz="1400">
            <a:effectLst/>
            <a:latin typeface="Arial" panose="020B0604020202020204" pitchFamily="34" charset="0"/>
            <a:ea typeface="Arial MT"/>
            <a:cs typeface="Arial" panose="020B0604020202020204" pitchFamily="34" charset="0"/>
          </a:endParaRPr>
        </a:p>
        <a:p>
          <a:pPr marL="660400" algn="l">
            <a:lnSpc>
              <a:spcPts val="1270"/>
            </a:lnSpc>
            <a:spcAft>
              <a:spcPts val="0"/>
            </a:spcAft>
          </a:pPr>
          <a:r>
            <a:rPr lang="es-ES" sz="1400" b="1">
              <a:effectLst/>
              <a:latin typeface="Arial" panose="020B0604020202020204" pitchFamily="34" charset="0"/>
              <a:ea typeface="Arial MT"/>
              <a:cs typeface="Arial" panose="020B0604020202020204" pitchFamily="34" charset="0"/>
            </a:rPr>
            <a:t>           </a:t>
          </a:r>
          <a:endParaRPr lang="es-MX" sz="1400">
            <a:effectLst/>
            <a:latin typeface="Arial" panose="020B0604020202020204" pitchFamily="34" charset="0"/>
            <a:ea typeface="Arial MT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63502</xdr:colOff>
      <xdr:row>0</xdr:row>
      <xdr:rowOff>116417</xdr:rowOff>
    </xdr:from>
    <xdr:to>
      <xdr:col>6</xdr:col>
      <xdr:colOff>191824</xdr:colOff>
      <xdr:row>6</xdr:row>
      <xdr:rowOff>84755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2" y="116417"/>
          <a:ext cx="4085166" cy="11219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X243"/>
  <sheetViews>
    <sheetView tabSelected="1" zoomScale="80" zoomScaleNormal="80" workbookViewId="0">
      <pane xSplit="3" ySplit="13" topLeftCell="D92" activePane="bottomRight" state="frozen"/>
      <selection pane="topRight" activeCell="D1" sqref="D1"/>
      <selection pane="bottomLeft" activeCell="A14" sqref="A14"/>
      <selection pane="bottomRight" activeCell="X129" sqref="X129"/>
    </sheetView>
  </sheetViews>
  <sheetFormatPr baseColWidth="10" defaultRowHeight="15" x14ac:dyDescent="0.25"/>
  <cols>
    <col min="1" max="1" width="19.42578125" customWidth="1"/>
    <col min="2" max="2" width="11.140625" style="3" customWidth="1"/>
    <col min="3" max="3" width="30.140625" style="3" customWidth="1"/>
    <col min="4" max="4" width="7.140625" style="3" customWidth="1"/>
    <col min="5" max="5" width="15.85546875" style="3" customWidth="1"/>
    <col min="6" max="6" width="9.28515625" customWidth="1"/>
    <col min="7" max="7" width="7.42578125" customWidth="1"/>
    <col min="8" max="8" width="7.5703125" customWidth="1"/>
    <col min="9" max="9" width="9.140625" customWidth="1"/>
    <col min="10" max="10" width="6.85546875" customWidth="1"/>
    <col min="11" max="11" width="10" customWidth="1"/>
    <col min="12" max="12" width="8.28515625" customWidth="1"/>
    <col min="13" max="13" width="9.42578125" customWidth="1"/>
    <col min="14" max="14" width="6.140625" customWidth="1"/>
    <col min="15" max="15" width="9.5703125" customWidth="1"/>
    <col min="16" max="16" width="6.7109375" customWidth="1"/>
    <col min="17" max="17" width="6.42578125" customWidth="1"/>
    <col min="18" max="18" width="8" customWidth="1"/>
    <col min="19" max="19" width="7.7109375" customWidth="1"/>
    <col min="20" max="20" width="9" customWidth="1"/>
    <col min="21" max="21" width="8.28515625" customWidth="1"/>
    <col min="23" max="23" width="7.85546875" customWidth="1"/>
    <col min="24" max="24" width="15.5703125" customWidth="1"/>
  </cols>
  <sheetData>
    <row r="7" spans="1:24" ht="18" x14ac:dyDescent="0.25">
      <c r="D7" s="5" t="s">
        <v>97</v>
      </c>
      <c r="G7" s="1"/>
      <c r="I7" s="1"/>
      <c r="K7" s="1"/>
    </row>
    <row r="8" spans="1:24" ht="20.25" x14ac:dyDescent="0.3">
      <c r="G8" s="1"/>
      <c r="H8" s="6"/>
      <c r="I8" s="1"/>
      <c r="K8" s="1"/>
    </row>
    <row r="9" spans="1:24" ht="18" customHeight="1" x14ac:dyDescent="0.3">
      <c r="G9" s="1"/>
      <c r="H9" s="6"/>
      <c r="I9" s="1"/>
      <c r="K9" s="1"/>
      <c r="Q9" s="135" t="s">
        <v>54</v>
      </c>
      <c r="R9" s="135"/>
      <c r="S9" s="135"/>
      <c r="T9" s="135"/>
      <c r="U9" s="136"/>
      <c r="V9" s="137"/>
    </row>
    <row r="10" spans="1:24" ht="15.75" thickBot="1" x14ac:dyDescent="0.3"/>
    <row r="11" spans="1:24" ht="22.5" customHeight="1" thickBot="1" x14ac:dyDescent="0.3">
      <c r="D11" s="159" t="s">
        <v>96</v>
      </c>
      <c r="E11" s="160"/>
      <c r="F11" s="159" t="s">
        <v>22</v>
      </c>
      <c r="G11" s="166"/>
      <c r="H11" s="166"/>
      <c r="I11" s="166"/>
      <c r="J11" s="160"/>
      <c r="K11" s="138" t="s">
        <v>32</v>
      </c>
      <c r="L11" s="139"/>
      <c r="M11" s="159" t="s">
        <v>2</v>
      </c>
      <c r="N11" s="166"/>
      <c r="O11" s="166"/>
      <c r="P11" s="160"/>
      <c r="Q11" s="140"/>
      <c r="R11" s="140"/>
      <c r="S11" s="140"/>
      <c r="T11" s="140"/>
      <c r="U11" s="140"/>
      <c r="V11" s="140"/>
    </row>
    <row r="12" spans="1:24" ht="22.5" customHeight="1" thickBot="1" x14ac:dyDescent="0.3">
      <c r="D12" s="155" t="s">
        <v>57</v>
      </c>
      <c r="E12" s="151" t="s">
        <v>92</v>
      </c>
      <c r="F12" s="164" t="s">
        <v>1</v>
      </c>
      <c r="G12" s="158" t="s">
        <v>4</v>
      </c>
      <c r="H12" s="158" t="s">
        <v>77</v>
      </c>
      <c r="I12" s="158" t="s">
        <v>5</v>
      </c>
      <c r="J12" s="165" t="s">
        <v>6</v>
      </c>
      <c r="K12" s="131" t="s">
        <v>133</v>
      </c>
      <c r="L12" s="129" t="s">
        <v>6</v>
      </c>
      <c r="M12" s="164" t="s">
        <v>9</v>
      </c>
      <c r="N12" s="158" t="s">
        <v>10</v>
      </c>
      <c r="O12" s="158" t="s">
        <v>58</v>
      </c>
      <c r="P12" s="165" t="s">
        <v>33</v>
      </c>
      <c r="Q12" s="143" t="s">
        <v>7</v>
      </c>
      <c r="R12" s="141" t="s">
        <v>8</v>
      </c>
      <c r="S12" s="141" t="s">
        <v>31</v>
      </c>
      <c r="T12" s="141" t="s">
        <v>3</v>
      </c>
      <c r="U12" s="141" t="s">
        <v>37</v>
      </c>
      <c r="V12" s="127" t="s">
        <v>34</v>
      </c>
      <c r="W12" s="134" t="s">
        <v>88</v>
      </c>
      <c r="X12" s="123" t="s">
        <v>93</v>
      </c>
    </row>
    <row r="13" spans="1:24" ht="36" customHeight="1" thickBot="1" x14ac:dyDescent="0.3">
      <c r="A13" s="162" t="s">
        <v>98</v>
      </c>
      <c r="B13" s="101" t="s">
        <v>21</v>
      </c>
      <c r="C13" s="163" t="s">
        <v>0</v>
      </c>
      <c r="D13" s="144"/>
      <c r="E13" s="133"/>
      <c r="F13" s="132"/>
      <c r="G13" s="128"/>
      <c r="H13" s="128"/>
      <c r="I13" s="128"/>
      <c r="J13" s="130"/>
      <c r="K13" s="132"/>
      <c r="L13" s="130"/>
      <c r="M13" s="132"/>
      <c r="N13" s="128"/>
      <c r="O13" s="128"/>
      <c r="P13" s="130"/>
      <c r="Q13" s="144"/>
      <c r="R13" s="142"/>
      <c r="S13" s="142"/>
      <c r="T13" s="142"/>
      <c r="U13" s="142"/>
      <c r="V13" s="128"/>
      <c r="W13" s="134"/>
      <c r="X13" s="123"/>
    </row>
    <row r="14" spans="1:24" ht="14.1" customHeight="1" x14ac:dyDescent="0.25">
      <c r="A14" s="117" t="s">
        <v>99</v>
      </c>
      <c r="B14" s="102">
        <v>45107</v>
      </c>
      <c r="C14" s="157" t="s">
        <v>100</v>
      </c>
      <c r="D14" s="156"/>
      <c r="E14" s="51"/>
      <c r="F14" s="50"/>
      <c r="G14" s="10"/>
      <c r="H14" s="10"/>
      <c r="I14" s="10"/>
      <c r="J14" s="51">
        <v>1</v>
      </c>
      <c r="K14" s="50"/>
      <c r="L14" s="51"/>
      <c r="M14" s="50"/>
      <c r="N14" s="10"/>
      <c r="O14" s="10"/>
      <c r="P14" s="51"/>
      <c r="Q14" s="45">
        <v>10</v>
      </c>
      <c r="R14" s="10"/>
      <c r="S14" s="10"/>
      <c r="T14" s="10"/>
      <c r="U14" s="10">
        <v>1</v>
      </c>
      <c r="V14" s="91"/>
      <c r="W14" s="93"/>
      <c r="X14" s="94"/>
    </row>
    <row r="15" spans="1:24" ht="14.1" customHeight="1" x14ac:dyDescent="0.25">
      <c r="A15" s="117" t="s">
        <v>99</v>
      </c>
      <c r="B15" s="102">
        <v>45107</v>
      </c>
      <c r="C15" s="108" t="s">
        <v>101</v>
      </c>
      <c r="D15" s="10"/>
      <c r="E15" s="51"/>
      <c r="F15" s="50"/>
      <c r="G15" s="10"/>
      <c r="H15" s="10"/>
      <c r="I15" s="10"/>
      <c r="J15" s="51"/>
      <c r="K15" s="50"/>
      <c r="L15" s="51"/>
      <c r="M15" s="50"/>
      <c r="N15" s="10"/>
      <c r="O15" s="10"/>
      <c r="P15" s="51"/>
      <c r="Q15" s="45">
        <v>4</v>
      </c>
      <c r="R15" s="10">
        <v>1</v>
      </c>
      <c r="S15" s="10"/>
      <c r="T15" s="10"/>
      <c r="U15" s="10"/>
      <c r="V15" s="91"/>
      <c r="W15" s="93"/>
      <c r="X15" s="94"/>
    </row>
    <row r="16" spans="1:24" ht="14.1" customHeight="1" x14ac:dyDescent="0.25">
      <c r="A16" s="117" t="s">
        <v>99</v>
      </c>
      <c r="B16" s="102">
        <v>45107</v>
      </c>
      <c r="C16" s="108" t="s">
        <v>102</v>
      </c>
      <c r="D16" s="10"/>
      <c r="E16" s="51"/>
      <c r="F16" s="50"/>
      <c r="G16" s="10"/>
      <c r="H16" s="10"/>
      <c r="I16" s="10"/>
      <c r="J16" s="51"/>
      <c r="K16" s="50"/>
      <c r="L16" s="51"/>
      <c r="M16" s="50"/>
      <c r="N16" s="10"/>
      <c r="O16" s="10"/>
      <c r="P16" s="51"/>
      <c r="Q16" s="45">
        <v>1</v>
      </c>
      <c r="R16" s="10"/>
      <c r="S16" s="10"/>
      <c r="T16" s="10"/>
      <c r="U16" s="10"/>
      <c r="V16" s="91"/>
      <c r="W16" s="93"/>
      <c r="X16" s="94"/>
    </row>
    <row r="17" spans="1:24" ht="14.1" customHeight="1" x14ac:dyDescent="0.25">
      <c r="A17" s="117" t="s">
        <v>99</v>
      </c>
      <c r="B17" s="102">
        <v>45107</v>
      </c>
      <c r="C17" s="108" t="s">
        <v>82</v>
      </c>
      <c r="D17" s="11"/>
      <c r="E17" s="66"/>
      <c r="F17" s="62"/>
      <c r="G17" s="12"/>
      <c r="H17" s="12"/>
      <c r="I17" s="12"/>
      <c r="J17" s="53"/>
      <c r="K17" s="60"/>
      <c r="L17" s="61"/>
      <c r="M17" s="52"/>
      <c r="N17" s="12"/>
      <c r="O17" s="12"/>
      <c r="P17" s="53"/>
      <c r="Q17" s="46">
        <v>1</v>
      </c>
      <c r="R17" s="12"/>
      <c r="S17" s="12"/>
      <c r="T17" s="12"/>
      <c r="U17" s="13"/>
      <c r="V17" s="68"/>
      <c r="W17" s="93"/>
      <c r="X17" s="94"/>
    </row>
    <row r="18" spans="1:24" ht="14.1" customHeight="1" x14ac:dyDescent="0.25">
      <c r="A18" s="117" t="s">
        <v>99</v>
      </c>
      <c r="B18" s="102">
        <v>45107</v>
      </c>
      <c r="C18" s="108" t="s">
        <v>103</v>
      </c>
      <c r="D18" s="11"/>
      <c r="E18" s="66"/>
      <c r="F18" s="62"/>
      <c r="G18" s="12"/>
      <c r="H18" s="12"/>
      <c r="I18" s="12"/>
      <c r="J18" s="53"/>
      <c r="K18" s="60"/>
      <c r="L18" s="61"/>
      <c r="M18" s="52"/>
      <c r="N18" s="12"/>
      <c r="O18" s="12"/>
      <c r="P18" s="53"/>
      <c r="Q18" s="46">
        <v>1</v>
      </c>
      <c r="R18" s="12"/>
      <c r="S18" s="12"/>
      <c r="T18" s="12"/>
      <c r="U18" s="13"/>
      <c r="V18" s="92"/>
      <c r="W18" s="93"/>
      <c r="X18" s="94"/>
    </row>
    <row r="19" spans="1:24" ht="14.1" customHeight="1" x14ac:dyDescent="0.25">
      <c r="A19" s="118" t="s">
        <v>99</v>
      </c>
      <c r="B19" s="102">
        <v>45107</v>
      </c>
      <c r="C19" s="109" t="s">
        <v>104</v>
      </c>
      <c r="D19" s="10"/>
      <c r="E19" s="51"/>
      <c r="F19" s="54"/>
      <c r="G19" s="19"/>
      <c r="H19" s="19"/>
      <c r="I19" s="17"/>
      <c r="J19" s="63"/>
      <c r="K19" s="58"/>
      <c r="L19" s="59"/>
      <c r="M19" s="54"/>
      <c r="N19" s="16"/>
      <c r="O19" s="17"/>
      <c r="P19" s="55"/>
      <c r="Q19" s="47">
        <v>1</v>
      </c>
      <c r="R19" s="17"/>
      <c r="S19" s="16"/>
      <c r="T19" s="17"/>
      <c r="U19" s="16"/>
      <c r="V19" s="92"/>
      <c r="W19" s="93"/>
      <c r="X19" s="94"/>
    </row>
    <row r="20" spans="1:24" ht="14.1" customHeight="1" x14ac:dyDescent="0.25">
      <c r="A20" s="118" t="s">
        <v>105</v>
      </c>
      <c r="B20" s="102">
        <v>45113</v>
      </c>
      <c r="C20" s="109" t="s">
        <v>102</v>
      </c>
      <c r="D20" s="10"/>
      <c r="E20" s="51"/>
      <c r="F20" s="56">
        <v>3</v>
      </c>
      <c r="G20" s="19"/>
      <c r="H20" s="19"/>
      <c r="I20" s="17"/>
      <c r="J20" s="63"/>
      <c r="K20" s="58"/>
      <c r="L20" s="59"/>
      <c r="M20" s="56"/>
      <c r="N20" s="19"/>
      <c r="O20" s="17"/>
      <c r="P20" s="55"/>
      <c r="Q20" s="47">
        <v>1</v>
      </c>
      <c r="R20" s="17"/>
      <c r="S20" s="16"/>
      <c r="T20" s="17"/>
      <c r="U20" s="19"/>
      <c r="V20" s="92"/>
      <c r="W20" s="93"/>
      <c r="X20" s="94"/>
    </row>
    <row r="21" spans="1:24" ht="14.1" customHeight="1" x14ac:dyDescent="0.25">
      <c r="A21" s="118" t="s">
        <v>105</v>
      </c>
      <c r="B21" s="102">
        <v>45113</v>
      </c>
      <c r="C21" s="109" t="s">
        <v>106</v>
      </c>
      <c r="D21" s="10"/>
      <c r="E21" s="51"/>
      <c r="F21" s="54"/>
      <c r="G21" s="19"/>
      <c r="H21" s="16"/>
      <c r="I21" s="17"/>
      <c r="J21" s="63"/>
      <c r="K21" s="58"/>
      <c r="L21" s="59"/>
      <c r="M21" s="56"/>
      <c r="N21" s="16"/>
      <c r="O21" s="17"/>
      <c r="P21" s="55"/>
      <c r="Q21" s="47"/>
      <c r="R21" s="17"/>
      <c r="S21" s="19">
        <v>1</v>
      </c>
      <c r="T21" s="17"/>
      <c r="U21" s="16"/>
      <c r="V21" s="92"/>
      <c r="W21" s="93"/>
      <c r="X21" s="94"/>
    </row>
    <row r="22" spans="1:24" ht="14.1" customHeight="1" x14ac:dyDescent="0.25">
      <c r="A22" s="118" t="s">
        <v>105</v>
      </c>
      <c r="B22" s="102">
        <v>45115</v>
      </c>
      <c r="C22" s="109" t="s">
        <v>26</v>
      </c>
      <c r="D22" s="10"/>
      <c r="E22" s="51"/>
      <c r="F22" s="54"/>
      <c r="G22" s="19"/>
      <c r="H22" s="19"/>
      <c r="I22" s="17"/>
      <c r="J22" s="64"/>
      <c r="K22" s="58"/>
      <c r="L22" s="59"/>
      <c r="M22" s="56"/>
      <c r="N22" s="19"/>
      <c r="O22" s="17"/>
      <c r="P22" s="55"/>
      <c r="Q22" s="47">
        <v>5</v>
      </c>
      <c r="R22" s="17"/>
      <c r="S22" s="19"/>
      <c r="T22" s="17"/>
      <c r="U22" s="19">
        <v>1</v>
      </c>
      <c r="V22" s="92"/>
      <c r="W22" s="93"/>
      <c r="X22" s="94"/>
    </row>
    <row r="23" spans="1:24" ht="14.1" customHeight="1" x14ac:dyDescent="0.25">
      <c r="A23" s="118" t="s">
        <v>105</v>
      </c>
      <c r="B23" s="102">
        <v>45116</v>
      </c>
      <c r="C23" s="109" t="s">
        <v>100</v>
      </c>
      <c r="D23" s="10"/>
      <c r="E23" s="51"/>
      <c r="F23" s="54"/>
      <c r="G23" s="19"/>
      <c r="H23" s="19"/>
      <c r="I23" s="17"/>
      <c r="J23" s="64"/>
      <c r="K23" s="58"/>
      <c r="L23" s="59"/>
      <c r="M23" s="56">
        <v>1</v>
      </c>
      <c r="N23" s="19">
        <v>1</v>
      </c>
      <c r="O23" s="17"/>
      <c r="P23" s="55"/>
      <c r="Q23" s="47">
        <v>1</v>
      </c>
      <c r="R23" s="17"/>
      <c r="S23" s="19"/>
      <c r="T23" s="17"/>
      <c r="U23" s="19"/>
      <c r="V23" s="92"/>
      <c r="W23" s="93"/>
      <c r="X23" s="94"/>
    </row>
    <row r="24" spans="1:24" ht="14.1" customHeight="1" x14ac:dyDescent="0.25">
      <c r="A24" s="118" t="s">
        <v>105</v>
      </c>
      <c r="B24" s="102">
        <v>45116</v>
      </c>
      <c r="C24" s="109" t="s">
        <v>39</v>
      </c>
      <c r="D24" s="10"/>
      <c r="E24" s="51"/>
      <c r="F24" s="56"/>
      <c r="G24" s="16"/>
      <c r="H24" s="19"/>
      <c r="I24" s="17"/>
      <c r="J24" s="64"/>
      <c r="K24" s="58"/>
      <c r="L24" s="59"/>
      <c r="M24" s="56"/>
      <c r="N24" s="19"/>
      <c r="O24" s="17"/>
      <c r="P24" s="55"/>
      <c r="Q24" s="48">
        <v>1</v>
      </c>
      <c r="R24" s="17"/>
      <c r="S24" s="19"/>
      <c r="T24" s="17"/>
      <c r="U24" s="19"/>
      <c r="V24" s="92"/>
      <c r="W24" s="93"/>
      <c r="X24" s="94"/>
    </row>
    <row r="25" spans="1:24" ht="14.1" customHeight="1" x14ac:dyDescent="0.25">
      <c r="A25" s="118" t="s">
        <v>105</v>
      </c>
      <c r="B25" s="102">
        <v>45118</v>
      </c>
      <c r="C25" s="109" t="s">
        <v>63</v>
      </c>
      <c r="D25" s="10"/>
      <c r="E25" s="51"/>
      <c r="F25" s="56"/>
      <c r="G25" s="16"/>
      <c r="H25" s="19"/>
      <c r="I25" s="17"/>
      <c r="J25" s="63"/>
      <c r="K25" s="58"/>
      <c r="L25" s="59"/>
      <c r="M25" s="54"/>
      <c r="N25" s="19"/>
      <c r="O25" s="17"/>
      <c r="P25" s="55"/>
      <c r="Q25" s="48">
        <v>1</v>
      </c>
      <c r="R25" s="17"/>
      <c r="S25" s="19"/>
      <c r="T25" s="17"/>
      <c r="U25" s="19"/>
      <c r="V25" s="92"/>
      <c r="W25" s="93"/>
      <c r="X25" s="94"/>
    </row>
    <row r="26" spans="1:24" ht="14.1" customHeight="1" x14ac:dyDescent="0.25">
      <c r="A26" s="118" t="s">
        <v>105</v>
      </c>
      <c r="B26" s="102">
        <v>45118</v>
      </c>
      <c r="C26" s="109" t="s">
        <v>107</v>
      </c>
      <c r="D26" s="10"/>
      <c r="E26" s="51"/>
      <c r="F26" s="56"/>
      <c r="G26" s="19"/>
      <c r="H26" s="19"/>
      <c r="I26" s="17"/>
      <c r="J26" s="64"/>
      <c r="K26" s="58"/>
      <c r="L26" s="59"/>
      <c r="M26" s="56">
        <v>1</v>
      </c>
      <c r="N26" s="19"/>
      <c r="O26" s="17"/>
      <c r="P26" s="55"/>
      <c r="Q26" s="47"/>
      <c r="R26" s="17"/>
      <c r="S26" s="19"/>
      <c r="T26" s="17"/>
      <c r="U26" s="19"/>
      <c r="V26" s="92"/>
      <c r="W26" s="93"/>
      <c r="X26" s="94"/>
    </row>
    <row r="27" spans="1:24" ht="14.1" customHeight="1" x14ac:dyDescent="0.25">
      <c r="A27" s="118" t="s">
        <v>105</v>
      </c>
      <c r="B27" s="102">
        <v>45119</v>
      </c>
      <c r="C27" s="109" t="s">
        <v>67</v>
      </c>
      <c r="D27" s="10"/>
      <c r="E27" s="51"/>
      <c r="F27" s="56"/>
      <c r="G27" s="19"/>
      <c r="H27" s="19"/>
      <c r="I27" s="17">
        <v>1</v>
      </c>
      <c r="J27" s="64"/>
      <c r="K27" s="58"/>
      <c r="L27" s="59"/>
      <c r="M27" s="56"/>
      <c r="N27" s="19"/>
      <c r="O27" s="17"/>
      <c r="P27" s="55"/>
      <c r="Q27" s="47"/>
      <c r="R27" s="17"/>
      <c r="S27" s="19"/>
      <c r="T27" s="17"/>
      <c r="U27" s="19"/>
      <c r="V27" s="92"/>
      <c r="W27" s="93"/>
      <c r="X27" s="94"/>
    </row>
    <row r="28" spans="1:24" ht="14.1" customHeight="1" x14ac:dyDescent="0.25">
      <c r="A28" s="118" t="s">
        <v>105</v>
      </c>
      <c r="B28" s="102">
        <v>45119</v>
      </c>
      <c r="C28" s="109" t="s">
        <v>62</v>
      </c>
      <c r="D28" s="10"/>
      <c r="E28" s="51"/>
      <c r="F28" s="54"/>
      <c r="G28" s="16"/>
      <c r="H28" s="19"/>
      <c r="I28" s="17"/>
      <c r="J28" s="64"/>
      <c r="K28" s="58"/>
      <c r="L28" s="59"/>
      <c r="M28" s="56">
        <v>1</v>
      </c>
      <c r="N28" s="19"/>
      <c r="O28" s="17"/>
      <c r="P28" s="55"/>
      <c r="Q28" s="48"/>
      <c r="R28" s="17"/>
      <c r="S28" s="19"/>
      <c r="T28" s="17"/>
      <c r="U28" s="19"/>
      <c r="V28" s="92"/>
      <c r="W28" s="93"/>
      <c r="X28" s="94"/>
    </row>
    <row r="29" spans="1:24" ht="14.1" customHeight="1" x14ac:dyDescent="0.25">
      <c r="A29" s="118" t="s">
        <v>105</v>
      </c>
      <c r="B29" s="102">
        <v>45121</v>
      </c>
      <c r="C29" s="109" t="s">
        <v>108</v>
      </c>
      <c r="D29" s="10"/>
      <c r="E29" s="51"/>
      <c r="F29" s="56"/>
      <c r="G29" s="19"/>
      <c r="H29" s="19"/>
      <c r="I29" s="17"/>
      <c r="J29" s="64"/>
      <c r="K29" s="58"/>
      <c r="L29" s="59"/>
      <c r="M29" s="56">
        <v>1</v>
      </c>
      <c r="N29" s="19"/>
      <c r="O29" s="17"/>
      <c r="P29" s="55"/>
      <c r="Q29" s="47">
        <v>7</v>
      </c>
      <c r="R29" s="17"/>
      <c r="S29" s="19"/>
      <c r="T29" s="17"/>
      <c r="U29" s="19"/>
      <c r="V29" s="92"/>
      <c r="W29" s="93"/>
      <c r="X29" s="94"/>
    </row>
    <row r="30" spans="1:24" ht="14.1" customHeight="1" x14ac:dyDescent="0.25">
      <c r="A30" s="118" t="s">
        <v>105</v>
      </c>
      <c r="B30" s="102">
        <v>45121</v>
      </c>
      <c r="C30" s="109" t="s">
        <v>30</v>
      </c>
      <c r="D30" s="10"/>
      <c r="E30" s="51"/>
      <c r="F30" s="54"/>
      <c r="G30" s="19"/>
      <c r="H30" s="19"/>
      <c r="I30" s="17"/>
      <c r="J30" s="63"/>
      <c r="K30" s="58"/>
      <c r="L30" s="59"/>
      <c r="M30" s="56"/>
      <c r="N30" s="19"/>
      <c r="O30" s="17"/>
      <c r="P30" s="55"/>
      <c r="Q30" s="47">
        <v>3</v>
      </c>
      <c r="R30" s="17"/>
      <c r="S30" s="19"/>
      <c r="T30" s="17"/>
      <c r="U30" s="19"/>
      <c r="V30" s="92"/>
      <c r="W30" s="93"/>
      <c r="X30" s="94"/>
    </row>
    <row r="31" spans="1:24" ht="14.1" customHeight="1" x14ac:dyDescent="0.25">
      <c r="A31" s="118" t="s">
        <v>105</v>
      </c>
      <c r="B31" s="102">
        <v>45121</v>
      </c>
      <c r="C31" s="109" t="s">
        <v>102</v>
      </c>
      <c r="D31" s="10"/>
      <c r="E31" s="51"/>
      <c r="F31" s="56"/>
      <c r="G31" s="19"/>
      <c r="H31" s="19"/>
      <c r="I31" s="17"/>
      <c r="J31" s="64"/>
      <c r="K31" s="58"/>
      <c r="L31" s="59"/>
      <c r="M31" s="56"/>
      <c r="N31" s="19"/>
      <c r="O31" s="17"/>
      <c r="P31" s="55"/>
      <c r="Q31" s="47">
        <v>2</v>
      </c>
      <c r="R31" s="17"/>
      <c r="S31" s="19">
        <v>1</v>
      </c>
      <c r="T31" s="17"/>
      <c r="U31" s="19"/>
      <c r="V31" s="92"/>
      <c r="W31" s="93"/>
      <c r="X31" s="94"/>
    </row>
    <row r="32" spans="1:24" ht="14.1" customHeight="1" x14ac:dyDescent="0.25">
      <c r="A32" s="118" t="s">
        <v>105</v>
      </c>
      <c r="B32" s="102">
        <v>45121</v>
      </c>
      <c r="C32" s="109" t="s">
        <v>109</v>
      </c>
      <c r="D32" s="10"/>
      <c r="E32" s="51"/>
      <c r="F32" s="56"/>
      <c r="G32" s="16"/>
      <c r="H32" s="19"/>
      <c r="I32" s="17"/>
      <c r="J32" s="64"/>
      <c r="K32" s="58"/>
      <c r="L32" s="59"/>
      <c r="M32" s="56"/>
      <c r="N32" s="19"/>
      <c r="O32" s="17"/>
      <c r="P32" s="55"/>
      <c r="Q32" s="48">
        <v>1</v>
      </c>
      <c r="R32" s="17"/>
      <c r="S32" s="19"/>
      <c r="T32" s="17"/>
      <c r="U32" s="19"/>
      <c r="V32" s="92"/>
      <c r="W32" s="93"/>
      <c r="X32" s="94"/>
    </row>
    <row r="33" spans="1:24" ht="14.1" customHeight="1" x14ac:dyDescent="0.25">
      <c r="A33" s="118" t="s">
        <v>105</v>
      </c>
      <c r="B33" s="102">
        <v>45121</v>
      </c>
      <c r="C33" s="109" t="s">
        <v>26</v>
      </c>
      <c r="D33" s="10"/>
      <c r="E33" s="51"/>
      <c r="F33" s="56"/>
      <c r="G33" s="19"/>
      <c r="H33" s="19"/>
      <c r="I33" s="17"/>
      <c r="J33" s="64"/>
      <c r="K33" s="58"/>
      <c r="L33" s="59"/>
      <c r="M33" s="56"/>
      <c r="N33" s="19"/>
      <c r="O33" s="17"/>
      <c r="P33" s="55"/>
      <c r="Q33" s="47">
        <v>2</v>
      </c>
      <c r="R33" s="17"/>
      <c r="S33" s="19">
        <v>1</v>
      </c>
      <c r="T33" s="17"/>
      <c r="U33" s="19"/>
      <c r="V33" s="92"/>
      <c r="W33" s="93"/>
      <c r="X33" s="94"/>
    </row>
    <row r="34" spans="1:24" ht="14.1" customHeight="1" x14ac:dyDescent="0.25">
      <c r="A34" s="118" t="s">
        <v>105</v>
      </c>
      <c r="B34" s="102">
        <v>45121</v>
      </c>
      <c r="C34" s="109" t="s">
        <v>63</v>
      </c>
      <c r="D34" s="10"/>
      <c r="E34" s="51"/>
      <c r="F34" s="56"/>
      <c r="G34" s="19"/>
      <c r="H34" s="19"/>
      <c r="I34" s="17"/>
      <c r="J34" s="64"/>
      <c r="K34" s="58"/>
      <c r="L34" s="59"/>
      <c r="M34" s="56"/>
      <c r="N34" s="19"/>
      <c r="O34" s="17"/>
      <c r="P34" s="55"/>
      <c r="Q34" s="47">
        <v>1</v>
      </c>
      <c r="R34" s="17"/>
      <c r="S34" s="19"/>
      <c r="T34" s="17"/>
      <c r="U34" s="19"/>
      <c r="V34" s="92"/>
      <c r="W34" s="93"/>
      <c r="X34" s="94"/>
    </row>
    <row r="35" spans="1:24" ht="14.1" customHeight="1" x14ac:dyDescent="0.25">
      <c r="A35" s="118" t="s">
        <v>105</v>
      </c>
      <c r="B35" s="102">
        <v>45121</v>
      </c>
      <c r="C35" s="110" t="s">
        <v>43</v>
      </c>
      <c r="D35" s="10"/>
      <c r="E35" s="51"/>
      <c r="F35" s="65"/>
      <c r="G35" s="17"/>
      <c r="H35" s="17"/>
      <c r="I35" s="17"/>
      <c r="J35" s="55"/>
      <c r="K35" s="58"/>
      <c r="L35" s="59"/>
      <c r="M35" s="57"/>
      <c r="N35" s="17"/>
      <c r="O35" s="17"/>
      <c r="P35" s="55"/>
      <c r="Q35" s="49">
        <v>4</v>
      </c>
      <c r="R35" s="17"/>
      <c r="S35" s="17"/>
      <c r="T35" s="17"/>
      <c r="U35" s="18"/>
      <c r="V35" s="68"/>
      <c r="W35" s="93"/>
      <c r="X35" s="94"/>
    </row>
    <row r="36" spans="1:24" ht="14.1" customHeight="1" x14ac:dyDescent="0.25">
      <c r="A36" s="118" t="s">
        <v>105</v>
      </c>
      <c r="B36" s="102">
        <v>45121</v>
      </c>
      <c r="C36" s="110" t="s">
        <v>94</v>
      </c>
      <c r="D36" s="10"/>
      <c r="E36" s="51"/>
      <c r="F36" s="65"/>
      <c r="G36" s="17"/>
      <c r="H36" s="17"/>
      <c r="I36" s="17"/>
      <c r="J36" s="55"/>
      <c r="K36" s="58"/>
      <c r="L36" s="59"/>
      <c r="M36" s="57"/>
      <c r="N36" s="17"/>
      <c r="O36" s="17"/>
      <c r="P36" s="55"/>
      <c r="Q36" s="49">
        <v>1</v>
      </c>
      <c r="R36" s="17"/>
      <c r="S36" s="17"/>
      <c r="T36" s="17"/>
      <c r="U36" s="18">
        <v>1</v>
      </c>
      <c r="V36" s="68"/>
      <c r="W36" s="93"/>
      <c r="X36" s="94"/>
    </row>
    <row r="37" spans="1:24" ht="14.1" customHeight="1" x14ac:dyDescent="0.25">
      <c r="A37" s="118" t="s">
        <v>105</v>
      </c>
      <c r="B37" s="102">
        <v>45121</v>
      </c>
      <c r="C37" s="110" t="s">
        <v>69</v>
      </c>
      <c r="D37" s="10"/>
      <c r="E37" s="51"/>
      <c r="F37" s="65"/>
      <c r="G37" s="17"/>
      <c r="H37" s="17"/>
      <c r="I37" s="17"/>
      <c r="J37" s="55"/>
      <c r="K37" s="58"/>
      <c r="L37" s="59"/>
      <c r="M37" s="57"/>
      <c r="N37" s="17"/>
      <c r="O37" s="17"/>
      <c r="P37" s="55"/>
      <c r="Q37" s="49">
        <v>1</v>
      </c>
      <c r="R37" s="17"/>
      <c r="S37" s="17"/>
      <c r="T37" s="17"/>
      <c r="U37" s="18"/>
      <c r="V37" s="68"/>
      <c r="W37" s="93"/>
      <c r="X37" s="94"/>
    </row>
    <row r="38" spans="1:24" ht="14.1" customHeight="1" x14ac:dyDescent="0.25">
      <c r="A38" s="118" t="s">
        <v>105</v>
      </c>
      <c r="B38" s="102">
        <v>45121</v>
      </c>
      <c r="C38" s="111" t="s">
        <v>100</v>
      </c>
      <c r="D38" s="10"/>
      <c r="E38" s="51"/>
      <c r="F38" s="65"/>
      <c r="G38" s="17"/>
      <c r="H38" s="17"/>
      <c r="I38" s="17"/>
      <c r="J38" s="55"/>
      <c r="K38" s="58"/>
      <c r="L38" s="59"/>
      <c r="M38" s="57"/>
      <c r="N38" s="17"/>
      <c r="O38" s="17"/>
      <c r="P38" s="55"/>
      <c r="Q38" s="49">
        <v>4</v>
      </c>
      <c r="R38" s="17">
        <v>1</v>
      </c>
      <c r="S38" s="17">
        <v>1</v>
      </c>
      <c r="T38" s="17"/>
      <c r="U38" s="18">
        <v>1</v>
      </c>
      <c r="V38" s="68"/>
      <c r="W38" s="93"/>
      <c r="X38" s="94"/>
    </row>
    <row r="39" spans="1:24" ht="14.1" customHeight="1" x14ac:dyDescent="0.25">
      <c r="A39" s="118" t="s">
        <v>105</v>
      </c>
      <c r="B39" s="102">
        <v>45124</v>
      </c>
      <c r="C39" s="110" t="s">
        <v>110</v>
      </c>
      <c r="D39" s="10"/>
      <c r="E39" s="51"/>
      <c r="F39" s="65"/>
      <c r="G39" s="17"/>
      <c r="H39" s="17"/>
      <c r="I39" s="17">
        <v>10</v>
      </c>
      <c r="J39" s="55"/>
      <c r="K39" s="58"/>
      <c r="L39" s="59"/>
      <c r="M39" s="57"/>
      <c r="N39" s="17"/>
      <c r="O39" s="17"/>
      <c r="P39" s="55"/>
      <c r="Q39" s="49"/>
      <c r="R39" s="17"/>
      <c r="S39" s="17"/>
      <c r="T39" s="17"/>
      <c r="U39" s="18"/>
      <c r="V39" s="68"/>
      <c r="W39" s="93"/>
      <c r="X39" s="94"/>
    </row>
    <row r="40" spans="1:24" ht="14.1" customHeight="1" x14ac:dyDescent="0.25">
      <c r="A40" s="118" t="s">
        <v>105</v>
      </c>
      <c r="B40" s="102">
        <v>45124</v>
      </c>
      <c r="C40" s="110" t="s">
        <v>30</v>
      </c>
      <c r="D40" s="10"/>
      <c r="E40" s="51"/>
      <c r="F40" s="65"/>
      <c r="G40" s="17"/>
      <c r="H40" s="17"/>
      <c r="I40" s="17"/>
      <c r="J40" s="55"/>
      <c r="K40" s="58"/>
      <c r="L40" s="59"/>
      <c r="M40" s="57"/>
      <c r="N40" s="17"/>
      <c r="O40" s="17"/>
      <c r="P40" s="55"/>
      <c r="Q40" s="49">
        <v>2</v>
      </c>
      <c r="R40" s="17"/>
      <c r="S40" s="17"/>
      <c r="T40" s="17"/>
      <c r="U40" s="18"/>
      <c r="V40" s="68"/>
      <c r="W40" s="93"/>
      <c r="X40" s="94"/>
    </row>
    <row r="41" spans="1:24" ht="14.1" customHeight="1" x14ac:dyDescent="0.25">
      <c r="A41" s="118" t="s">
        <v>105</v>
      </c>
      <c r="B41" s="102">
        <v>45126</v>
      </c>
      <c r="C41" s="110" t="s">
        <v>91</v>
      </c>
      <c r="D41" s="10"/>
      <c r="E41" s="51"/>
      <c r="F41" s="65"/>
      <c r="G41" s="17"/>
      <c r="H41" s="17"/>
      <c r="I41" s="17">
        <v>15</v>
      </c>
      <c r="J41" s="55"/>
      <c r="K41" s="58"/>
      <c r="L41" s="59"/>
      <c r="M41" s="57"/>
      <c r="N41" s="17"/>
      <c r="O41" s="17"/>
      <c r="P41" s="55"/>
      <c r="Q41" s="49"/>
      <c r="R41" s="17"/>
      <c r="S41" s="17"/>
      <c r="T41" s="17"/>
      <c r="U41" s="18"/>
      <c r="V41" s="68"/>
      <c r="W41" s="93"/>
      <c r="X41" s="94"/>
    </row>
    <row r="42" spans="1:24" ht="14.1" customHeight="1" x14ac:dyDescent="0.25">
      <c r="A42" s="118" t="s">
        <v>105</v>
      </c>
      <c r="B42" s="102">
        <v>45129</v>
      </c>
      <c r="C42" s="110" t="s">
        <v>100</v>
      </c>
      <c r="D42" s="10"/>
      <c r="E42" s="51"/>
      <c r="F42" s="65"/>
      <c r="G42" s="17"/>
      <c r="H42" s="17"/>
      <c r="I42" s="17"/>
      <c r="J42" s="55"/>
      <c r="K42" s="58"/>
      <c r="L42" s="59"/>
      <c r="M42" s="57"/>
      <c r="N42" s="17"/>
      <c r="O42" s="17"/>
      <c r="P42" s="55"/>
      <c r="Q42" s="49">
        <v>1</v>
      </c>
      <c r="R42" s="17"/>
      <c r="S42" s="17">
        <v>1</v>
      </c>
      <c r="T42" s="17"/>
      <c r="U42" s="18"/>
      <c r="V42" s="68"/>
      <c r="W42" s="93"/>
      <c r="X42" s="94"/>
    </row>
    <row r="43" spans="1:24" ht="14.1" customHeight="1" x14ac:dyDescent="0.25">
      <c r="A43" s="118" t="s">
        <v>105</v>
      </c>
      <c r="B43" s="102">
        <v>45130</v>
      </c>
      <c r="C43" s="110" t="s">
        <v>111</v>
      </c>
      <c r="D43" s="10"/>
      <c r="E43" s="51"/>
      <c r="F43" s="65"/>
      <c r="G43" s="17"/>
      <c r="H43" s="17"/>
      <c r="I43" s="17">
        <v>1</v>
      </c>
      <c r="J43" s="55"/>
      <c r="K43" s="58"/>
      <c r="L43" s="59"/>
      <c r="M43" s="57"/>
      <c r="N43" s="17"/>
      <c r="O43" s="17"/>
      <c r="P43" s="55"/>
      <c r="Q43" s="49"/>
      <c r="R43" s="17"/>
      <c r="S43" s="17"/>
      <c r="T43" s="17"/>
      <c r="U43" s="18"/>
      <c r="V43" s="68"/>
      <c r="W43" s="93"/>
      <c r="X43" s="94"/>
    </row>
    <row r="44" spans="1:24" ht="14.1" customHeight="1" x14ac:dyDescent="0.25">
      <c r="A44" s="118" t="s">
        <v>105</v>
      </c>
      <c r="B44" s="102">
        <v>45130</v>
      </c>
      <c r="C44" s="110" t="s">
        <v>30</v>
      </c>
      <c r="D44" s="10"/>
      <c r="E44" s="51"/>
      <c r="F44" s="65"/>
      <c r="G44" s="17"/>
      <c r="H44" s="17"/>
      <c r="I44" s="17"/>
      <c r="J44" s="55"/>
      <c r="K44" s="58"/>
      <c r="L44" s="59"/>
      <c r="M44" s="57">
        <v>1</v>
      </c>
      <c r="N44" s="17"/>
      <c r="O44" s="17"/>
      <c r="P44" s="55"/>
      <c r="Q44" s="49">
        <v>1</v>
      </c>
      <c r="R44" s="17"/>
      <c r="S44" s="17"/>
      <c r="T44" s="17"/>
      <c r="U44" s="18"/>
      <c r="V44" s="68"/>
      <c r="W44" s="93"/>
      <c r="X44" s="94"/>
    </row>
    <row r="45" spans="1:24" ht="14.1" customHeight="1" x14ac:dyDescent="0.25">
      <c r="A45" s="118" t="s">
        <v>105</v>
      </c>
      <c r="B45" s="102">
        <v>45131</v>
      </c>
      <c r="C45" s="110" t="s">
        <v>112</v>
      </c>
      <c r="D45" s="10"/>
      <c r="E45" s="51"/>
      <c r="F45" s="65"/>
      <c r="G45" s="17"/>
      <c r="H45" s="17"/>
      <c r="I45" s="17"/>
      <c r="J45" s="55"/>
      <c r="K45" s="58"/>
      <c r="L45" s="59"/>
      <c r="M45" s="57">
        <v>1</v>
      </c>
      <c r="N45" s="17"/>
      <c r="O45" s="17"/>
      <c r="P45" s="55"/>
      <c r="Q45" s="49"/>
      <c r="R45" s="17"/>
      <c r="S45" s="17"/>
      <c r="T45" s="17"/>
      <c r="U45" s="18"/>
      <c r="V45" s="68"/>
      <c r="W45" s="93"/>
      <c r="X45" s="94"/>
    </row>
    <row r="46" spans="1:24" ht="14.1" customHeight="1" x14ac:dyDescent="0.25">
      <c r="A46" s="118" t="s">
        <v>105</v>
      </c>
      <c r="B46" s="102">
        <v>45133</v>
      </c>
      <c r="C46" s="110" t="s">
        <v>30</v>
      </c>
      <c r="D46" s="10"/>
      <c r="E46" s="51"/>
      <c r="F46" s="65"/>
      <c r="G46" s="17"/>
      <c r="H46" s="17"/>
      <c r="I46" s="17"/>
      <c r="J46" s="55"/>
      <c r="K46" s="58"/>
      <c r="L46" s="59"/>
      <c r="M46" s="57">
        <v>1</v>
      </c>
      <c r="N46" s="17"/>
      <c r="O46" s="17"/>
      <c r="P46" s="55"/>
      <c r="Q46" s="49">
        <v>1</v>
      </c>
      <c r="R46" s="17"/>
      <c r="S46" s="17"/>
      <c r="T46" s="17"/>
      <c r="U46" s="18"/>
      <c r="V46" s="68"/>
      <c r="W46" s="93"/>
      <c r="X46" s="94"/>
    </row>
    <row r="47" spans="1:24" ht="14.1" customHeight="1" x14ac:dyDescent="0.25">
      <c r="A47" s="118" t="s">
        <v>105</v>
      </c>
      <c r="B47" s="102">
        <v>45133</v>
      </c>
      <c r="C47" s="110" t="s">
        <v>94</v>
      </c>
      <c r="D47" s="10"/>
      <c r="E47" s="51"/>
      <c r="F47" s="65"/>
      <c r="G47" s="17"/>
      <c r="H47" s="17"/>
      <c r="I47" s="17"/>
      <c r="J47" s="55"/>
      <c r="K47" s="58"/>
      <c r="L47" s="59"/>
      <c r="M47" s="57">
        <v>1</v>
      </c>
      <c r="N47" s="17"/>
      <c r="O47" s="17"/>
      <c r="P47" s="55"/>
      <c r="Q47" s="49">
        <v>3</v>
      </c>
      <c r="R47" s="17"/>
      <c r="S47" s="17"/>
      <c r="T47" s="17"/>
      <c r="U47" s="18"/>
      <c r="V47" s="68"/>
      <c r="W47" s="93"/>
      <c r="X47" s="94"/>
    </row>
    <row r="48" spans="1:24" ht="14.1" customHeight="1" x14ac:dyDescent="0.25">
      <c r="A48" s="118" t="s">
        <v>105</v>
      </c>
      <c r="B48" s="102">
        <v>45134</v>
      </c>
      <c r="C48" s="110" t="s">
        <v>113</v>
      </c>
      <c r="D48" s="10"/>
      <c r="E48" s="51"/>
      <c r="F48" s="65"/>
      <c r="G48" s="17"/>
      <c r="H48" s="17"/>
      <c r="I48" s="17">
        <v>4</v>
      </c>
      <c r="J48" s="55"/>
      <c r="K48" s="58"/>
      <c r="L48" s="59"/>
      <c r="M48" s="57"/>
      <c r="N48" s="17"/>
      <c r="O48" s="17"/>
      <c r="P48" s="55"/>
      <c r="Q48" s="49"/>
      <c r="R48" s="17"/>
      <c r="S48" s="17"/>
      <c r="T48" s="17"/>
      <c r="U48" s="18"/>
      <c r="V48" s="68"/>
      <c r="W48" s="93"/>
      <c r="X48" s="94"/>
    </row>
    <row r="49" spans="1:24" ht="14.1" customHeight="1" x14ac:dyDescent="0.25">
      <c r="A49" s="118" t="s">
        <v>114</v>
      </c>
      <c r="B49" s="102">
        <v>45137</v>
      </c>
      <c r="C49" s="110" t="s">
        <v>103</v>
      </c>
      <c r="D49" s="10"/>
      <c r="E49" s="51">
        <v>3</v>
      </c>
      <c r="F49" s="65">
        <v>27</v>
      </c>
      <c r="G49" s="17">
        <v>1</v>
      </c>
      <c r="H49" s="17"/>
      <c r="I49" s="17"/>
      <c r="J49" s="55">
        <v>1</v>
      </c>
      <c r="K49" s="58"/>
      <c r="L49" s="59"/>
      <c r="M49" s="57">
        <v>1</v>
      </c>
      <c r="N49" s="17"/>
      <c r="O49" s="17"/>
      <c r="P49" s="55"/>
      <c r="Q49" s="49">
        <v>5</v>
      </c>
      <c r="R49" s="17"/>
      <c r="S49" s="17"/>
      <c r="T49" s="17"/>
      <c r="U49" s="18"/>
      <c r="V49" s="68"/>
      <c r="W49" s="93"/>
      <c r="X49" s="94"/>
    </row>
    <row r="50" spans="1:24" ht="14.1" customHeight="1" x14ac:dyDescent="0.25">
      <c r="A50" s="118" t="s">
        <v>114</v>
      </c>
      <c r="B50" s="102">
        <v>45137</v>
      </c>
      <c r="C50" s="110" t="s">
        <v>100</v>
      </c>
      <c r="D50" s="10"/>
      <c r="E50" s="51"/>
      <c r="F50" s="65"/>
      <c r="G50" s="17"/>
      <c r="H50" s="17"/>
      <c r="I50" s="17"/>
      <c r="J50" s="55"/>
      <c r="K50" s="58"/>
      <c r="L50" s="59"/>
      <c r="M50" s="57"/>
      <c r="N50" s="17"/>
      <c r="O50" s="17"/>
      <c r="P50" s="55"/>
      <c r="Q50" s="49">
        <v>1</v>
      </c>
      <c r="R50" s="17"/>
      <c r="S50" s="17"/>
      <c r="T50" s="17"/>
      <c r="U50" s="18"/>
      <c r="V50" s="68"/>
      <c r="W50" s="93"/>
      <c r="X50" s="94"/>
    </row>
    <row r="51" spans="1:24" ht="14.1" customHeight="1" x14ac:dyDescent="0.25">
      <c r="A51" s="118" t="s">
        <v>114</v>
      </c>
      <c r="B51" s="102">
        <v>45137</v>
      </c>
      <c r="C51" s="110" t="s">
        <v>113</v>
      </c>
      <c r="D51" s="10"/>
      <c r="E51" s="51"/>
      <c r="F51" s="65"/>
      <c r="G51" s="17"/>
      <c r="H51" s="17"/>
      <c r="I51" s="17">
        <v>1</v>
      </c>
      <c r="J51" s="55"/>
      <c r="K51" s="58"/>
      <c r="L51" s="59"/>
      <c r="M51" s="57"/>
      <c r="N51" s="17"/>
      <c r="O51" s="17"/>
      <c r="P51" s="55"/>
      <c r="Q51" s="49"/>
      <c r="R51" s="17"/>
      <c r="S51" s="17"/>
      <c r="T51" s="17"/>
      <c r="U51" s="18"/>
      <c r="V51" s="68"/>
      <c r="W51" s="93"/>
      <c r="X51" s="94"/>
    </row>
    <row r="52" spans="1:24" ht="14.1" customHeight="1" x14ac:dyDescent="0.25">
      <c r="A52" s="118" t="s">
        <v>105</v>
      </c>
      <c r="B52" s="102">
        <v>45139</v>
      </c>
      <c r="C52" s="110" t="s">
        <v>87</v>
      </c>
      <c r="D52" s="10"/>
      <c r="E52" s="51"/>
      <c r="F52" s="65"/>
      <c r="G52" s="17"/>
      <c r="H52" s="17"/>
      <c r="I52" s="17">
        <v>9</v>
      </c>
      <c r="J52" s="55"/>
      <c r="K52" s="58"/>
      <c r="L52" s="59"/>
      <c r="M52" s="57"/>
      <c r="N52" s="17"/>
      <c r="O52" s="17"/>
      <c r="P52" s="55"/>
      <c r="Q52" s="49"/>
      <c r="R52" s="17"/>
      <c r="S52" s="17"/>
      <c r="T52" s="17"/>
      <c r="U52" s="18"/>
      <c r="V52" s="68"/>
      <c r="W52" s="93"/>
      <c r="X52" s="94"/>
    </row>
    <row r="53" spans="1:24" ht="14.1" customHeight="1" x14ac:dyDescent="0.25">
      <c r="A53" s="118" t="s">
        <v>105</v>
      </c>
      <c r="B53" s="102">
        <v>45139</v>
      </c>
      <c r="C53" s="110" t="s">
        <v>14</v>
      </c>
      <c r="D53" s="10"/>
      <c r="E53" s="51"/>
      <c r="F53" s="65"/>
      <c r="G53" s="17"/>
      <c r="H53" s="17"/>
      <c r="I53" s="17">
        <v>4</v>
      </c>
      <c r="J53" s="55"/>
      <c r="K53" s="58"/>
      <c r="L53" s="59"/>
      <c r="M53" s="57"/>
      <c r="N53" s="17"/>
      <c r="O53" s="17"/>
      <c r="P53" s="55"/>
      <c r="Q53" s="49">
        <v>40</v>
      </c>
      <c r="R53" s="17">
        <v>1</v>
      </c>
      <c r="S53" s="17"/>
      <c r="T53" s="17"/>
      <c r="U53" s="18"/>
      <c r="V53" s="68"/>
      <c r="W53" s="93"/>
      <c r="X53" s="94"/>
    </row>
    <row r="54" spans="1:24" ht="14.1" customHeight="1" x14ac:dyDescent="0.25">
      <c r="A54" s="118" t="s">
        <v>105</v>
      </c>
      <c r="B54" s="102">
        <v>45141</v>
      </c>
      <c r="C54" s="110" t="s">
        <v>109</v>
      </c>
      <c r="D54" s="10"/>
      <c r="E54" s="51"/>
      <c r="F54" s="65"/>
      <c r="G54" s="17"/>
      <c r="H54" s="17"/>
      <c r="I54" s="17"/>
      <c r="J54" s="55"/>
      <c r="K54" s="58"/>
      <c r="L54" s="59"/>
      <c r="M54" s="57"/>
      <c r="N54" s="17"/>
      <c r="O54" s="17"/>
      <c r="P54" s="55"/>
      <c r="Q54" s="49">
        <v>2</v>
      </c>
      <c r="R54" s="17"/>
      <c r="S54" s="17"/>
      <c r="T54" s="17"/>
      <c r="U54" s="18"/>
      <c r="V54" s="68"/>
      <c r="W54" s="93"/>
      <c r="X54" s="94"/>
    </row>
    <row r="55" spans="1:24" ht="14.1" customHeight="1" x14ac:dyDescent="0.25">
      <c r="A55" s="118" t="s">
        <v>105</v>
      </c>
      <c r="B55" s="102">
        <v>45141</v>
      </c>
      <c r="C55" s="110" t="s">
        <v>95</v>
      </c>
      <c r="D55" s="10"/>
      <c r="E55" s="51"/>
      <c r="F55" s="65"/>
      <c r="G55" s="17"/>
      <c r="H55" s="17"/>
      <c r="I55" s="17"/>
      <c r="J55" s="55"/>
      <c r="K55" s="58"/>
      <c r="L55" s="59"/>
      <c r="M55" s="57"/>
      <c r="N55" s="17"/>
      <c r="O55" s="17"/>
      <c r="P55" s="55"/>
      <c r="Q55" s="49">
        <v>2</v>
      </c>
      <c r="R55" s="17"/>
      <c r="S55" s="17"/>
      <c r="T55" s="17"/>
      <c r="U55" s="18"/>
      <c r="V55" s="68"/>
      <c r="W55" s="93"/>
      <c r="X55" s="94"/>
    </row>
    <row r="56" spans="1:24" ht="14.1" customHeight="1" x14ac:dyDescent="0.25">
      <c r="A56" s="118" t="s">
        <v>105</v>
      </c>
      <c r="B56" s="102">
        <v>45141</v>
      </c>
      <c r="C56" s="110" t="s">
        <v>26</v>
      </c>
      <c r="D56" s="10"/>
      <c r="E56" s="51"/>
      <c r="F56" s="65"/>
      <c r="G56" s="17"/>
      <c r="H56" s="17"/>
      <c r="I56" s="17"/>
      <c r="J56" s="55"/>
      <c r="K56" s="58"/>
      <c r="L56" s="59"/>
      <c r="M56" s="57"/>
      <c r="N56" s="17"/>
      <c r="O56" s="17">
        <v>1</v>
      </c>
      <c r="P56" s="55"/>
      <c r="Q56" s="49"/>
      <c r="R56" s="17"/>
      <c r="S56" s="17"/>
      <c r="T56" s="17"/>
      <c r="U56" s="18"/>
      <c r="V56" s="68"/>
      <c r="W56" s="93"/>
      <c r="X56" s="94"/>
    </row>
    <row r="57" spans="1:24" ht="14.1" customHeight="1" x14ac:dyDescent="0.25">
      <c r="A57" s="118" t="s">
        <v>105</v>
      </c>
      <c r="B57" s="102">
        <v>45141</v>
      </c>
      <c r="C57" s="110" t="s">
        <v>47</v>
      </c>
      <c r="D57" s="10"/>
      <c r="E57" s="51"/>
      <c r="F57" s="65"/>
      <c r="G57" s="17"/>
      <c r="H57" s="17"/>
      <c r="I57" s="17"/>
      <c r="J57" s="55"/>
      <c r="K57" s="58"/>
      <c r="L57" s="59"/>
      <c r="M57" s="57"/>
      <c r="N57" s="17"/>
      <c r="O57" s="17"/>
      <c r="P57" s="55"/>
      <c r="Q57" s="49">
        <v>1</v>
      </c>
      <c r="R57" s="17"/>
      <c r="S57" s="17"/>
      <c r="T57" s="17"/>
      <c r="U57" s="18"/>
      <c r="V57" s="68"/>
      <c r="W57" s="93"/>
      <c r="X57" s="94"/>
    </row>
    <row r="58" spans="1:24" ht="14.1" customHeight="1" x14ac:dyDescent="0.25">
      <c r="A58" s="118" t="s">
        <v>105</v>
      </c>
      <c r="B58" s="102">
        <v>45141</v>
      </c>
      <c r="C58" s="110" t="s">
        <v>100</v>
      </c>
      <c r="D58" s="10"/>
      <c r="E58" s="51"/>
      <c r="F58" s="65"/>
      <c r="G58" s="17"/>
      <c r="H58" s="17"/>
      <c r="I58" s="17"/>
      <c r="J58" s="55"/>
      <c r="K58" s="58"/>
      <c r="L58" s="59"/>
      <c r="M58" s="57">
        <v>1</v>
      </c>
      <c r="N58" s="17"/>
      <c r="O58" s="17">
        <v>1</v>
      </c>
      <c r="P58" s="55"/>
      <c r="Q58" s="49"/>
      <c r="R58" s="17"/>
      <c r="S58" s="17">
        <v>1</v>
      </c>
      <c r="T58" s="17"/>
      <c r="U58" s="18"/>
      <c r="V58" s="68"/>
      <c r="W58" s="93"/>
      <c r="X58" s="94"/>
    </row>
    <row r="59" spans="1:24" ht="14.1" customHeight="1" x14ac:dyDescent="0.25">
      <c r="A59" s="119" t="s">
        <v>105</v>
      </c>
      <c r="B59" s="102">
        <v>45141</v>
      </c>
      <c r="C59" s="110" t="s">
        <v>104</v>
      </c>
      <c r="D59" s="10"/>
      <c r="E59" s="51"/>
      <c r="F59" s="57"/>
      <c r="G59" s="17"/>
      <c r="H59" s="17"/>
      <c r="I59" s="17"/>
      <c r="J59" s="55"/>
      <c r="K59" s="58"/>
      <c r="L59" s="59"/>
      <c r="M59" s="57">
        <v>1</v>
      </c>
      <c r="N59" s="17"/>
      <c r="O59" s="17"/>
      <c r="P59" s="55"/>
      <c r="Q59" s="49"/>
      <c r="R59" s="17"/>
      <c r="S59" s="17"/>
      <c r="T59" s="17"/>
      <c r="U59" s="18"/>
      <c r="V59" s="68"/>
      <c r="W59" s="93"/>
      <c r="X59" s="94"/>
    </row>
    <row r="60" spans="1:24" ht="14.1" customHeight="1" x14ac:dyDescent="0.25">
      <c r="A60" s="119" t="s">
        <v>115</v>
      </c>
      <c r="B60" s="102">
        <v>45148</v>
      </c>
      <c r="C60" s="110" t="s">
        <v>100</v>
      </c>
      <c r="D60" s="10"/>
      <c r="E60" s="51"/>
      <c r="F60" s="57">
        <v>1</v>
      </c>
      <c r="G60" s="17"/>
      <c r="H60" s="17"/>
      <c r="I60" s="17"/>
      <c r="J60" s="55"/>
      <c r="K60" s="58"/>
      <c r="L60" s="59"/>
      <c r="M60" s="57"/>
      <c r="N60" s="17"/>
      <c r="O60" s="17"/>
      <c r="P60" s="55"/>
      <c r="Q60" s="49">
        <v>1</v>
      </c>
      <c r="R60" s="17"/>
      <c r="S60" s="17"/>
      <c r="T60" s="17"/>
      <c r="U60" s="18"/>
      <c r="V60" s="68"/>
      <c r="W60" s="93"/>
      <c r="X60" s="94"/>
    </row>
    <row r="61" spans="1:24" ht="14.1" customHeight="1" x14ac:dyDescent="0.25">
      <c r="A61" s="119" t="s">
        <v>116</v>
      </c>
      <c r="B61" s="102">
        <v>45151</v>
      </c>
      <c r="C61" s="110" t="s">
        <v>102</v>
      </c>
      <c r="D61" s="10"/>
      <c r="E61" s="51"/>
      <c r="F61" s="57"/>
      <c r="G61" s="17"/>
      <c r="H61" s="17"/>
      <c r="I61" s="17"/>
      <c r="J61" s="55"/>
      <c r="K61" s="58"/>
      <c r="L61" s="59"/>
      <c r="M61" s="57">
        <v>1</v>
      </c>
      <c r="N61" s="17"/>
      <c r="O61" s="17"/>
      <c r="P61" s="55"/>
      <c r="Q61" s="49">
        <v>2</v>
      </c>
      <c r="R61" s="17"/>
      <c r="S61" s="17"/>
      <c r="T61" s="17"/>
      <c r="U61" s="18"/>
      <c r="V61" s="68"/>
      <c r="W61" s="93"/>
      <c r="X61" s="94"/>
    </row>
    <row r="62" spans="1:24" ht="14.1" customHeight="1" x14ac:dyDescent="0.25">
      <c r="A62" s="119" t="s">
        <v>116</v>
      </c>
      <c r="B62" s="102">
        <v>45152</v>
      </c>
      <c r="C62" s="110" t="s">
        <v>104</v>
      </c>
      <c r="D62" s="10"/>
      <c r="E62" s="51"/>
      <c r="F62" s="57">
        <v>15</v>
      </c>
      <c r="G62" s="17"/>
      <c r="H62" s="17"/>
      <c r="I62" s="17"/>
      <c r="J62" s="55">
        <v>1</v>
      </c>
      <c r="K62" s="58"/>
      <c r="L62" s="59"/>
      <c r="M62" s="57"/>
      <c r="N62" s="17"/>
      <c r="O62" s="17"/>
      <c r="P62" s="55"/>
      <c r="Q62" s="49">
        <v>25</v>
      </c>
      <c r="R62" s="17"/>
      <c r="S62" s="17"/>
      <c r="T62" s="17">
        <v>1</v>
      </c>
      <c r="U62" s="18"/>
      <c r="V62" s="68"/>
      <c r="W62" s="93"/>
      <c r="X62" s="94"/>
    </row>
    <row r="63" spans="1:24" ht="14.1" customHeight="1" x14ac:dyDescent="0.25">
      <c r="A63" s="119" t="s">
        <v>116</v>
      </c>
      <c r="B63" s="103">
        <v>45153</v>
      </c>
      <c r="C63" s="110" t="s">
        <v>102</v>
      </c>
      <c r="D63" s="10"/>
      <c r="E63" s="51"/>
      <c r="F63" s="57"/>
      <c r="G63" s="17"/>
      <c r="H63" s="17"/>
      <c r="I63" s="17"/>
      <c r="J63" s="55"/>
      <c r="K63" s="58"/>
      <c r="L63" s="59"/>
      <c r="M63" s="57"/>
      <c r="N63" s="17"/>
      <c r="O63" s="17"/>
      <c r="P63" s="55"/>
      <c r="Q63" s="49">
        <v>1</v>
      </c>
      <c r="R63" s="17"/>
      <c r="S63" s="17"/>
      <c r="T63" s="17"/>
      <c r="U63" s="18"/>
      <c r="V63" s="68"/>
      <c r="W63" s="93"/>
      <c r="X63" s="94"/>
    </row>
    <row r="64" spans="1:24" ht="14.1" customHeight="1" x14ac:dyDescent="0.25">
      <c r="A64" s="119" t="s">
        <v>117</v>
      </c>
      <c r="B64" s="103">
        <v>45153</v>
      </c>
      <c r="C64" s="110" t="s">
        <v>15</v>
      </c>
      <c r="D64" s="10"/>
      <c r="E64" s="51"/>
      <c r="F64" s="57"/>
      <c r="G64" s="17"/>
      <c r="H64" s="17"/>
      <c r="I64" s="17"/>
      <c r="J64" s="55"/>
      <c r="K64" s="58"/>
      <c r="L64" s="59"/>
      <c r="M64" s="57"/>
      <c r="N64" s="17"/>
      <c r="O64" s="17">
        <v>1</v>
      </c>
      <c r="P64" s="55"/>
      <c r="Q64" s="49"/>
      <c r="R64" s="17"/>
      <c r="S64" s="17"/>
      <c r="T64" s="17"/>
      <c r="U64" s="18"/>
      <c r="V64" s="68"/>
      <c r="W64" s="93"/>
      <c r="X64" s="94"/>
    </row>
    <row r="65" spans="1:24" ht="14.1" customHeight="1" x14ac:dyDescent="0.25">
      <c r="A65" s="119" t="s">
        <v>117</v>
      </c>
      <c r="B65" s="103">
        <v>45154</v>
      </c>
      <c r="C65" s="110" t="s">
        <v>100</v>
      </c>
      <c r="D65" s="10"/>
      <c r="E65" s="51"/>
      <c r="F65" s="57"/>
      <c r="G65" s="17"/>
      <c r="H65" s="17"/>
      <c r="I65" s="17"/>
      <c r="J65" s="55"/>
      <c r="K65" s="58"/>
      <c r="L65" s="59"/>
      <c r="M65" s="57"/>
      <c r="N65" s="17"/>
      <c r="O65" s="17"/>
      <c r="P65" s="55"/>
      <c r="Q65" s="49">
        <v>1</v>
      </c>
      <c r="R65" s="17"/>
      <c r="S65" s="17"/>
      <c r="T65" s="17"/>
      <c r="U65" s="18"/>
      <c r="V65" s="68"/>
      <c r="W65" s="93"/>
      <c r="X65" s="94"/>
    </row>
    <row r="66" spans="1:24" ht="14.1" customHeight="1" x14ac:dyDescent="0.25">
      <c r="A66" s="119" t="s">
        <v>118</v>
      </c>
      <c r="B66" s="103">
        <v>45155</v>
      </c>
      <c r="C66" s="110" t="s">
        <v>119</v>
      </c>
      <c r="D66" s="10"/>
      <c r="E66" s="51"/>
      <c r="F66" s="57"/>
      <c r="G66" s="17"/>
      <c r="H66" s="17"/>
      <c r="I66" s="17"/>
      <c r="J66" s="55"/>
      <c r="K66" s="58"/>
      <c r="L66" s="59"/>
      <c r="M66" s="57"/>
      <c r="N66" s="17"/>
      <c r="O66" s="17"/>
      <c r="P66" s="55"/>
      <c r="Q66" s="49">
        <v>3</v>
      </c>
      <c r="R66" s="17"/>
      <c r="S66" s="17"/>
      <c r="T66" s="17"/>
      <c r="U66" s="18"/>
      <c r="V66" s="68"/>
      <c r="W66" s="93"/>
      <c r="X66" s="94"/>
    </row>
    <row r="67" spans="1:24" ht="14.1" customHeight="1" x14ac:dyDescent="0.25">
      <c r="A67" s="119" t="s">
        <v>120</v>
      </c>
      <c r="B67" s="103">
        <v>45155</v>
      </c>
      <c r="C67" s="111" t="s">
        <v>104</v>
      </c>
      <c r="D67" s="10"/>
      <c r="E67" s="51"/>
      <c r="F67" s="57"/>
      <c r="G67" s="17"/>
      <c r="H67" s="17"/>
      <c r="I67" s="17"/>
      <c r="J67" s="55"/>
      <c r="K67" s="58"/>
      <c r="L67" s="59"/>
      <c r="M67" s="57"/>
      <c r="N67" s="17"/>
      <c r="O67" s="17"/>
      <c r="P67" s="55"/>
      <c r="Q67" s="49">
        <v>1</v>
      </c>
      <c r="R67" s="17"/>
      <c r="S67" s="17"/>
      <c r="T67" s="17"/>
      <c r="U67" s="18"/>
      <c r="V67" s="68"/>
      <c r="W67" s="93"/>
      <c r="X67" s="94"/>
    </row>
    <row r="68" spans="1:24" ht="14.1" customHeight="1" x14ac:dyDescent="0.25">
      <c r="A68" s="119" t="s">
        <v>120</v>
      </c>
      <c r="B68" s="103">
        <v>45155</v>
      </c>
      <c r="C68" s="110" t="s">
        <v>103</v>
      </c>
      <c r="D68" s="10"/>
      <c r="E68" s="51"/>
      <c r="F68" s="57"/>
      <c r="G68" s="17"/>
      <c r="H68" s="17"/>
      <c r="I68" s="17"/>
      <c r="J68" s="55"/>
      <c r="K68" s="58"/>
      <c r="L68" s="59"/>
      <c r="M68" s="57"/>
      <c r="N68" s="17"/>
      <c r="O68" s="17"/>
      <c r="P68" s="55"/>
      <c r="Q68" s="49">
        <v>1</v>
      </c>
      <c r="R68" s="17"/>
      <c r="S68" s="17"/>
      <c r="T68" s="17"/>
      <c r="U68" s="18"/>
      <c r="V68" s="68"/>
      <c r="W68" s="93"/>
      <c r="X68" s="94"/>
    </row>
    <row r="69" spans="1:24" ht="14.1" customHeight="1" x14ac:dyDescent="0.25">
      <c r="A69" s="119" t="s">
        <v>118</v>
      </c>
      <c r="B69" s="103">
        <v>45155</v>
      </c>
      <c r="C69" s="110" t="s">
        <v>101</v>
      </c>
      <c r="D69" s="10"/>
      <c r="E69" s="51"/>
      <c r="F69" s="57"/>
      <c r="G69" s="17"/>
      <c r="H69" s="17"/>
      <c r="I69" s="17"/>
      <c r="J69" s="55"/>
      <c r="K69" s="58"/>
      <c r="L69" s="59"/>
      <c r="M69" s="57"/>
      <c r="N69" s="17"/>
      <c r="O69" s="17"/>
      <c r="P69" s="55"/>
      <c r="Q69" s="49">
        <v>4</v>
      </c>
      <c r="R69" s="17"/>
      <c r="S69" s="17"/>
      <c r="T69" s="17"/>
      <c r="U69" s="18"/>
      <c r="V69" s="68"/>
      <c r="W69" s="93"/>
      <c r="X69" s="94"/>
    </row>
    <row r="70" spans="1:24" ht="14.1" customHeight="1" x14ac:dyDescent="0.25">
      <c r="A70" s="119" t="s">
        <v>120</v>
      </c>
      <c r="B70" s="104">
        <v>45155</v>
      </c>
      <c r="C70" s="112" t="s">
        <v>121</v>
      </c>
      <c r="D70" s="14"/>
      <c r="E70" s="59"/>
      <c r="F70" s="58"/>
      <c r="G70" s="14"/>
      <c r="H70" s="14"/>
      <c r="I70" s="14"/>
      <c r="J70" s="59"/>
      <c r="K70" s="58"/>
      <c r="L70" s="59"/>
      <c r="M70" s="58"/>
      <c r="N70" s="14"/>
      <c r="O70" s="14"/>
      <c r="P70" s="59"/>
      <c r="Q70" s="15">
        <v>2</v>
      </c>
      <c r="R70" s="14"/>
      <c r="S70" s="14"/>
      <c r="T70" s="14"/>
      <c r="U70" s="14"/>
      <c r="V70" s="68"/>
      <c r="W70" s="93"/>
      <c r="X70" s="94"/>
    </row>
    <row r="71" spans="1:24" ht="14.1" customHeight="1" x14ac:dyDescent="0.25">
      <c r="A71" s="119" t="s">
        <v>120</v>
      </c>
      <c r="B71" s="104">
        <v>45155</v>
      </c>
      <c r="C71" s="112" t="s">
        <v>100</v>
      </c>
      <c r="D71" s="14"/>
      <c r="E71" s="59"/>
      <c r="F71" s="58"/>
      <c r="G71" s="14"/>
      <c r="H71" s="14"/>
      <c r="I71" s="14"/>
      <c r="J71" s="59"/>
      <c r="K71" s="58"/>
      <c r="L71" s="59"/>
      <c r="M71" s="58"/>
      <c r="N71" s="14"/>
      <c r="O71" s="14"/>
      <c r="P71" s="59"/>
      <c r="Q71" s="15">
        <v>1</v>
      </c>
      <c r="R71" s="14"/>
      <c r="S71" s="14"/>
      <c r="T71" s="14"/>
      <c r="U71" s="14"/>
      <c r="V71" s="68"/>
      <c r="W71" s="93"/>
      <c r="X71" s="94"/>
    </row>
    <row r="72" spans="1:24" ht="14.1" customHeight="1" x14ac:dyDescent="0.25">
      <c r="A72" s="119" t="s">
        <v>120</v>
      </c>
      <c r="B72" s="104">
        <v>45155</v>
      </c>
      <c r="C72" s="112" t="s">
        <v>102</v>
      </c>
      <c r="D72" s="14"/>
      <c r="E72" s="59"/>
      <c r="F72" s="58"/>
      <c r="G72" s="14"/>
      <c r="H72" s="14"/>
      <c r="I72" s="14"/>
      <c r="J72" s="59"/>
      <c r="K72" s="58"/>
      <c r="L72" s="59"/>
      <c r="M72" s="58"/>
      <c r="N72" s="14"/>
      <c r="O72" s="14"/>
      <c r="P72" s="59"/>
      <c r="Q72" s="15">
        <v>1</v>
      </c>
      <c r="R72" s="14"/>
      <c r="S72" s="14"/>
      <c r="T72" s="14"/>
      <c r="U72" s="14"/>
      <c r="V72" s="68"/>
      <c r="W72" s="93"/>
      <c r="X72" s="94"/>
    </row>
    <row r="73" spans="1:24" ht="14.1" customHeight="1" x14ac:dyDescent="0.25">
      <c r="A73" s="119" t="s">
        <v>105</v>
      </c>
      <c r="B73" s="104">
        <v>45157</v>
      </c>
      <c r="C73" s="112" t="s">
        <v>43</v>
      </c>
      <c r="D73" s="14"/>
      <c r="E73" s="59"/>
      <c r="F73" s="58"/>
      <c r="G73" s="14"/>
      <c r="H73" s="14"/>
      <c r="I73" s="14">
        <v>2</v>
      </c>
      <c r="J73" s="59"/>
      <c r="K73" s="58"/>
      <c r="L73" s="59"/>
      <c r="M73" s="58"/>
      <c r="N73" s="14"/>
      <c r="O73" s="14"/>
      <c r="P73" s="59"/>
      <c r="Q73" s="15"/>
      <c r="R73" s="14"/>
      <c r="S73" s="14"/>
      <c r="T73" s="14"/>
      <c r="U73" s="14"/>
      <c r="V73" s="68"/>
      <c r="W73" s="93"/>
      <c r="X73" s="94"/>
    </row>
    <row r="74" spans="1:24" ht="14.1" customHeight="1" x14ac:dyDescent="0.25">
      <c r="A74" s="119" t="s">
        <v>105</v>
      </c>
      <c r="B74" s="104">
        <v>45157</v>
      </c>
      <c r="C74" s="112" t="s">
        <v>42</v>
      </c>
      <c r="D74" s="14"/>
      <c r="E74" s="59"/>
      <c r="F74" s="58"/>
      <c r="G74" s="14"/>
      <c r="H74" s="14"/>
      <c r="I74" s="14">
        <v>2</v>
      </c>
      <c r="J74" s="59"/>
      <c r="K74" s="58"/>
      <c r="L74" s="59"/>
      <c r="M74" s="58"/>
      <c r="N74" s="14"/>
      <c r="O74" s="14"/>
      <c r="P74" s="59"/>
      <c r="Q74" s="15"/>
      <c r="R74" s="14"/>
      <c r="S74" s="14"/>
      <c r="T74" s="14"/>
      <c r="U74" s="14"/>
      <c r="V74" s="68"/>
      <c r="W74" s="93"/>
      <c r="X74" s="94"/>
    </row>
    <row r="75" spans="1:24" ht="14.1" customHeight="1" x14ac:dyDescent="0.25">
      <c r="A75" s="119" t="s">
        <v>105</v>
      </c>
      <c r="B75" s="104">
        <v>45158</v>
      </c>
      <c r="C75" s="112" t="s">
        <v>42</v>
      </c>
      <c r="D75" s="14"/>
      <c r="E75" s="59"/>
      <c r="F75" s="58"/>
      <c r="G75" s="14"/>
      <c r="H75" s="14"/>
      <c r="I75" s="14">
        <v>1</v>
      </c>
      <c r="J75" s="59"/>
      <c r="K75" s="58"/>
      <c r="L75" s="59"/>
      <c r="M75" s="58"/>
      <c r="N75" s="14"/>
      <c r="O75" s="14"/>
      <c r="P75" s="59"/>
      <c r="Q75" s="15"/>
      <c r="R75" s="14"/>
      <c r="S75" s="14"/>
      <c r="T75" s="14"/>
      <c r="U75" s="14"/>
      <c r="V75" s="68"/>
      <c r="W75" s="93"/>
      <c r="X75" s="94"/>
    </row>
    <row r="76" spans="1:24" ht="14.1" customHeight="1" x14ac:dyDescent="0.25">
      <c r="A76" s="119" t="s">
        <v>105</v>
      </c>
      <c r="B76" s="104">
        <v>45160</v>
      </c>
      <c r="C76" s="112" t="s">
        <v>122</v>
      </c>
      <c r="D76" s="14"/>
      <c r="E76" s="59"/>
      <c r="F76" s="58"/>
      <c r="G76" s="14"/>
      <c r="H76" s="14"/>
      <c r="I76" s="14"/>
      <c r="J76" s="59"/>
      <c r="K76" s="58"/>
      <c r="L76" s="59"/>
      <c r="M76" s="58"/>
      <c r="N76" s="14"/>
      <c r="O76" s="14"/>
      <c r="P76" s="59"/>
      <c r="Q76" s="15">
        <v>4</v>
      </c>
      <c r="R76" s="14"/>
      <c r="S76" s="14"/>
      <c r="T76" s="14"/>
      <c r="U76" s="14"/>
      <c r="V76" s="68"/>
      <c r="W76" s="93"/>
      <c r="X76" s="94"/>
    </row>
    <row r="77" spans="1:24" ht="14.1" customHeight="1" x14ac:dyDescent="0.25">
      <c r="A77" s="119" t="s">
        <v>105</v>
      </c>
      <c r="B77" s="104">
        <v>45162</v>
      </c>
      <c r="C77" s="112" t="s">
        <v>102</v>
      </c>
      <c r="D77" s="14"/>
      <c r="E77" s="59"/>
      <c r="F77" s="58"/>
      <c r="G77" s="14">
        <v>1</v>
      </c>
      <c r="H77" s="14"/>
      <c r="I77" s="14"/>
      <c r="J77" s="59"/>
      <c r="K77" s="58"/>
      <c r="L77" s="59"/>
      <c r="M77" s="58"/>
      <c r="N77" s="14"/>
      <c r="O77" s="14"/>
      <c r="P77" s="59"/>
      <c r="Q77" s="15"/>
      <c r="R77" s="14"/>
      <c r="S77" s="14"/>
      <c r="T77" s="14"/>
      <c r="U77" s="14"/>
      <c r="V77" s="68"/>
      <c r="W77" s="93"/>
      <c r="X77" s="94"/>
    </row>
    <row r="78" spans="1:24" ht="14.1" customHeight="1" x14ac:dyDescent="0.25">
      <c r="A78" s="119" t="s">
        <v>105</v>
      </c>
      <c r="B78" s="104">
        <v>45162</v>
      </c>
      <c r="C78" s="113" t="s">
        <v>123</v>
      </c>
      <c r="D78" s="14"/>
      <c r="E78" s="59"/>
      <c r="F78" s="58"/>
      <c r="G78" s="14"/>
      <c r="H78" s="14"/>
      <c r="I78" s="14">
        <v>2</v>
      </c>
      <c r="J78" s="59"/>
      <c r="K78" s="58"/>
      <c r="L78" s="59"/>
      <c r="M78" s="58"/>
      <c r="N78" s="14"/>
      <c r="O78" s="14"/>
      <c r="P78" s="59"/>
      <c r="Q78" s="15">
        <v>3</v>
      </c>
      <c r="R78" s="14"/>
      <c r="S78" s="14"/>
      <c r="T78" s="14"/>
      <c r="U78" s="14"/>
      <c r="V78" s="68"/>
      <c r="W78" s="93"/>
      <c r="X78" s="94"/>
    </row>
    <row r="79" spans="1:24" ht="14.1" customHeight="1" x14ac:dyDescent="0.25">
      <c r="A79" s="119" t="s">
        <v>105</v>
      </c>
      <c r="B79" s="104">
        <v>45162</v>
      </c>
      <c r="C79" s="112" t="s">
        <v>30</v>
      </c>
      <c r="D79" s="14"/>
      <c r="E79" s="59"/>
      <c r="F79" s="58"/>
      <c r="G79" s="14"/>
      <c r="H79" s="14"/>
      <c r="I79" s="14"/>
      <c r="J79" s="59"/>
      <c r="K79" s="58"/>
      <c r="L79" s="59"/>
      <c r="M79" s="58"/>
      <c r="N79" s="14"/>
      <c r="O79" s="14"/>
      <c r="P79" s="59"/>
      <c r="Q79" s="15">
        <v>1</v>
      </c>
      <c r="R79" s="14"/>
      <c r="S79" s="14"/>
      <c r="T79" s="14"/>
      <c r="U79" s="14"/>
      <c r="V79" s="68"/>
      <c r="W79" s="93"/>
      <c r="X79" s="94"/>
    </row>
    <row r="80" spans="1:24" ht="14.1" customHeight="1" x14ac:dyDescent="0.25">
      <c r="A80" s="119" t="s">
        <v>105</v>
      </c>
      <c r="B80" s="104">
        <v>45162</v>
      </c>
      <c r="C80" s="112" t="s">
        <v>69</v>
      </c>
      <c r="D80" s="14"/>
      <c r="E80" s="59"/>
      <c r="F80" s="58"/>
      <c r="G80" s="14"/>
      <c r="H80" s="14"/>
      <c r="I80" s="14">
        <v>1</v>
      </c>
      <c r="J80" s="59"/>
      <c r="K80" s="58"/>
      <c r="L80" s="59"/>
      <c r="M80" s="58"/>
      <c r="N80" s="14"/>
      <c r="O80" s="14"/>
      <c r="P80" s="59"/>
      <c r="Q80" s="15"/>
      <c r="R80" s="14"/>
      <c r="S80" s="14"/>
      <c r="T80" s="14"/>
      <c r="U80" s="14"/>
      <c r="V80" s="68"/>
      <c r="W80" s="93"/>
      <c r="X80" s="94"/>
    </row>
    <row r="81" spans="1:24" ht="14.1" customHeight="1" x14ac:dyDescent="0.25">
      <c r="A81" s="119" t="s">
        <v>105</v>
      </c>
      <c r="B81" s="104">
        <v>45163</v>
      </c>
      <c r="C81" s="112" t="s">
        <v>41</v>
      </c>
      <c r="D81" s="14"/>
      <c r="E81" s="59"/>
      <c r="F81" s="58"/>
      <c r="G81" s="14"/>
      <c r="H81" s="14"/>
      <c r="I81" s="14"/>
      <c r="J81" s="59">
        <v>1</v>
      </c>
      <c r="K81" s="58"/>
      <c r="L81" s="59"/>
      <c r="M81" s="58"/>
      <c r="N81" s="14"/>
      <c r="O81" s="14"/>
      <c r="P81" s="59"/>
      <c r="Q81" s="15"/>
      <c r="R81" s="14"/>
      <c r="S81" s="14"/>
      <c r="T81" s="14"/>
      <c r="U81" s="14"/>
      <c r="V81" s="68"/>
      <c r="W81" s="93"/>
      <c r="X81" s="94"/>
    </row>
    <row r="82" spans="1:24" ht="14.1" customHeight="1" x14ac:dyDescent="0.25">
      <c r="A82" s="119" t="s">
        <v>105</v>
      </c>
      <c r="B82" s="104">
        <v>45169</v>
      </c>
      <c r="C82" s="112" t="s">
        <v>119</v>
      </c>
      <c r="D82" s="14"/>
      <c r="E82" s="59"/>
      <c r="F82" s="58"/>
      <c r="G82" s="14"/>
      <c r="H82" s="14"/>
      <c r="I82" s="14">
        <v>18</v>
      </c>
      <c r="J82" s="59"/>
      <c r="K82" s="58"/>
      <c r="L82" s="59"/>
      <c r="M82" s="58"/>
      <c r="N82" s="14"/>
      <c r="O82" s="14"/>
      <c r="P82" s="59"/>
      <c r="Q82" s="15"/>
      <c r="R82" s="14"/>
      <c r="S82" s="14"/>
      <c r="T82" s="14"/>
      <c r="U82" s="14"/>
      <c r="V82" s="68"/>
      <c r="W82" s="93"/>
      <c r="X82" s="94"/>
    </row>
    <row r="83" spans="1:24" ht="14.1" customHeight="1" x14ac:dyDescent="0.25">
      <c r="A83" s="119" t="s">
        <v>105</v>
      </c>
      <c r="B83" s="105">
        <v>45169</v>
      </c>
      <c r="C83" s="112" t="s">
        <v>124</v>
      </c>
      <c r="D83" s="14"/>
      <c r="E83" s="59"/>
      <c r="F83" s="58"/>
      <c r="G83" s="14"/>
      <c r="H83" s="14"/>
      <c r="I83" s="14"/>
      <c r="J83" s="59"/>
      <c r="K83" s="58"/>
      <c r="L83" s="59"/>
      <c r="M83" s="58">
        <v>1</v>
      </c>
      <c r="N83" s="14"/>
      <c r="O83" s="14"/>
      <c r="P83" s="59"/>
      <c r="Q83" s="15"/>
      <c r="R83" s="14"/>
      <c r="S83" s="14"/>
      <c r="T83" s="14"/>
      <c r="U83" s="14"/>
      <c r="V83" s="68"/>
      <c r="W83" s="93"/>
      <c r="X83" s="94"/>
    </row>
    <row r="84" spans="1:24" ht="14.1" customHeight="1" x14ac:dyDescent="0.25">
      <c r="A84" s="119" t="s">
        <v>125</v>
      </c>
      <c r="B84" s="106">
        <v>45173</v>
      </c>
      <c r="C84" s="114" t="s">
        <v>26</v>
      </c>
      <c r="D84" s="14"/>
      <c r="E84" s="59"/>
      <c r="F84" s="58"/>
      <c r="G84" s="14"/>
      <c r="H84" s="14"/>
      <c r="I84" s="14"/>
      <c r="J84" s="59"/>
      <c r="K84" s="58"/>
      <c r="L84" s="59"/>
      <c r="M84" s="58"/>
      <c r="N84" s="14"/>
      <c r="O84" s="14"/>
      <c r="P84" s="59"/>
      <c r="Q84" s="15">
        <v>6</v>
      </c>
      <c r="R84" s="14"/>
      <c r="S84" s="14"/>
      <c r="T84" s="14"/>
      <c r="U84" s="14"/>
      <c r="V84" s="68"/>
      <c r="W84" s="93"/>
      <c r="X84" s="94"/>
    </row>
    <row r="85" spans="1:24" ht="14.1" customHeight="1" x14ac:dyDescent="0.25">
      <c r="A85" s="119" t="s">
        <v>125</v>
      </c>
      <c r="B85" s="106">
        <v>45173</v>
      </c>
      <c r="C85" s="110" t="s">
        <v>110</v>
      </c>
      <c r="D85" s="15"/>
      <c r="E85" s="67"/>
      <c r="F85" s="58"/>
      <c r="G85" s="14"/>
      <c r="H85" s="14"/>
      <c r="I85" s="14"/>
      <c r="J85" s="59"/>
      <c r="K85" s="58"/>
      <c r="L85" s="59"/>
      <c r="M85" s="58"/>
      <c r="N85" s="14"/>
      <c r="O85" s="14"/>
      <c r="P85" s="59"/>
      <c r="Q85" s="15"/>
      <c r="R85" s="14">
        <v>1</v>
      </c>
      <c r="S85" s="14"/>
      <c r="T85" s="14"/>
      <c r="U85" s="14"/>
      <c r="V85" s="68"/>
      <c r="W85" s="93"/>
      <c r="X85" s="94"/>
    </row>
    <row r="86" spans="1:24" ht="14.1" customHeight="1" x14ac:dyDescent="0.25">
      <c r="A86" s="119" t="s">
        <v>125</v>
      </c>
      <c r="B86" s="106">
        <v>45173</v>
      </c>
      <c r="C86" s="110" t="s">
        <v>102</v>
      </c>
      <c r="D86" s="15"/>
      <c r="E86" s="67"/>
      <c r="F86" s="58"/>
      <c r="G86" s="14"/>
      <c r="H86" s="14"/>
      <c r="I86" s="14"/>
      <c r="J86" s="59"/>
      <c r="K86" s="58"/>
      <c r="L86" s="59"/>
      <c r="M86" s="58"/>
      <c r="N86" s="14"/>
      <c r="O86" s="14">
        <v>1</v>
      </c>
      <c r="P86" s="59"/>
      <c r="Q86" s="15"/>
      <c r="R86" s="14"/>
      <c r="S86" s="14"/>
      <c r="T86" s="14"/>
      <c r="U86" s="14"/>
      <c r="V86" s="68"/>
      <c r="W86" s="93"/>
      <c r="X86" s="94"/>
    </row>
    <row r="87" spans="1:24" ht="14.1" customHeight="1" x14ac:dyDescent="0.25">
      <c r="A87" s="119" t="s">
        <v>125</v>
      </c>
      <c r="B87" s="106">
        <v>45173</v>
      </c>
      <c r="C87" s="110" t="s">
        <v>30</v>
      </c>
      <c r="D87" s="15"/>
      <c r="E87" s="67"/>
      <c r="F87" s="58"/>
      <c r="G87" s="14"/>
      <c r="H87" s="14"/>
      <c r="I87" s="14"/>
      <c r="J87" s="59"/>
      <c r="K87" s="58"/>
      <c r="L87" s="59"/>
      <c r="M87" s="58"/>
      <c r="N87" s="14"/>
      <c r="O87" s="14"/>
      <c r="P87" s="59"/>
      <c r="Q87" s="15">
        <v>1</v>
      </c>
      <c r="R87" s="14"/>
      <c r="S87" s="14"/>
      <c r="T87" s="14"/>
      <c r="U87" s="14"/>
      <c r="V87" s="68"/>
      <c r="W87" s="93"/>
      <c r="X87" s="94"/>
    </row>
    <row r="88" spans="1:24" ht="14.1" customHeight="1" x14ac:dyDescent="0.25">
      <c r="A88" s="119" t="s">
        <v>125</v>
      </c>
      <c r="B88" s="106">
        <v>45173</v>
      </c>
      <c r="C88" s="110" t="s">
        <v>100</v>
      </c>
      <c r="D88" s="15"/>
      <c r="E88" s="67"/>
      <c r="F88" s="58"/>
      <c r="G88" s="14"/>
      <c r="H88" s="14"/>
      <c r="I88" s="14"/>
      <c r="J88" s="59"/>
      <c r="K88" s="58"/>
      <c r="L88" s="59"/>
      <c r="M88" s="58"/>
      <c r="N88" s="14"/>
      <c r="O88" s="14"/>
      <c r="P88" s="59"/>
      <c r="Q88" s="15">
        <v>1</v>
      </c>
      <c r="R88" s="14"/>
      <c r="S88" s="14"/>
      <c r="T88" s="14"/>
      <c r="U88" s="14"/>
      <c r="V88" s="68"/>
      <c r="W88" s="93"/>
      <c r="X88" s="94"/>
    </row>
    <row r="89" spans="1:24" ht="14.1" customHeight="1" x14ac:dyDescent="0.25">
      <c r="A89" s="119" t="s">
        <v>105</v>
      </c>
      <c r="B89" s="106">
        <v>45175</v>
      </c>
      <c r="C89" s="110" t="s">
        <v>26</v>
      </c>
      <c r="D89" s="15"/>
      <c r="E89" s="67"/>
      <c r="F89" s="58"/>
      <c r="G89" s="14"/>
      <c r="H89" s="14"/>
      <c r="I89" s="14"/>
      <c r="J89" s="59"/>
      <c r="K89" s="58"/>
      <c r="L89" s="59"/>
      <c r="M89" s="60"/>
      <c r="N89" s="14"/>
      <c r="O89" s="14">
        <v>1</v>
      </c>
      <c r="P89" s="59"/>
      <c r="Q89" s="15"/>
      <c r="R89" s="14"/>
      <c r="S89" s="14"/>
      <c r="T89" s="14"/>
      <c r="U89" s="14"/>
      <c r="V89" s="68"/>
      <c r="W89" s="93"/>
      <c r="X89" s="94"/>
    </row>
    <row r="90" spans="1:24" ht="14.1" customHeight="1" x14ac:dyDescent="0.25">
      <c r="A90" s="119" t="s">
        <v>105</v>
      </c>
      <c r="B90" s="106">
        <v>45179</v>
      </c>
      <c r="C90" s="110" t="s">
        <v>111</v>
      </c>
      <c r="D90" s="15"/>
      <c r="E90" s="67"/>
      <c r="F90" s="58"/>
      <c r="G90" s="14"/>
      <c r="H90" s="14"/>
      <c r="I90" s="14"/>
      <c r="J90" s="59"/>
      <c r="K90" s="58"/>
      <c r="L90" s="68"/>
      <c r="M90" s="20"/>
      <c r="N90" s="15"/>
      <c r="O90" s="14">
        <v>1</v>
      </c>
      <c r="P90" s="59"/>
      <c r="Q90" s="15"/>
      <c r="R90" s="14"/>
      <c r="S90" s="14"/>
      <c r="T90" s="14"/>
      <c r="U90" s="14"/>
      <c r="V90" s="68"/>
      <c r="W90" s="93"/>
      <c r="X90" s="94"/>
    </row>
    <row r="91" spans="1:24" ht="14.1" customHeight="1" x14ac:dyDescent="0.25">
      <c r="A91" s="119" t="s">
        <v>105</v>
      </c>
      <c r="B91" s="106">
        <v>45180</v>
      </c>
      <c r="C91" s="110" t="s">
        <v>126</v>
      </c>
      <c r="D91" s="15"/>
      <c r="E91" s="67"/>
      <c r="F91" s="58"/>
      <c r="G91" s="14"/>
      <c r="H91" s="14"/>
      <c r="I91" s="14"/>
      <c r="J91" s="59"/>
      <c r="K91" s="58"/>
      <c r="L91" s="68">
        <v>1</v>
      </c>
      <c r="M91" s="20"/>
      <c r="N91" s="15"/>
      <c r="O91" s="14"/>
      <c r="P91" s="59"/>
      <c r="Q91" s="15"/>
      <c r="R91" s="14"/>
      <c r="S91" s="14"/>
      <c r="T91" s="14"/>
      <c r="U91" s="14"/>
      <c r="V91" s="68"/>
      <c r="W91" s="93"/>
      <c r="X91" s="94"/>
    </row>
    <row r="92" spans="1:24" ht="14.1" customHeight="1" x14ac:dyDescent="0.25">
      <c r="A92" s="119" t="s">
        <v>105</v>
      </c>
      <c r="B92" s="106">
        <v>45183</v>
      </c>
      <c r="C92" s="110" t="s">
        <v>108</v>
      </c>
      <c r="D92" s="15"/>
      <c r="E92" s="67"/>
      <c r="F92" s="58"/>
      <c r="G92" s="14"/>
      <c r="H92" s="14"/>
      <c r="I92" s="14"/>
      <c r="J92" s="59"/>
      <c r="K92" s="58"/>
      <c r="L92" s="68"/>
      <c r="M92" s="20"/>
      <c r="N92" s="15"/>
      <c r="O92" s="14"/>
      <c r="P92" s="59"/>
      <c r="Q92" s="15">
        <v>1</v>
      </c>
      <c r="R92" s="14"/>
      <c r="S92" s="14"/>
      <c r="T92" s="14"/>
      <c r="U92" s="14"/>
      <c r="V92" s="68"/>
      <c r="W92" s="93"/>
      <c r="X92" s="94"/>
    </row>
    <row r="93" spans="1:24" ht="14.1" customHeight="1" x14ac:dyDescent="0.25">
      <c r="A93" s="119" t="s">
        <v>105</v>
      </c>
      <c r="B93" s="106">
        <v>45186</v>
      </c>
      <c r="C93" s="110" t="s">
        <v>100</v>
      </c>
      <c r="D93" s="15"/>
      <c r="E93" s="67"/>
      <c r="F93" s="58"/>
      <c r="G93" s="14"/>
      <c r="H93" s="14"/>
      <c r="I93" s="14"/>
      <c r="J93" s="59"/>
      <c r="K93" s="58"/>
      <c r="L93" s="59"/>
      <c r="M93" s="69"/>
      <c r="N93" s="14"/>
      <c r="O93" s="14"/>
      <c r="P93" s="59"/>
      <c r="Q93" s="15">
        <v>4</v>
      </c>
      <c r="R93" s="14"/>
      <c r="S93" s="14"/>
      <c r="T93" s="14"/>
      <c r="U93" s="14"/>
      <c r="V93" s="68"/>
      <c r="W93" s="93"/>
      <c r="X93" s="94"/>
    </row>
    <row r="94" spans="1:24" ht="14.1" customHeight="1" x14ac:dyDescent="0.25">
      <c r="A94" s="119" t="s">
        <v>105</v>
      </c>
      <c r="B94" s="106">
        <v>45186</v>
      </c>
      <c r="C94" s="110" t="s">
        <v>26</v>
      </c>
      <c r="D94" s="15"/>
      <c r="E94" s="67"/>
      <c r="F94" s="58"/>
      <c r="G94" s="14"/>
      <c r="H94" s="14"/>
      <c r="I94" s="14"/>
      <c r="J94" s="59"/>
      <c r="K94" s="58"/>
      <c r="L94" s="59"/>
      <c r="M94" s="69"/>
      <c r="N94" s="14">
        <v>1</v>
      </c>
      <c r="O94" s="14"/>
      <c r="P94" s="59"/>
      <c r="Q94" s="15"/>
      <c r="R94" s="14"/>
      <c r="S94" s="14"/>
      <c r="T94" s="14"/>
      <c r="U94" s="14"/>
      <c r="V94" s="68"/>
      <c r="W94" s="93"/>
      <c r="X94" s="94"/>
    </row>
    <row r="95" spans="1:24" ht="14.1" customHeight="1" x14ac:dyDescent="0.25">
      <c r="A95" s="119" t="s">
        <v>127</v>
      </c>
      <c r="B95" s="106">
        <v>45209</v>
      </c>
      <c r="C95" s="110" t="s">
        <v>119</v>
      </c>
      <c r="D95" s="15">
        <v>1</v>
      </c>
      <c r="E95" s="67">
        <v>3</v>
      </c>
      <c r="F95" s="58">
        <v>3202</v>
      </c>
      <c r="G95" s="14"/>
      <c r="H95" s="14">
        <v>4</v>
      </c>
      <c r="I95" s="14"/>
      <c r="J95" s="59"/>
      <c r="K95" s="58"/>
      <c r="L95" s="59"/>
      <c r="M95" s="58">
        <v>11</v>
      </c>
      <c r="N95" s="14"/>
      <c r="O95" s="14">
        <v>7</v>
      </c>
      <c r="P95" s="59"/>
      <c r="Q95" s="15">
        <v>42</v>
      </c>
      <c r="R95" s="14"/>
      <c r="S95" s="14"/>
      <c r="T95" s="14"/>
      <c r="U95" s="14"/>
      <c r="V95" s="68"/>
      <c r="W95" s="93"/>
      <c r="X95" s="94"/>
    </row>
    <row r="96" spans="1:24" ht="14.1" customHeight="1" x14ac:dyDescent="0.25">
      <c r="A96" s="119" t="s">
        <v>127</v>
      </c>
      <c r="B96" s="106">
        <v>45209</v>
      </c>
      <c r="C96" s="110" t="s">
        <v>126</v>
      </c>
      <c r="D96" s="15"/>
      <c r="E96" s="67"/>
      <c r="F96" s="58">
        <v>403</v>
      </c>
      <c r="G96" s="14"/>
      <c r="H96" s="14">
        <v>3</v>
      </c>
      <c r="I96" s="14"/>
      <c r="J96" s="59"/>
      <c r="K96" s="58"/>
      <c r="L96" s="59"/>
      <c r="M96" s="58">
        <v>1</v>
      </c>
      <c r="N96" s="14"/>
      <c r="O96" s="14">
        <v>1</v>
      </c>
      <c r="P96" s="59"/>
      <c r="Q96" s="15">
        <v>10</v>
      </c>
      <c r="R96" s="14"/>
      <c r="S96" s="14"/>
      <c r="T96" s="14"/>
      <c r="U96" s="14"/>
      <c r="V96" s="68"/>
      <c r="W96" s="93"/>
      <c r="X96" s="94"/>
    </row>
    <row r="97" spans="1:24" ht="14.1" customHeight="1" x14ac:dyDescent="0.25">
      <c r="A97" s="119" t="s">
        <v>127</v>
      </c>
      <c r="B97" s="106">
        <v>45209</v>
      </c>
      <c r="C97" s="110" t="s">
        <v>104</v>
      </c>
      <c r="D97" s="15"/>
      <c r="E97" s="67"/>
      <c r="F97" s="58">
        <v>167</v>
      </c>
      <c r="G97" s="14"/>
      <c r="H97" s="14">
        <v>2</v>
      </c>
      <c r="I97" s="14"/>
      <c r="J97" s="59">
        <v>2</v>
      </c>
      <c r="K97" s="58"/>
      <c r="L97" s="59"/>
      <c r="M97" s="58"/>
      <c r="N97" s="14"/>
      <c r="O97" s="14"/>
      <c r="P97" s="59"/>
      <c r="Q97" s="15"/>
      <c r="R97" s="14"/>
      <c r="S97" s="14"/>
      <c r="T97" s="14"/>
      <c r="U97" s="14"/>
      <c r="V97" s="68"/>
      <c r="W97" s="93"/>
      <c r="X97" s="94"/>
    </row>
    <row r="98" spans="1:24" ht="14.1" customHeight="1" x14ac:dyDescent="0.25">
      <c r="A98" s="119" t="s">
        <v>127</v>
      </c>
      <c r="B98" s="106">
        <v>45209</v>
      </c>
      <c r="C98" s="110" t="s">
        <v>103</v>
      </c>
      <c r="D98" s="15"/>
      <c r="E98" s="67"/>
      <c r="F98" s="58">
        <v>111</v>
      </c>
      <c r="G98" s="14"/>
      <c r="H98" s="14">
        <v>2</v>
      </c>
      <c r="I98" s="14"/>
      <c r="J98" s="59"/>
      <c r="K98" s="58"/>
      <c r="L98" s="59"/>
      <c r="M98" s="58">
        <v>14</v>
      </c>
      <c r="N98" s="14"/>
      <c r="O98" s="14">
        <v>2</v>
      </c>
      <c r="P98" s="59"/>
      <c r="Q98" s="15">
        <v>15</v>
      </c>
      <c r="R98" s="14"/>
      <c r="S98" s="14"/>
      <c r="T98" s="14"/>
      <c r="U98" s="14"/>
      <c r="V98" s="68"/>
      <c r="W98" s="93"/>
      <c r="X98" s="94"/>
    </row>
    <row r="99" spans="1:24" ht="14.1" customHeight="1" x14ac:dyDescent="0.25">
      <c r="A99" s="119" t="s">
        <v>127</v>
      </c>
      <c r="B99" s="106">
        <v>45209</v>
      </c>
      <c r="C99" s="111" t="s">
        <v>100</v>
      </c>
      <c r="D99" s="15"/>
      <c r="E99" s="67">
        <v>12</v>
      </c>
      <c r="F99" s="58">
        <v>86</v>
      </c>
      <c r="G99" s="14"/>
      <c r="H99" s="14">
        <v>15</v>
      </c>
      <c r="I99" s="14"/>
      <c r="J99" s="59">
        <v>26</v>
      </c>
      <c r="K99" s="58"/>
      <c r="L99" s="59"/>
      <c r="M99" s="58">
        <v>20</v>
      </c>
      <c r="N99" s="14"/>
      <c r="O99" s="14">
        <v>12</v>
      </c>
      <c r="P99" s="59">
        <v>3</v>
      </c>
      <c r="Q99" s="15">
        <v>46</v>
      </c>
      <c r="R99" s="14">
        <v>2</v>
      </c>
      <c r="S99" s="14">
        <v>1</v>
      </c>
      <c r="T99" s="14"/>
      <c r="U99" s="14"/>
      <c r="V99" s="68"/>
      <c r="W99" s="93"/>
      <c r="X99" s="94"/>
    </row>
    <row r="100" spans="1:24" ht="14.1" customHeight="1" x14ac:dyDescent="0.25">
      <c r="A100" s="119" t="s">
        <v>127</v>
      </c>
      <c r="B100" s="106">
        <v>45209</v>
      </c>
      <c r="C100" s="111" t="s">
        <v>26</v>
      </c>
      <c r="D100" s="15"/>
      <c r="E100" s="67"/>
      <c r="F100" s="58"/>
      <c r="G100" s="14"/>
      <c r="H100" s="14"/>
      <c r="I100" s="14"/>
      <c r="J100" s="59"/>
      <c r="K100" s="58"/>
      <c r="L100" s="59"/>
      <c r="M100" s="58"/>
      <c r="N100" s="14"/>
      <c r="O100" s="14">
        <v>1</v>
      </c>
      <c r="P100" s="59"/>
      <c r="Q100" s="15">
        <v>5</v>
      </c>
      <c r="R100" s="14"/>
      <c r="S100" s="14"/>
      <c r="T100" s="14"/>
      <c r="U100" s="14"/>
      <c r="V100" s="68"/>
      <c r="W100" s="93"/>
      <c r="X100" s="94"/>
    </row>
    <row r="101" spans="1:24" ht="14.1" customHeight="1" x14ac:dyDescent="0.25">
      <c r="A101" s="119" t="s">
        <v>127</v>
      </c>
      <c r="B101" s="106">
        <v>45209</v>
      </c>
      <c r="C101" s="111" t="s">
        <v>109</v>
      </c>
      <c r="D101" s="15"/>
      <c r="E101" s="67"/>
      <c r="F101" s="58"/>
      <c r="G101" s="14"/>
      <c r="H101" s="14"/>
      <c r="I101" s="14"/>
      <c r="J101" s="59"/>
      <c r="K101" s="58"/>
      <c r="L101" s="59"/>
      <c r="M101" s="58"/>
      <c r="N101" s="14"/>
      <c r="O101" s="14"/>
      <c r="P101" s="59"/>
      <c r="Q101" s="15">
        <v>1</v>
      </c>
      <c r="R101" s="14"/>
      <c r="S101" s="14"/>
      <c r="T101" s="14"/>
      <c r="U101" s="14"/>
      <c r="V101" s="68"/>
      <c r="W101" s="93"/>
      <c r="X101" s="94"/>
    </row>
    <row r="102" spans="1:24" ht="14.1" customHeight="1" x14ac:dyDescent="0.25">
      <c r="A102" s="119" t="s">
        <v>127</v>
      </c>
      <c r="B102" s="106">
        <v>45209</v>
      </c>
      <c r="C102" s="115" t="s">
        <v>38</v>
      </c>
      <c r="D102" s="15"/>
      <c r="E102" s="67"/>
      <c r="F102" s="58"/>
      <c r="G102" s="14"/>
      <c r="H102" s="14"/>
      <c r="I102" s="14"/>
      <c r="J102" s="59"/>
      <c r="K102" s="58"/>
      <c r="L102" s="59"/>
      <c r="M102" s="58"/>
      <c r="N102" s="14"/>
      <c r="O102" s="14"/>
      <c r="P102" s="59"/>
      <c r="Q102" s="15">
        <v>4</v>
      </c>
      <c r="R102" s="14"/>
      <c r="S102" s="14"/>
      <c r="T102" s="14"/>
      <c r="U102" s="14"/>
      <c r="V102" s="68"/>
      <c r="W102" s="93"/>
      <c r="X102" s="94"/>
    </row>
    <row r="103" spans="1:24" ht="14.1" customHeight="1" x14ac:dyDescent="0.25">
      <c r="A103" s="119" t="s">
        <v>127</v>
      </c>
      <c r="B103" s="106">
        <v>45209</v>
      </c>
      <c r="C103" s="115" t="s">
        <v>101</v>
      </c>
      <c r="D103" s="15"/>
      <c r="E103" s="67"/>
      <c r="F103" s="58"/>
      <c r="G103" s="14"/>
      <c r="H103" s="14">
        <v>5</v>
      </c>
      <c r="I103" s="14"/>
      <c r="J103" s="59"/>
      <c r="K103" s="58"/>
      <c r="L103" s="59"/>
      <c r="M103" s="58"/>
      <c r="N103" s="14"/>
      <c r="O103" s="14"/>
      <c r="P103" s="59"/>
      <c r="Q103" s="15">
        <v>3</v>
      </c>
      <c r="R103" s="14"/>
      <c r="S103" s="14"/>
      <c r="T103" s="14"/>
      <c r="U103" s="14"/>
      <c r="V103" s="68"/>
      <c r="W103" s="93"/>
      <c r="X103" s="94"/>
    </row>
    <row r="104" spans="1:24" ht="14.1" customHeight="1" x14ac:dyDescent="0.25">
      <c r="A104" s="119" t="s">
        <v>127</v>
      </c>
      <c r="B104" s="106">
        <v>45209</v>
      </c>
      <c r="C104" s="115" t="s">
        <v>128</v>
      </c>
      <c r="D104" s="15"/>
      <c r="E104" s="67"/>
      <c r="F104" s="58">
        <v>28</v>
      </c>
      <c r="G104" s="14"/>
      <c r="H104" s="14"/>
      <c r="I104" s="14"/>
      <c r="J104" s="59"/>
      <c r="K104" s="58"/>
      <c r="L104" s="59"/>
      <c r="M104" s="58"/>
      <c r="N104" s="14"/>
      <c r="O104" s="14"/>
      <c r="P104" s="59"/>
      <c r="Q104" s="15"/>
      <c r="R104" s="14"/>
      <c r="S104" s="14"/>
      <c r="T104" s="14"/>
      <c r="U104" s="14"/>
      <c r="V104" s="68"/>
      <c r="W104" s="93"/>
      <c r="X104" s="94"/>
    </row>
    <row r="105" spans="1:24" ht="14.1" customHeight="1" x14ac:dyDescent="0.25">
      <c r="A105" s="119" t="s">
        <v>127</v>
      </c>
      <c r="B105" s="106">
        <v>45209</v>
      </c>
      <c r="C105" s="115" t="s">
        <v>121</v>
      </c>
      <c r="D105" s="15"/>
      <c r="E105" s="67"/>
      <c r="F105" s="58">
        <v>33</v>
      </c>
      <c r="G105" s="14"/>
      <c r="H105" s="14"/>
      <c r="I105" s="14"/>
      <c r="J105" s="59"/>
      <c r="K105" s="58"/>
      <c r="L105" s="59"/>
      <c r="M105" s="58">
        <v>5</v>
      </c>
      <c r="N105" s="14"/>
      <c r="O105" s="14"/>
      <c r="P105" s="59"/>
      <c r="Q105" s="15">
        <v>26</v>
      </c>
      <c r="R105" s="14"/>
      <c r="S105" s="14"/>
      <c r="T105" s="14"/>
      <c r="U105" s="14"/>
      <c r="V105" s="68"/>
      <c r="W105" s="93"/>
      <c r="X105" s="94"/>
    </row>
    <row r="106" spans="1:24" ht="14.1" customHeight="1" x14ac:dyDescent="0.25">
      <c r="A106" s="119" t="s">
        <v>127</v>
      </c>
      <c r="B106" s="106">
        <v>45209</v>
      </c>
      <c r="C106" s="115" t="s">
        <v>129</v>
      </c>
      <c r="D106" s="15"/>
      <c r="E106" s="67"/>
      <c r="F106" s="58"/>
      <c r="G106" s="14"/>
      <c r="H106" s="14"/>
      <c r="I106" s="14"/>
      <c r="J106" s="59"/>
      <c r="K106" s="58"/>
      <c r="L106" s="59"/>
      <c r="M106" s="58"/>
      <c r="N106" s="14"/>
      <c r="O106" s="14">
        <v>1</v>
      </c>
      <c r="P106" s="59"/>
      <c r="Q106" s="15"/>
      <c r="R106" s="14"/>
      <c r="S106" s="14"/>
      <c r="T106" s="14"/>
      <c r="U106" s="14"/>
      <c r="V106" s="68"/>
      <c r="W106" s="93"/>
      <c r="X106" s="94"/>
    </row>
    <row r="107" spans="1:24" ht="14.1" customHeight="1" x14ac:dyDescent="0.25">
      <c r="A107" s="119" t="s">
        <v>127</v>
      </c>
      <c r="B107" s="106">
        <v>45209</v>
      </c>
      <c r="C107" s="115" t="s">
        <v>102</v>
      </c>
      <c r="D107" s="15"/>
      <c r="E107" s="67"/>
      <c r="F107" s="58"/>
      <c r="G107" s="14"/>
      <c r="H107" s="14"/>
      <c r="I107" s="14"/>
      <c r="J107" s="59"/>
      <c r="K107" s="58"/>
      <c r="L107" s="59"/>
      <c r="M107" s="58"/>
      <c r="N107" s="14"/>
      <c r="O107" s="14"/>
      <c r="P107" s="59"/>
      <c r="Q107" s="15">
        <v>2</v>
      </c>
      <c r="R107" s="14"/>
      <c r="S107" s="14"/>
      <c r="T107" s="14"/>
      <c r="U107" s="14"/>
      <c r="V107" s="68"/>
      <c r="W107" s="93"/>
      <c r="X107" s="94"/>
    </row>
    <row r="108" spans="1:24" ht="14.1" customHeight="1" x14ac:dyDescent="0.25">
      <c r="A108" s="119" t="s">
        <v>127</v>
      </c>
      <c r="B108" s="106">
        <v>45209</v>
      </c>
      <c r="C108" s="115" t="s">
        <v>30</v>
      </c>
      <c r="D108" s="15"/>
      <c r="E108" s="67"/>
      <c r="F108" s="58"/>
      <c r="G108" s="14"/>
      <c r="H108" s="14"/>
      <c r="I108" s="14"/>
      <c r="J108" s="59"/>
      <c r="K108" s="58"/>
      <c r="L108" s="59"/>
      <c r="M108" s="58"/>
      <c r="N108" s="14"/>
      <c r="O108" s="14">
        <v>1</v>
      </c>
      <c r="P108" s="59"/>
      <c r="Q108" s="15">
        <v>4</v>
      </c>
      <c r="R108" s="14"/>
      <c r="S108" s="14"/>
      <c r="T108" s="14"/>
      <c r="U108" s="14"/>
      <c r="V108" s="68"/>
      <c r="W108" s="93"/>
      <c r="X108" s="94"/>
    </row>
    <row r="109" spans="1:24" ht="14.1" customHeight="1" x14ac:dyDescent="0.25">
      <c r="A109" s="119" t="s">
        <v>127</v>
      </c>
      <c r="B109" s="106">
        <v>45209</v>
      </c>
      <c r="C109" s="115" t="s">
        <v>42</v>
      </c>
      <c r="D109" s="15"/>
      <c r="E109" s="67"/>
      <c r="F109" s="58"/>
      <c r="G109" s="14"/>
      <c r="H109" s="14"/>
      <c r="I109" s="14"/>
      <c r="J109" s="59"/>
      <c r="K109" s="58"/>
      <c r="L109" s="59"/>
      <c r="M109" s="58"/>
      <c r="N109" s="14"/>
      <c r="O109" s="14"/>
      <c r="P109" s="59"/>
      <c r="Q109" s="15">
        <v>2</v>
      </c>
      <c r="R109" s="14"/>
      <c r="S109" s="14"/>
      <c r="T109" s="14"/>
      <c r="U109" s="14"/>
      <c r="V109" s="68"/>
      <c r="W109" s="93"/>
      <c r="X109" s="94"/>
    </row>
    <row r="110" spans="1:24" ht="14.1" customHeight="1" x14ac:dyDescent="0.25">
      <c r="A110" s="119" t="s">
        <v>127</v>
      </c>
      <c r="B110" s="106">
        <v>45209</v>
      </c>
      <c r="C110" s="115" t="s">
        <v>55</v>
      </c>
      <c r="D110" s="15"/>
      <c r="E110" s="67"/>
      <c r="F110" s="58"/>
      <c r="G110" s="14"/>
      <c r="H110" s="14"/>
      <c r="I110" s="14"/>
      <c r="J110" s="59"/>
      <c r="K110" s="58"/>
      <c r="L110" s="59"/>
      <c r="M110" s="58">
        <v>1</v>
      </c>
      <c r="N110" s="14"/>
      <c r="O110" s="14"/>
      <c r="P110" s="59"/>
      <c r="Q110" s="15"/>
      <c r="R110" s="14"/>
      <c r="S110" s="14"/>
      <c r="T110" s="14"/>
      <c r="U110" s="14"/>
      <c r="V110" s="68"/>
      <c r="W110" s="93"/>
      <c r="X110" s="94"/>
    </row>
    <row r="111" spans="1:24" ht="14.1" customHeight="1" x14ac:dyDescent="0.25">
      <c r="A111" s="119" t="s">
        <v>127</v>
      </c>
      <c r="B111" s="106">
        <v>45209</v>
      </c>
      <c r="C111" s="115" t="s">
        <v>130</v>
      </c>
      <c r="D111" s="15"/>
      <c r="E111" s="67"/>
      <c r="F111" s="58"/>
      <c r="G111" s="14"/>
      <c r="H111" s="14"/>
      <c r="I111" s="14"/>
      <c r="J111" s="59"/>
      <c r="K111" s="58"/>
      <c r="L111" s="59"/>
      <c r="M111" s="58">
        <v>2</v>
      </c>
      <c r="N111" s="14"/>
      <c r="O111" s="14"/>
      <c r="P111" s="59"/>
      <c r="Q111" s="15"/>
      <c r="R111" s="14"/>
      <c r="S111" s="14"/>
      <c r="T111" s="14"/>
      <c r="U111" s="14"/>
      <c r="V111" s="68"/>
      <c r="W111" s="93"/>
      <c r="X111" s="94"/>
    </row>
    <row r="112" spans="1:24" ht="14.1" customHeight="1" x14ac:dyDescent="0.25">
      <c r="A112" s="119" t="s">
        <v>127</v>
      </c>
      <c r="B112" s="106">
        <v>45209</v>
      </c>
      <c r="C112" s="115" t="s">
        <v>75</v>
      </c>
      <c r="D112" s="15"/>
      <c r="E112" s="67"/>
      <c r="F112" s="58"/>
      <c r="G112" s="14"/>
      <c r="H112" s="14">
        <v>1</v>
      </c>
      <c r="I112" s="14"/>
      <c r="J112" s="59"/>
      <c r="K112" s="58"/>
      <c r="L112" s="59"/>
      <c r="M112" s="58"/>
      <c r="N112" s="14"/>
      <c r="O112" s="14"/>
      <c r="P112" s="59"/>
      <c r="Q112" s="15"/>
      <c r="R112" s="14"/>
      <c r="S112" s="14"/>
      <c r="T112" s="14"/>
      <c r="U112" s="14"/>
      <c r="V112" s="68"/>
      <c r="W112" s="93"/>
      <c r="X112" s="94"/>
    </row>
    <row r="113" spans="1:24" ht="14.1" customHeight="1" x14ac:dyDescent="0.25">
      <c r="A113" s="119" t="s">
        <v>127</v>
      </c>
      <c r="B113" s="106">
        <v>45209</v>
      </c>
      <c r="C113" s="115" t="s">
        <v>91</v>
      </c>
      <c r="D113" s="15"/>
      <c r="E113" s="67"/>
      <c r="F113" s="58"/>
      <c r="G113" s="14"/>
      <c r="H113" s="14"/>
      <c r="I113" s="14"/>
      <c r="J113" s="59"/>
      <c r="K113" s="58"/>
      <c r="L113" s="59"/>
      <c r="M113" s="58">
        <v>1</v>
      </c>
      <c r="N113" s="14"/>
      <c r="O113" s="14"/>
      <c r="P113" s="59"/>
      <c r="Q113" s="15"/>
      <c r="R113" s="14"/>
      <c r="S113" s="14"/>
      <c r="T113" s="14"/>
      <c r="U113" s="14"/>
      <c r="V113" s="68"/>
      <c r="W113" s="93"/>
      <c r="X113" s="94"/>
    </row>
    <row r="114" spans="1:24" ht="14.1" customHeight="1" x14ac:dyDescent="0.25">
      <c r="A114" s="119" t="s">
        <v>131</v>
      </c>
      <c r="B114" s="106">
        <v>45223</v>
      </c>
      <c r="C114" s="115" t="s">
        <v>100</v>
      </c>
      <c r="D114" s="15"/>
      <c r="E114" s="67"/>
      <c r="F114" s="58"/>
      <c r="G114" s="14"/>
      <c r="H114" s="14"/>
      <c r="I114" s="121">
        <v>270000</v>
      </c>
      <c r="J114" s="59"/>
      <c r="K114" s="58">
        <v>811</v>
      </c>
      <c r="L114" s="59"/>
      <c r="M114" s="58">
        <v>24</v>
      </c>
      <c r="N114" s="14"/>
      <c r="O114" s="14"/>
      <c r="P114" s="59"/>
      <c r="Q114" s="15"/>
      <c r="R114" s="14"/>
      <c r="S114" s="121">
        <v>10200</v>
      </c>
      <c r="T114" s="14"/>
      <c r="U114" s="14"/>
      <c r="V114" s="68">
        <v>1</v>
      </c>
      <c r="W114" s="93"/>
      <c r="X114" s="94"/>
    </row>
    <row r="115" spans="1:24" ht="14.1" customHeight="1" x14ac:dyDescent="0.25">
      <c r="A115" s="119" t="s">
        <v>131</v>
      </c>
      <c r="B115" s="106">
        <v>45223</v>
      </c>
      <c r="C115" s="115" t="s">
        <v>126</v>
      </c>
      <c r="D115" s="15"/>
      <c r="E115" s="67"/>
      <c r="F115" s="58"/>
      <c r="G115" s="14"/>
      <c r="H115" s="14"/>
      <c r="I115" s="121">
        <v>2660</v>
      </c>
      <c r="J115" s="59"/>
      <c r="K115" s="58"/>
      <c r="L115" s="59"/>
      <c r="M115" s="58"/>
      <c r="N115" s="14"/>
      <c r="O115" s="14"/>
      <c r="P115" s="59"/>
      <c r="Q115" s="15"/>
      <c r="R115" s="14"/>
      <c r="S115" s="14"/>
      <c r="T115" s="14"/>
      <c r="U115" s="14"/>
      <c r="V115" s="68"/>
      <c r="W115" s="93"/>
      <c r="X115" s="94"/>
    </row>
    <row r="116" spans="1:24" ht="14.1" customHeight="1" x14ac:dyDescent="0.25">
      <c r="A116" s="119" t="s">
        <v>131</v>
      </c>
      <c r="B116" s="106">
        <v>45223</v>
      </c>
      <c r="C116" s="115" t="s">
        <v>103</v>
      </c>
      <c r="D116" s="15"/>
      <c r="E116" s="67"/>
      <c r="F116" s="58"/>
      <c r="G116" s="14"/>
      <c r="H116" s="14"/>
      <c r="I116" s="14">
        <v>24</v>
      </c>
      <c r="J116" s="59"/>
      <c r="K116" s="58"/>
      <c r="L116" s="59"/>
      <c r="M116" s="58"/>
      <c r="N116" s="14"/>
      <c r="O116" s="14"/>
      <c r="P116" s="59"/>
      <c r="Q116" s="15"/>
      <c r="R116" s="14"/>
      <c r="S116" s="14"/>
      <c r="T116" s="14"/>
      <c r="U116" s="14"/>
      <c r="V116" s="68"/>
      <c r="W116" s="93"/>
      <c r="X116" s="94"/>
    </row>
    <row r="117" spans="1:24" ht="14.1" customHeight="1" x14ac:dyDescent="0.25">
      <c r="A117" s="119" t="s">
        <v>131</v>
      </c>
      <c r="B117" s="106">
        <v>45223</v>
      </c>
      <c r="C117" s="115" t="s">
        <v>104</v>
      </c>
      <c r="D117" s="15"/>
      <c r="E117" s="67"/>
      <c r="F117" s="58"/>
      <c r="G117" s="14"/>
      <c r="H117" s="14"/>
      <c r="I117" s="14">
        <v>208</v>
      </c>
      <c r="J117" s="59"/>
      <c r="K117" s="58"/>
      <c r="L117" s="59"/>
      <c r="M117" s="58"/>
      <c r="N117" s="14"/>
      <c r="O117" s="14"/>
      <c r="P117" s="59"/>
      <c r="Q117" s="15"/>
      <c r="R117" s="14"/>
      <c r="S117" s="14"/>
      <c r="T117" s="14"/>
      <c r="U117" s="14"/>
      <c r="V117" s="68"/>
      <c r="W117" s="93"/>
      <c r="X117" s="94"/>
    </row>
    <row r="118" spans="1:24" ht="14.1" customHeight="1" x14ac:dyDescent="0.25">
      <c r="A118" s="119" t="s">
        <v>131</v>
      </c>
      <c r="B118" s="106">
        <v>45223</v>
      </c>
      <c r="C118" s="115" t="s">
        <v>102</v>
      </c>
      <c r="D118" s="15"/>
      <c r="E118" s="67"/>
      <c r="F118" s="58"/>
      <c r="G118" s="14"/>
      <c r="H118" s="14">
        <v>4</v>
      </c>
      <c r="I118" s="14"/>
      <c r="J118" s="59"/>
      <c r="K118" s="58"/>
      <c r="L118" s="59"/>
      <c r="M118" s="58"/>
      <c r="N118" s="14"/>
      <c r="O118" s="14"/>
      <c r="P118" s="59"/>
      <c r="Q118" s="15"/>
      <c r="R118" s="14"/>
      <c r="S118" s="14"/>
      <c r="T118" s="14"/>
      <c r="U118" s="14"/>
      <c r="V118" s="68"/>
      <c r="W118" s="89"/>
      <c r="X118" s="94"/>
    </row>
    <row r="119" spans="1:24" ht="14.1" customHeight="1" x14ac:dyDescent="0.25">
      <c r="A119" s="119" t="s">
        <v>131</v>
      </c>
      <c r="B119" s="106">
        <v>45223</v>
      </c>
      <c r="C119" s="115" t="s">
        <v>30</v>
      </c>
      <c r="D119" s="15"/>
      <c r="E119" s="67"/>
      <c r="F119" s="58">
        <v>14</v>
      </c>
      <c r="G119" s="14"/>
      <c r="H119" s="14"/>
      <c r="I119" s="14"/>
      <c r="J119" s="59"/>
      <c r="K119" s="58"/>
      <c r="L119" s="59"/>
      <c r="M119" s="58"/>
      <c r="N119" s="14"/>
      <c r="O119" s="14"/>
      <c r="P119" s="59"/>
      <c r="Q119" s="15"/>
      <c r="R119" s="14"/>
      <c r="S119" s="14"/>
      <c r="T119" s="14"/>
      <c r="U119" s="14"/>
      <c r="V119" s="68"/>
      <c r="W119" s="93"/>
      <c r="X119" s="94"/>
    </row>
    <row r="120" spans="1:24" ht="14.1" customHeight="1" x14ac:dyDescent="0.25">
      <c r="A120" s="119" t="s">
        <v>131</v>
      </c>
      <c r="B120" s="106">
        <v>45223</v>
      </c>
      <c r="C120" s="115" t="s">
        <v>123</v>
      </c>
      <c r="D120" s="15"/>
      <c r="E120" s="67"/>
      <c r="F120" s="58"/>
      <c r="G120" s="14"/>
      <c r="H120" s="14"/>
      <c r="I120" s="14"/>
      <c r="J120" s="59"/>
      <c r="K120" s="58"/>
      <c r="L120" s="59"/>
      <c r="M120" s="58">
        <v>1</v>
      </c>
      <c r="N120" s="14"/>
      <c r="O120" s="14"/>
      <c r="P120" s="59"/>
      <c r="Q120" s="15"/>
      <c r="R120" s="14"/>
      <c r="S120" s="14"/>
      <c r="T120" s="14"/>
      <c r="U120" s="14"/>
      <c r="V120" s="68"/>
      <c r="W120" s="93"/>
      <c r="X120" s="94"/>
    </row>
    <row r="121" spans="1:24" ht="14.1" customHeight="1" x14ac:dyDescent="0.25">
      <c r="A121" s="119" t="s">
        <v>131</v>
      </c>
      <c r="B121" s="106">
        <v>45223</v>
      </c>
      <c r="C121" s="115" t="s">
        <v>132</v>
      </c>
      <c r="D121" s="15"/>
      <c r="E121" s="67"/>
      <c r="F121" s="58">
        <v>141</v>
      </c>
      <c r="G121" s="14"/>
      <c r="H121" s="14"/>
      <c r="I121" s="14"/>
      <c r="J121" s="59"/>
      <c r="K121" s="58"/>
      <c r="L121" s="59"/>
      <c r="M121" s="58"/>
      <c r="N121" s="14"/>
      <c r="O121" s="14"/>
      <c r="P121" s="59"/>
      <c r="Q121" s="15"/>
      <c r="R121" s="14"/>
      <c r="S121" s="14"/>
      <c r="T121" s="14"/>
      <c r="U121" s="14"/>
      <c r="V121" s="68"/>
      <c r="W121" s="93"/>
      <c r="X121" s="94"/>
    </row>
    <row r="122" spans="1:24" ht="14.1" customHeight="1" x14ac:dyDescent="0.25">
      <c r="A122" s="119" t="s">
        <v>131</v>
      </c>
      <c r="B122" s="106">
        <v>45223</v>
      </c>
      <c r="C122" s="115" t="s">
        <v>36</v>
      </c>
      <c r="D122" s="15"/>
      <c r="E122" s="67"/>
      <c r="F122" s="58">
        <v>26</v>
      </c>
      <c r="G122" s="14"/>
      <c r="H122" s="14"/>
      <c r="I122" s="14"/>
      <c r="J122" s="59"/>
      <c r="K122" s="58"/>
      <c r="L122" s="59"/>
      <c r="M122" s="58"/>
      <c r="N122" s="14"/>
      <c r="O122" s="14"/>
      <c r="P122" s="59"/>
      <c r="Q122" s="15"/>
      <c r="R122" s="14"/>
      <c r="S122" s="14"/>
      <c r="T122" s="14"/>
      <c r="U122" s="14"/>
      <c r="V122" s="68"/>
      <c r="W122" s="93"/>
      <c r="X122" s="94"/>
    </row>
    <row r="123" spans="1:24" ht="14.1" customHeight="1" x14ac:dyDescent="0.25">
      <c r="A123" s="119" t="s">
        <v>131</v>
      </c>
      <c r="B123" s="106">
        <v>45223</v>
      </c>
      <c r="C123" s="115" t="s">
        <v>50</v>
      </c>
      <c r="D123" s="15"/>
      <c r="E123" s="67"/>
      <c r="F123" s="58"/>
      <c r="G123" s="14"/>
      <c r="H123" s="14"/>
      <c r="I123" s="14">
        <v>800</v>
      </c>
      <c r="J123" s="59"/>
      <c r="K123" s="58"/>
      <c r="L123" s="59"/>
      <c r="M123" s="58"/>
      <c r="N123" s="14"/>
      <c r="O123" s="14"/>
      <c r="P123" s="59"/>
      <c r="Q123" s="15"/>
      <c r="R123" s="14"/>
      <c r="S123" s="14">
        <v>12</v>
      </c>
      <c r="T123" s="14"/>
      <c r="U123" s="14"/>
      <c r="V123" s="68"/>
      <c r="W123" s="93"/>
      <c r="X123" s="94"/>
    </row>
    <row r="124" spans="1:24" ht="14.1" customHeight="1" thickBot="1" x14ac:dyDescent="0.3">
      <c r="A124" s="120"/>
      <c r="B124" s="107"/>
      <c r="C124" s="116"/>
      <c r="D124" s="14"/>
      <c r="E124" s="59"/>
      <c r="F124" s="58"/>
      <c r="G124" s="14"/>
      <c r="H124" s="14"/>
      <c r="I124" s="14"/>
      <c r="J124" s="59"/>
      <c r="K124" s="58"/>
      <c r="L124" s="59"/>
      <c r="M124" s="58"/>
      <c r="N124" s="14"/>
      <c r="O124" s="14"/>
      <c r="P124" s="59"/>
      <c r="Q124" s="15"/>
      <c r="R124" s="14"/>
      <c r="S124" s="14"/>
      <c r="T124" s="14"/>
      <c r="U124" s="14"/>
      <c r="V124" s="68"/>
      <c r="W124" s="93"/>
      <c r="X124" s="94"/>
    </row>
    <row r="125" spans="1:24" ht="15.75" thickBot="1" x14ac:dyDescent="0.3">
      <c r="A125" s="124" t="s">
        <v>52</v>
      </c>
      <c r="B125" s="125"/>
      <c r="C125" s="126"/>
      <c r="D125" s="205">
        <f t="shared" ref="D125:X125" si="0">SUM(D14:D124)</f>
        <v>1</v>
      </c>
      <c r="E125" s="83">
        <f t="shared" si="0"/>
        <v>18</v>
      </c>
      <c r="F125" s="81">
        <f t="shared" si="0"/>
        <v>4257</v>
      </c>
      <c r="G125" s="82">
        <f t="shared" si="0"/>
        <v>2</v>
      </c>
      <c r="H125" s="82">
        <f t="shared" si="0"/>
        <v>36</v>
      </c>
      <c r="I125" s="82">
        <f t="shared" si="0"/>
        <v>273763</v>
      </c>
      <c r="J125" s="83">
        <f t="shared" si="0"/>
        <v>32</v>
      </c>
      <c r="K125" s="81">
        <f t="shared" si="0"/>
        <v>811</v>
      </c>
      <c r="L125" s="83">
        <f t="shared" si="0"/>
        <v>1</v>
      </c>
      <c r="M125" s="81">
        <f t="shared" si="0"/>
        <v>93</v>
      </c>
      <c r="N125" s="82">
        <f t="shared" si="0"/>
        <v>2</v>
      </c>
      <c r="O125" s="82">
        <f t="shared" si="0"/>
        <v>31</v>
      </c>
      <c r="P125" s="83">
        <f t="shared" si="0"/>
        <v>3</v>
      </c>
      <c r="Q125" s="84">
        <f t="shared" si="0"/>
        <v>336</v>
      </c>
      <c r="R125" s="85">
        <f t="shared" si="0"/>
        <v>6</v>
      </c>
      <c r="S125" s="85">
        <f t="shared" si="0"/>
        <v>10219</v>
      </c>
      <c r="T125" s="85">
        <f t="shared" si="0"/>
        <v>1</v>
      </c>
      <c r="U125" s="85">
        <f t="shared" si="0"/>
        <v>4</v>
      </c>
      <c r="V125" s="90">
        <f t="shared" si="0"/>
        <v>1</v>
      </c>
      <c r="W125" s="95">
        <f t="shared" si="0"/>
        <v>0</v>
      </c>
      <c r="X125" s="94">
        <f t="shared" si="0"/>
        <v>0</v>
      </c>
    </row>
    <row r="126" spans="1:24" ht="15.75" thickBot="1" x14ac:dyDescent="0.3">
      <c r="A126" s="124" t="s">
        <v>53</v>
      </c>
      <c r="B126" s="125"/>
      <c r="C126" s="126"/>
      <c r="D126" s="124">
        <f>SUM(D125:E125)</f>
        <v>19</v>
      </c>
      <c r="E126" s="125"/>
      <c r="F126" s="124">
        <f>F125+G125+H125+I125+J125</f>
        <v>278090</v>
      </c>
      <c r="G126" s="125"/>
      <c r="H126" s="125"/>
      <c r="I126" s="125"/>
      <c r="J126" s="126"/>
      <c r="K126" s="125">
        <f>K125+L125</f>
        <v>812</v>
      </c>
      <c r="L126" s="125"/>
      <c r="M126" s="124">
        <f>M125+N125+O125+P125</f>
        <v>129</v>
      </c>
      <c r="N126" s="125"/>
      <c r="O126" s="125"/>
      <c r="P126" s="126"/>
      <c r="Q126" s="86"/>
      <c r="R126" s="86"/>
      <c r="S126" s="86"/>
      <c r="T126" s="86"/>
      <c r="U126" s="86"/>
      <c r="V126" s="86"/>
    </row>
    <row r="127" spans="1:24" ht="15.75" x14ac:dyDescent="0.25">
      <c r="A127" s="2"/>
      <c r="B127" s="7"/>
      <c r="C127" s="7"/>
      <c r="D127" s="8"/>
      <c r="E127" s="8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</row>
    <row r="128" spans="1:24" x14ac:dyDescent="0.25">
      <c r="A128" s="2"/>
      <c r="B128" s="7"/>
      <c r="C128" s="7"/>
      <c r="D128" s="7"/>
      <c r="E128" s="7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9" t="s">
        <v>89</v>
      </c>
      <c r="S128" s="2"/>
      <c r="T128" s="2"/>
      <c r="U128" s="2"/>
      <c r="V128" s="2"/>
    </row>
    <row r="129" spans="1:22" x14ac:dyDescent="0.25">
      <c r="A129" s="2"/>
      <c r="B129" s="7"/>
      <c r="C129" s="7"/>
      <c r="D129" s="7"/>
      <c r="E129" s="7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x14ac:dyDescent="0.25">
      <c r="A130" s="2"/>
      <c r="B130" s="7"/>
      <c r="C130" s="7"/>
      <c r="D130" s="7"/>
      <c r="E130" s="7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x14ac:dyDescent="0.25">
      <c r="A131" s="2"/>
      <c r="B131" s="7"/>
      <c r="C131" s="7"/>
      <c r="D131" s="7"/>
      <c r="E131" s="7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x14ac:dyDescent="0.25">
      <c r="A132" s="2"/>
      <c r="B132" s="7"/>
      <c r="C132" s="7"/>
      <c r="D132" s="7"/>
      <c r="E132" s="7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x14ac:dyDescent="0.25">
      <c r="A133" s="2"/>
      <c r="B133" s="7"/>
      <c r="C133" s="7"/>
      <c r="D133" s="7"/>
      <c r="E133" s="7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x14ac:dyDescent="0.25">
      <c r="A134" s="2"/>
      <c r="B134" s="7"/>
      <c r="C134" s="7"/>
      <c r="D134" s="7"/>
      <c r="E134" s="7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x14ac:dyDescent="0.25">
      <c r="A135" s="2"/>
      <c r="B135" s="7"/>
      <c r="C135" s="7"/>
      <c r="D135" s="7"/>
      <c r="E135" s="7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x14ac:dyDescent="0.25">
      <c r="A136" s="2"/>
      <c r="B136" s="7"/>
      <c r="C136" s="7"/>
      <c r="D136" s="7"/>
      <c r="E136" s="7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x14ac:dyDescent="0.25">
      <c r="A137" s="2"/>
      <c r="B137" s="7"/>
      <c r="C137" s="7"/>
      <c r="D137" s="7"/>
      <c r="E137" s="7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x14ac:dyDescent="0.25">
      <c r="A138" s="2"/>
      <c r="B138" s="7"/>
      <c r="C138" s="7"/>
      <c r="D138" s="7"/>
      <c r="E138" s="7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x14ac:dyDescent="0.25">
      <c r="A139" s="2"/>
      <c r="B139" s="7"/>
      <c r="C139" s="7"/>
      <c r="D139" s="7"/>
      <c r="E139" s="7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x14ac:dyDescent="0.25">
      <c r="A140" s="2"/>
      <c r="B140" s="7"/>
      <c r="C140" s="7"/>
      <c r="D140" s="7"/>
      <c r="E140" s="7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x14ac:dyDescent="0.25">
      <c r="A141" s="2"/>
      <c r="B141" s="7"/>
      <c r="C141" s="7"/>
      <c r="D141" s="7"/>
      <c r="E141" s="7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x14ac:dyDescent="0.25">
      <c r="A142" s="2"/>
      <c r="B142" s="7"/>
      <c r="C142" s="7"/>
      <c r="D142" s="7"/>
      <c r="E142" s="7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x14ac:dyDescent="0.25">
      <c r="A143" s="2"/>
      <c r="B143" s="7"/>
      <c r="C143" s="7"/>
      <c r="D143" s="7"/>
      <c r="E143" s="7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x14ac:dyDescent="0.25">
      <c r="A144" s="2"/>
      <c r="B144" s="7"/>
      <c r="C144" s="7"/>
      <c r="D144" s="7"/>
      <c r="E144" s="7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x14ac:dyDescent="0.25">
      <c r="A145" s="2"/>
      <c r="B145" s="7"/>
      <c r="C145" s="7"/>
      <c r="D145" s="7"/>
      <c r="E145" s="7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x14ac:dyDescent="0.25">
      <c r="A146" s="2"/>
      <c r="B146" s="7"/>
      <c r="C146" s="7"/>
      <c r="D146" s="7"/>
      <c r="E146" s="7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x14ac:dyDescent="0.25">
      <c r="A147" s="2"/>
      <c r="B147" s="7"/>
      <c r="C147" s="7"/>
      <c r="D147" s="7"/>
      <c r="E147" s="7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x14ac:dyDescent="0.25">
      <c r="A148" s="2"/>
      <c r="B148" s="7"/>
      <c r="C148" s="7"/>
      <c r="D148" s="7"/>
      <c r="E148" s="7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x14ac:dyDescent="0.25">
      <c r="A149" s="2"/>
      <c r="B149" s="7"/>
      <c r="C149" s="7"/>
      <c r="D149" s="7"/>
      <c r="E149" s="7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x14ac:dyDescent="0.25">
      <c r="A150" s="2"/>
      <c r="B150" s="7"/>
      <c r="C150" s="7"/>
      <c r="D150" s="7"/>
      <c r="E150" s="7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x14ac:dyDescent="0.25">
      <c r="A151" s="2"/>
      <c r="B151" s="7"/>
      <c r="C151" s="7"/>
      <c r="D151" s="7"/>
      <c r="E151" s="7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x14ac:dyDescent="0.25">
      <c r="A152" s="2"/>
      <c r="B152" s="7"/>
      <c r="C152" s="7"/>
      <c r="D152" s="7"/>
      <c r="E152" s="7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x14ac:dyDescent="0.25">
      <c r="A153" s="2"/>
      <c r="B153" s="7"/>
      <c r="C153" s="7"/>
      <c r="D153" s="7"/>
      <c r="E153" s="7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x14ac:dyDescent="0.25">
      <c r="A154" s="2"/>
      <c r="B154" s="7"/>
      <c r="C154" s="7"/>
      <c r="D154" s="7"/>
      <c r="E154" s="7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x14ac:dyDescent="0.25">
      <c r="A155" s="2"/>
      <c r="B155" s="7"/>
      <c r="C155" s="7"/>
      <c r="D155" s="7"/>
      <c r="E155" s="7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x14ac:dyDescent="0.25">
      <c r="A156" s="2"/>
      <c r="B156" s="7"/>
      <c r="C156" s="7"/>
      <c r="D156" s="7"/>
      <c r="E156" s="7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x14ac:dyDescent="0.25">
      <c r="A157" s="2"/>
      <c r="B157" s="7"/>
      <c r="C157" s="7"/>
      <c r="D157" s="7"/>
      <c r="E157" s="7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x14ac:dyDescent="0.25">
      <c r="A158" s="2"/>
      <c r="B158" s="7"/>
      <c r="C158" s="7"/>
      <c r="D158" s="7"/>
      <c r="E158" s="7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x14ac:dyDescent="0.25">
      <c r="A159" s="2"/>
      <c r="B159" s="7"/>
      <c r="C159" s="7"/>
      <c r="D159" s="7"/>
      <c r="E159" s="7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x14ac:dyDescent="0.25">
      <c r="A160" s="2"/>
      <c r="B160" s="7"/>
      <c r="C160" s="7"/>
      <c r="D160" s="7"/>
      <c r="E160" s="7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x14ac:dyDescent="0.25">
      <c r="A161" s="2"/>
      <c r="B161" s="7"/>
      <c r="C161" s="7"/>
      <c r="D161" s="7"/>
      <c r="E161" s="7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x14ac:dyDescent="0.25">
      <c r="A162" s="2"/>
      <c r="B162" s="7"/>
      <c r="C162" s="7"/>
      <c r="D162" s="7"/>
      <c r="E162" s="7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x14ac:dyDescent="0.25">
      <c r="A163" s="2"/>
      <c r="B163" s="7"/>
      <c r="C163" s="7"/>
      <c r="D163" s="7"/>
      <c r="E163" s="7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x14ac:dyDescent="0.25">
      <c r="A164" s="2"/>
      <c r="B164" s="7"/>
      <c r="C164" s="7"/>
      <c r="D164" s="7"/>
      <c r="E164" s="7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x14ac:dyDescent="0.25">
      <c r="A165" s="2"/>
      <c r="B165" s="7"/>
      <c r="C165" s="7"/>
      <c r="D165" s="7"/>
      <c r="E165" s="7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x14ac:dyDescent="0.25">
      <c r="A166" s="2"/>
      <c r="B166" s="7"/>
      <c r="C166" s="7"/>
      <c r="D166" s="7"/>
      <c r="E166" s="7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x14ac:dyDescent="0.25">
      <c r="A167" s="2"/>
      <c r="B167" s="7"/>
      <c r="C167" s="7"/>
      <c r="D167" s="7"/>
      <c r="E167" s="7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x14ac:dyDescent="0.25">
      <c r="A168" s="2"/>
      <c r="B168" s="7"/>
      <c r="C168" s="7"/>
      <c r="D168" s="7"/>
      <c r="E168" s="7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x14ac:dyDescent="0.25">
      <c r="A169" s="2"/>
      <c r="B169" s="7"/>
      <c r="C169" s="7"/>
      <c r="D169" s="7"/>
      <c r="E169" s="7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x14ac:dyDescent="0.25">
      <c r="A170" s="2"/>
      <c r="B170" s="7"/>
      <c r="C170" s="7"/>
      <c r="D170" s="7"/>
      <c r="E170" s="7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x14ac:dyDescent="0.25">
      <c r="A171" s="2"/>
      <c r="B171" s="7"/>
      <c r="C171" s="7"/>
      <c r="D171" s="7"/>
      <c r="E171" s="7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x14ac:dyDescent="0.25">
      <c r="A172" s="2"/>
      <c r="B172" s="7"/>
      <c r="C172" s="7"/>
      <c r="D172" s="7"/>
      <c r="E172" s="7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x14ac:dyDescent="0.25">
      <c r="A173" s="2"/>
      <c r="B173" s="7"/>
      <c r="C173" s="7"/>
      <c r="D173" s="7"/>
      <c r="E173" s="7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x14ac:dyDescent="0.25">
      <c r="A174" s="2"/>
      <c r="B174" s="7"/>
      <c r="C174" s="7"/>
      <c r="D174" s="7"/>
      <c r="E174" s="7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x14ac:dyDescent="0.25">
      <c r="A175" s="2"/>
      <c r="B175" s="7"/>
      <c r="C175" s="7"/>
      <c r="D175" s="7"/>
      <c r="E175" s="7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x14ac:dyDescent="0.25">
      <c r="A176" s="2"/>
      <c r="B176" s="7"/>
      <c r="C176" s="7"/>
      <c r="D176" s="7"/>
      <c r="E176" s="7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x14ac:dyDescent="0.25">
      <c r="A177" s="2"/>
      <c r="B177" s="7"/>
      <c r="C177" s="7"/>
      <c r="D177" s="7"/>
      <c r="E177" s="7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x14ac:dyDescent="0.25">
      <c r="A178" s="2"/>
      <c r="B178" s="7"/>
      <c r="C178" s="7"/>
      <c r="D178" s="7"/>
      <c r="E178" s="7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x14ac:dyDescent="0.25">
      <c r="A179" s="2"/>
      <c r="B179" s="7"/>
      <c r="C179" s="7"/>
      <c r="D179" s="7"/>
      <c r="E179" s="7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x14ac:dyDescent="0.25">
      <c r="A180" s="2"/>
      <c r="B180" s="7"/>
      <c r="C180" s="7"/>
      <c r="D180" s="7"/>
      <c r="E180" s="7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x14ac:dyDescent="0.25">
      <c r="A181" s="2"/>
      <c r="B181" s="7"/>
      <c r="C181" s="7"/>
      <c r="D181" s="7"/>
      <c r="E181" s="7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x14ac:dyDescent="0.25">
      <c r="A182" s="2"/>
      <c r="B182" s="7"/>
      <c r="C182" s="7"/>
      <c r="D182" s="7"/>
      <c r="E182" s="7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x14ac:dyDescent="0.25">
      <c r="A183" s="2"/>
      <c r="B183" s="7"/>
      <c r="C183" s="7"/>
      <c r="D183" s="7"/>
      <c r="E183" s="7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x14ac:dyDescent="0.25">
      <c r="A184" s="2"/>
      <c r="B184" s="7"/>
      <c r="C184" s="7"/>
      <c r="D184" s="7"/>
      <c r="E184" s="7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x14ac:dyDescent="0.25">
      <c r="A185" s="2"/>
      <c r="B185" s="7"/>
      <c r="C185" s="7"/>
      <c r="D185" s="7"/>
      <c r="E185" s="7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x14ac:dyDescent="0.25">
      <c r="A186" s="2"/>
      <c r="B186" s="7"/>
      <c r="C186" s="7"/>
      <c r="D186" s="7"/>
      <c r="E186" s="7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x14ac:dyDescent="0.25">
      <c r="A187" s="2"/>
      <c r="B187" s="7"/>
      <c r="C187" s="7"/>
      <c r="D187" s="7"/>
      <c r="E187" s="7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x14ac:dyDescent="0.25">
      <c r="A188" s="2"/>
      <c r="B188" s="7"/>
      <c r="C188" s="7"/>
      <c r="D188" s="7"/>
      <c r="E188" s="7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x14ac:dyDescent="0.25">
      <c r="A189" s="2"/>
      <c r="B189" s="7"/>
      <c r="C189" s="7"/>
      <c r="D189" s="7"/>
      <c r="E189" s="7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x14ac:dyDescent="0.25">
      <c r="A190" s="2"/>
      <c r="B190" s="7"/>
      <c r="C190" s="7"/>
      <c r="D190" s="7"/>
      <c r="E190" s="7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x14ac:dyDescent="0.25">
      <c r="A191" s="2"/>
      <c r="B191" s="7"/>
      <c r="C191" s="7"/>
      <c r="D191" s="7"/>
      <c r="E191" s="7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x14ac:dyDescent="0.25">
      <c r="A192" s="2"/>
      <c r="B192" s="7"/>
      <c r="C192" s="7"/>
      <c r="D192" s="7"/>
      <c r="E192" s="7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x14ac:dyDescent="0.25">
      <c r="A193" s="2"/>
      <c r="B193" s="7"/>
      <c r="C193" s="7"/>
      <c r="D193" s="7"/>
      <c r="E193" s="7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x14ac:dyDescent="0.25">
      <c r="A194" s="2"/>
      <c r="B194" s="7"/>
      <c r="C194" s="7"/>
      <c r="D194" s="7"/>
      <c r="E194" s="7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x14ac:dyDescent="0.25">
      <c r="A195" s="2"/>
      <c r="B195" s="7"/>
      <c r="C195" s="7"/>
      <c r="D195" s="7"/>
      <c r="E195" s="7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x14ac:dyDescent="0.25">
      <c r="A196" s="2"/>
      <c r="B196" s="7"/>
      <c r="C196" s="7"/>
      <c r="D196" s="7"/>
      <c r="E196" s="7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x14ac:dyDescent="0.25">
      <c r="A197" s="2"/>
      <c r="B197" s="7"/>
      <c r="C197" s="7"/>
      <c r="D197" s="7"/>
      <c r="E197" s="7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x14ac:dyDescent="0.25">
      <c r="A198" s="2"/>
      <c r="B198" s="7"/>
      <c r="C198" s="7"/>
      <c r="D198" s="7"/>
      <c r="E198" s="7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x14ac:dyDescent="0.25">
      <c r="A199" s="2"/>
      <c r="B199" s="7"/>
      <c r="C199" s="7"/>
      <c r="D199" s="7"/>
      <c r="E199" s="7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x14ac:dyDescent="0.25">
      <c r="A200" s="2"/>
      <c r="B200" s="7"/>
      <c r="C200" s="7"/>
      <c r="D200" s="7"/>
      <c r="E200" s="7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x14ac:dyDescent="0.25">
      <c r="A201" s="2"/>
      <c r="B201" s="7"/>
      <c r="C201" s="7"/>
      <c r="D201" s="7"/>
      <c r="E201" s="7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x14ac:dyDescent="0.25">
      <c r="A202" s="2"/>
      <c r="B202" s="7"/>
      <c r="C202" s="7"/>
      <c r="D202" s="7"/>
      <c r="E202" s="7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x14ac:dyDescent="0.25">
      <c r="A203" s="2"/>
      <c r="B203" s="7"/>
      <c r="C203" s="7"/>
      <c r="D203" s="7"/>
      <c r="E203" s="7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x14ac:dyDescent="0.25">
      <c r="A204" s="2"/>
      <c r="B204" s="7"/>
      <c r="C204" s="7"/>
      <c r="D204" s="7"/>
      <c r="E204" s="7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x14ac:dyDescent="0.25">
      <c r="A205" s="2"/>
      <c r="B205" s="7"/>
      <c r="C205" s="7"/>
      <c r="D205" s="7"/>
      <c r="E205" s="7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x14ac:dyDescent="0.25">
      <c r="A206" s="2"/>
      <c r="B206" s="7"/>
      <c r="C206" s="7"/>
      <c r="D206" s="7"/>
      <c r="E206" s="7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</row>
    <row r="207" spans="1:22" x14ac:dyDescent="0.25">
      <c r="A207" s="2"/>
      <c r="B207" s="7"/>
      <c r="C207" s="7"/>
      <c r="D207" s="7"/>
      <c r="E207" s="7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x14ac:dyDescent="0.25">
      <c r="A208" s="2"/>
      <c r="B208" s="7"/>
      <c r="C208" s="7"/>
      <c r="D208" s="7"/>
      <c r="E208" s="7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x14ac:dyDescent="0.25">
      <c r="A209" s="2"/>
      <c r="B209" s="7"/>
      <c r="C209" s="7"/>
      <c r="D209" s="7"/>
      <c r="E209" s="7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5">
      <c r="A210" s="2"/>
      <c r="B210" s="7"/>
      <c r="C210" s="7"/>
      <c r="D210" s="7"/>
      <c r="E210" s="7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5">
      <c r="A211" s="2"/>
      <c r="B211" s="7"/>
      <c r="C211" s="7"/>
      <c r="D211" s="7"/>
      <c r="E211" s="7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5">
      <c r="A212" s="2"/>
      <c r="B212" s="7"/>
      <c r="C212" s="7"/>
      <c r="D212" s="7"/>
      <c r="E212" s="7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5">
      <c r="A213" s="2"/>
      <c r="B213" s="7"/>
      <c r="C213" s="7"/>
      <c r="D213" s="7"/>
      <c r="E213" s="7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5">
      <c r="A214" s="2"/>
      <c r="B214" s="7"/>
      <c r="C214" s="7"/>
      <c r="D214" s="7"/>
      <c r="E214" s="7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5">
      <c r="A215" s="2"/>
      <c r="B215" s="7"/>
      <c r="C215" s="7"/>
      <c r="D215" s="7"/>
      <c r="E215" s="7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5">
      <c r="A216" s="2"/>
      <c r="B216" s="7"/>
      <c r="C216" s="7"/>
      <c r="D216" s="7"/>
      <c r="E216" s="7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5">
      <c r="A217" s="2"/>
      <c r="B217" s="7"/>
      <c r="C217" s="7"/>
      <c r="D217" s="7"/>
      <c r="E217" s="7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5">
      <c r="A218" s="2"/>
      <c r="B218" s="7"/>
      <c r="C218" s="7"/>
      <c r="D218" s="7"/>
      <c r="E218" s="7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5">
      <c r="A219" s="2"/>
      <c r="B219" s="7"/>
      <c r="C219" s="7"/>
      <c r="D219" s="7"/>
      <c r="E219" s="7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5">
      <c r="A220" s="2"/>
      <c r="B220" s="7"/>
      <c r="C220" s="7"/>
      <c r="D220" s="7"/>
      <c r="E220" s="7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5">
      <c r="A221" s="2"/>
      <c r="B221" s="7"/>
      <c r="C221" s="7"/>
      <c r="D221" s="7"/>
      <c r="E221" s="7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5">
      <c r="A222" s="2"/>
      <c r="B222" s="7"/>
      <c r="C222" s="7"/>
      <c r="D222" s="7"/>
      <c r="E222" s="7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5">
      <c r="A223" s="2"/>
      <c r="B223" s="7"/>
      <c r="C223" s="7"/>
      <c r="D223" s="7"/>
      <c r="E223" s="7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5">
      <c r="A224" s="2"/>
      <c r="B224" s="7"/>
      <c r="C224" s="7"/>
      <c r="D224" s="7"/>
      <c r="E224" s="7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x14ac:dyDescent="0.25">
      <c r="A225" s="2"/>
      <c r="B225" s="7"/>
      <c r="C225" s="7"/>
      <c r="D225" s="7"/>
      <c r="E225" s="7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1:22" x14ac:dyDescent="0.25">
      <c r="A226" s="2"/>
      <c r="B226" s="7"/>
      <c r="C226" s="7"/>
      <c r="D226" s="7"/>
      <c r="E226" s="7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x14ac:dyDescent="0.25">
      <c r="A227" s="2"/>
      <c r="B227" s="7"/>
      <c r="C227" s="7"/>
      <c r="D227" s="7"/>
      <c r="E227" s="7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x14ac:dyDescent="0.25">
      <c r="A228" s="2"/>
      <c r="B228" s="7"/>
      <c r="C228" s="7"/>
      <c r="D228" s="7"/>
      <c r="E228" s="7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x14ac:dyDescent="0.25">
      <c r="A229" s="2"/>
      <c r="B229" s="7"/>
      <c r="C229" s="7"/>
      <c r="D229" s="7"/>
      <c r="E229" s="7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x14ac:dyDescent="0.25">
      <c r="A230" s="2"/>
      <c r="B230" s="7"/>
      <c r="C230" s="7"/>
      <c r="D230" s="7"/>
      <c r="E230" s="7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1:22" x14ac:dyDescent="0.25">
      <c r="A231" s="2"/>
      <c r="B231" s="7"/>
      <c r="C231" s="7"/>
      <c r="D231" s="7"/>
      <c r="E231" s="7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</row>
    <row r="232" spans="1:22" x14ac:dyDescent="0.25">
      <c r="A232" s="2"/>
      <c r="B232" s="7"/>
      <c r="C232" s="7"/>
      <c r="D232" s="7"/>
      <c r="E232" s="7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1:22" x14ac:dyDescent="0.25">
      <c r="A233" s="2"/>
      <c r="B233" s="7"/>
      <c r="C233" s="7"/>
      <c r="D233" s="7"/>
      <c r="E233" s="7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</row>
    <row r="234" spans="1:22" x14ac:dyDescent="0.25">
      <c r="A234" s="2"/>
      <c r="B234" s="7"/>
      <c r="C234" s="7"/>
      <c r="D234" s="7"/>
      <c r="E234" s="7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</row>
    <row r="235" spans="1:22" x14ac:dyDescent="0.25">
      <c r="A235" s="2"/>
      <c r="B235" s="7"/>
      <c r="C235" s="7"/>
      <c r="D235" s="7"/>
      <c r="E235" s="7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</row>
    <row r="236" spans="1:22" x14ac:dyDescent="0.25">
      <c r="A236" s="2"/>
      <c r="B236" s="7"/>
      <c r="C236" s="7"/>
      <c r="D236" s="7"/>
      <c r="E236" s="7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</row>
    <row r="237" spans="1:22" x14ac:dyDescent="0.25">
      <c r="A237" s="2"/>
      <c r="B237" s="7"/>
      <c r="C237" s="7"/>
      <c r="D237" s="7"/>
      <c r="E237" s="7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</row>
    <row r="238" spans="1:22" x14ac:dyDescent="0.25">
      <c r="A238" s="2"/>
      <c r="B238" s="7"/>
      <c r="C238" s="7"/>
      <c r="D238" s="7"/>
      <c r="E238" s="7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</row>
    <row r="239" spans="1:22" x14ac:dyDescent="0.25">
      <c r="A239" s="2"/>
      <c r="B239" s="7"/>
      <c r="C239" s="7"/>
      <c r="D239" s="7"/>
      <c r="E239" s="7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</row>
    <row r="240" spans="1:22" x14ac:dyDescent="0.25">
      <c r="A240" s="2"/>
      <c r="B240" s="7"/>
      <c r="C240" s="7"/>
      <c r="D240" s="7"/>
      <c r="E240" s="7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</row>
    <row r="241" spans="1:22" x14ac:dyDescent="0.25">
      <c r="A241" s="2"/>
      <c r="B241" s="7"/>
      <c r="C241" s="7"/>
      <c r="D241" s="7"/>
      <c r="E241" s="7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</row>
    <row r="242" spans="1:22" x14ac:dyDescent="0.25">
      <c r="A242" s="2"/>
      <c r="B242" s="7"/>
      <c r="C242" s="7"/>
      <c r="D242" s="7"/>
      <c r="E242" s="7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</row>
    <row r="243" spans="1:22" x14ac:dyDescent="0.25">
      <c r="A243" s="2"/>
      <c r="B243" s="7"/>
      <c r="C243" s="7"/>
      <c r="D243" s="7"/>
      <c r="E243" s="7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</row>
  </sheetData>
  <mergeCells count="34">
    <mergeCell ref="W12:W13"/>
    <mergeCell ref="Q9:T9"/>
    <mergeCell ref="U9:V9"/>
    <mergeCell ref="D11:E11"/>
    <mergeCell ref="F11:J11"/>
    <mergeCell ref="K11:L11"/>
    <mergeCell ref="M11:P11"/>
    <mergeCell ref="Q11:V11"/>
    <mergeCell ref="U12:U13"/>
    <mergeCell ref="V12:V13"/>
    <mergeCell ref="Q12:Q13"/>
    <mergeCell ref="R12:R13"/>
    <mergeCell ref="S12:S13"/>
    <mergeCell ref="T12:T13"/>
    <mergeCell ref="G12:G13"/>
    <mergeCell ref="A125:C125"/>
    <mergeCell ref="D12:D13"/>
    <mergeCell ref="E12:E13"/>
    <mergeCell ref="X12:X13"/>
    <mergeCell ref="A126:C126"/>
    <mergeCell ref="F126:J126"/>
    <mergeCell ref="K126:L126"/>
    <mergeCell ref="M126:P126"/>
    <mergeCell ref="H12:H13"/>
    <mergeCell ref="I12:I13"/>
    <mergeCell ref="J12:J13"/>
    <mergeCell ref="K12:K13"/>
    <mergeCell ref="L12:L13"/>
    <mergeCell ref="M12:M13"/>
    <mergeCell ref="N12:N13"/>
    <mergeCell ref="O12:O13"/>
    <mergeCell ref="D126:E126"/>
    <mergeCell ref="P12:P13"/>
    <mergeCell ref="F12:F13"/>
  </mergeCells>
  <pageMargins left="0.70866141732283472" right="0.70866141732283472" top="0.74803149606299213" bottom="0.74803149606299213" header="0.31496062992125984" footer="0.31496062992125984"/>
  <pageSetup scale="60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6:X88"/>
  <sheetViews>
    <sheetView topLeftCell="A4" zoomScale="80" zoomScaleNormal="80" workbookViewId="0">
      <pane xSplit="3" ySplit="10" topLeftCell="D68" activePane="bottomRight" state="frozen"/>
      <selection activeCell="A4" sqref="A4"/>
      <selection pane="topRight" activeCell="D4" sqref="D4"/>
      <selection pane="bottomLeft" activeCell="A14" sqref="A14"/>
      <selection pane="bottomRight" activeCell="K25" sqref="K25"/>
    </sheetView>
  </sheetViews>
  <sheetFormatPr baseColWidth="10" defaultRowHeight="15" x14ac:dyDescent="0.25"/>
  <cols>
    <col min="2" max="2" width="6.7109375" customWidth="1"/>
    <col min="3" max="3" width="25.42578125" customWidth="1"/>
    <col min="4" max="4" width="7.7109375" customWidth="1"/>
    <col min="5" max="5" width="10.140625" customWidth="1"/>
    <col min="6" max="6" width="9.28515625" customWidth="1"/>
    <col min="7" max="7" width="7.5703125" customWidth="1"/>
    <col min="8" max="8" width="8" customWidth="1"/>
    <col min="9" max="9" width="9.5703125" customWidth="1"/>
    <col min="10" max="10" width="7.140625" customWidth="1"/>
    <col min="11" max="11" width="9.140625" customWidth="1"/>
    <col min="12" max="12" width="7.140625" customWidth="1"/>
    <col min="13" max="13" width="9.42578125" customWidth="1"/>
    <col min="14" max="14" width="6.42578125" customWidth="1"/>
    <col min="15" max="15" width="8.85546875" customWidth="1"/>
    <col min="16" max="16" width="6.7109375" customWidth="1"/>
    <col min="17" max="17" width="6" customWidth="1"/>
    <col min="18" max="18" width="8.140625" customWidth="1"/>
    <col min="19" max="19" width="7.5703125" customWidth="1"/>
    <col min="20" max="20" width="8.42578125" customWidth="1"/>
    <col min="21" max="21" width="8" customWidth="1"/>
    <col min="22" max="22" width="10.140625" customWidth="1"/>
    <col min="23" max="23" width="7.28515625" customWidth="1"/>
    <col min="24" max="24" width="15.140625" customWidth="1"/>
  </cols>
  <sheetData>
    <row r="6" spans="2:24" ht="15.75" x14ac:dyDescent="0.25">
      <c r="E6" s="4" t="s">
        <v>97</v>
      </c>
    </row>
    <row r="9" spans="2:24" x14ac:dyDescent="0.25">
      <c r="Q9" s="135" t="s">
        <v>54</v>
      </c>
      <c r="R9" s="135"/>
      <c r="S9" s="135"/>
      <c r="T9" s="135"/>
      <c r="U9" s="154"/>
      <c r="V9" s="154"/>
    </row>
    <row r="10" spans="2:24" ht="15.75" thickBot="1" x14ac:dyDescent="0.3">
      <c r="B10" s="3"/>
      <c r="C10" s="3"/>
      <c r="D10" s="3"/>
      <c r="E10" s="3"/>
    </row>
    <row r="11" spans="2:24" ht="26.25" customHeight="1" thickBot="1" x14ac:dyDescent="0.3">
      <c r="B11" s="3"/>
      <c r="C11" s="3"/>
      <c r="D11" s="161" t="s">
        <v>96</v>
      </c>
      <c r="E11" s="167"/>
      <c r="F11" s="161" t="s">
        <v>22</v>
      </c>
      <c r="G11" s="167"/>
      <c r="H11" s="167"/>
      <c r="I11" s="167"/>
      <c r="J11" s="168"/>
      <c r="K11" s="169" t="s">
        <v>32</v>
      </c>
      <c r="L11" s="170"/>
      <c r="M11" s="161" t="s">
        <v>2</v>
      </c>
      <c r="N11" s="167"/>
      <c r="O11" s="167"/>
      <c r="P11" s="168"/>
      <c r="Q11" s="171"/>
      <c r="R11" s="171"/>
      <c r="S11" s="171"/>
      <c r="T11" s="171"/>
      <c r="U11" s="171"/>
      <c r="V11" s="171"/>
    </row>
    <row r="12" spans="2:24" ht="15" customHeight="1" x14ac:dyDescent="0.25">
      <c r="B12" s="181"/>
      <c r="C12" s="182"/>
      <c r="D12" s="183" t="s">
        <v>57</v>
      </c>
      <c r="E12" s="184" t="s">
        <v>92</v>
      </c>
      <c r="F12" s="185" t="s">
        <v>1</v>
      </c>
      <c r="G12" s="186" t="s">
        <v>4</v>
      </c>
      <c r="H12" s="186" t="s">
        <v>73</v>
      </c>
      <c r="I12" s="186" t="s">
        <v>5</v>
      </c>
      <c r="J12" s="187" t="s">
        <v>6</v>
      </c>
      <c r="K12" s="185" t="s">
        <v>133</v>
      </c>
      <c r="L12" s="187" t="s">
        <v>6</v>
      </c>
      <c r="M12" s="185" t="s">
        <v>9</v>
      </c>
      <c r="N12" s="186" t="s">
        <v>10</v>
      </c>
      <c r="O12" s="186" t="s">
        <v>58</v>
      </c>
      <c r="P12" s="187" t="s">
        <v>33</v>
      </c>
      <c r="Q12" s="188" t="s">
        <v>7</v>
      </c>
      <c r="R12" s="189" t="s">
        <v>8</v>
      </c>
      <c r="S12" s="189" t="s">
        <v>31</v>
      </c>
      <c r="T12" s="189" t="s">
        <v>3</v>
      </c>
      <c r="U12" s="189" t="s">
        <v>37</v>
      </c>
      <c r="V12" s="186" t="s">
        <v>34</v>
      </c>
      <c r="W12" s="190" t="s">
        <v>88</v>
      </c>
      <c r="X12" s="191" t="s">
        <v>93</v>
      </c>
    </row>
    <row r="13" spans="2:24" ht="42.75" customHeight="1" thickBot="1" x14ac:dyDescent="0.3">
      <c r="B13" s="192" t="s">
        <v>70</v>
      </c>
      <c r="C13" s="193" t="s">
        <v>0</v>
      </c>
      <c r="D13" s="194"/>
      <c r="E13" s="195"/>
      <c r="F13" s="196"/>
      <c r="G13" s="197"/>
      <c r="H13" s="197"/>
      <c r="I13" s="197"/>
      <c r="J13" s="198"/>
      <c r="K13" s="196"/>
      <c r="L13" s="198"/>
      <c r="M13" s="196"/>
      <c r="N13" s="197"/>
      <c r="O13" s="197"/>
      <c r="P13" s="199"/>
      <c r="Q13" s="200"/>
      <c r="R13" s="201"/>
      <c r="S13" s="201"/>
      <c r="T13" s="201"/>
      <c r="U13" s="201"/>
      <c r="V13" s="202"/>
      <c r="W13" s="203"/>
      <c r="X13" s="204"/>
    </row>
    <row r="14" spans="2:24" ht="14.1" customHeight="1" x14ac:dyDescent="0.25">
      <c r="B14" s="172">
        <v>1</v>
      </c>
      <c r="C14" s="173" t="s">
        <v>11</v>
      </c>
      <c r="D14" s="174"/>
      <c r="E14" s="175">
        <v>12</v>
      </c>
      <c r="F14" s="176">
        <v>87</v>
      </c>
      <c r="G14" s="174"/>
      <c r="H14" s="174">
        <v>15</v>
      </c>
      <c r="I14" s="177">
        <v>270000</v>
      </c>
      <c r="J14" s="175">
        <v>27</v>
      </c>
      <c r="K14" s="176">
        <v>811</v>
      </c>
      <c r="L14" s="175"/>
      <c r="M14" s="176">
        <v>46</v>
      </c>
      <c r="N14" s="174">
        <v>1</v>
      </c>
      <c r="O14" s="174">
        <v>13</v>
      </c>
      <c r="P14" s="175">
        <v>3</v>
      </c>
      <c r="Q14" s="178">
        <v>71</v>
      </c>
      <c r="R14" s="174">
        <v>3</v>
      </c>
      <c r="S14" s="177">
        <v>10204</v>
      </c>
      <c r="T14" s="174"/>
      <c r="U14" s="174">
        <v>2</v>
      </c>
      <c r="V14" s="174">
        <v>1</v>
      </c>
      <c r="W14" s="179"/>
      <c r="X14" s="180"/>
    </row>
    <row r="15" spans="2:24" ht="14.1" customHeight="1" x14ac:dyDescent="0.25">
      <c r="B15" s="27">
        <v>2</v>
      </c>
      <c r="C15" s="28" t="s">
        <v>55</v>
      </c>
      <c r="D15" s="20"/>
      <c r="E15" s="33"/>
      <c r="F15" s="36"/>
      <c r="G15" s="20"/>
      <c r="H15" s="20"/>
      <c r="I15" s="20"/>
      <c r="J15" s="33"/>
      <c r="K15" s="36"/>
      <c r="L15" s="33"/>
      <c r="M15" s="36">
        <v>1</v>
      </c>
      <c r="N15" s="20"/>
      <c r="O15" s="20"/>
      <c r="P15" s="33"/>
      <c r="Q15" s="31"/>
      <c r="R15" s="20"/>
      <c r="S15" s="20"/>
      <c r="T15" s="20"/>
      <c r="U15" s="20"/>
      <c r="V15" s="20"/>
      <c r="W15" s="93"/>
      <c r="X15" s="94"/>
    </row>
    <row r="16" spans="2:24" ht="14.1" customHeight="1" x14ac:dyDescent="0.25">
      <c r="B16" s="27">
        <v>3</v>
      </c>
      <c r="C16" s="29" t="s">
        <v>49</v>
      </c>
      <c r="D16" s="21"/>
      <c r="E16" s="34"/>
      <c r="F16" s="39">
        <v>141</v>
      </c>
      <c r="G16" s="22"/>
      <c r="H16" s="22"/>
      <c r="I16" s="23"/>
      <c r="J16" s="38"/>
      <c r="K16" s="36"/>
      <c r="L16" s="33"/>
      <c r="M16" s="37"/>
      <c r="N16" s="22"/>
      <c r="O16" s="23"/>
      <c r="P16" s="41"/>
      <c r="Q16" s="44"/>
      <c r="R16" s="23"/>
      <c r="S16" s="22"/>
      <c r="T16" s="23"/>
      <c r="U16" s="22"/>
      <c r="V16" s="20"/>
      <c r="W16" s="93"/>
      <c r="X16" s="94"/>
    </row>
    <row r="17" spans="2:24" ht="14.1" customHeight="1" x14ac:dyDescent="0.25">
      <c r="B17" s="27">
        <v>4</v>
      </c>
      <c r="C17" s="28" t="s">
        <v>13</v>
      </c>
      <c r="D17" s="20"/>
      <c r="E17" s="33">
        <v>3</v>
      </c>
      <c r="F17" s="36">
        <v>138</v>
      </c>
      <c r="G17" s="20">
        <v>1</v>
      </c>
      <c r="H17" s="20">
        <v>2</v>
      </c>
      <c r="I17" s="20">
        <v>24</v>
      </c>
      <c r="J17" s="33">
        <v>1</v>
      </c>
      <c r="K17" s="36"/>
      <c r="L17" s="33"/>
      <c r="M17" s="36">
        <v>15</v>
      </c>
      <c r="N17" s="20"/>
      <c r="O17" s="20">
        <v>2</v>
      </c>
      <c r="P17" s="33"/>
      <c r="Q17" s="31">
        <v>22</v>
      </c>
      <c r="R17" s="20"/>
      <c r="S17" s="20"/>
      <c r="T17" s="20"/>
      <c r="U17" s="20"/>
      <c r="V17" s="20"/>
      <c r="W17" s="93"/>
      <c r="X17" s="94"/>
    </row>
    <row r="18" spans="2:24" ht="14.1" customHeight="1" x14ac:dyDescent="0.25">
      <c r="B18" s="27">
        <v>5</v>
      </c>
      <c r="C18" s="28" t="s">
        <v>80</v>
      </c>
      <c r="D18" s="20"/>
      <c r="E18" s="33"/>
      <c r="F18" s="36"/>
      <c r="G18" s="20"/>
      <c r="H18" s="20"/>
      <c r="I18" s="20">
        <v>1</v>
      </c>
      <c r="J18" s="33"/>
      <c r="K18" s="36"/>
      <c r="L18" s="33"/>
      <c r="M18" s="36"/>
      <c r="N18" s="20"/>
      <c r="O18" s="20">
        <v>1</v>
      </c>
      <c r="P18" s="33"/>
      <c r="Q18" s="31"/>
      <c r="R18" s="20"/>
      <c r="S18" s="20"/>
      <c r="T18" s="20"/>
      <c r="U18" s="20"/>
      <c r="V18" s="20"/>
      <c r="W18" s="93"/>
      <c r="X18" s="94"/>
    </row>
    <row r="19" spans="2:24" ht="14.1" customHeight="1" x14ac:dyDescent="0.25">
      <c r="B19" s="27">
        <v>6</v>
      </c>
      <c r="C19" s="29" t="s">
        <v>51</v>
      </c>
      <c r="D19" s="21"/>
      <c r="E19" s="34"/>
      <c r="F19" s="37"/>
      <c r="G19" s="22"/>
      <c r="H19" s="22"/>
      <c r="I19" s="23"/>
      <c r="J19" s="38"/>
      <c r="K19" s="36"/>
      <c r="L19" s="33"/>
      <c r="M19" s="39"/>
      <c r="N19" s="22"/>
      <c r="O19" s="23"/>
      <c r="P19" s="41"/>
      <c r="Q19" s="44">
        <v>4</v>
      </c>
      <c r="R19" s="23"/>
      <c r="S19" s="22"/>
      <c r="T19" s="23"/>
      <c r="U19" s="22"/>
      <c r="V19" s="20"/>
      <c r="W19" s="93"/>
      <c r="X19" s="94"/>
    </row>
    <row r="20" spans="2:24" ht="14.1" customHeight="1" x14ac:dyDescent="0.25">
      <c r="B20" s="27">
        <v>7</v>
      </c>
      <c r="C20" s="29" t="s">
        <v>66</v>
      </c>
      <c r="D20" s="21"/>
      <c r="E20" s="34"/>
      <c r="F20" s="39"/>
      <c r="G20" s="70"/>
      <c r="H20" s="70"/>
      <c r="I20" s="97">
        <v>5</v>
      </c>
      <c r="J20" s="98"/>
      <c r="K20" s="36"/>
      <c r="L20" s="33"/>
      <c r="M20" s="39"/>
      <c r="N20" s="22"/>
      <c r="O20" s="23"/>
      <c r="P20" s="41"/>
      <c r="Q20" s="44"/>
      <c r="R20" s="23"/>
      <c r="S20" s="22"/>
      <c r="T20" s="23"/>
      <c r="U20" s="22"/>
      <c r="V20" s="20"/>
      <c r="W20" s="93"/>
      <c r="X20" s="94"/>
    </row>
    <row r="21" spans="2:24" ht="14.1" customHeight="1" x14ac:dyDescent="0.25">
      <c r="B21" s="27">
        <v>8</v>
      </c>
      <c r="C21" s="29" t="s">
        <v>71</v>
      </c>
      <c r="D21" s="21"/>
      <c r="E21" s="34"/>
      <c r="F21" s="37"/>
      <c r="G21" s="22"/>
      <c r="H21" s="22"/>
      <c r="I21" s="23"/>
      <c r="J21" s="38"/>
      <c r="K21" s="36"/>
      <c r="L21" s="33"/>
      <c r="M21" s="37"/>
      <c r="N21" s="22"/>
      <c r="O21" s="23"/>
      <c r="P21" s="41"/>
      <c r="Q21" s="44"/>
      <c r="R21" s="23"/>
      <c r="S21" s="22"/>
      <c r="T21" s="23"/>
      <c r="U21" s="22"/>
      <c r="V21" s="20"/>
      <c r="W21" s="93"/>
      <c r="X21" s="94"/>
    </row>
    <row r="22" spans="2:24" ht="14.1" customHeight="1" x14ac:dyDescent="0.25">
      <c r="B22" s="27">
        <v>9</v>
      </c>
      <c r="C22" s="29" t="s">
        <v>86</v>
      </c>
      <c r="D22" s="21"/>
      <c r="E22" s="34"/>
      <c r="F22" s="37"/>
      <c r="G22" s="22"/>
      <c r="H22" s="22"/>
      <c r="I22" s="23"/>
      <c r="J22" s="38"/>
      <c r="K22" s="36"/>
      <c r="L22" s="33"/>
      <c r="M22" s="39">
        <v>1</v>
      </c>
      <c r="N22" s="22"/>
      <c r="O22" s="23"/>
      <c r="P22" s="41"/>
      <c r="Q22" s="44">
        <v>8</v>
      </c>
      <c r="R22" s="23"/>
      <c r="S22" s="22"/>
      <c r="T22" s="23"/>
      <c r="U22" s="22"/>
      <c r="V22" s="20"/>
      <c r="W22" s="93"/>
      <c r="X22" s="94"/>
    </row>
    <row r="23" spans="2:24" ht="14.1" customHeight="1" x14ac:dyDescent="0.25">
      <c r="B23" s="27">
        <v>10</v>
      </c>
      <c r="C23" s="29" t="s">
        <v>67</v>
      </c>
      <c r="D23" s="21"/>
      <c r="E23" s="34"/>
      <c r="F23" s="39"/>
      <c r="G23" s="22"/>
      <c r="H23" s="22"/>
      <c r="I23" s="23">
        <v>1</v>
      </c>
      <c r="J23" s="38"/>
      <c r="K23" s="36"/>
      <c r="L23" s="33"/>
      <c r="M23" s="39"/>
      <c r="N23" s="22"/>
      <c r="O23" s="23"/>
      <c r="P23" s="41"/>
      <c r="Q23" s="44"/>
      <c r="R23" s="23"/>
      <c r="S23" s="22"/>
      <c r="T23" s="23"/>
      <c r="U23" s="22"/>
      <c r="V23" s="20"/>
      <c r="W23" s="93"/>
      <c r="X23" s="94"/>
    </row>
    <row r="24" spans="2:24" ht="14.1" customHeight="1" x14ac:dyDescent="0.25">
      <c r="B24" s="27">
        <v>11</v>
      </c>
      <c r="C24" s="29" t="s">
        <v>61</v>
      </c>
      <c r="D24" s="21"/>
      <c r="E24" s="34"/>
      <c r="F24" s="39"/>
      <c r="G24" s="22"/>
      <c r="H24" s="22"/>
      <c r="I24" s="23"/>
      <c r="J24" s="38"/>
      <c r="K24" s="36"/>
      <c r="L24" s="33"/>
      <c r="M24" s="39"/>
      <c r="N24" s="22"/>
      <c r="O24" s="23"/>
      <c r="P24" s="41"/>
      <c r="Q24" s="44"/>
      <c r="R24" s="23"/>
      <c r="S24" s="22"/>
      <c r="T24" s="23"/>
      <c r="U24" s="22"/>
      <c r="V24" s="20"/>
      <c r="W24" s="93"/>
      <c r="X24" s="94"/>
    </row>
    <row r="25" spans="2:24" ht="14.1" customHeight="1" x14ac:dyDescent="0.25">
      <c r="B25" s="27">
        <v>12</v>
      </c>
      <c r="C25" s="28" t="s">
        <v>24</v>
      </c>
      <c r="D25" s="20"/>
      <c r="E25" s="33"/>
      <c r="F25" s="36">
        <v>182</v>
      </c>
      <c r="G25" s="20"/>
      <c r="H25" s="20">
        <v>2</v>
      </c>
      <c r="I25" s="20">
        <v>208</v>
      </c>
      <c r="J25" s="33">
        <v>3</v>
      </c>
      <c r="K25" s="36"/>
      <c r="L25" s="33"/>
      <c r="M25" s="36">
        <v>1</v>
      </c>
      <c r="N25" s="20"/>
      <c r="O25" s="20"/>
      <c r="P25" s="33"/>
      <c r="Q25" s="31">
        <v>27</v>
      </c>
      <c r="R25" s="20"/>
      <c r="S25" s="20"/>
      <c r="T25" s="20">
        <v>1</v>
      </c>
      <c r="U25" s="20"/>
      <c r="V25" s="20"/>
      <c r="W25" s="93"/>
      <c r="X25" s="94"/>
    </row>
    <row r="26" spans="2:24" ht="14.1" customHeight="1" x14ac:dyDescent="0.25">
      <c r="B26" s="27">
        <v>13</v>
      </c>
      <c r="C26" s="28" t="s">
        <v>112</v>
      </c>
      <c r="D26" s="20"/>
      <c r="E26" s="33"/>
      <c r="F26" s="36"/>
      <c r="G26" s="20"/>
      <c r="H26" s="20"/>
      <c r="I26" s="20"/>
      <c r="J26" s="33"/>
      <c r="K26" s="36"/>
      <c r="L26" s="33"/>
      <c r="M26" s="36">
        <v>1</v>
      </c>
      <c r="N26" s="20"/>
      <c r="O26" s="20"/>
      <c r="P26" s="33"/>
      <c r="Q26" s="31"/>
      <c r="R26" s="20"/>
      <c r="S26" s="20"/>
      <c r="T26" s="20"/>
      <c r="U26" s="20"/>
      <c r="V26" s="20"/>
      <c r="W26" s="93"/>
      <c r="X26" s="94"/>
    </row>
    <row r="27" spans="2:24" ht="14.1" customHeight="1" x14ac:dyDescent="0.25">
      <c r="B27" s="27">
        <v>14</v>
      </c>
      <c r="C27" s="28" t="s">
        <v>17</v>
      </c>
      <c r="D27" s="20"/>
      <c r="E27" s="33"/>
      <c r="F27" s="36">
        <v>3</v>
      </c>
      <c r="G27" s="20">
        <v>1</v>
      </c>
      <c r="H27" s="20">
        <v>4</v>
      </c>
      <c r="I27" s="20"/>
      <c r="J27" s="33"/>
      <c r="K27" s="36"/>
      <c r="L27" s="33"/>
      <c r="M27" s="36">
        <v>1</v>
      </c>
      <c r="N27" s="20"/>
      <c r="O27" s="20">
        <v>1</v>
      </c>
      <c r="P27" s="33"/>
      <c r="Q27" s="31">
        <v>10</v>
      </c>
      <c r="R27" s="20"/>
      <c r="S27" s="20">
        <v>1</v>
      </c>
      <c r="T27" s="20"/>
      <c r="U27" s="20"/>
      <c r="V27" s="20"/>
      <c r="W27" s="93"/>
      <c r="X27" s="94"/>
    </row>
    <row r="28" spans="2:24" ht="14.1" customHeight="1" x14ac:dyDescent="0.25">
      <c r="B28" s="27">
        <v>15</v>
      </c>
      <c r="C28" s="30" t="s">
        <v>64</v>
      </c>
      <c r="D28" s="21"/>
      <c r="E28" s="34"/>
      <c r="F28" s="40"/>
      <c r="G28" s="23"/>
      <c r="H28" s="23"/>
      <c r="I28" s="23"/>
      <c r="J28" s="41"/>
      <c r="K28" s="36"/>
      <c r="L28" s="33"/>
      <c r="M28" s="40"/>
      <c r="N28" s="23"/>
      <c r="O28" s="23"/>
      <c r="P28" s="41"/>
      <c r="Q28" s="32"/>
      <c r="R28" s="23"/>
      <c r="S28" s="23"/>
      <c r="T28" s="23"/>
      <c r="U28" s="25"/>
      <c r="V28" s="20"/>
      <c r="W28" s="93"/>
      <c r="X28" s="94"/>
    </row>
    <row r="29" spans="2:24" ht="14.1" customHeight="1" x14ac:dyDescent="0.25">
      <c r="B29" s="27">
        <v>16</v>
      </c>
      <c r="C29" s="30" t="s">
        <v>76</v>
      </c>
      <c r="D29" s="21"/>
      <c r="E29" s="34"/>
      <c r="F29" s="40"/>
      <c r="G29" s="23"/>
      <c r="H29" s="23"/>
      <c r="I29" s="23"/>
      <c r="J29" s="41"/>
      <c r="K29" s="36"/>
      <c r="L29" s="33"/>
      <c r="M29" s="40"/>
      <c r="N29" s="23"/>
      <c r="O29" s="23"/>
      <c r="P29" s="41"/>
      <c r="Q29" s="32"/>
      <c r="R29" s="23"/>
      <c r="S29" s="23"/>
      <c r="T29" s="23"/>
      <c r="U29" s="25"/>
      <c r="V29" s="20"/>
      <c r="W29" s="93"/>
      <c r="X29" s="94"/>
    </row>
    <row r="30" spans="2:24" ht="14.1" customHeight="1" x14ac:dyDescent="0.25">
      <c r="B30" s="27">
        <v>17</v>
      </c>
      <c r="C30" s="28" t="s">
        <v>23</v>
      </c>
      <c r="D30" s="20"/>
      <c r="E30" s="33"/>
      <c r="F30" s="36"/>
      <c r="G30" s="20"/>
      <c r="H30" s="20"/>
      <c r="I30" s="20"/>
      <c r="J30" s="33"/>
      <c r="K30" s="36"/>
      <c r="L30" s="33"/>
      <c r="M30" s="36"/>
      <c r="N30" s="20"/>
      <c r="O30" s="20">
        <v>1</v>
      </c>
      <c r="P30" s="33"/>
      <c r="Q30" s="31"/>
      <c r="R30" s="20"/>
      <c r="S30" s="20"/>
      <c r="T30" s="20"/>
      <c r="U30" s="20"/>
      <c r="V30" s="20"/>
      <c r="W30" s="93"/>
      <c r="X30" s="94"/>
    </row>
    <row r="31" spans="2:24" ht="14.1" customHeight="1" x14ac:dyDescent="0.25">
      <c r="B31" s="27">
        <v>18</v>
      </c>
      <c r="C31" s="30" t="s">
        <v>39</v>
      </c>
      <c r="D31" s="21"/>
      <c r="E31" s="34"/>
      <c r="F31" s="42"/>
      <c r="G31" s="23"/>
      <c r="H31" s="23"/>
      <c r="I31" s="23"/>
      <c r="J31" s="41"/>
      <c r="K31" s="36"/>
      <c r="L31" s="33"/>
      <c r="M31" s="40"/>
      <c r="N31" s="23"/>
      <c r="O31" s="23"/>
      <c r="P31" s="41"/>
      <c r="Q31" s="32">
        <v>1</v>
      </c>
      <c r="R31" s="23"/>
      <c r="S31" s="23"/>
      <c r="T31" s="23"/>
      <c r="U31" s="25"/>
      <c r="V31" s="20"/>
      <c r="W31" s="93"/>
      <c r="X31" s="94"/>
    </row>
    <row r="32" spans="2:24" ht="14.1" customHeight="1" x14ac:dyDescent="0.25">
      <c r="B32" s="27">
        <v>19</v>
      </c>
      <c r="C32" s="30" t="s">
        <v>18</v>
      </c>
      <c r="D32" s="21"/>
      <c r="E32" s="34"/>
      <c r="F32" s="40"/>
      <c r="G32" s="23"/>
      <c r="H32" s="23"/>
      <c r="I32" s="23"/>
      <c r="J32" s="41"/>
      <c r="K32" s="36"/>
      <c r="L32" s="33"/>
      <c r="M32" s="40"/>
      <c r="N32" s="23"/>
      <c r="O32" s="23"/>
      <c r="P32" s="41"/>
      <c r="Q32" s="32"/>
      <c r="R32" s="23"/>
      <c r="S32" s="23"/>
      <c r="T32" s="23"/>
      <c r="U32" s="25"/>
      <c r="V32" s="20"/>
      <c r="W32" s="93"/>
      <c r="X32" s="94"/>
    </row>
    <row r="33" spans="2:24" ht="14.1" customHeight="1" x14ac:dyDescent="0.25">
      <c r="B33" s="27">
        <v>20</v>
      </c>
      <c r="C33" s="30" t="s">
        <v>60</v>
      </c>
      <c r="D33" s="21"/>
      <c r="E33" s="34"/>
      <c r="F33" s="42">
        <v>403</v>
      </c>
      <c r="G33" s="23"/>
      <c r="H33" s="23">
        <v>3</v>
      </c>
      <c r="I33" s="122">
        <v>2660</v>
      </c>
      <c r="J33" s="41"/>
      <c r="K33" s="36"/>
      <c r="L33" s="33">
        <v>1</v>
      </c>
      <c r="M33" s="40">
        <v>1</v>
      </c>
      <c r="N33" s="23"/>
      <c r="O33" s="23">
        <v>1</v>
      </c>
      <c r="P33" s="41"/>
      <c r="Q33" s="32">
        <v>10</v>
      </c>
      <c r="R33" s="23"/>
      <c r="S33" s="23"/>
      <c r="T33" s="23"/>
      <c r="U33" s="25"/>
      <c r="V33" s="20"/>
      <c r="W33" s="93"/>
      <c r="X33" s="94"/>
    </row>
    <row r="34" spans="2:24" ht="14.1" customHeight="1" x14ac:dyDescent="0.25">
      <c r="B34" s="27">
        <v>21</v>
      </c>
      <c r="C34" s="30" t="s">
        <v>15</v>
      </c>
      <c r="D34" s="21"/>
      <c r="E34" s="34"/>
      <c r="F34" s="40"/>
      <c r="G34" s="23"/>
      <c r="H34" s="23"/>
      <c r="I34" s="23"/>
      <c r="J34" s="41"/>
      <c r="K34" s="36"/>
      <c r="L34" s="33"/>
      <c r="M34" s="40"/>
      <c r="N34" s="23"/>
      <c r="O34" s="23">
        <v>1</v>
      </c>
      <c r="P34" s="41"/>
      <c r="Q34" s="32"/>
      <c r="R34" s="23"/>
      <c r="S34" s="23"/>
      <c r="T34" s="23"/>
      <c r="U34" s="25"/>
      <c r="V34" s="20"/>
      <c r="W34" s="93"/>
      <c r="X34" s="94"/>
    </row>
    <row r="35" spans="2:24" ht="14.1" customHeight="1" x14ac:dyDescent="0.25">
      <c r="B35" s="27">
        <v>22</v>
      </c>
      <c r="C35" s="30" t="s">
        <v>43</v>
      </c>
      <c r="D35" s="21"/>
      <c r="E35" s="34"/>
      <c r="F35" s="42"/>
      <c r="G35" s="23"/>
      <c r="H35" s="23"/>
      <c r="I35" s="23">
        <v>2</v>
      </c>
      <c r="J35" s="41"/>
      <c r="K35" s="36"/>
      <c r="L35" s="33"/>
      <c r="M35" s="40"/>
      <c r="N35" s="23"/>
      <c r="O35" s="23"/>
      <c r="P35" s="41"/>
      <c r="Q35" s="32">
        <v>4</v>
      </c>
      <c r="R35" s="23"/>
      <c r="S35" s="23"/>
      <c r="T35" s="23"/>
      <c r="U35" s="25"/>
      <c r="V35" s="20"/>
      <c r="W35" s="93"/>
      <c r="X35" s="94"/>
    </row>
    <row r="36" spans="2:24" ht="14.1" customHeight="1" x14ac:dyDescent="0.25">
      <c r="B36" s="27">
        <v>23</v>
      </c>
      <c r="C36" s="30" t="s">
        <v>40</v>
      </c>
      <c r="D36" s="21"/>
      <c r="E36" s="34"/>
      <c r="F36" s="42"/>
      <c r="G36" s="23"/>
      <c r="H36" s="23"/>
      <c r="I36" s="23"/>
      <c r="J36" s="41"/>
      <c r="K36" s="36"/>
      <c r="L36" s="33"/>
      <c r="M36" s="40"/>
      <c r="N36" s="23"/>
      <c r="O36" s="23"/>
      <c r="P36" s="41"/>
      <c r="Q36" s="32"/>
      <c r="R36" s="23"/>
      <c r="S36" s="23"/>
      <c r="T36" s="23"/>
      <c r="U36" s="25"/>
      <c r="V36" s="20"/>
      <c r="W36" s="93"/>
      <c r="X36" s="94"/>
    </row>
    <row r="37" spans="2:24" ht="14.1" customHeight="1" x14ac:dyDescent="0.25">
      <c r="B37" s="27">
        <v>24</v>
      </c>
      <c r="C37" s="29" t="s">
        <v>47</v>
      </c>
      <c r="D37" s="21"/>
      <c r="E37" s="34"/>
      <c r="F37" s="37"/>
      <c r="G37" s="22"/>
      <c r="H37" s="22"/>
      <c r="I37" s="23"/>
      <c r="J37" s="38"/>
      <c r="K37" s="36"/>
      <c r="L37" s="33"/>
      <c r="M37" s="37"/>
      <c r="N37" s="22"/>
      <c r="O37" s="23"/>
      <c r="P37" s="41"/>
      <c r="Q37" s="44">
        <v>1</v>
      </c>
      <c r="R37" s="23"/>
      <c r="S37" s="22"/>
      <c r="T37" s="23"/>
      <c r="U37" s="22"/>
      <c r="V37" s="20"/>
      <c r="W37" s="93"/>
      <c r="X37" s="94"/>
    </row>
    <row r="38" spans="2:24" ht="14.1" customHeight="1" x14ac:dyDescent="0.25">
      <c r="B38" s="27">
        <v>25</v>
      </c>
      <c r="C38" s="30" t="s">
        <v>16</v>
      </c>
      <c r="D38" s="21"/>
      <c r="E38" s="34"/>
      <c r="F38" s="40"/>
      <c r="G38" s="23"/>
      <c r="H38" s="23"/>
      <c r="I38" s="23"/>
      <c r="J38" s="41"/>
      <c r="K38" s="36"/>
      <c r="L38" s="33"/>
      <c r="M38" s="40"/>
      <c r="N38" s="23"/>
      <c r="O38" s="23"/>
      <c r="P38" s="41"/>
      <c r="Q38" s="32"/>
      <c r="R38" s="23"/>
      <c r="S38" s="23"/>
      <c r="T38" s="23"/>
      <c r="U38" s="25"/>
      <c r="V38" s="20"/>
      <c r="W38" s="93"/>
      <c r="X38" s="94"/>
    </row>
    <row r="39" spans="2:24" ht="14.1" customHeight="1" x14ac:dyDescent="0.25">
      <c r="B39" s="27">
        <v>26</v>
      </c>
      <c r="C39" s="30" t="s">
        <v>56</v>
      </c>
      <c r="D39" s="21"/>
      <c r="E39" s="34"/>
      <c r="F39" s="40"/>
      <c r="G39" s="23"/>
      <c r="H39" s="23"/>
      <c r="I39" s="23"/>
      <c r="J39" s="41"/>
      <c r="K39" s="36"/>
      <c r="L39" s="33"/>
      <c r="M39" s="40"/>
      <c r="N39" s="23"/>
      <c r="O39" s="23"/>
      <c r="P39" s="41"/>
      <c r="Q39" s="32">
        <v>4</v>
      </c>
      <c r="R39" s="23"/>
      <c r="S39" s="23"/>
      <c r="T39" s="23"/>
      <c r="U39" s="25"/>
      <c r="V39" s="20"/>
      <c r="W39" s="93"/>
      <c r="X39" s="94"/>
    </row>
    <row r="40" spans="2:24" ht="14.1" customHeight="1" x14ac:dyDescent="0.25">
      <c r="B40" s="27">
        <v>27</v>
      </c>
      <c r="C40" s="30" t="s">
        <v>41</v>
      </c>
      <c r="D40" s="21"/>
      <c r="E40" s="34"/>
      <c r="F40" s="42"/>
      <c r="G40" s="23"/>
      <c r="H40" s="23"/>
      <c r="I40" s="23"/>
      <c r="J40" s="41">
        <v>1</v>
      </c>
      <c r="K40" s="36"/>
      <c r="L40" s="33"/>
      <c r="M40" s="40"/>
      <c r="N40" s="23"/>
      <c r="O40" s="23"/>
      <c r="P40" s="41"/>
      <c r="Q40" s="32"/>
      <c r="R40" s="23"/>
      <c r="S40" s="23"/>
      <c r="T40" s="23"/>
      <c r="U40" s="25"/>
      <c r="V40" s="20"/>
      <c r="W40" s="93"/>
      <c r="X40" s="94"/>
    </row>
    <row r="41" spans="2:24" ht="14.1" customHeight="1" x14ac:dyDescent="0.25">
      <c r="B41" s="27">
        <v>28</v>
      </c>
      <c r="C41" s="30" t="s">
        <v>65</v>
      </c>
      <c r="D41" s="21"/>
      <c r="E41" s="34"/>
      <c r="F41" s="42"/>
      <c r="G41" s="23"/>
      <c r="H41" s="23"/>
      <c r="I41" s="23">
        <v>10</v>
      </c>
      <c r="J41" s="41"/>
      <c r="K41" s="36"/>
      <c r="L41" s="33"/>
      <c r="M41" s="40"/>
      <c r="N41" s="23"/>
      <c r="O41" s="23"/>
      <c r="P41" s="41"/>
      <c r="Q41" s="32"/>
      <c r="R41" s="23">
        <v>1</v>
      </c>
      <c r="S41" s="23"/>
      <c r="T41" s="23"/>
      <c r="U41" s="25"/>
      <c r="V41" s="20"/>
      <c r="W41" s="93"/>
      <c r="X41" s="94"/>
    </row>
    <row r="42" spans="2:24" ht="14.1" customHeight="1" x14ac:dyDescent="0.25">
      <c r="B42" s="27">
        <v>29</v>
      </c>
      <c r="C42" s="30" t="s">
        <v>20</v>
      </c>
      <c r="D42" s="21"/>
      <c r="E42" s="34"/>
      <c r="F42" s="40"/>
      <c r="G42" s="23"/>
      <c r="H42" s="23"/>
      <c r="I42" s="23"/>
      <c r="J42" s="41"/>
      <c r="K42" s="36"/>
      <c r="L42" s="33"/>
      <c r="M42" s="40"/>
      <c r="N42" s="23"/>
      <c r="O42" s="23"/>
      <c r="P42" s="41"/>
      <c r="Q42" s="32"/>
      <c r="R42" s="23"/>
      <c r="S42" s="23"/>
      <c r="T42" s="23"/>
      <c r="U42" s="25"/>
      <c r="V42" s="20"/>
      <c r="W42" s="93"/>
      <c r="X42" s="94"/>
    </row>
    <row r="43" spans="2:24" ht="14.1" customHeight="1" x14ac:dyDescent="0.25">
      <c r="B43" s="27">
        <v>30</v>
      </c>
      <c r="C43" s="30" t="s">
        <v>81</v>
      </c>
      <c r="D43" s="21"/>
      <c r="E43" s="34"/>
      <c r="F43" s="40"/>
      <c r="G43" s="23"/>
      <c r="H43" s="23"/>
      <c r="I43" s="23"/>
      <c r="J43" s="41"/>
      <c r="K43" s="36"/>
      <c r="L43" s="33"/>
      <c r="M43" s="40">
        <v>2</v>
      </c>
      <c r="N43" s="23"/>
      <c r="O43" s="23"/>
      <c r="P43" s="41"/>
      <c r="Q43" s="32"/>
      <c r="R43" s="23"/>
      <c r="S43" s="23"/>
      <c r="T43" s="23"/>
      <c r="U43" s="25"/>
      <c r="V43" s="20"/>
      <c r="W43" s="93"/>
      <c r="X43" s="94"/>
    </row>
    <row r="44" spans="2:24" ht="14.1" customHeight="1" x14ac:dyDescent="0.25">
      <c r="B44" s="27">
        <v>31</v>
      </c>
      <c r="C44" s="30" t="s">
        <v>79</v>
      </c>
      <c r="D44" s="21"/>
      <c r="E44" s="34"/>
      <c r="F44" s="40"/>
      <c r="G44" s="23"/>
      <c r="H44" s="23"/>
      <c r="I44" s="23"/>
      <c r="J44" s="41"/>
      <c r="K44" s="36"/>
      <c r="L44" s="33"/>
      <c r="M44" s="40"/>
      <c r="N44" s="23"/>
      <c r="O44" s="23"/>
      <c r="P44" s="41"/>
      <c r="Q44" s="32"/>
      <c r="R44" s="23"/>
      <c r="S44" s="23"/>
      <c r="T44" s="23"/>
      <c r="U44" s="25"/>
      <c r="V44" s="20"/>
      <c r="W44" s="93"/>
      <c r="X44" s="94"/>
    </row>
    <row r="45" spans="2:24" ht="14.1" customHeight="1" x14ac:dyDescent="0.25">
      <c r="B45" s="27">
        <v>32</v>
      </c>
      <c r="C45" s="30" t="s">
        <v>14</v>
      </c>
      <c r="D45" s="21"/>
      <c r="E45" s="34"/>
      <c r="F45" s="40"/>
      <c r="G45" s="23"/>
      <c r="H45" s="23"/>
      <c r="I45" s="23">
        <v>4</v>
      </c>
      <c r="J45" s="41"/>
      <c r="K45" s="36"/>
      <c r="L45" s="33"/>
      <c r="M45" s="40"/>
      <c r="N45" s="23"/>
      <c r="O45" s="23"/>
      <c r="P45" s="41"/>
      <c r="Q45" s="32">
        <v>40</v>
      </c>
      <c r="R45" s="23">
        <v>1</v>
      </c>
      <c r="S45" s="23"/>
      <c r="T45" s="23"/>
      <c r="U45" s="25"/>
      <c r="V45" s="20"/>
      <c r="W45" s="93"/>
      <c r="X45" s="94"/>
    </row>
    <row r="46" spans="2:24" ht="14.1" customHeight="1" x14ac:dyDescent="0.25">
      <c r="B46" s="27">
        <v>33</v>
      </c>
      <c r="C46" s="29" t="s">
        <v>48</v>
      </c>
      <c r="D46" s="21"/>
      <c r="E46" s="34"/>
      <c r="F46" s="39"/>
      <c r="G46" s="22"/>
      <c r="H46" s="22"/>
      <c r="I46" s="23"/>
      <c r="J46" s="38"/>
      <c r="K46" s="36"/>
      <c r="L46" s="33"/>
      <c r="M46" s="37"/>
      <c r="N46" s="22"/>
      <c r="O46" s="23"/>
      <c r="P46" s="41"/>
      <c r="Q46" s="44"/>
      <c r="R46" s="23"/>
      <c r="S46" s="22"/>
      <c r="T46" s="23"/>
      <c r="U46" s="22"/>
      <c r="V46" s="20"/>
      <c r="W46" s="93"/>
      <c r="X46" s="94"/>
    </row>
    <row r="47" spans="2:24" ht="14.1" customHeight="1" x14ac:dyDescent="0.25">
      <c r="B47" s="27">
        <v>34</v>
      </c>
      <c r="C47" s="29" t="s">
        <v>87</v>
      </c>
      <c r="D47" s="21"/>
      <c r="E47" s="34"/>
      <c r="F47" s="37"/>
      <c r="G47" s="22"/>
      <c r="H47" s="22"/>
      <c r="I47" s="23">
        <v>9</v>
      </c>
      <c r="J47" s="38"/>
      <c r="K47" s="36"/>
      <c r="L47" s="33"/>
      <c r="M47" s="39"/>
      <c r="N47" s="22"/>
      <c r="O47" s="23"/>
      <c r="P47" s="41"/>
      <c r="Q47" s="44"/>
      <c r="R47" s="23"/>
      <c r="S47" s="22"/>
      <c r="T47" s="23"/>
      <c r="U47" s="22"/>
      <c r="V47" s="20"/>
      <c r="W47" s="93"/>
      <c r="X47" s="94"/>
    </row>
    <row r="48" spans="2:24" ht="14.1" customHeight="1" x14ac:dyDescent="0.25">
      <c r="B48" s="27">
        <v>35</v>
      </c>
      <c r="C48" s="29" t="s">
        <v>68</v>
      </c>
      <c r="D48" s="21"/>
      <c r="E48" s="34"/>
      <c r="F48" s="37"/>
      <c r="G48" s="22"/>
      <c r="H48" s="22"/>
      <c r="I48" s="23"/>
      <c r="J48" s="38"/>
      <c r="K48" s="36"/>
      <c r="L48" s="33"/>
      <c r="M48" s="39"/>
      <c r="N48" s="22"/>
      <c r="O48" s="23"/>
      <c r="P48" s="41"/>
      <c r="Q48" s="44"/>
      <c r="R48" s="23"/>
      <c r="S48" s="22">
        <v>1</v>
      </c>
      <c r="T48" s="23"/>
      <c r="U48" s="22"/>
      <c r="V48" s="20"/>
      <c r="W48" s="93"/>
      <c r="X48" s="94"/>
    </row>
    <row r="49" spans="2:24" ht="14.1" customHeight="1" x14ac:dyDescent="0.25">
      <c r="B49" s="27">
        <v>36</v>
      </c>
      <c r="C49" s="29" t="s">
        <v>74</v>
      </c>
      <c r="D49" s="21"/>
      <c r="E49" s="34"/>
      <c r="F49" s="37"/>
      <c r="G49" s="22"/>
      <c r="H49" s="22"/>
      <c r="I49" s="23"/>
      <c r="J49" s="38"/>
      <c r="K49" s="36"/>
      <c r="L49" s="33"/>
      <c r="M49" s="39">
        <v>1</v>
      </c>
      <c r="N49" s="70"/>
      <c r="O49" s="23"/>
      <c r="P49" s="41"/>
      <c r="Q49" s="44"/>
      <c r="R49" s="23"/>
      <c r="S49" s="22"/>
      <c r="T49" s="23"/>
      <c r="U49" s="22"/>
      <c r="V49" s="20"/>
      <c r="W49" s="93"/>
      <c r="X49" s="94"/>
    </row>
    <row r="50" spans="2:24" ht="14.1" customHeight="1" x14ac:dyDescent="0.25">
      <c r="B50" s="27">
        <v>37</v>
      </c>
      <c r="C50" s="28" t="s">
        <v>30</v>
      </c>
      <c r="D50" s="20"/>
      <c r="E50" s="33"/>
      <c r="F50" s="36">
        <v>14</v>
      </c>
      <c r="G50" s="20"/>
      <c r="H50" s="20"/>
      <c r="I50" s="20"/>
      <c r="J50" s="33"/>
      <c r="K50" s="36"/>
      <c r="L50" s="33"/>
      <c r="M50" s="36">
        <v>2</v>
      </c>
      <c r="N50" s="20"/>
      <c r="O50" s="20">
        <v>1</v>
      </c>
      <c r="P50" s="33"/>
      <c r="Q50" s="31">
        <v>13</v>
      </c>
      <c r="R50" s="20"/>
      <c r="S50" s="20"/>
      <c r="T50" s="20"/>
      <c r="U50" s="20"/>
      <c r="V50" s="20"/>
      <c r="W50" s="93"/>
      <c r="X50" s="94"/>
    </row>
    <row r="51" spans="2:24" ht="14.1" customHeight="1" x14ac:dyDescent="0.25">
      <c r="B51" s="27">
        <v>38</v>
      </c>
      <c r="C51" s="28" t="s">
        <v>29</v>
      </c>
      <c r="D51" s="20"/>
      <c r="E51" s="33"/>
      <c r="F51" s="36">
        <v>28</v>
      </c>
      <c r="G51" s="20"/>
      <c r="H51" s="20"/>
      <c r="I51" s="20"/>
      <c r="J51" s="33"/>
      <c r="K51" s="36"/>
      <c r="L51" s="33"/>
      <c r="M51" s="36"/>
      <c r="N51" s="20"/>
      <c r="O51" s="20"/>
      <c r="P51" s="33"/>
      <c r="Q51" s="31"/>
      <c r="R51" s="20"/>
      <c r="S51" s="20"/>
      <c r="T51" s="20"/>
      <c r="U51" s="20"/>
      <c r="V51" s="20"/>
      <c r="W51" s="93"/>
      <c r="X51" s="94"/>
    </row>
    <row r="52" spans="2:24" ht="14.1" customHeight="1" x14ac:dyDescent="0.25">
      <c r="B52" s="27">
        <v>39</v>
      </c>
      <c r="C52" s="28" t="s">
        <v>82</v>
      </c>
      <c r="D52" s="20"/>
      <c r="E52" s="33"/>
      <c r="F52" s="36"/>
      <c r="G52" s="20"/>
      <c r="H52" s="20"/>
      <c r="I52" s="20"/>
      <c r="J52" s="33"/>
      <c r="K52" s="36"/>
      <c r="L52" s="33"/>
      <c r="M52" s="36"/>
      <c r="N52" s="20"/>
      <c r="O52" s="20"/>
      <c r="P52" s="33"/>
      <c r="Q52" s="31">
        <v>1</v>
      </c>
      <c r="R52" s="20"/>
      <c r="S52" s="20"/>
      <c r="T52" s="20"/>
      <c r="U52" s="20"/>
      <c r="V52" s="20"/>
      <c r="W52" s="93"/>
      <c r="X52" s="94"/>
    </row>
    <row r="53" spans="2:24" ht="14.1" customHeight="1" x14ac:dyDescent="0.25">
      <c r="B53" s="27">
        <v>40</v>
      </c>
      <c r="C53" s="28" t="s">
        <v>27</v>
      </c>
      <c r="D53" s="20"/>
      <c r="E53" s="33"/>
      <c r="F53" s="36"/>
      <c r="G53" s="20"/>
      <c r="H53" s="20"/>
      <c r="I53" s="20"/>
      <c r="J53" s="33"/>
      <c r="K53" s="36"/>
      <c r="L53" s="33"/>
      <c r="M53" s="36"/>
      <c r="N53" s="20"/>
      <c r="O53" s="20"/>
      <c r="P53" s="33"/>
      <c r="Q53" s="31"/>
      <c r="R53" s="20"/>
      <c r="S53" s="20"/>
      <c r="T53" s="20"/>
      <c r="U53" s="20"/>
      <c r="V53" s="20"/>
      <c r="W53" s="93"/>
      <c r="X53" s="94"/>
    </row>
    <row r="54" spans="2:24" ht="14.1" customHeight="1" x14ac:dyDescent="0.25">
      <c r="B54" s="27">
        <v>41</v>
      </c>
      <c r="C54" s="28" t="s">
        <v>95</v>
      </c>
      <c r="D54" s="20"/>
      <c r="E54" s="33"/>
      <c r="F54" s="36"/>
      <c r="G54" s="20"/>
      <c r="H54" s="20"/>
      <c r="I54" s="20"/>
      <c r="J54" s="33"/>
      <c r="K54" s="36"/>
      <c r="L54" s="33"/>
      <c r="M54" s="36"/>
      <c r="N54" s="20"/>
      <c r="O54" s="20"/>
      <c r="P54" s="33"/>
      <c r="Q54" s="31">
        <v>2</v>
      </c>
      <c r="R54" s="20"/>
      <c r="S54" s="20"/>
      <c r="T54" s="20"/>
      <c r="U54" s="20"/>
      <c r="V54" s="20"/>
      <c r="W54" s="93"/>
      <c r="X54" s="94"/>
    </row>
    <row r="55" spans="2:24" ht="14.1" customHeight="1" x14ac:dyDescent="0.25">
      <c r="B55" s="27">
        <v>42</v>
      </c>
      <c r="C55" s="30" t="s">
        <v>44</v>
      </c>
      <c r="D55" s="21"/>
      <c r="E55" s="34"/>
      <c r="F55" s="42"/>
      <c r="G55" s="23"/>
      <c r="H55" s="23"/>
      <c r="I55" s="23"/>
      <c r="J55" s="41"/>
      <c r="K55" s="36"/>
      <c r="L55" s="33"/>
      <c r="M55" s="40"/>
      <c r="N55" s="23"/>
      <c r="O55" s="23"/>
      <c r="P55" s="41"/>
      <c r="Q55" s="32"/>
      <c r="R55" s="23"/>
      <c r="S55" s="23"/>
      <c r="T55" s="23"/>
      <c r="U55" s="25"/>
      <c r="V55" s="20"/>
      <c r="W55" s="93"/>
      <c r="X55" s="94"/>
    </row>
    <row r="56" spans="2:24" ht="14.1" customHeight="1" x14ac:dyDescent="0.25">
      <c r="B56" s="27">
        <v>43</v>
      </c>
      <c r="C56" s="30" t="s">
        <v>63</v>
      </c>
      <c r="D56" s="21"/>
      <c r="E56" s="34"/>
      <c r="F56" s="42"/>
      <c r="G56" s="23"/>
      <c r="H56" s="23"/>
      <c r="I56" s="23">
        <v>2</v>
      </c>
      <c r="J56" s="41"/>
      <c r="K56" s="36"/>
      <c r="L56" s="33"/>
      <c r="M56" s="40">
        <v>1</v>
      </c>
      <c r="N56" s="23"/>
      <c r="O56" s="23"/>
      <c r="P56" s="41"/>
      <c r="Q56" s="32">
        <v>5</v>
      </c>
      <c r="R56" s="23"/>
      <c r="S56" s="23"/>
      <c r="T56" s="23"/>
      <c r="U56" s="25"/>
      <c r="V56" s="20"/>
      <c r="W56" s="93"/>
      <c r="X56" s="94"/>
    </row>
    <row r="57" spans="2:24" ht="14.1" customHeight="1" x14ac:dyDescent="0.25">
      <c r="B57" s="27">
        <v>44</v>
      </c>
      <c r="C57" s="30" t="s">
        <v>84</v>
      </c>
      <c r="D57" s="21"/>
      <c r="E57" s="34"/>
      <c r="F57" s="42"/>
      <c r="G57" s="23"/>
      <c r="H57" s="23"/>
      <c r="I57" s="23"/>
      <c r="J57" s="41"/>
      <c r="K57" s="36"/>
      <c r="L57" s="33"/>
      <c r="M57" s="40"/>
      <c r="N57" s="23"/>
      <c r="O57" s="23"/>
      <c r="P57" s="41"/>
      <c r="Q57" s="32"/>
      <c r="R57" s="23"/>
      <c r="S57" s="23"/>
      <c r="T57" s="23"/>
      <c r="U57" s="25"/>
      <c r="V57" s="20"/>
      <c r="W57" s="93"/>
      <c r="X57" s="94"/>
    </row>
    <row r="58" spans="2:24" ht="14.1" customHeight="1" x14ac:dyDescent="0.25">
      <c r="B58" s="27">
        <v>45</v>
      </c>
      <c r="C58" s="28" t="s">
        <v>26</v>
      </c>
      <c r="D58" s="20"/>
      <c r="E58" s="33"/>
      <c r="F58" s="36"/>
      <c r="G58" s="20"/>
      <c r="H58" s="20"/>
      <c r="I58" s="20"/>
      <c r="J58" s="33"/>
      <c r="K58" s="36"/>
      <c r="L58" s="33"/>
      <c r="M58" s="36"/>
      <c r="N58" s="20">
        <v>1</v>
      </c>
      <c r="O58" s="20">
        <v>3</v>
      </c>
      <c r="P58" s="33"/>
      <c r="Q58" s="31">
        <v>18</v>
      </c>
      <c r="R58" s="20"/>
      <c r="S58" s="20">
        <v>1</v>
      </c>
      <c r="T58" s="20"/>
      <c r="U58" s="20">
        <v>1</v>
      </c>
      <c r="V58" s="20"/>
      <c r="W58" s="93"/>
      <c r="X58" s="94"/>
    </row>
    <row r="59" spans="2:24" ht="14.1" customHeight="1" x14ac:dyDescent="0.25">
      <c r="B59" s="27">
        <v>46</v>
      </c>
      <c r="C59" s="28" t="s">
        <v>62</v>
      </c>
      <c r="D59" s="20"/>
      <c r="E59" s="33"/>
      <c r="F59" s="36"/>
      <c r="G59" s="20"/>
      <c r="H59" s="20"/>
      <c r="I59" s="20"/>
      <c r="J59" s="33"/>
      <c r="K59" s="36"/>
      <c r="L59" s="33"/>
      <c r="M59" s="36">
        <v>1</v>
      </c>
      <c r="N59" s="20"/>
      <c r="O59" s="20"/>
      <c r="P59" s="33"/>
      <c r="Q59" s="31"/>
      <c r="R59" s="20"/>
      <c r="S59" s="20"/>
      <c r="T59" s="20"/>
      <c r="U59" s="20"/>
      <c r="V59" s="20"/>
      <c r="W59" s="93"/>
      <c r="X59" s="94"/>
    </row>
    <row r="60" spans="2:24" ht="14.1" customHeight="1" x14ac:dyDescent="0.25">
      <c r="B60" s="27">
        <v>47</v>
      </c>
      <c r="C60" s="28" t="s">
        <v>25</v>
      </c>
      <c r="D60" s="20"/>
      <c r="E60" s="33"/>
      <c r="F60" s="36">
        <v>33</v>
      </c>
      <c r="G60" s="20"/>
      <c r="H60" s="20"/>
      <c r="I60" s="20"/>
      <c r="J60" s="33"/>
      <c r="K60" s="36"/>
      <c r="L60" s="33"/>
      <c r="M60" s="36">
        <v>5</v>
      </c>
      <c r="N60" s="20"/>
      <c r="O60" s="20"/>
      <c r="P60" s="33"/>
      <c r="Q60" s="31">
        <v>28</v>
      </c>
      <c r="R60" s="20"/>
      <c r="S60" s="20"/>
      <c r="T60" s="20"/>
      <c r="U60" s="20"/>
      <c r="V60" s="20"/>
      <c r="W60" s="93"/>
      <c r="X60" s="94"/>
    </row>
    <row r="61" spans="2:24" ht="14.1" customHeight="1" x14ac:dyDescent="0.25">
      <c r="B61" s="27">
        <v>48</v>
      </c>
      <c r="C61" s="28" t="s">
        <v>36</v>
      </c>
      <c r="D61" s="20"/>
      <c r="E61" s="33"/>
      <c r="F61" s="36">
        <v>26</v>
      </c>
      <c r="G61" s="20"/>
      <c r="H61" s="20"/>
      <c r="I61" s="20"/>
      <c r="J61" s="33"/>
      <c r="K61" s="36"/>
      <c r="L61" s="33"/>
      <c r="M61" s="36"/>
      <c r="N61" s="20"/>
      <c r="O61" s="20"/>
      <c r="P61" s="33"/>
      <c r="Q61" s="31"/>
      <c r="R61" s="20"/>
      <c r="S61" s="20"/>
      <c r="T61" s="20"/>
      <c r="U61" s="20"/>
      <c r="V61" s="20"/>
      <c r="W61" s="93"/>
      <c r="X61" s="94"/>
    </row>
    <row r="62" spans="2:24" ht="14.1" customHeight="1" x14ac:dyDescent="0.25">
      <c r="B62" s="27">
        <v>49</v>
      </c>
      <c r="C62" s="28" t="s">
        <v>69</v>
      </c>
      <c r="D62" s="20"/>
      <c r="E62" s="33"/>
      <c r="F62" s="36"/>
      <c r="G62" s="20"/>
      <c r="H62" s="20"/>
      <c r="I62" s="20">
        <v>1</v>
      </c>
      <c r="J62" s="33"/>
      <c r="K62" s="36"/>
      <c r="L62" s="33"/>
      <c r="M62" s="36"/>
      <c r="N62" s="20"/>
      <c r="O62" s="20"/>
      <c r="P62" s="33"/>
      <c r="Q62" s="31">
        <v>1</v>
      </c>
      <c r="R62" s="20"/>
      <c r="S62" s="20"/>
      <c r="T62" s="20"/>
      <c r="U62" s="20"/>
      <c r="V62" s="20"/>
      <c r="W62" s="93"/>
      <c r="X62" s="94"/>
    </row>
    <row r="63" spans="2:24" ht="14.1" customHeight="1" x14ac:dyDescent="0.25">
      <c r="B63" s="27">
        <v>50</v>
      </c>
      <c r="C63" s="29" t="s">
        <v>50</v>
      </c>
      <c r="D63" s="21"/>
      <c r="E63" s="34"/>
      <c r="F63" s="37"/>
      <c r="G63" s="24"/>
      <c r="H63" s="70">
        <v>800</v>
      </c>
      <c r="I63" s="23"/>
      <c r="J63" s="38"/>
      <c r="K63" s="36"/>
      <c r="L63" s="33"/>
      <c r="M63" s="37"/>
      <c r="N63" s="22"/>
      <c r="O63" s="23"/>
      <c r="P63" s="41"/>
      <c r="Q63" s="88"/>
      <c r="R63" s="23"/>
      <c r="S63" s="70">
        <v>12</v>
      </c>
      <c r="T63" s="23"/>
      <c r="U63" s="22"/>
      <c r="V63" s="20"/>
      <c r="W63" s="93"/>
      <c r="X63" s="94"/>
    </row>
    <row r="64" spans="2:24" ht="14.1" customHeight="1" x14ac:dyDescent="0.25">
      <c r="B64" s="27">
        <v>51</v>
      </c>
      <c r="C64" s="30" t="s">
        <v>46</v>
      </c>
      <c r="D64" s="21"/>
      <c r="E64" s="34"/>
      <c r="F64" s="42"/>
      <c r="G64" s="23"/>
      <c r="H64" s="23"/>
      <c r="I64" s="23"/>
      <c r="J64" s="41"/>
      <c r="K64" s="36"/>
      <c r="L64" s="33"/>
      <c r="M64" s="40"/>
      <c r="N64" s="23"/>
      <c r="O64" s="23"/>
      <c r="P64" s="41"/>
      <c r="Q64" s="32"/>
      <c r="R64" s="23"/>
      <c r="S64" s="23"/>
      <c r="T64" s="23"/>
      <c r="U64" s="25"/>
      <c r="V64" s="20"/>
      <c r="W64" s="93"/>
      <c r="X64" s="94"/>
    </row>
    <row r="65" spans="2:24" ht="14.1" customHeight="1" x14ac:dyDescent="0.25">
      <c r="B65" s="27">
        <v>52</v>
      </c>
      <c r="C65" s="28" t="s">
        <v>12</v>
      </c>
      <c r="D65" s="20">
        <v>1</v>
      </c>
      <c r="E65" s="33">
        <v>3</v>
      </c>
      <c r="F65" s="36">
        <v>3202</v>
      </c>
      <c r="G65" s="20"/>
      <c r="H65" s="20">
        <v>4</v>
      </c>
      <c r="I65" s="20">
        <v>18</v>
      </c>
      <c r="J65" s="33"/>
      <c r="K65" s="36"/>
      <c r="L65" s="33"/>
      <c r="M65" s="36">
        <v>11</v>
      </c>
      <c r="N65" s="20"/>
      <c r="O65" s="20">
        <v>7</v>
      </c>
      <c r="P65" s="33"/>
      <c r="Q65" s="31">
        <v>45</v>
      </c>
      <c r="R65" s="20"/>
      <c r="S65" s="20"/>
      <c r="T65" s="20"/>
      <c r="U65" s="20"/>
      <c r="V65" s="20"/>
      <c r="W65" s="94"/>
      <c r="X65" s="94"/>
    </row>
    <row r="66" spans="2:24" ht="14.1" customHeight="1" x14ac:dyDescent="0.25">
      <c r="B66" s="27">
        <v>53</v>
      </c>
      <c r="C66" s="28" t="s">
        <v>94</v>
      </c>
      <c r="D66" s="20"/>
      <c r="E66" s="33"/>
      <c r="F66" s="36"/>
      <c r="G66" s="20"/>
      <c r="H66" s="20"/>
      <c r="I66" s="20"/>
      <c r="J66" s="33"/>
      <c r="K66" s="36"/>
      <c r="L66" s="33"/>
      <c r="M66" s="36">
        <v>1</v>
      </c>
      <c r="N66" s="20"/>
      <c r="O66" s="20"/>
      <c r="P66" s="33"/>
      <c r="Q66" s="31">
        <v>4</v>
      </c>
      <c r="R66" s="20"/>
      <c r="S66" s="20"/>
      <c r="T66" s="20"/>
      <c r="U66" s="20">
        <v>1</v>
      </c>
      <c r="V66" s="20"/>
      <c r="W66" s="94"/>
      <c r="X66" s="94"/>
    </row>
    <row r="67" spans="2:24" ht="14.1" customHeight="1" x14ac:dyDescent="0.25">
      <c r="B67" s="27">
        <v>54</v>
      </c>
      <c r="C67" s="28" t="s">
        <v>85</v>
      </c>
      <c r="D67" s="20"/>
      <c r="E67" s="33"/>
      <c r="F67" s="36"/>
      <c r="G67" s="20"/>
      <c r="H67" s="20"/>
      <c r="I67" s="20"/>
      <c r="J67" s="33"/>
      <c r="K67" s="36"/>
      <c r="L67" s="33"/>
      <c r="M67" s="36"/>
      <c r="N67" s="20"/>
      <c r="O67" s="20"/>
      <c r="P67" s="33"/>
      <c r="Q67" s="31"/>
      <c r="R67" s="20"/>
      <c r="S67" s="20"/>
      <c r="T67" s="20"/>
      <c r="U67" s="20"/>
      <c r="V67" s="20"/>
      <c r="W67" s="93"/>
      <c r="X67" s="94"/>
    </row>
    <row r="68" spans="2:24" ht="14.1" customHeight="1" x14ac:dyDescent="0.25">
      <c r="B68" s="27">
        <v>55</v>
      </c>
      <c r="C68" s="28" t="s">
        <v>35</v>
      </c>
      <c r="D68" s="20"/>
      <c r="E68" s="33"/>
      <c r="F68" s="36"/>
      <c r="G68" s="20"/>
      <c r="H68" s="20"/>
      <c r="I68" s="20"/>
      <c r="J68" s="33"/>
      <c r="K68" s="36"/>
      <c r="L68" s="33"/>
      <c r="M68" s="36"/>
      <c r="N68" s="20"/>
      <c r="O68" s="20"/>
      <c r="P68" s="33"/>
      <c r="Q68" s="31"/>
      <c r="R68" s="20"/>
      <c r="S68" s="20"/>
      <c r="T68" s="20"/>
      <c r="U68" s="20"/>
      <c r="V68" s="20"/>
      <c r="W68" s="93"/>
      <c r="X68" s="94"/>
    </row>
    <row r="69" spans="2:24" ht="14.1" customHeight="1" x14ac:dyDescent="0.25">
      <c r="B69" s="27">
        <v>56</v>
      </c>
      <c r="C69" s="30" t="s">
        <v>19</v>
      </c>
      <c r="D69" s="21"/>
      <c r="E69" s="34"/>
      <c r="F69" s="40"/>
      <c r="G69" s="23"/>
      <c r="H69" s="23"/>
      <c r="I69" s="23"/>
      <c r="J69" s="41"/>
      <c r="K69" s="36"/>
      <c r="L69" s="33"/>
      <c r="M69" s="40"/>
      <c r="N69" s="23"/>
      <c r="O69" s="23"/>
      <c r="P69" s="41"/>
      <c r="Q69" s="32"/>
      <c r="R69" s="23"/>
      <c r="S69" s="23"/>
      <c r="T69" s="23"/>
      <c r="U69" s="25"/>
      <c r="V69" s="20"/>
      <c r="W69" s="93"/>
      <c r="X69" s="94"/>
    </row>
    <row r="70" spans="2:24" ht="14.1" customHeight="1" x14ac:dyDescent="0.25">
      <c r="B70" s="27">
        <v>57</v>
      </c>
      <c r="C70" s="30" t="s">
        <v>42</v>
      </c>
      <c r="D70" s="21"/>
      <c r="E70" s="34"/>
      <c r="F70" s="42"/>
      <c r="G70" s="23"/>
      <c r="H70" s="23"/>
      <c r="I70" s="23">
        <v>3</v>
      </c>
      <c r="J70" s="41"/>
      <c r="K70" s="36"/>
      <c r="L70" s="33"/>
      <c r="M70" s="40"/>
      <c r="N70" s="23"/>
      <c r="O70" s="23"/>
      <c r="P70" s="41"/>
      <c r="Q70" s="32">
        <v>2</v>
      </c>
      <c r="R70" s="23"/>
      <c r="S70" s="23"/>
      <c r="T70" s="23"/>
      <c r="U70" s="25"/>
      <c r="V70" s="20"/>
      <c r="W70" s="93"/>
      <c r="X70" s="94"/>
    </row>
    <row r="71" spans="2:24" ht="14.1" customHeight="1" x14ac:dyDescent="0.25">
      <c r="B71" s="27">
        <v>58</v>
      </c>
      <c r="C71" s="30" t="s">
        <v>45</v>
      </c>
      <c r="D71" s="21"/>
      <c r="E71" s="34"/>
      <c r="F71" s="42"/>
      <c r="G71" s="23"/>
      <c r="H71" s="23"/>
      <c r="I71" s="23"/>
      <c r="J71" s="41"/>
      <c r="K71" s="36"/>
      <c r="L71" s="33"/>
      <c r="M71" s="40"/>
      <c r="N71" s="23"/>
      <c r="O71" s="23"/>
      <c r="P71" s="41"/>
      <c r="Q71" s="32"/>
      <c r="R71" s="23"/>
      <c r="S71" s="23"/>
      <c r="T71" s="23"/>
      <c r="U71" s="25"/>
      <c r="V71" s="20"/>
      <c r="W71" s="93"/>
      <c r="X71" s="94"/>
    </row>
    <row r="72" spans="2:24" ht="14.1" customHeight="1" x14ac:dyDescent="0.25">
      <c r="B72" s="27">
        <v>59</v>
      </c>
      <c r="C72" s="30" t="s">
        <v>75</v>
      </c>
      <c r="D72" s="21"/>
      <c r="E72" s="34"/>
      <c r="F72" s="42"/>
      <c r="G72" s="23"/>
      <c r="H72" s="23">
        <v>1</v>
      </c>
      <c r="I72" s="23"/>
      <c r="J72" s="41"/>
      <c r="K72" s="36"/>
      <c r="L72" s="33"/>
      <c r="M72" s="40"/>
      <c r="N72" s="23"/>
      <c r="O72" s="23"/>
      <c r="P72" s="41"/>
      <c r="Q72" s="32"/>
      <c r="R72" s="23"/>
      <c r="S72" s="23"/>
      <c r="T72" s="23"/>
      <c r="U72" s="25"/>
      <c r="V72" s="20"/>
      <c r="W72" s="93"/>
      <c r="X72" s="94"/>
    </row>
    <row r="73" spans="2:24" ht="14.1" customHeight="1" x14ac:dyDescent="0.25">
      <c r="B73" s="27">
        <v>60</v>
      </c>
      <c r="C73" s="30" t="s">
        <v>124</v>
      </c>
      <c r="D73" s="21"/>
      <c r="E73" s="34"/>
      <c r="F73" s="42"/>
      <c r="G73" s="23"/>
      <c r="H73" s="23"/>
      <c r="I73" s="23"/>
      <c r="J73" s="41"/>
      <c r="K73" s="36"/>
      <c r="L73" s="33"/>
      <c r="M73" s="40">
        <v>1</v>
      </c>
      <c r="N73" s="23"/>
      <c r="O73" s="23"/>
      <c r="P73" s="41"/>
      <c r="Q73" s="32"/>
      <c r="R73" s="23"/>
      <c r="S73" s="23"/>
      <c r="T73" s="23"/>
      <c r="U73" s="25"/>
      <c r="V73" s="20"/>
      <c r="W73" s="93"/>
      <c r="X73" s="94"/>
    </row>
    <row r="74" spans="2:24" ht="14.1" customHeight="1" x14ac:dyDescent="0.25">
      <c r="B74" s="27">
        <v>61</v>
      </c>
      <c r="C74" s="30" t="s">
        <v>78</v>
      </c>
      <c r="D74" s="21"/>
      <c r="E74" s="34"/>
      <c r="F74" s="42"/>
      <c r="G74" s="23"/>
      <c r="H74" s="23"/>
      <c r="I74" s="23"/>
      <c r="J74" s="41"/>
      <c r="K74" s="36"/>
      <c r="L74" s="33"/>
      <c r="M74" s="40"/>
      <c r="N74" s="23"/>
      <c r="O74" s="23"/>
      <c r="P74" s="41"/>
      <c r="Q74" s="32"/>
      <c r="R74" s="23"/>
      <c r="S74" s="23"/>
      <c r="T74" s="23"/>
      <c r="U74" s="25"/>
      <c r="V74" s="20"/>
      <c r="W74" s="93"/>
      <c r="X74" s="94"/>
    </row>
    <row r="75" spans="2:24" ht="14.1" customHeight="1" x14ac:dyDescent="0.25">
      <c r="B75" s="27">
        <v>62</v>
      </c>
      <c r="C75" s="30" t="s">
        <v>59</v>
      </c>
      <c r="D75" s="21"/>
      <c r="E75" s="34"/>
      <c r="F75" s="42"/>
      <c r="G75" s="23"/>
      <c r="H75" s="23"/>
      <c r="I75" s="23"/>
      <c r="J75" s="41"/>
      <c r="K75" s="36"/>
      <c r="L75" s="33"/>
      <c r="M75" s="40"/>
      <c r="N75" s="23"/>
      <c r="O75" s="23"/>
      <c r="P75" s="41"/>
      <c r="Q75" s="32"/>
      <c r="R75" s="23"/>
      <c r="S75" s="23"/>
      <c r="T75" s="23"/>
      <c r="U75" s="25"/>
      <c r="V75" s="20"/>
      <c r="W75" s="93"/>
      <c r="X75" s="94"/>
    </row>
    <row r="76" spans="2:24" ht="14.1" customHeight="1" x14ac:dyDescent="0.25">
      <c r="B76" s="27">
        <v>63</v>
      </c>
      <c r="C76" s="30" t="s">
        <v>38</v>
      </c>
      <c r="D76" s="21"/>
      <c r="E76" s="34"/>
      <c r="F76" s="42"/>
      <c r="G76" s="23"/>
      <c r="H76" s="23"/>
      <c r="I76" s="23"/>
      <c r="J76" s="41"/>
      <c r="K76" s="36"/>
      <c r="L76" s="33"/>
      <c r="M76" s="40"/>
      <c r="N76" s="23"/>
      <c r="O76" s="23"/>
      <c r="P76" s="41"/>
      <c r="Q76" s="32">
        <v>4</v>
      </c>
      <c r="R76" s="23"/>
      <c r="S76" s="23"/>
      <c r="T76" s="23"/>
      <c r="U76" s="25"/>
      <c r="V76" s="20"/>
      <c r="W76" s="93"/>
      <c r="X76" s="94"/>
    </row>
    <row r="77" spans="2:24" ht="14.1" customHeight="1" x14ac:dyDescent="0.25">
      <c r="B77" s="27">
        <v>64</v>
      </c>
      <c r="C77" s="29" t="s">
        <v>91</v>
      </c>
      <c r="D77" s="21"/>
      <c r="E77" s="34"/>
      <c r="F77" s="42"/>
      <c r="G77" s="23"/>
      <c r="H77" s="23"/>
      <c r="I77" s="23">
        <v>15</v>
      </c>
      <c r="J77" s="41"/>
      <c r="K77" s="36"/>
      <c r="L77" s="33"/>
      <c r="M77" s="40">
        <v>1</v>
      </c>
      <c r="N77" s="23"/>
      <c r="O77" s="23"/>
      <c r="P77" s="41"/>
      <c r="Q77" s="32"/>
      <c r="R77" s="23"/>
      <c r="S77" s="23"/>
      <c r="T77" s="23"/>
      <c r="U77" s="25"/>
      <c r="V77" s="20"/>
      <c r="W77" s="93"/>
      <c r="X77" s="94"/>
    </row>
    <row r="78" spans="2:24" ht="14.1" customHeight="1" x14ac:dyDescent="0.25">
      <c r="B78" s="27">
        <v>65</v>
      </c>
      <c r="C78" s="29" t="s">
        <v>83</v>
      </c>
      <c r="D78" s="21"/>
      <c r="E78" s="34"/>
      <c r="F78" s="42"/>
      <c r="G78" s="23"/>
      <c r="H78" s="23"/>
      <c r="I78" s="23"/>
      <c r="J78" s="41"/>
      <c r="K78" s="36"/>
      <c r="L78" s="33"/>
      <c r="M78" s="40"/>
      <c r="N78" s="23"/>
      <c r="O78" s="23"/>
      <c r="P78" s="41"/>
      <c r="Q78" s="32"/>
      <c r="R78" s="23"/>
      <c r="S78" s="23"/>
      <c r="T78" s="23"/>
      <c r="U78" s="25"/>
      <c r="V78" s="20"/>
      <c r="W78" s="93"/>
      <c r="X78" s="94"/>
    </row>
    <row r="79" spans="2:24" ht="14.1" customHeight="1" x14ac:dyDescent="0.25">
      <c r="B79" s="27">
        <v>66</v>
      </c>
      <c r="C79" s="29" t="s">
        <v>72</v>
      </c>
      <c r="D79" s="21"/>
      <c r="E79" s="34"/>
      <c r="F79" s="42"/>
      <c r="G79" s="23"/>
      <c r="H79" s="23"/>
      <c r="I79" s="23"/>
      <c r="J79" s="41"/>
      <c r="K79" s="36"/>
      <c r="L79" s="33"/>
      <c r="M79" s="40"/>
      <c r="N79" s="23"/>
      <c r="O79" s="23"/>
      <c r="P79" s="41"/>
      <c r="Q79" s="32"/>
      <c r="R79" s="23"/>
      <c r="S79" s="23"/>
      <c r="T79" s="23"/>
      <c r="U79" s="25"/>
      <c r="V79" s="20"/>
      <c r="W79" s="93"/>
      <c r="X79" s="94"/>
    </row>
    <row r="80" spans="2:24" ht="14.1" customHeight="1" x14ac:dyDescent="0.25">
      <c r="B80" s="27">
        <v>67</v>
      </c>
      <c r="C80" s="28" t="s">
        <v>28</v>
      </c>
      <c r="D80" s="87"/>
      <c r="E80" s="99"/>
      <c r="F80" s="42"/>
      <c r="G80" s="100"/>
      <c r="H80" s="26">
        <v>5</v>
      </c>
      <c r="I80" s="26"/>
      <c r="J80" s="35"/>
      <c r="K80" s="43"/>
      <c r="L80" s="35"/>
      <c r="M80" s="43"/>
      <c r="N80" s="26"/>
      <c r="O80" s="26"/>
      <c r="P80" s="35"/>
      <c r="Q80" s="32">
        <v>11</v>
      </c>
      <c r="R80" s="87">
        <v>1</v>
      </c>
      <c r="S80" s="26"/>
      <c r="T80" s="26"/>
      <c r="U80" s="87"/>
      <c r="V80" s="26"/>
      <c r="W80" s="93"/>
      <c r="X80" s="94"/>
    </row>
    <row r="81" spans="2:24" s="80" customFormat="1" ht="14.1" customHeight="1" thickBot="1" x14ac:dyDescent="0.25">
      <c r="B81" s="145" t="s">
        <v>52</v>
      </c>
      <c r="C81" s="146"/>
      <c r="D81" s="75">
        <f t="shared" ref="D81:V81" si="0">SUM(D14:D80)</f>
        <v>1</v>
      </c>
      <c r="E81" s="76">
        <f t="shared" si="0"/>
        <v>18</v>
      </c>
      <c r="F81" s="77">
        <f t="shared" si="0"/>
        <v>4257</v>
      </c>
      <c r="G81" s="78">
        <f t="shared" si="0"/>
        <v>2</v>
      </c>
      <c r="H81" s="78">
        <f t="shared" si="0"/>
        <v>836</v>
      </c>
      <c r="I81" s="78">
        <f t="shared" si="0"/>
        <v>272963</v>
      </c>
      <c r="J81" s="79">
        <f t="shared" si="0"/>
        <v>32</v>
      </c>
      <c r="K81" s="77">
        <f t="shared" si="0"/>
        <v>811</v>
      </c>
      <c r="L81" s="79">
        <f t="shared" si="0"/>
        <v>1</v>
      </c>
      <c r="M81" s="77">
        <f t="shared" si="0"/>
        <v>93</v>
      </c>
      <c r="N81" s="78">
        <f t="shared" si="0"/>
        <v>2</v>
      </c>
      <c r="O81" s="78">
        <f t="shared" si="0"/>
        <v>31</v>
      </c>
      <c r="P81" s="79">
        <f t="shared" si="0"/>
        <v>3</v>
      </c>
      <c r="Q81" s="71">
        <f t="shared" si="0"/>
        <v>336</v>
      </c>
      <c r="R81" s="74">
        <f t="shared" si="0"/>
        <v>6</v>
      </c>
      <c r="S81" s="74">
        <f t="shared" si="0"/>
        <v>10219</v>
      </c>
      <c r="T81" s="74">
        <f t="shared" si="0"/>
        <v>1</v>
      </c>
      <c r="U81" s="74">
        <f t="shared" si="0"/>
        <v>4</v>
      </c>
      <c r="V81" s="74">
        <f t="shared" si="0"/>
        <v>1</v>
      </c>
      <c r="W81" s="96">
        <f>SUM(W14:W80)</f>
        <v>0</v>
      </c>
      <c r="X81" s="96">
        <f>SUM(X14:X80)</f>
        <v>0</v>
      </c>
    </row>
    <row r="82" spans="2:24" s="80" customFormat="1" ht="14.1" customHeight="1" x14ac:dyDescent="0.2">
      <c r="B82" s="145" t="s">
        <v>53</v>
      </c>
      <c r="C82" s="145"/>
      <c r="D82" s="147"/>
      <c r="E82" s="147"/>
      <c r="F82" s="148">
        <f>F81+G81+H81+I81+J81</f>
        <v>278090</v>
      </c>
      <c r="G82" s="149"/>
      <c r="H82" s="149"/>
      <c r="I82" s="149"/>
      <c r="J82" s="150"/>
      <c r="K82" s="152">
        <f>K81+L81</f>
        <v>812</v>
      </c>
      <c r="L82" s="153"/>
      <c r="M82" s="148">
        <f>M81+N81+O81+P81</f>
        <v>129</v>
      </c>
      <c r="N82" s="149"/>
      <c r="O82" s="149"/>
      <c r="P82" s="150"/>
      <c r="Q82" s="72"/>
      <c r="R82" s="73"/>
      <c r="S82" s="73"/>
      <c r="T82" s="73"/>
      <c r="U82" s="73"/>
      <c r="V82" s="73"/>
    </row>
    <row r="83" spans="2:24" ht="14.1" customHeight="1" x14ac:dyDescent="0.25">
      <c r="B83" s="3"/>
      <c r="C83" s="3"/>
      <c r="D83" s="3"/>
      <c r="E83" s="3"/>
    </row>
    <row r="84" spans="2:24" ht="14.1" customHeight="1" x14ac:dyDescent="0.25">
      <c r="Q84" s="9" t="s">
        <v>90</v>
      </c>
    </row>
    <row r="85" spans="2:24" ht="14.1" customHeight="1" x14ac:dyDescent="0.25"/>
    <row r="86" spans="2:24" ht="14.1" customHeight="1" x14ac:dyDescent="0.25"/>
    <row r="87" spans="2:24" ht="14.1" customHeight="1" x14ac:dyDescent="0.25"/>
    <row r="88" spans="2:24" ht="14.1" customHeight="1" x14ac:dyDescent="0.25"/>
  </sheetData>
  <mergeCells count="34">
    <mergeCell ref="Q9:T9"/>
    <mergeCell ref="U9:V9"/>
    <mergeCell ref="S12:S13"/>
    <mergeCell ref="T12:T13"/>
    <mergeCell ref="U12:U13"/>
    <mergeCell ref="V12:V13"/>
    <mergeCell ref="Q12:Q13"/>
    <mergeCell ref="R12:R13"/>
    <mergeCell ref="Q11:V11"/>
    <mergeCell ref="B81:C81"/>
    <mergeCell ref="B82:C82"/>
    <mergeCell ref="D82:E82"/>
    <mergeCell ref="F82:J82"/>
    <mergeCell ref="W12:W13"/>
    <mergeCell ref="K12:K13"/>
    <mergeCell ref="M82:P82"/>
    <mergeCell ref="M12:M13"/>
    <mergeCell ref="N12:N13"/>
    <mergeCell ref="O12:O13"/>
    <mergeCell ref="P12:P13"/>
    <mergeCell ref="K82:L82"/>
    <mergeCell ref="X12:X13"/>
    <mergeCell ref="L12:L13"/>
    <mergeCell ref="F11:J11"/>
    <mergeCell ref="K11:L11"/>
    <mergeCell ref="M11:P11"/>
    <mergeCell ref="D12:D13"/>
    <mergeCell ref="E12:E13"/>
    <mergeCell ref="F12:F13"/>
    <mergeCell ref="G12:G13"/>
    <mergeCell ref="H12:H13"/>
    <mergeCell ref="I12:I13"/>
    <mergeCell ref="J12:J13"/>
    <mergeCell ref="D11:E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FENOMENO</vt:lpstr>
      <vt:lpstr>MUNICIPIOS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SGIRYPC 5</cp:lastModifiedBy>
  <cp:lastPrinted>2021-09-06T19:26:25Z</cp:lastPrinted>
  <dcterms:created xsi:type="dcterms:W3CDTF">2021-08-23T23:52:39Z</dcterms:created>
  <dcterms:modified xsi:type="dcterms:W3CDTF">2025-05-21T16:27:22Z</dcterms:modified>
</cp:coreProperties>
</file>