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TUT\Transparencia\7.- Verificación ene - jun 2025\Acuses PNT solventaciones\Contabilidad 2025 1o Y 2o TRIM 2025\"/>
    </mc:Choice>
  </mc:AlternateContent>
  <xr:revisionPtr revIDLastSave="0" documentId="13_ncr:1_{A25830F1-40D4-4819-A76B-DEA5A6282427}" xr6:coauthVersionLast="36" xr6:coauthVersionMax="36" xr10:uidLastSave="{00000000-0000-0000-0000-000000000000}"/>
  <bookViews>
    <workbookView xWindow="0" yWindow="0" windowWidth="20490" windowHeight="7545" xr2:uid="{00000000-000D-0000-FFFF-FFFF00000000}"/>
  </bookViews>
  <sheets>
    <sheet name="Reporte de Formatos" sheetId="1" r:id="rId1"/>
  </sheets>
  <calcPr calcId="162913"/>
</workbook>
</file>

<file path=xl/calcChain.xml><?xml version="1.0" encoding="utf-8"?>
<calcChain xmlns="http://schemas.openxmlformats.org/spreadsheetml/2006/main">
  <c r="J107" i="1" l="1"/>
  <c r="J106" i="1"/>
  <c r="J105" i="1"/>
  <c r="J104" i="1"/>
  <c r="J103" i="1"/>
  <c r="J102" i="1"/>
  <c r="J101" i="1"/>
  <c r="J100" i="1"/>
  <c r="J99" i="1"/>
  <c r="J98" i="1"/>
  <c r="J97" i="1"/>
  <c r="J96" i="1"/>
  <c r="J95" i="1"/>
  <c r="J94" i="1"/>
  <c r="J93" i="1"/>
  <c r="J92" i="1"/>
  <c r="J91" i="1"/>
  <c r="J90" i="1"/>
  <c r="J89" i="1"/>
  <c r="J88" i="1"/>
  <c r="J87" i="1"/>
  <c r="J86" i="1"/>
  <c r="J85" i="1"/>
  <c r="L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alcChain>
</file>

<file path=xl/sharedStrings.xml><?xml version="1.0" encoding="utf-8"?>
<sst xmlns="http://schemas.openxmlformats.org/spreadsheetml/2006/main" count="2751" uniqueCount="161">
  <si>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</si>
  <si>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</si>
  <si>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</si>
  <si>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</si>
  <si>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</si>
  <si>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</si>
  <si>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</si>
  <si>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</si>
  <si>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</si>
  <si>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</si>
  <si>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</si>
  <si>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</si>
  <si>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</si>
  <si>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</si>
  <si>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</si>
  <si>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</si>
  <si>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</si>
  <si>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</si>
  <si>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</si>
  <si>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</si>
  <si>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</si>
  <si>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</si>
  <si>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</si>
  <si>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</si>
  <si>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</si>
  <si>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</si>
  <si>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</si>
  <si>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</si>
  <si>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</si>
  <si>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</si>
  <si>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</si>
  <si>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</si>
  <si>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</si>
  <si>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</si>
  <si>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</si>
  <si>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</si>
  <si>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</si>
  <si>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</si>
  <si>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</si>
  <si>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</si>
  <si>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</si>
  <si>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</si>
  <si>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</si>
  <si>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</si>
  <si>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</si>
  <si>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</si>
  <si>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</si>
  <si>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</si>
  <si>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</si>
  <si>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</si>
  <si>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</si>
  <si>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CONSTRUCCION DE 3 AULAS EN LA PREPARATORIA POPULAR  CLAUDIO CASTILLO  PEÑA EN CACAHUATEPEC MPIO. DE ACAPULCO DE JUAREZ, GRO.</t>
  </si>
  <si>
    <t>SUFICIENCIA PRESUPUESTAL</t>
  </si>
  <si>
    <t>DEPARTAMENTO DE CONTABILIDAD SDUOPOT</t>
  </si>
  <si>
    <t>PROGRAMA FAFEF</t>
  </si>
  <si>
    <t>CONSTRUCCION DE CASA DE DIA DE LOS JUBILADOS DEL IMSS - ACAPULCO, EN ACAPULCO DE JUAREZ, GRO.</t>
  </si>
  <si>
    <t>CONSTRUCCION DE LAS SALAS REGIONALES DE ACAPULCO I Y II , PARA LA TRANSFORMACION DE LA JUSTICIA ADMINISTRATIVA, EN ACAPULCO DE JUAREZ</t>
  </si>
  <si>
    <t xml:space="preserve">CONSTRUCCION DE 3 AULAS EN LA PREPARATORIA POPULAR DE TUNZINGO, MUNICIPIO DE ACAPULCO DE JUAREZ, GRO.
</t>
  </si>
  <si>
    <t>TERMINACION DE LA CONSTRUCCION DE LA BIBLIOTECA PUBLICA DEL CONGRESO DEL ESTADO EN CHILPANCINGO, MPIO. DE CHILPANCINGO DE LOS BRAVO, GRO.</t>
  </si>
  <si>
    <t>CONTINUACION DE LA CONSTRUCCION DEL MERCADO MUNICIPAL DE TIXTLA EN EL MUNICIPIO DE TIXTLA  DE GUERRERO, GRO.</t>
  </si>
  <si>
    <t>TERMINACION DE LA REHABILITACION DE MUSEO LA AVISPA EN CHILPANCINGO, MPIO. DE CHILPANCINGO DE LOS BRAVO, GRO.</t>
  </si>
  <si>
    <t>PROYECTO EJECUTIVO PARA LA CONSTRUCCION DE OFICINAS DE SAGADEGRO, EN CHILPANCINGO, MUNICIPIO DE CHILPANCINGO DE LOS BRAVO.</t>
  </si>
  <si>
    <t>CONSTRUCCION DE  COMEDOR ESCOLAR EN LA ESCUELA PRIMARIA "AMADO NERVO" C.C.T. 12DPR1956B EN LA LOCALIDAD DE MOCHITLAN, MUNICIPIO DE MOCHITLAN, GRO.</t>
  </si>
  <si>
    <t>CONSTRUCCION DE LA 1RA. ETAPA DEL MERCADO MUNICIPAL DE LAS VIGAS, MUNICIPIO DE LAS VIGAS, GRO.</t>
  </si>
  <si>
    <t>CONSTRUCCION  DE LA 2DA. ETAPA DEL MERCADO MUNICIPAL DE TECOANAPA, MPIO.  DE TECOANAPA, GRO.</t>
  </si>
  <si>
    <t>CONSTRUCCION  DE LA 2DA. ETAPA DE LA CASA DEL PUEBLO EN BUENA VISTA MPIO. DE SAN LUIS ACATLAN, GRO.</t>
  </si>
  <si>
    <t>REHABILITACION DE AULAS Y CONSTRUCCION DE SALA DE USOS MULTIPLES EN LA ESCUELA PRIMARIA BILINGÜE BENITO JUAREZ EN BUENA VISTA  MPIO. DE SAN LUIS ACATLAN, GRO.</t>
  </si>
  <si>
    <t>CONSTRUCCION  DE LA 2DA. ETAPA DEL MERCADO MUNICIPAL DE MARQUELIA EN EL MUNICIPIO DE MARQUELIA, GRO.</t>
  </si>
  <si>
    <t>TERMINACION DE MERCADO EN LA CABECERA MUNICIPAL DE JUCHITAN, GRO.</t>
  </si>
  <si>
    <t>REHABILITACION DE LA ESCUELA PRIMARIA VILLA ROTARIA C.C.T. 12EPR0704Q EN VILLA ROTARIA , MUNICIPIO DE TECPAN DE GALEANA , GRO.</t>
  </si>
  <si>
    <t>CONSTRUCCION DE TALLER DE PRODUCCION INDUSTRIAL DE ALIMENTOS EN EL CENTRO DE ESTUDIOS TECNOLOGICOS  DEL MAR ( CETIMAR)No.27 C.C.T. 120CM0002A EN PUERTO VICENTE GUERRERO, MPIO. DE TECPAN DE GALEANA, GRO.</t>
  </si>
  <si>
    <t>CONSTRUCCION DEL CENTRO DE EDUCACION MEDIA SUPERIOR A DISTANCIA  (EMSAD) No. 071 EN NUXCO , MPIO. DE TECPAN DE GALEANA, GRO.</t>
  </si>
  <si>
    <t>REHABILITACION DE IMPERMEABILIZACION EN CASA DEL PUEBLO EN LA LOCALIDAD EL PAPAYO MUNICIPIO DE COYUCA DE BENITEZ, GRO..</t>
  </si>
  <si>
    <t>CONSTRUCCION DE TECHADO EN EL COLEGIO BACHILLERES EN LA LOCALIDAD DE COACOYULA, MUNICIPIO DE IGUALA DE LA INDEPENDENCIA , GRO.</t>
  </si>
  <si>
    <t>TERMINACION DE LA CONSTRUCCION DEL EDIFICIO DE OFICINAS DEL H. AYUNTAMIENTO  DE ALPOYECA, MPIO. DE ALPOYECA, GRO.</t>
  </si>
  <si>
    <t>CONSTRUCION DE LA 2DA. ETAPA DEL MERCADO EN LA CABECERA MUNICIPAL DE HUAMUXTITLAN, GRO.</t>
  </si>
  <si>
    <t>TERMINACIÓN DEL MERCADO DE XOCHIHUEHUETLÁN</t>
  </si>
  <si>
    <t>CONSTRUCCION DE LA 2DA. ETAPA DEL MERCADO, EN LA CABECERA MUNICIPAL DE ZAPOTITLAN TABLAS</t>
  </si>
  <si>
    <t>REHABILITACION DE CENTRO DE DESARROLLO COMUNITARIO EN CARACHURIO, MPIO. DE ZIRÁNDARO  DE LOS CHÁVEZ</t>
  </si>
  <si>
    <t>CONSTRUCCION DE SANITARIOS, CISTERNA Y FOSA SÉPTICA EN LA CANCHA DE FÚTBOL  DE LA LOCALIDAD DE MAXELA, MPIO. DE TEPECUACUILCO DE TRUJANO.</t>
  </si>
  <si>
    <t>CONSTRUCCION DE PARQUE, CALLE 13 DE LA COLONIA MÁRTIRES DEL 68 EN ACAPULCO, MUNICIPIO EN ACAPULCO DE JUAREZ, GRO.</t>
  </si>
  <si>
    <t>PAVIMENTACIÓN CON CONCRETO HIDRÁULICO  DE CALLE  IGNACIO ALLENDE EN LA COL. VICENTE GUERRERO EN ACAPULCO, MUNICIPIO DE ACAPULCO DE JUÁREZ.</t>
  </si>
  <si>
    <t>PAVIMENTACIÓN CON CONCRETO HIDRUÁULICO DE CALLE VICENTE GUERRERO, COLONIA FUERZA AÉREA EN ACAPULCO, MUNICIPIO DE ACAPULCO DE JUÁREZ</t>
  </si>
  <si>
    <t xml:space="preserve">RECONSTRUCCIÓN DEL PARQUE IGNACIO MANUEL ALTAMIRANO (PARQUE PAPAGAYO), EN ACAPULCO MUNICIPIO DE ACAPULCO DE JUÁREZ
</t>
  </si>
  <si>
    <t xml:space="preserve">PAVIMENTACIÓN CON CONCRETO HIDRAULICO CALLE LA VENTA COL SINAI, EN ACAPULCO MPIO. DE ACAPULCO DE JUAREZ
</t>
  </si>
  <si>
    <t xml:space="preserve">PAVIMENTACIÓN CON CONCRETO HIDRAULICO DE LA CALLE EL MORRO FRACCIONAMIENTO CONDESA EN ACAPULCO , MUNICIPIO DE ACAPULCO DE JUAREZ
</t>
  </si>
  <si>
    <t>CONSTRUCCION DE TECHADO  Y CANCHA DE USOS MULTIPLES  EN LA COL. TELUMBRE EN CHILPANCINGO , MPIO. DE CHILPANCINGO  DE LOS BRAVO, GRO.</t>
  </si>
  <si>
    <t>CONSTRUCCION DEL ENCAUZAMIENTO DEL RIO HUACAPA DE LA COL. HERMENEGILDO GALEANA HACIA LA PRESA CERRITO RICO EN CHILPANCINGO  MUNICIPIO DE CHILPANCINGO DE LOS BRAVO, GRO,</t>
  </si>
  <si>
    <t>CONSTRUCCION DE TECHADO  DE  USOS MULTIPLES EN CASA DEL JUBILADO EN TIXTLA, MUNICIPIO DE TIXTLA DE GUERRERO, GRO.</t>
  </si>
  <si>
    <t>CONSTRUCCION DE LA 1RA. ETAPA  DEL CENTRO DE ALTO RENDIMIENTO DEPORTIVO  ESTATAL EN CHIILPANCINGO, MPIO. DE CHILPANCINGO DE LOS BRAVO</t>
  </si>
  <si>
    <t>REHABILITACION E IMAGEN URBANA DEL CIRCUITO JACARANDAS EN CHILPANCINGO , MPIO DE CHILPANCINGO DE LOS BRAVO, GRO.</t>
  </si>
  <si>
    <t>REHABILITACION DE IMAGEN URBANA DEL BOULEVARD VICENTE GUERERO EN CHILPANCINGO, MPIO. DE CHILPANCINGO DE LOS BRAVO, GRO</t>
  </si>
  <si>
    <t>CONSTRUCCION DE RED ELÉCTRICA  PARA LA SALA DE LA REPÚBLICA Y CABAÑAS EN CASA GUERRERO EN EL MPIO. DE CHILPANCINGO DE LOS BRAVO.</t>
  </si>
  <si>
    <t>TERMINACIÓN DE IMAGEN URBANA EN OBRAS DE RECONSTRUCCIÓN DEL HUACAPA EN EL MPIO. DE CHILPANCINGO DE LOS BRAVO.</t>
  </si>
  <si>
    <t xml:space="preserve">REHABILITACION DE ÁREA DE JUEGOS INFANTILES EN LAS INSTALACIONES DEL ZOOLÓGICO "ZOOCHILPAN", EN CHILPANCINGO, MUNICIPIO  DE CHILPANCINGO DE LOS BRAVO, GRO.
</t>
  </si>
  <si>
    <t xml:space="preserve">REHABILITACIÓN DE "VIVERO", EN LA COLONIA LA CINCA, EN CHILPANCINGO, MUNICIPIO DE CHILPANCINGO DE LOS BRAVO, GRO.
</t>
  </si>
  <si>
    <t xml:space="preserve">TERMINACIÓN DE LAGUNA DE OXIDACIÓN, EN XOCOMANATLÁN, EN EL MUNICIPIO DE CHILPANCINGO DE LOS BRAVO, GRO.
</t>
  </si>
  <si>
    <t xml:space="preserve">PAVIMENTACIÓN CON CONCRETO HIDRAULICO DE LA CALLE PRINCIPAL DE LA LOCALIDAD DE MONTE ALEGRE, MUNICIPIO DE MOCHITLAN, GRO.
</t>
  </si>
  <si>
    <t xml:space="preserve">PAVIMENTACIÓN CON  CONCRETO HIDRAULICO  DE CALLE SIN NOBRE HACIA EL BACHILLERATO COMUNITARIO NUM. 195  EN LA LOCALIDAD DE JALAPA, MUNICIPIO  DE QUE CHULTENANGO 
</t>
  </si>
  <si>
    <t xml:space="preserve">PAVIMENTACIÓN CON CONCRETO HIDRAULICO EN LA LOCALIDAD DE CERRITO DE SAN MARCOS, MUNICIPIO DE CHILAPA DE ALVAREZ
</t>
  </si>
  <si>
    <t>TERMINACIÓN DE PAVIMENTACIÓN EN EL ARENAL, MPIO. DE AZOYÚ</t>
  </si>
  <si>
    <t xml:space="preserve">OBRAS  DE PROTECCION EN MURO DE GAVIÓN EN YOLOXÓCHITL EN EL MUNICIPIO DE SAN LUIS ACATLÁN, GRO.
</t>
  </si>
  <si>
    <t>CONSTRUCCION DE TECHADO Y REHABILITACION DE LA CANCHA DE BASQUETBOL DEL ZOCALO EN NUXCO, MPIO. DE TECPAN DE GALEANA, GRO.</t>
  </si>
  <si>
    <t>CONSTRUCCION DE TECHADO Y CANCHA DE USOS MULTIPLES EN EL CENTRO DE ESTUDIOS TECNOLOGICOS  DEL MAR  (CETMAR) No. 27 C.C.T. 12DCM 0002A EN PUERTO VICENTE GUERRERO, MPIO. DE TECPAN DE GALEANA.</t>
  </si>
  <si>
    <t>CONSTRUCCION DE LA 1RA. ETAPA DEL POLIDEPORTIVO  EN IGUALA , MPIO. DE IGUALA  DE LA INDEPENDENCIA, GRO.</t>
  </si>
  <si>
    <t>REHABILITACION DE LA PLAZA BORDA (ZOCALO) EN TAXCO , MPIO. DE TAXCO DE ALARCON, GRO.</t>
  </si>
  <si>
    <t>PAVIMENTACIÓN CON CONCRETO HIDRÁULICO  Y DRENAJE SANITARIO DE LA CALLE PANORÁMICA EN LA COLONIA MONTAÑA DE PLATA EN TAXCO, MPIO. DE TAXCO DE ALARCÓN</t>
  </si>
  <si>
    <t xml:space="preserve">TERMINACION DE LA REHABILITACION DEL ZOCALO DE LA CABECERA MUNICIPAL DE ATENANGO DEL RIO, GRO.
</t>
  </si>
  <si>
    <t xml:space="preserve">SEGUNDA ETAPA  DE LA PAVIMENTACIÓN CON CONCRETO HIDRAULICO DE CAMINO DE ACCESO A LA LOCALIDAD DE ZACAPOXTEPEC, MUNICIPIO DE APAXTLA DE CASTREJON
</t>
  </si>
  <si>
    <t xml:space="preserve">SEGUNDA ETAPA  DE LA PAVIMENTACIÓN CON CONCRETO HIDRAULICO DE ACCESO A  LA LOCALIDAD DE TEPOXTEPEC, MUNICIPIO DE APAXTLA DE CASTREJON
</t>
  </si>
  <si>
    <t>TERMINACIÓN DEL MURO DE CONTENCION EN ESCUELA PRIMARIA INDÍGENA AZTLAN DE LA COLONIA SAN JOSÉ VISTA HERMOSA EN TLAPA, MPIO. DE TLAPA DE COMONFORT.</t>
  </si>
  <si>
    <t>TERMINACIÓN DE LA PAVIMENTACIÓN CON CONCRETO HIDRÁULICO EN LA CALLE LÁZARO CÁRDENAS DEL RIO EN LA LOCALIDAD DE SAN JOSÉ TEPETLALCINGO PERTENECIENTE A AQUILPA, MPIO. DE TLAPA DE COMONFORT.</t>
  </si>
  <si>
    <t>PAVIMENTACIÓN CON CONCRETO HIDRÁULICO DE LA CALLE HIDALGO EN LA COLONIA INDEPENDENCIA EN TLAPA , MUNICIPIO DE TLAPA DE COMONFORT, GRO.</t>
  </si>
  <si>
    <t xml:space="preserve">TERMINACION DE LA CONSTRUCCION DEL MURO DE CONTENCION EN LA ESC, PRIM. AZTLAN C.C.T. 12DPB1131Z EN LA COLONIA SAN NICOLAS VISTA HERMOSA , MUNICIPIO DE TLAPA DE COMONFORT, GRO.
</t>
  </si>
  <si>
    <t xml:space="preserve">PAVIMENTACIÓN CON CONCRETO HIDRAULICO DE LA CALLE S/N, COL. LOS TREBOLES EN ARCELIA, MUNICIPIO DE ARCELIA  
</t>
  </si>
  <si>
    <t>CONTINUACION DE LA CONSTRUCCION DEL BOULEVARD DEL PEDREGOSO EN ACAPULCO, MPIO. DE ACAPULCO DE JAUREZ, GRO.</t>
  </si>
  <si>
    <t>CONSTRUCCION DEL BOULEVARD DE ACCESO EN CHICHIHUALCO, MPIO. DE LEONARDO BRAVO, GRO.</t>
  </si>
  <si>
    <t>SEGUNDA ETAPA DE LA PAVIMENTACIÓN DEL CAMINO, TRAMO CARRETERO MAZATLAN  - CHACOTLA, EN EL MUNICIPIO  DE MOCHITLÁN, GRO.</t>
  </si>
  <si>
    <t>PAVIMENTACIÓN A BASE DE CARPETA ASFÁLTICA  Y AMPLIACIÓN DE CURVAS EN EL BOULEVARD SAN JUAN EN OMETEPEC, MPIO. DE OMETEPEC.</t>
  </si>
  <si>
    <t>OBRAS COMPLEMENTARIAS EN LA CONSTRUCCION DE PUENTES ALCANTARILLAS EN PASCALA DEL ORO, MUNICIPIO DE SAN LUIS ACATLAN, GRO.</t>
  </si>
  <si>
    <t xml:space="preserve">REHABILITACION Y APERTURA DE CAMINO RURAL Y SACACOSECHA CON ENGRAVADO EN EL TRAMO ENTRONQUE CARRETERA NACIONAL ACAPULCO - ZIHUATANEJO KM. 79, LA  SIDRA  - RIO ATOYAC, MUNICIPIO DE  ATOYAC DE ALVAREZ.
</t>
  </si>
  <si>
    <t>CONSTRUCCION DE BOULEVARD  DE ACCESO E IMAGEN URBANA EN APAXTLA DE CASTREJON , MPIO DE APAXTLA DE CASTREJON , GRO</t>
  </si>
  <si>
    <t xml:space="preserve">TERMINACION DEL LIBRAMIENTO DE COCHOAPA, ASÍ COMO EL PUENTE DE "LIBRAMIENTO  COCHOAPA" Y SUS ACCESOS, EN EL MUNICIPIO DE COCHOAPA EL GRANDE
</t>
  </si>
  <si>
    <t xml:space="preserve">CONSTRUCCION DE LA SEGUNDA ETAPA DEL CENTRO DE RESGUARDO TEMPORAL 
</t>
  </si>
  <si>
    <t>CONSTRUCCION DE AULAS Y DIRECCION EN LA ESCUELA PRIMARIA BILINGÜE CONETCALLI C.C.T. 12DPB0519U EN CHILPANCINGO, MPIO. DE CHILPANCINGO DE LOS BRAVO, GRO.</t>
  </si>
  <si>
    <t>PROGRAMA FISE</t>
  </si>
  <si>
    <t>CONSTRUCCION DEL CENTRO CULTURAL VICENTE GUERRERO EN TIXTLA DE GUERRERO , MPIO. DE TIXTLA DE GUERRERO, GRO.</t>
  </si>
  <si>
    <t>REHABILITACION DEL MERCADO CENTRAL EN ZIHUATANEJO , MPIO. DE ZIHUATANEJO DE AZUETA, GRO.</t>
  </si>
  <si>
    <t>CONSTRUCCION DE LA 2DA. ETAPA  DEL MERCADO MUNICIPAL  DE AJUCHITLAN  DEL PROGRESO, MPIO. DE AJUCHITLAN DEL PROGRESO, GRO.</t>
  </si>
  <si>
    <t>AMPLIACION DE LA RED ELECTRICA EN TRES PALOS, MPIO. DE ACAPULCO DE JUAREZ, GRO.</t>
  </si>
  <si>
    <t xml:space="preserve">CONSTRUCCION DE TECHO DE LA CANCHA DE USOS MULTIPLES, ESC. PRIMARIA  MATUTINA LUIS DONALDO COLOSIO, UNIDAD HAB. COLOSIO, EN ACAPULCO DE JUAREZ.
</t>
  </si>
  <si>
    <t xml:space="preserve">CONSTRUCCION DE TECHUMBRE DEL INSTITUTO TECNOLOGICO DE ACAPULCO, EN ACAPULCO DE JUAREZ, GRO.
</t>
  </si>
  <si>
    <t>REHABILITACION DEL POLIDEPORTIVO EN CHILPANCINGO, MPIO. DE CHILPANCINGO  DE LOS BRAVO, GRO.</t>
  </si>
  <si>
    <t>REHABILITACION DE LA UNIDAD DEPORTIVA  HERMANOS GALEANA EN CHILPANCINGO, MPIO. DE CHILPANCINGO DE LOS BRAVO, GRO.</t>
  </si>
  <si>
    <t>CONSTRUCCION DE PLAZA CIVICA DE LA MAQUINA DE NEXPA , MPIO. DE FLORENCIO VILLAREAL, GRO.</t>
  </si>
  <si>
    <t>AMPLIACION DE LA RED ELECTRICA TONALÁ, MUNICIPIO DE AYUTLA DE LOS LIBRES, GRO.</t>
  </si>
  <si>
    <t>2DA. ETAPA  DE LA CONSTRUCCION DE PAVIMENTACIÓN DEL ENTRONQUE CARRETERO A PICO DEL MONTE EN CRUZ GRANDE, MPIO. DE FLORENCIO VILLAREAL, GRO.</t>
  </si>
  <si>
    <t>REHABILITACION DE LA UNIDAD  DEPORTIVA EN CUAJINICUILAPA, MPIO. DE CUAJINICUILAPA, GRO.</t>
  </si>
  <si>
    <t>AMPLIACION DE LA RED ELECTRICA DEL ACCESO  A LA ESCUELA TELESECUNDARIA EN ATOCUTLA, MPIO. DE AYUTLA DE LOS LIBRES</t>
  </si>
  <si>
    <t>CONSTRUCCION DE LA UNIDAD DEPORTIVA EN SAN LUIS DE LA LOMA, MPIO. DE TECPAN DE GALEANA, GRO.</t>
  </si>
  <si>
    <t>CONSTRUCCION DE PAVIMENTACIÓN CON CONCRETO HIDRAULICO DE LA CALLE LIBRAMIENTO  EN PIPINCANTLA, MPIO. DE IXCATEOPAN DE CUAUHTEMOC, GRO.</t>
  </si>
  <si>
    <t>CONSTRUCCION DE LA UNIDAD DEPORTIVA  EN COPALILLO, MPIO. DE COPALILLO, GRO.</t>
  </si>
  <si>
    <t>CONSTRUCCION DEL PARQUE EN TELOLOAPAN, MPIO. DE TELOLOAPAN, GRO.</t>
  </si>
  <si>
    <t xml:space="preserve">CONSTRUCCION DEL PARQUE  EN TONALAPA DEL RIO, MPIO. DE TELOLOAPAN, GRO.
</t>
  </si>
  <si>
    <t>CONSTRUCCION  DE LA 2DA. ETAPA DE LA PLAZA EN MALINALTEPEC, MPIO. DE MALINALTEPEC, GRO.</t>
  </si>
  <si>
    <t>TERMINACION  DE LA CONSTRUCCION DE PAVIMENTACIÓN CON CONCRETO HIDRAULICO DE LA CALLE QUE CONDUCE A LA  ESC. TELESECUNDARIA EN AYAVITLE. MPIO. DE AJUCHITLAN DEL PROGRESO, GRO.</t>
  </si>
  <si>
    <t>CONSTRUCCION DE LA UNIDAD DEPORTIVA EN ARCELIA, MPIO. DE ARCELIA, GRO.</t>
  </si>
  <si>
    <t>CONSTRUCCION DEL PUENTE VEHICULAR EN LA CALLE 36 DE LA COL.  EMILIANO ZAPATA SECTOR 6 EN ACAPULCO , MPIO. DE ACAPULCO DE JUAREZ, GRO.</t>
  </si>
  <si>
    <t>2025</t>
  </si>
  <si>
    <t>6000</t>
  </si>
  <si>
    <t>6100</t>
  </si>
  <si>
    <t>https://drive.google.com/file/d/10_rtoi915uB4PV0XbETe-0EO00ibIo7Z/view?usp=sharing</t>
  </si>
  <si>
    <t xml:space="preserve">CONSTRUCCION DE LA UNIDAD DE SERVICIOS INTEGRALES DE COSTA CHICA PARA JORNALEROS EN OMETEPEC, MPIO. DE OMETEPEC, GRO.   </t>
  </si>
  <si>
    <t>TERMINACION DE LA CONSTRUCCIÓN DEL MERCADO MUNICIPAL DE CUAJINICUILAPA EN EL MUNICIPIO DE CUAJINICUILAPA, GRO.</t>
  </si>
  <si>
    <r>
      <t xml:space="preserve">CONSTRUCCION DEL JARDIN DE NIÑOS "PREESCOLAR GENERAL COLONIA TEPEYAC"  CON C.C.T. 12DJN0425Q EN EL FRACC. LOMAS DEL PARAISO LA CABECERA MUNICIPAL. DE IGUALAPA, GRO. </t>
    </r>
    <r>
      <rPr>
        <b/>
        <sz val="8"/>
        <rFont val="Arial"/>
        <family val="2"/>
      </rPr>
      <t>(REINTEGRO)</t>
    </r>
  </si>
  <si>
    <t>PAVIMENTACIÓN CON CONCRETO HIDRÁULICO DE CALLE HIGOS EN LA COL. AMPLIACION LA MICA EN ACAPULCO, MUNICIPIO DE ACAPULCO DE JUÁREZ   1257219.31</t>
  </si>
  <si>
    <t xml:space="preserve">TERMINACIÓN DE LA PAVIMENTACIÓN CON CONCRETO HIDRAULICO CALLE LA VENTA COL SINAI, EN ACAPULCO MPIO. DE ACAPULCO DE JUAREZ
</t>
  </si>
  <si>
    <t>https://drive.google.com/file/d/1MqQGqmLrfMX56AGZ6q64u4r2xPQUrwnk/view?usp=sharing</t>
  </si>
  <si>
    <t>PROGRAMA INVERSIÓN FEDERAL</t>
  </si>
  <si>
    <t>https://drive.google.com/file/d/1I2UjpN_QX_ch60jYuKh5WNhhJvsRayeZ/view?usp=sharing</t>
  </si>
  <si>
    <t>CONSTRUYENDO BIENESTAR PROGRAMA MEJORAMIENTO DE VIVIENDA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</si>
</sst>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Arial"/>
      <family val="2"/>
    </font>
    <font>
      <b/>
      <sz val="8"/>
      <name val="Arial"/>
      <family val="2"/>
    </font>
    <font>
      <sz val="10"/>
      <name val="Arial"/>
      <family val="2"/>
    </font>
    <font>
      <sz val="11"/>
      <color indexed="8"/>
      <name val="Calibri"/>
      <family val="2"/>
      <scheme val="minor"/>
    </font>
    <font>
      <sz val="10"/>
      <name val="Tahoma"/>
      <family val="2"/>
    </font>
    <font>
      <sz val="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43" fontId="6" fillId="3" borderId="0" applyFont="0" applyFill="0" applyBorder="0" applyAlignment="0" applyProtection="0"/>
    <xf numFmtId="43" fontId="7" fillId="0" borderId="0" applyFont="0" applyFill="0" applyBorder="0" applyAlignment="0" applyProtection="0"/>
  </cellStyleXfs>
  <cellXfs count="34">
    <xf numFmtId="0" fontId="0" fillId="0" borderId="0" xfId="0"/>
    <xf numFmtId="0" fontId="2" fillId="4" borderId="1" xfId="0" applyFont="1" applyFill="1" applyBorder="1" applyAlignment="1">
      <alignment horizontal="center" wrapText="1"/>
    </xf>
    <xf numFmtId="0" fontId="0" fillId="0" borderId="0" xfId="0"/>
    <xf numFmtId="0" fontId="4" fillId="0" borderId="0" xfId="0" applyFont="1" applyAlignment="1">
      <alignment horizontal="left" vertical="center" wrapText="1"/>
    </xf>
    <xf numFmtId="4" fontId="5" fillId="0" borderId="0" xfId="0" applyNumberFormat="1" applyFont="1" applyAlignment="1">
      <alignment horizontal="right" vertical="center"/>
    </xf>
    <xf numFmtId="0" fontId="3" fillId="0" borderId="0" xfId="1"/>
    <xf numFmtId="4" fontId="5" fillId="3" borderId="0" xfId="0" applyNumberFormat="1" applyFont="1" applyFill="1" applyAlignment="1">
      <alignment horizontal="right" vertical="center"/>
    </xf>
    <xf numFmtId="0" fontId="6" fillId="0" borderId="0" xfId="0" applyFont="1"/>
    <xf numFmtId="0" fontId="4" fillId="3" borderId="0" xfId="0" applyFont="1" applyFill="1" applyAlignment="1">
      <alignment horizontal="left" vertical="center" wrapText="1"/>
    </xf>
    <xf numFmtId="0" fontId="4" fillId="3" borderId="0" xfId="0" applyFont="1" applyFill="1" applyAlignment="1">
      <alignment horizontal="left" vertical="top" wrapText="1"/>
    </xf>
    <xf numFmtId="0" fontId="4" fillId="3" borderId="0" xfId="0" applyFont="1" applyFill="1" applyAlignment="1">
      <alignment horizontal="left" wrapText="1"/>
    </xf>
    <xf numFmtId="4" fontId="4" fillId="0" borderId="0" xfId="0" quotePrefix="1" applyNumberFormat="1" applyFont="1" applyAlignment="1">
      <alignment vertical="top"/>
    </xf>
    <xf numFmtId="14" fontId="0" fillId="0" borderId="0" xfId="0" applyNumberFormat="1" applyFill="1"/>
    <xf numFmtId="4" fontId="4" fillId="0" borderId="0" xfId="3" applyNumberFormat="1" applyFont="1" applyAlignment="1">
      <alignment vertical="center"/>
    </xf>
    <xf numFmtId="4" fontId="0" fillId="0" borderId="0" xfId="0" applyNumberFormat="1"/>
    <xf numFmtId="4" fontId="8" fillId="3" borderId="1" xfId="3" applyNumberFormat="1" applyFont="1" applyFill="1" applyBorder="1" applyAlignment="1">
      <alignment horizontal="right" vertical="center"/>
    </xf>
    <xf numFmtId="4" fontId="4" fillId="3" borderId="0" xfId="3" applyNumberFormat="1" applyFont="1" applyFill="1" applyAlignment="1">
      <alignment vertical="center"/>
    </xf>
    <xf numFmtId="4" fontId="8" fillId="3" borderId="1" xfId="3" applyNumberFormat="1" applyFont="1" applyFill="1" applyBorder="1" applyAlignment="1" applyProtection="1">
      <alignment vertical="center"/>
    </xf>
    <xf numFmtId="4" fontId="0" fillId="3" borderId="0" xfId="3" applyNumberFormat="1" applyFont="1" applyFill="1"/>
    <xf numFmtId="4" fontId="0" fillId="0" borderId="0" xfId="3" applyNumberFormat="1" applyFont="1"/>
    <xf numFmtId="4" fontId="0" fillId="0" borderId="0" xfId="3" applyNumberFormat="1" applyFont="1" applyAlignment="1">
      <alignment vertical="center"/>
    </xf>
    <xf numFmtId="4" fontId="6" fillId="0" borderId="0" xfId="3" applyNumberFormat="1" applyFont="1" applyAlignment="1">
      <alignment vertical="center"/>
    </xf>
    <xf numFmtId="4" fontId="9" fillId="0" borderId="0" xfId="3" applyNumberFormat="1" applyFont="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Fill="1"/>
    <xf numFmtId="0" fontId="4" fillId="0" borderId="0" xfId="0" applyFont="1" applyFill="1" applyAlignment="1">
      <alignment horizontal="left" vertical="center" wrapText="1"/>
    </xf>
    <xf numFmtId="4" fontId="5" fillId="0" borderId="0" xfId="0" applyNumberFormat="1" applyFont="1" applyFill="1" applyAlignment="1">
      <alignment horizontal="right" vertical="center"/>
    </xf>
    <xf numFmtId="4" fontId="0" fillId="0" borderId="0" xfId="3" applyNumberFormat="1" applyFont="1" applyFill="1" applyAlignment="1">
      <alignment vertical="center"/>
    </xf>
    <xf numFmtId="4" fontId="0" fillId="0" borderId="0" xfId="0" applyNumberFormat="1" applyFill="1"/>
    <xf numFmtId="4" fontId="0" fillId="0" borderId="0" xfId="3" applyNumberFormat="1" applyFont="1" applyFill="1"/>
    <xf numFmtId="0" fontId="3" fillId="0" borderId="0" xfId="1" applyFill="1"/>
    <xf numFmtId="0" fontId="6" fillId="0" borderId="0" xfId="0" applyFont="1" applyFill="1"/>
  </cellXfs>
  <cellStyles count="4">
    <cellStyle name="Hipervínculo" xfId="1" builtinId="8"/>
    <cellStyle name="Millares" xfId="3" builtinId="3"/>
    <cellStyle name="Millares 4" xfId="2" xr:uid="{5968ABB8-FD6E-448D-91AF-E5F0A5634BF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MqQGqmLrfMX56AGZ6q64u4r2xPQUrwnk/view?usp=sharing" TargetMode="External"/><Relationship Id="rId7" Type="http://schemas.openxmlformats.org/officeDocument/2006/relationships/printerSettings" Target="../printerSettings/printerSettings1.bin"/><Relationship Id="rId2" Type="http://schemas.openxmlformats.org/officeDocument/2006/relationships/hyperlink" Target="https://drive.google.com/file/d/10_rtoi915uB4PV0XbETe-0EO00ibIo7Z/view?usp=sharing" TargetMode="External"/><Relationship Id="rId1" Type="http://schemas.openxmlformats.org/officeDocument/2006/relationships/hyperlink" Target="https://drive.google.com/file/d/10_rtoi915uB4PV0XbETe-0EO00ibIo7Z/view?usp=sharing" TargetMode="External"/><Relationship Id="rId6" Type="http://schemas.openxmlformats.org/officeDocument/2006/relationships/hyperlink" Target="https://drive.google.com/file/d/1I2UjpN_QX_ch60jYuKh5WNhhJvsRayeZ/view?usp=sharing" TargetMode="External"/><Relationship Id="rId5" Type="http://schemas.openxmlformats.org/officeDocument/2006/relationships/hyperlink" Target="https://drive.google.com/file/d/1I2UjpN_QX_ch60jYuKh5WNhhJvsRayeZ/view?usp=sharing" TargetMode="External"/><Relationship Id="rId4" Type="http://schemas.openxmlformats.org/officeDocument/2006/relationships/hyperlink" Target="https://drive.google.com/file/d/1I2UjpN_QX_ch60jYuKh5WNhhJvsRaye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37.85546875" customWidth="1"/>
  </cols>
  <sheetData>
    <row r="1" spans="1:18" hidden="1" x14ac:dyDescent="0.25">
      <c r="A1" t="s">
        <v>0</v>
      </c>
    </row>
    <row r="2" spans="1:18" x14ac:dyDescent="0.25">
      <c r="A2" s="23" t="s">
        <v>1</v>
      </c>
      <c r="B2" s="24"/>
      <c r="C2" s="24"/>
      <c r="D2" s="23" t="s">
        <v>2</v>
      </c>
      <c r="E2" s="24"/>
      <c r="F2" s="24"/>
      <c r="G2" s="23" t="s">
        <v>3</v>
      </c>
      <c r="H2" s="24"/>
      <c r="I2" s="24"/>
    </row>
    <row r="3" spans="1:18" x14ac:dyDescent="0.25">
      <c r="A3" s="25" t="s">
        <v>4</v>
      </c>
      <c r="B3" s="24"/>
      <c r="C3" s="24"/>
      <c r="D3" s="25" t="s">
        <v>5</v>
      </c>
      <c r="E3" s="24"/>
      <c r="F3" s="24"/>
      <c r="G3" s="25" t="s">
        <v>6</v>
      </c>
      <c r="H3" s="24"/>
      <c r="I3" s="24"/>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3" t="s">
        <v>32</v>
      </c>
      <c r="B6" s="24"/>
      <c r="C6" s="24"/>
      <c r="D6" s="24"/>
      <c r="E6" s="24"/>
      <c r="F6" s="24"/>
      <c r="G6" s="24"/>
      <c r="H6" s="24"/>
      <c r="I6" s="24"/>
      <c r="J6" s="24"/>
      <c r="K6" s="24"/>
      <c r="L6" s="24"/>
      <c r="M6" s="24"/>
      <c r="N6" s="24"/>
      <c r="O6" s="24"/>
      <c r="P6" s="24"/>
      <c r="Q6" s="24"/>
      <c r="R6" s="24"/>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45" x14ac:dyDescent="0.25">
      <c r="A8" s="2" t="s">
        <v>148</v>
      </c>
      <c r="B8" s="12">
        <v>45748</v>
      </c>
      <c r="C8" s="12">
        <v>45838</v>
      </c>
      <c r="D8" s="2" t="s">
        <v>149</v>
      </c>
      <c r="E8" s="2" t="s">
        <v>150</v>
      </c>
      <c r="F8" s="2">
        <v>622</v>
      </c>
      <c r="G8" s="3" t="s">
        <v>51</v>
      </c>
      <c r="H8" s="4">
        <v>3500000</v>
      </c>
      <c r="I8" s="13">
        <v>-3500000</v>
      </c>
      <c r="J8" s="13">
        <f>H8+I8</f>
        <v>0</v>
      </c>
      <c r="K8" s="14">
        <v>0</v>
      </c>
      <c r="L8" s="15">
        <v>0</v>
      </c>
      <c r="M8" s="15">
        <v>0</v>
      </c>
      <c r="N8" s="2" t="s">
        <v>52</v>
      </c>
      <c r="O8" s="5" t="s">
        <v>151</v>
      </c>
      <c r="P8" s="2" t="s">
        <v>53</v>
      </c>
      <c r="Q8" s="12">
        <v>45936</v>
      </c>
      <c r="R8" s="7" t="s">
        <v>54</v>
      </c>
    </row>
    <row r="9" spans="1:18" ht="33.75" x14ac:dyDescent="0.25">
      <c r="A9" s="2" t="s">
        <v>148</v>
      </c>
      <c r="B9" s="12">
        <v>45748</v>
      </c>
      <c r="C9" s="12">
        <v>45838</v>
      </c>
      <c r="D9" s="2" t="s">
        <v>149</v>
      </c>
      <c r="E9" s="2" t="s">
        <v>150</v>
      </c>
      <c r="F9" s="2">
        <v>625</v>
      </c>
      <c r="G9" s="3" t="s">
        <v>55</v>
      </c>
      <c r="H9" s="4">
        <v>5000000</v>
      </c>
      <c r="I9" s="13">
        <v>0</v>
      </c>
      <c r="J9" s="13">
        <f t="shared" ref="J9:J72" si="0">H9+I9</f>
        <v>5000000</v>
      </c>
      <c r="K9" s="14">
        <v>0</v>
      </c>
      <c r="L9" s="15">
        <v>0</v>
      </c>
      <c r="M9" s="15">
        <v>0</v>
      </c>
      <c r="N9" s="2" t="s">
        <v>52</v>
      </c>
      <c r="O9" s="5" t="s">
        <v>151</v>
      </c>
      <c r="P9" s="2" t="s">
        <v>53</v>
      </c>
      <c r="Q9" s="12">
        <v>45936</v>
      </c>
      <c r="R9" s="7" t="s">
        <v>54</v>
      </c>
    </row>
    <row r="10" spans="1:18" ht="45" x14ac:dyDescent="0.25">
      <c r="A10" s="2" t="s">
        <v>148</v>
      </c>
      <c r="B10" s="12">
        <v>45748</v>
      </c>
      <c r="C10" s="12">
        <v>45838</v>
      </c>
      <c r="D10" s="2" t="s">
        <v>149</v>
      </c>
      <c r="E10" s="2" t="s">
        <v>150</v>
      </c>
      <c r="F10" s="2">
        <v>624</v>
      </c>
      <c r="G10" s="3" t="s">
        <v>56</v>
      </c>
      <c r="H10" s="4">
        <v>0</v>
      </c>
      <c r="I10" s="13">
        <v>10000000</v>
      </c>
      <c r="J10" s="13">
        <f t="shared" si="0"/>
        <v>10000000</v>
      </c>
      <c r="K10" s="14">
        <v>0</v>
      </c>
      <c r="L10" s="15">
        <v>0</v>
      </c>
      <c r="M10" s="15">
        <v>0</v>
      </c>
      <c r="N10" s="2" t="s">
        <v>52</v>
      </c>
      <c r="O10" s="5" t="s">
        <v>151</v>
      </c>
      <c r="P10" s="2" t="s">
        <v>53</v>
      </c>
      <c r="Q10" s="12">
        <v>45936</v>
      </c>
      <c r="R10" s="7" t="s">
        <v>54</v>
      </c>
    </row>
    <row r="11" spans="1:18" ht="45" x14ac:dyDescent="0.25">
      <c r="A11" s="2" t="s">
        <v>148</v>
      </c>
      <c r="B11" s="12">
        <v>45748</v>
      </c>
      <c r="C11" s="12">
        <v>45838</v>
      </c>
      <c r="D11" s="2" t="s">
        <v>149</v>
      </c>
      <c r="E11" s="2" t="s">
        <v>150</v>
      </c>
      <c r="F11" s="2">
        <v>625</v>
      </c>
      <c r="G11" s="3" t="s">
        <v>57</v>
      </c>
      <c r="H11" s="4">
        <v>0</v>
      </c>
      <c r="I11" s="13">
        <v>3500000</v>
      </c>
      <c r="J11" s="13">
        <f t="shared" si="0"/>
        <v>3500000</v>
      </c>
      <c r="K11" s="14">
        <v>0</v>
      </c>
      <c r="L11" s="15">
        <v>0</v>
      </c>
      <c r="M11" s="15">
        <v>0</v>
      </c>
      <c r="N11" s="2" t="s">
        <v>52</v>
      </c>
      <c r="O11" s="5" t="s">
        <v>151</v>
      </c>
      <c r="P11" s="2" t="s">
        <v>53</v>
      </c>
      <c r="Q11" s="12">
        <v>45936</v>
      </c>
      <c r="R11" s="7" t="s">
        <v>54</v>
      </c>
    </row>
    <row r="12" spans="1:18" ht="45" x14ac:dyDescent="0.25">
      <c r="A12" s="2" t="s">
        <v>148</v>
      </c>
      <c r="B12" s="12">
        <v>45748</v>
      </c>
      <c r="C12" s="12">
        <v>45838</v>
      </c>
      <c r="D12" s="2" t="s">
        <v>149</v>
      </c>
      <c r="E12" s="2" t="s">
        <v>150</v>
      </c>
      <c r="F12" s="2">
        <v>625</v>
      </c>
      <c r="G12" s="3" t="s">
        <v>58</v>
      </c>
      <c r="H12" s="4">
        <v>51378643.390000001</v>
      </c>
      <c r="I12" s="13">
        <v>0</v>
      </c>
      <c r="J12" s="13">
        <f t="shared" si="0"/>
        <v>51378643.390000001</v>
      </c>
      <c r="K12" s="14">
        <v>0</v>
      </c>
      <c r="L12" s="15">
        <v>0</v>
      </c>
      <c r="M12" s="15">
        <v>0</v>
      </c>
      <c r="N12" s="2" t="s">
        <v>52</v>
      </c>
      <c r="O12" s="5" t="s">
        <v>151</v>
      </c>
      <c r="P12" s="2" t="s">
        <v>53</v>
      </c>
      <c r="Q12" s="12">
        <v>45936</v>
      </c>
      <c r="R12" s="7" t="s">
        <v>54</v>
      </c>
    </row>
    <row r="13" spans="1:18" ht="33.75" x14ac:dyDescent="0.25">
      <c r="A13" s="2" t="s">
        <v>148</v>
      </c>
      <c r="B13" s="12">
        <v>45748</v>
      </c>
      <c r="C13" s="12">
        <v>45838</v>
      </c>
      <c r="D13" s="2" t="s">
        <v>149</v>
      </c>
      <c r="E13" s="2" t="s">
        <v>150</v>
      </c>
      <c r="F13" s="2">
        <v>625</v>
      </c>
      <c r="G13" s="3" t="s">
        <v>59</v>
      </c>
      <c r="H13" s="4">
        <v>20000000</v>
      </c>
      <c r="I13" s="13">
        <v>0</v>
      </c>
      <c r="J13" s="13">
        <f t="shared" si="0"/>
        <v>20000000</v>
      </c>
      <c r="K13" s="14">
        <v>0</v>
      </c>
      <c r="L13" s="15">
        <v>0</v>
      </c>
      <c r="M13" s="15">
        <v>0</v>
      </c>
      <c r="N13" s="2" t="s">
        <v>52</v>
      </c>
      <c r="O13" s="5" t="s">
        <v>151</v>
      </c>
      <c r="P13" s="2" t="s">
        <v>53</v>
      </c>
      <c r="Q13" s="12">
        <v>45936</v>
      </c>
      <c r="R13" s="7" t="s">
        <v>54</v>
      </c>
    </row>
    <row r="14" spans="1:18" ht="33.75" x14ac:dyDescent="0.25">
      <c r="A14" s="2" t="s">
        <v>148</v>
      </c>
      <c r="B14" s="12">
        <v>45748</v>
      </c>
      <c r="C14" s="12">
        <v>45838</v>
      </c>
      <c r="D14" s="2" t="s">
        <v>149</v>
      </c>
      <c r="E14" s="2" t="s">
        <v>150</v>
      </c>
      <c r="F14" s="2">
        <v>612</v>
      </c>
      <c r="G14" s="3" t="s">
        <v>60</v>
      </c>
      <c r="H14" s="4">
        <v>8000000</v>
      </c>
      <c r="I14" s="13">
        <v>0</v>
      </c>
      <c r="J14" s="13">
        <f t="shared" si="0"/>
        <v>8000000</v>
      </c>
      <c r="K14" s="14">
        <v>0</v>
      </c>
      <c r="L14" s="15">
        <v>0</v>
      </c>
      <c r="M14" s="15">
        <v>0</v>
      </c>
      <c r="N14" s="2" t="s">
        <v>52</v>
      </c>
      <c r="O14" s="5" t="s">
        <v>151</v>
      </c>
      <c r="P14" s="2" t="s">
        <v>53</v>
      </c>
      <c r="Q14" s="12">
        <v>45936</v>
      </c>
      <c r="R14" s="7" t="s">
        <v>54</v>
      </c>
    </row>
    <row r="15" spans="1:18" ht="33.75" x14ac:dyDescent="0.25">
      <c r="A15" s="2" t="s">
        <v>148</v>
      </c>
      <c r="B15" s="12">
        <v>45748</v>
      </c>
      <c r="C15" s="12">
        <v>45838</v>
      </c>
      <c r="D15" s="2" t="s">
        <v>149</v>
      </c>
      <c r="E15" s="2" t="s">
        <v>150</v>
      </c>
      <c r="F15" s="2">
        <v>622</v>
      </c>
      <c r="G15" s="3" t="s">
        <v>61</v>
      </c>
      <c r="H15" s="4">
        <v>0</v>
      </c>
      <c r="I15" s="13">
        <v>0</v>
      </c>
      <c r="J15" s="13">
        <f t="shared" si="0"/>
        <v>0</v>
      </c>
      <c r="K15" s="14">
        <v>0</v>
      </c>
      <c r="L15" s="15">
        <v>0</v>
      </c>
      <c r="M15" s="15">
        <v>0</v>
      </c>
      <c r="N15" s="2" t="s">
        <v>52</v>
      </c>
      <c r="O15" s="5" t="s">
        <v>151</v>
      </c>
      <c r="P15" s="2" t="s">
        <v>53</v>
      </c>
      <c r="Q15" s="12">
        <v>45936</v>
      </c>
      <c r="R15" s="7" t="s">
        <v>54</v>
      </c>
    </row>
    <row r="16" spans="1:18" ht="45" x14ac:dyDescent="0.25">
      <c r="A16" s="2" t="s">
        <v>148</v>
      </c>
      <c r="B16" s="12">
        <v>45748</v>
      </c>
      <c r="C16" s="12">
        <v>45838</v>
      </c>
      <c r="D16" s="2" t="s">
        <v>149</v>
      </c>
      <c r="E16" s="2" t="s">
        <v>150</v>
      </c>
      <c r="F16" s="2">
        <v>625</v>
      </c>
      <c r="G16" s="3" t="s">
        <v>62</v>
      </c>
      <c r="H16" s="4">
        <v>0</v>
      </c>
      <c r="I16" s="13">
        <v>2200000</v>
      </c>
      <c r="J16" s="13">
        <f t="shared" si="0"/>
        <v>2200000</v>
      </c>
      <c r="K16" s="14">
        <v>0</v>
      </c>
      <c r="L16" s="15">
        <v>0</v>
      </c>
      <c r="M16" s="15">
        <v>0</v>
      </c>
      <c r="N16" s="2" t="s">
        <v>52</v>
      </c>
      <c r="O16" s="5" t="s">
        <v>151</v>
      </c>
      <c r="P16" s="2" t="s">
        <v>53</v>
      </c>
      <c r="Q16" s="12">
        <v>45936</v>
      </c>
      <c r="R16" s="7" t="s">
        <v>54</v>
      </c>
    </row>
    <row r="17" spans="1:18" ht="33.75" x14ac:dyDescent="0.25">
      <c r="A17" s="2" t="s">
        <v>148</v>
      </c>
      <c r="B17" s="12">
        <v>45748</v>
      </c>
      <c r="C17" s="12">
        <v>45838</v>
      </c>
      <c r="D17" s="2" t="s">
        <v>149</v>
      </c>
      <c r="E17" s="2" t="s">
        <v>150</v>
      </c>
      <c r="F17" s="2">
        <v>624</v>
      </c>
      <c r="G17" s="3" t="s">
        <v>152</v>
      </c>
      <c r="H17" s="4">
        <v>10000000</v>
      </c>
      <c r="I17" s="13">
        <v>-10000000</v>
      </c>
      <c r="J17" s="13">
        <f t="shared" si="0"/>
        <v>0</v>
      </c>
      <c r="K17" s="14">
        <v>0</v>
      </c>
      <c r="L17" s="15">
        <v>0</v>
      </c>
      <c r="M17" s="15">
        <v>0</v>
      </c>
      <c r="N17" s="2" t="s">
        <v>52</v>
      </c>
      <c r="O17" s="5" t="s">
        <v>151</v>
      </c>
      <c r="P17" s="2" t="s">
        <v>53</v>
      </c>
      <c r="Q17" s="12">
        <v>45936</v>
      </c>
      <c r="R17" s="7" t="s">
        <v>54</v>
      </c>
    </row>
    <row r="18" spans="1:18" ht="33.75" x14ac:dyDescent="0.25">
      <c r="A18" s="2" t="s">
        <v>148</v>
      </c>
      <c r="B18" s="12">
        <v>45748</v>
      </c>
      <c r="C18" s="12">
        <v>45838</v>
      </c>
      <c r="D18" s="2" t="s">
        <v>149</v>
      </c>
      <c r="E18" s="2" t="s">
        <v>150</v>
      </c>
      <c r="F18" s="2">
        <v>625</v>
      </c>
      <c r="G18" s="3" t="s">
        <v>63</v>
      </c>
      <c r="H18" s="4">
        <v>15000000</v>
      </c>
      <c r="I18" s="13">
        <v>0</v>
      </c>
      <c r="J18" s="13">
        <f t="shared" si="0"/>
        <v>15000000</v>
      </c>
      <c r="K18" s="14">
        <v>0</v>
      </c>
      <c r="L18" s="15">
        <v>0</v>
      </c>
      <c r="M18" s="15">
        <v>0</v>
      </c>
      <c r="N18" s="2" t="s">
        <v>52</v>
      </c>
      <c r="O18" s="5" t="s">
        <v>151</v>
      </c>
      <c r="P18" s="2" t="s">
        <v>53</v>
      </c>
      <c r="Q18" s="12">
        <v>45936</v>
      </c>
      <c r="R18" s="7" t="s">
        <v>54</v>
      </c>
    </row>
    <row r="19" spans="1:18" ht="33.75" x14ac:dyDescent="0.25">
      <c r="A19" s="2" t="s">
        <v>148</v>
      </c>
      <c r="B19" s="12">
        <v>45748</v>
      </c>
      <c r="C19" s="12">
        <v>45838</v>
      </c>
      <c r="D19" s="2" t="s">
        <v>149</v>
      </c>
      <c r="E19" s="2" t="s">
        <v>150</v>
      </c>
      <c r="F19" s="2">
        <v>624</v>
      </c>
      <c r="G19" s="3" t="s">
        <v>64</v>
      </c>
      <c r="H19" s="4">
        <v>20000000</v>
      </c>
      <c r="I19" s="13">
        <v>0</v>
      </c>
      <c r="J19" s="13">
        <f t="shared" si="0"/>
        <v>20000000</v>
      </c>
      <c r="K19" s="14">
        <v>0</v>
      </c>
      <c r="L19" s="15">
        <v>0</v>
      </c>
      <c r="M19" s="15">
        <v>0</v>
      </c>
      <c r="N19" s="2" t="s">
        <v>52</v>
      </c>
      <c r="O19" s="5" t="s">
        <v>151</v>
      </c>
      <c r="P19" s="2" t="s">
        <v>53</v>
      </c>
      <c r="Q19" s="12">
        <v>45936</v>
      </c>
      <c r="R19" s="7" t="s">
        <v>54</v>
      </c>
    </row>
    <row r="20" spans="1:18" ht="33.75" x14ac:dyDescent="0.25">
      <c r="A20" s="2" t="s">
        <v>148</v>
      </c>
      <c r="B20" s="12">
        <v>45748</v>
      </c>
      <c r="C20" s="12">
        <v>45838</v>
      </c>
      <c r="D20" s="2" t="s">
        <v>149</v>
      </c>
      <c r="E20" s="2" t="s">
        <v>150</v>
      </c>
      <c r="F20" s="2">
        <v>622</v>
      </c>
      <c r="G20" s="8" t="s">
        <v>65</v>
      </c>
      <c r="H20" s="6">
        <v>3000000</v>
      </c>
      <c r="I20" s="16">
        <v>0</v>
      </c>
      <c r="J20" s="16">
        <f t="shared" si="0"/>
        <v>3000000</v>
      </c>
      <c r="K20" s="14">
        <v>0</v>
      </c>
      <c r="L20" s="15">
        <v>75630.25</v>
      </c>
      <c r="M20" s="15">
        <v>75630.25</v>
      </c>
      <c r="N20" s="2" t="s">
        <v>52</v>
      </c>
      <c r="O20" s="5" t="s">
        <v>151</v>
      </c>
      <c r="P20" s="2" t="s">
        <v>53</v>
      </c>
      <c r="Q20" s="12">
        <v>45936</v>
      </c>
      <c r="R20" s="7" t="s">
        <v>54</v>
      </c>
    </row>
    <row r="21" spans="1:18" ht="45" x14ac:dyDescent="0.25">
      <c r="A21" s="2" t="s">
        <v>148</v>
      </c>
      <c r="B21" s="12">
        <v>45748</v>
      </c>
      <c r="C21" s="12">
        <v>45838</v>
      </c>
      <c r="D21" s="2" t="s">
        <v>149</v>
      </c>
      <c r="E21" s="2" t="s">
        <v>150</v>
      </c>
      <c r="F21" s="2">
        <v>625</v>
      </c>
      <c r="G21" s="8" t="s">
        <v>66</v>
      </c>
      <c r="H21" s="6">
        <v>3800000</v>
      </c>
      <c r="I21" s="16">
        <v>0</v>
      </c>
      <c r="J21" s="16">
        <f t="shared" si="0"/>
        <v>3800000</v>
      </c>
      <c r="K21" s="14">
        <v>0</v>
      </c>
      <c r="L21" s="15">
        <v>95798.32</v>
      </c>
      <c r="M21" s="15">
        <v>95798.32</v>
      </c>
      <c r="N21" s="2" t="s">
        <v>52</v>
      </c>
      <c r="O21" s="5" t="s">
        <v>151</v>
      </c>
      <c r="P21" s="2" t="s">
        <v>53</v>
      </c>
      <c r="Q21" s="12">
        <v>45936</v>
      </c>
      <c r="R21" s="7" t="s">
        <v>54</v>
      </c>
    </row>
    <row r="22" spans="1:18" ht="33.75" x14ac:dyDescent="0.25">
      <c r="A22" s="2" t="s">
        <v>148</v>
      </c>
      <c r="B22" s="12">
        <v>45748</v>
      </c>
      <c r="C22" s="12">
        <v>45838</v>
      </c>
      <c r="D22" s="2" t="s">
        <v>149</v>
      </c>
      <c r="E22" s="2" t="s">
        <v>150</v>
      </c>
      <c r="F22" s="2">
        <v>612</v>
      </c>
      <c r="G22" s="8" t="s">
        <v>67</v>
      </c>
      <c r="H22" s="6">
        <v>20000000</v>
      </c>
      <c r="I22" s="16">
        <v>0</v>
      </c>
      <c r="J22" s="16">
        <f t="shared" si="0"/>
        <v>20000000</v>
      </c>
      <c r="K22" s="14">
        <v>0</v>
      </c>
      <c r="L22" s="15">
        <v>0</v>
      </c>
      <c r="M22" s="15">
        <v>0</v>
      </c>
      <c r="N22" s="2" t="s">
        <v>52</v>
      </c>
      <c r="O22" s="5" t="s">
        <v>151</v>
      </c>
      <c r="P22" s="2" t="s">
        <v>53</v>
      </c>
      <c r="Q22" s="12">
        <v>45936</v>
      </c>
      <c r="R22" s="7" t="s">
        <v>54</v>
      </c>
    </row>
    <row r="23" spans="1:18" ht="33.75" x14ac:dyDescent="0.25">
      <c r="A23" s="2" t="s">
        <v>148</v>
      </c>
      <c r="B23" s="12">
        <v>45748</v>
      </c>
      <c r="C23" s="12">
        <v>45838</v>
      </c>
      <c r="D23" s="2" t="s">
        <v>149</v>
      </c>
      <c r="E23" s="2" t="s">
        <v>150</v>
      </c>
      <c r="F23" s="2">
        <v>612</v>
      </c>
      <c r="G23" s="8" t="s">
        <v>153</v>
      </c>
      <c r="H23" s="6">
        <v>15000000</v>
      </c>
      <c r="I23" s="16">
        <v>0</v>
      </c>
      <c r="J23" s="16">
        <f t="shared" si="0"/>
        <v>15000000</v>
      </c>
      <c r="K23" s="14">
        <v>0</v>
      </c>
      <c r="L23" s="15">
        <v>0</v>
      </c>
      <c r="M23" s="15">
        <v>0</v>
      </c>
      <c r="N23" s="2" t="s">
        <v>52</v>
      </c>
      <c r="O23" s="5" t="s">
        <v>151</v>
      </c>
      <c r="P23" s="2" t="s">
        <v>53</v>
      </c>
      <c r="Q23" s="12">
        <v>45936</v>
      </c>
      <c r="R23" s="7" t="s">
        <v>54</v>
      </c>
    </row>
    <row r="24" spans="1:18" ht="22.5" x14ac:dyDescent="0.25">
      <c r="A24" s="2" t="s">
        <v>148</v>
      </c>
      <c r="B24" s="12">
        <v>45748</v>
      </c>
      <c r="C24" s="12">
        <v>45838</v>
      </c>
      <c r="D24" s="2" t="s">
        <v>149</v>
      </c>
      <c r="E24" s="2" t="s">
        <v>150</v>
      </c>
      <c r="F24" s="2">
        <v>612</v>
      </c>
      <c r="G24" s="8" t="s">
        <v>68</v>
      </c>
      <c r="H24" s="6">
        <v>10000000</v>
      </c>
      <c r="I24" s="16">
        <v>0</v>
      </c>
      <c r="J24" s="16">
        <f t="shared" si="0"/>
        <v>10000000</v>
      </c>
      <c r="K24" s="14">
        <v>0</v>
      </c>
      <c r="L24" s="15">
        <v>0</v>
      </c>
      <c r="M24" s="15">
        <v>0</v>
      </c>
      <c r="N24" s="2" t="s">
        <v>52</v>
      </c>
      <c r="O24" s="5" t="s">
        <v>151</v>
      </c>
      <c r="P24" s="2" t="s">
        <v>53</v>
      </c>
      <c r="Q24" s="12">
        <v>45936</v>
      </c>
      <c r="R24" s="7" t="s">
        <v>54</v>
      </c>
    </row>
    <row r="25" spans="1:18" ht="56.25" x14ac:dyDescent="0.25">
      <c r="A25" s="2" t="s">
        <v>148</v>
      </c>
      <c r="B25" s="12">
        <v>45748</v>
      </c>
      <c r="C25" s="12">
        <v>45838</v>
      </c>
      <c r="D25" s="2" t="s">
        <v>149</v>
      </c>
      <c r="E25" s="2" t="s">
        <v>150</v>
      </c>
      <c r="F25" s="2">
        <v>622</v>
      </c>
      <c r="G25" s="8" t="s">
        <v>154</v>
      </c>
      <c r="H25" s="6">
        <v>4000000</v>
      </c>
      <c r="I25" s="16">
        <v>-4000000</v>
      </c>
      <c r="J25" s="16">
        <f t="shared" si="0"/>
        <v>0</v>
      </c>
      <c r="K25" s="14">
        <v>0</v>
      </c>
      <c r="L25" s="15">
        <v>0</v>
      </c>
      <c r="M25" s="15">
        <v>0</v>
      </c>
      <c r="N25" s="2" t="s">
        <v>52</v>
      </c>
      <c r="O25" s="5" t="s">
        <v>151</v>
      </c>
      <c r="P25" s="2" t="s">
        <v>53</v>
      </c>
      <c r="Q25" s="12">
        <v>45936</v>
      </c>
      <c r="R25" s="7" t="s">
        <v>54</v>
      </c>
    </row>
    <row r="26" spans="1:18" ht="33.75" x14ac:dyDescent="0.25">
      <c r="A26" s="2" t="s">
        <v>148</v>
      </c>
      <c r="B26" s="12">
        <v>45748</v>
      </c>
      <c r="C26" s="12">
        <v>45838</v>
      </c>
      <c r="D26" s="2" t="s">
        <v>149</v>
      </c>
      <c r="E26" s="2" t="s">
        <v>150</v>
      </c>
      <c r="F26" s="2">
        <v>622</v>
      </c>
      <c r="G26" s="8" t="s">
        <v>69</v>
      </c>
      <c r="H26" s="6">
        <v>4500000</v>
      </c>
      <c r="I26" s="16">
        <v>0</v>
      </c>
      <c r="J26" s="16">
        <f t="shared" si="0"/>
        <v>4500000</v>
      </c>
      <c r="K26" s="14">
        <v>0</v>
      </c>
      <c r="L26" s="15">
        <v>0</v>
      </c>
      <c r="M26" s="15">
        <v>0</v>
      </c>
      <c r="N26" s="2" t="s">
        <v>52</v>
      </c>
      <c r="O26" s="5" t="s">
        <v>151</v>
      </c>
      <c r="P26" s="2" t="s">
        <v>53</v>
      </c>
      <c r="Q26" s="12">
        <v>45936</v>
      </c>
      <c r="R26" s="7" t="s">
        <v>54</v>
      </c>
    </row>
    <row r="27" spans="1:18" ht="67.5" x14ac:dyDescent="0.25">
      <c r="A27" s="2" t="s">
        <v>148</v>
      </c>
      <c r="B27" s="12">
        <v>45748</v>
      </c>
      <c r="C27" s="12">
        <v>45838</v>
      </c>
      <c r="D27" s="2" t="s">
        <v>149</v>
      </c>
      <c r="E27" s="2" t="s">
        <v>150</v>
      </c>
      <c r="F27" s="2">
        <v>622</v>
      </c>
      <c r="G27" s="8" t="s">
        <v>70</v>
      </c>
      <c r="H27" s="6">
        <v>4000000</v>
      </c>
      <c r="I27" s="16">
        <v>0</v>
      </c>
      <c r="J27" s="16">
        <f t="shared" si="0"/>
        <v>4000000</v>
      </c>
      <c r="K27" s="14">
        <v>0</v>
      </c>
      <c r="L27" s="15">
        <v>0</v>
      </c>
      <c r="M27" s="15">
        <v>0</v>
      </c>
      <c r="N27" s="2" t="s">
        <v>52</v>
      </c>
      <c r="O27" s="5" t="s">
        <v>151</v>
      </c>
      <c r="P27" s="2" t="s">
        <v>53</v>
      </c>
      <c r="Q27" s="12">
        <v>45936</v>
      </c>
      <c r="R27" s="7" t="s">
        <v>54</v>
      </c>
    </row>
    <row r="28" spans="1:18" ht="33.75" x14ac:dyDescent="0.25">
      <c r="A28" s="2" t="s">
        <v>148</v>
      </c>
      <c r="B28" s="12">
        <v>45748</v>
      </c>
      <c r="C28" s="12">
        <v>45838</v>
      </c>
      <c r="D28" s="2" t="s">
        <v>149</v>
      </c>
      <c r="E28" s="2" t="s">
        <v>150</v>
      </c>
      <c r="F28" s="2">
        <v>624</v>
      </c>
      <c r="G28" s="8" t="s">
        <v>71</v>
      </c>
      <c r="H28" s="6">
        <v>8000000</v>
      </c>
      <c r="I28" s="16">
        <v>-8000000</v>
      </c>
      <c r="J28" s="16">
        <f t="shared" si="0"/>
        <v>0</v>
      </c>
      <c r="K28" s="14">
        <v>0</v>
      </c>
      <c r="L28" s="15">
        <v>0</v>
      </c>
      <c r="M28" s="15">
        <v>0</v>
      </c>
      <c r="N28" s="2" t="s">
        <v>52</v>
      </c>
      <c r="O28" s="5" t="s">
        <v>151</v>
      </c>
      <c r="P28" s="2" t="s">
        <v>53</v>
      </c>
      <c r="Q28" s="12">
        <v>45936</v>
      </c>
      <c r="R28" s="7" t="s">
        <v>54</v>
      </c>
    </row>
    <row r="29" spans="1:18" ht="33.75" x14ac:dyDescent="0.25">
      <c r="A29" s="2" t="s">
        <v>148</v>
      </c>
      <c r="B29" s="12">
        <v>45748</v>
      </c>
      <c r="C29" s="12">
        <v>45838</v>
      </c>
      <c r="D29" s="2" t="s">
        <v>149</v>
      </c>
      <c r="E29" s="2" t="s">
        <v>150</v>
      </c>
      <c r="F29" s="2">
        <v>622</v>
      </c>
      <c r="G29" s="8" t="s">
        <v>72</v>
      </c>
      <c r="H29" s="6">
        <v>0</v>
      </c>
      <c r="I29" s="16">
        <v>1000000</v>
      </c>
      <c r="J29" s="16">
        <f t="shared" si="0"/>
        <v>1000000</v>
      </c>
      <c r="K29" s="14">
        <v>0</v>
      </c>
      <c r="L29" s="15">
        <v>0</v>
      </c>
      <c r="M29" s="15">
        <v>0</v>
      </c>
      <c r="N29" s="2" t="s">
        <v>52</v>
      </c>
      <c r="O29" s="5" t="s">
        <v>151</v>
      </c>
      <c r="P29" s="2" t="s">
        <v>53</v>
      </c>
      <c r="Q29" s="12">
        <v>45936</v>
      </c>
      <c r="R29" s="7" t="s">
        <v>54</v>
      </c>
    </row>
    <row r="30" spans="1:18" ht="33.75" x14ac:dyDescent="0.25">
      <c r="A30" s="2" t="s">
        <v>148</v>
      </c>
      <c r="B30" s="12">
        <v>45748</v>
      </c>
      <c r="C30" s="12">
        <v>45838</v>
      </c>
      <c r="D30" s="2" t="s">
        <v>149</v>
      </c>
      <c r="E30" s="2" t="s">
        <v>150</v>
      </c>
      <c r="F30" s="2">
        <v>624</v>
      </c>
      <c r="G30" s="8" t="s">
        <v>73</v>
      </c>
      <c r="H30" s="6">
        <v>0</v>
      </c>
      <c r="I30" s="16">
        <v>2000000</v>
      </c>
      <c r="J30" s="16">
        <f t="shared" si="0"/>
        <v>2000000</v>
      </c>
      <c r="K30" s="14">
        <v>0</v>
      </c>
      <c r="L30" s="15">
        <v>0</v>
      </c>
      <c r="M30" s="15">
        <v>0</v>
      </c>
      <c r="N30" s="2" t="s">
        <v>52</v>
      </c>
      <c r="O30" s="5" t="s">
        <v>151</v>
      </c>
      <c r="P30" s="2" t="s">
        <v>53</v>
      </c>
      <c r="Q30" s="12">
        <v>45936</v>
      </c>
      <c r="R30" s="7" t="s">
        <v>54</v>
      </c>
    </row>
    <row r="31" spans="1:18" ht="33.75" x14ac:dyDescent="0.25">
      <c r="A31" s="2" t="s">
        <v>148</v>
      </c>
      <c r="B31" s="12">
        <v>45748</v>
      </c>
      <c r="C31" s="12">
        <v>45838</v>
      </c>
      <c r="D31" s="2" t="s">
        <v>149</v>
      </c>
      <c r="E31" s="2" t="s">
        <v>150</v>
      </c>
      <c r="F31" s="2">
        <v>622</v>
      </c>
      <c r="G31" s="8" t="s">
        <v>74</v>
      </c>
      <c r="H31" s="6">
        <v>6000000</v>
      </c>
      <c r="I31" s="16">
        <v>0</v>
      </c>
      <c r="J31" s="16">
        <f t="shared" si="0"/>
        <v>6000000</v>
      </c>
      <c r="K31" s="14">
        <v>0</v>
      </c>
      <c r="L31" s="15">
        <v>0</v>
      </c>
      <c r="M31" s="15">
        <v>0</v>
      </c>
      <c r="N31" s="2" t="s">
        <v>52</v>
      </c>
      <c r="O31" s="5" t="s">
        <v>151</v>
      </c>
      <c r="P31" s="2" t="s">
        <v>53</v>
      </c>
      <c r="Q31" s="12">
        <v>45936</v>
      </c>
      <c r="R31" s="7" t="s">
        <v>54</v>
      </c>
    </row>
    <row r="32" spans="1:18" ht="22.5" x14ac:dyDescent="0.25">
      <c r="A32" s="2" t="s">
        <v>148</v>
      </c>
      <c r="B32" s="12">
        <v>45748</v>
      </c>
      <c r="C32" s="12">
        <v>45838</v>
      </c>
      <c r="D32" s="2" t="s">
        <v>149</v>
      </c>
      <c r="E32" s="2" t="s">
        <v>150</v>
      </c>
      <c r="F32" s="2">
        <v>625</v>
      </c>
      <c r="G32" s="8" t="s">
        <v>75</v>
      </c>
      <c r="H32" s="6">
        <v>10000000</v>
      </c>
      <c r="I32" s="16">
        <v>0</v>
      </c>
      <c r="J32" s="16">
        <f t="shared" si="0"/>
        <v>10000000</v>
      </c>
      <c r="K32" s="14">
        <v>0</v>
      </c>
      <c r="L32" s="15">
        <v>0</v>
      </c>
      <c r="M32" s="15">
        <v>0</v>
      </c>
      <c r="N32" s="2" t="s">
        <v>52</v>
      </c>
      <c r="O32" s="5" t="s">
        <v>151</v>
      </c>
      <c r="P32" s="2" t="s">
        <v>53</v>
      </c>
      <c r="Q32" s="12">
        <v>45936</v>
      </c>
      <c r="R32" s="7" t="s">
        <v>54</v>
      </c>
    </row>
    <row r="33" spans="1:18" x14ac:dyDescent="0.25">
      <c r="A33" s="2" t="s">
        <v>148</v>
      </c>
      <c r="B33" s="12">
        <v>45748</v>
      </c>
      <c r="C33" s="12">
        <v>45838</v>
      </c>
      <c r="D33" s="2" t="s">
        <v>149</v>
      </c>
      <c r="E33" s="2" t="s">
        <v>150</v>
      </c>
      <c r="F33" s="2">
        <v>625</v>
      </c>
      <c r="G33" s="8" t="s">
        <v>76</v>
      </c>
      <c r="H33" s="6">
        <v>0</v>
      </c>
      <c r="I33" s="16">
        <v>0</v>
      </c>
      <c r="J33" s="16">
        <f t="shared" si="0"/>
        <v>0</v>
      </c>
      <c r="K33" s="14">
        <v>0</v>
      </c>
      <c r="L33" s="15">
        <v>27554.17</v>
      </c>
      <c r="M33" s="15">
        <v>27554.17</v>
      </c>
      <c r="N33" s="2" t="s">
        <v>52</v>
      </c>
      <c r="O33" s="5" t="s">
        <v>151</v>
      </c>
      <c r="P33" s="2" t="s">
        <v>53</v>
      </c>
      <c r="Q33" s="12">
        <v>45936</v>
      </c>
      <c r="R33" s="7" t="s">
        <v>54</v>
      </c>
    </row>
    <row r="34" spans="1:18" ht="33.75" x14ac:dyDescent="0.25">
      <c r="A34" s="2" t="s">
        <v>148</v>
      </c>
      <c r="B34" s="12">
        <v>45748</v>
      </c>
      <c r="C34" s="12">
        <v>45838</v>
      </c>
      <c r="D34" s="2" t="s">
        <v>149</v>
      </c>
      <c r="E34" s="2" t="s">
        <v>150</v>
      </c>
      <c r="F34" s="2">
        <v>625</v>
      </c>
      <c r="G34" s="8" t="s">
        <v>77</v>
      </c>
      <c r="H34" s="6">
        <v>0</v>
      </c>
      <c r="I34" s="16">
        <v>7300000</v>
      </c>
      <c r="J34" s="16">
        <f t="shared" si="0"/>
        <v>7300000</v>
      </c>
      <c r="K34" s="14">
        <v>0</v>
      </c>
      <c r="L34" s="15">
        <v>0</v>
      </c>
      <c r="M34" s="15">
        <v>0</v>
      </c>
      <c r="N34" s="2" t="s">
        <v>52</v>
      </c>
      <c r="O34" s="5" t="s">
        <v>151</v>
      </c>
      <c r="P34" s="2" t="s">
        <v>53</v>
      </c>
      <c r="Q34" s="12">
        <v>45936</v>
      </c>
      <c r="R34" s="7" t="s">
        <v>54</v>
      </c>
    </row>
    <row r="35" spans="1:18" ht="33.75" x14ac:dyDescent="0.25">
      <c r="A35" s="2" t="s">
        <v>148</v>
      </c>
      <c r="B35" s="12">
        <v>45748</v>
      </c>
      <c r="C35" s="12">
        <v>45838</v>
      </c>
      <c r="D35" s="2" t="s">
        <v>149</v>
      </c>
      <c r="E35" s="2" t="s">
        <v>150</v>
      </c>
      <c r="F35" s="2">
        <v>622</v>
      </c>
      <c r="G35" s="8" t="s">
        <v>78</v>
      </c>
      <c r="H35" s="6">
        <v>0</v>
      </c>
      <c r="I35" s="16">
        <v>0</v>
      </c>
      <c r="J35" s="16">
        <f t="shared" si="0"/>
        <v>0</v>
      </c>
      <c r="K35" s="14">
        <v>0</v>
      </c>
      <c r="L35" s="15">
        <v>70588.240000000005</v>
      </c>
      <c r="M35" s="15">
        <v>70588.240000000005</v>
      </c>
      <c r="N35" s="2" t="s">
        <v>52</v>
      </c>
      <c r="O35" s="5" t="s">
        <v>151</v>
      </c>
      <c r="P35" s="2" t="s">
        <v>53</v>
      </c>
      <c r="Q35" s="12">
        <v>45936</v>
      </c>
      <c r="R35" s="7" t="s">
        <v>54</v>
      </c>
    </row>
    <row r="36" spans="1:18" ht="45" x14ac:dyDescent="0.25">
      <c r="A36" s="2" t="s">
        <v>148</v>
      </c>
      <c r="B36" s="12">
        <v>45748</v>
      </c>
      <c r="C36" s="12">
        <v>45838</v>
      </c>
      <c r="D36" s="2" t="s">
        <v>149</v>
      </c>
      <c r="E36" s="2" t="s">
        <v>150</v>
      </c>
      <c r="F36" s="2">
        <v>622</v>
      </c>
      <c r="G36" s="8" t="s">
        <v>79</v>
      </c>
      <c r="H36" s="6">
        <v>0</v>
      </c>
      <c r="I36" s="16">
        <v>0</v>
      </c>
      <c r="J36" s="16">
        <f t="shared" si="0"/>
        <v>0</v>
      </c>
      <c r="K36" s="14">
        <v>0</v>
      </c>
      <c r="L36" s="15">
        <v>37815.129999999997</v>
      </c>
      <c r="M36" s="15">
        <v>37815.129999999997</v>
      </c>
      <c r="N36" s="2" t="s">
        <v>52</v>
      </c>
      <c r="O36" s="5" t="s">
        <v>151</v>
      </c>
      <c r="P36" s="2" t="s">
        <v>53</v>
      </c>
      <c r="Q36" s="12">
        <v>45936</v>
      </c>
      <c r="R36" s="7" t="s">
        <v>54</v>
      </c>
    </row>
    <row r="37" spans="1:18" ht="33.75" x14ac:dyDescent="0.25">
      <c r="A37" s="2" t="s">
        <v>148</v>
      </c>
      <c r="B37" s="12">
        <v>45748</v>
      </c>
      <c r="C37" s="12">
        <v>45838</v>
      </c>
      <c r="D37" s="2" t="s">
        <v>149</v>
      </c>
      <c r="E37" s="2" t="s">
        <v>150</v>
      </c>
      <c r="F37" s="2">
        <v>622</v>
      </c>
      <c r="G37" s="8" t="s">
        <v>80</v>
      </c>
      <c r="H37" s="6">
        <v>0</v>
      </c>
      <c r="I37" s="16">
        <v>0</v>
      </c>
      <c r="J37" s="16">
        <f t="shared" si="0"/>
        <v>0</v>
      </c>
      <c r="K37" s="14">
        <v>0</v>
      </c>
      <c r="L37" s="15">
        <v>176470.59</v>
      </c>
      <c r="M37" s="15">
        <v>176470.59</v>
      </c>
      <c r="N37" s="2" t="s">
        <v>52</v>
      </c>
      <c r="O37" s="5" t="s">
        <v>151</v>
      </c>
      <c r="P37" s="2" t="s">
        <v>53</v>
      </c>
      <c r="Q37" s="12">
        <v>45936</v>
      </c>
      <c r="R37" s="7" t="s">
        <v>54</v>
      </c>
    </row>
    <row r="38" spans="1:18" ht="45" x14ac:dyDescent="0.25">
      <c r="A38" s="2" t="s">
        <v>148</v>
      </c>
      <c r="B38" s="12">
        <v>45748</v>
      </c>
      <c r="C38" s="12">
        <v>45838</v>
      </c>
      <c r="D38" s="2" t="s">
        <v>149</v>
      </c>
      <c r="E38" s="2" t="s">
        <v>150</v>
      </c>
      <c r="F38" s="2">
        <v>622</v>
      </c>
      <c r="G38" s="8" t="s">
        <v>81</v>
      </c>
      <c r="H38" s="6">
        <v>0</v>
      </c>
      <c r="I38" s="16">
        <v>0</v>
      </c>
      <c r="J38" s="16">
        <f t="shared" si="0"/>
        <v>0</v>
      </c>
      <c r="K38" s="14">
        <v>0</v>
      </c>
      <c r="L38" s="15">
        <v>20168.07</v>
      </c>
      <c r="M38" s="15">
        <v>20168.07</v>
      </c>
      <c r="N38" s="2" t="s">
        <v>52</v>
      </c>
      <c r="O38" s="5" t="s">
        <v>151</v>
      </c>
      <c r="P38" s="2" t="s">
        <v>53</v>
      </c>
      <c r="Q38" s="12">
        <v>45936</v>
      </c>
      <c r="R38" s="7" t="s">
        <v>54</v>
      </c>
    </row>
    <row r="39" spans="1:18" ht="45" x14ac:dyDescent="0.25">
      <c r="A39" s="2" t="s">
        <v>148</v>
      </c>
      <c r="B39" s="12">
        <v>45748</v>
      </c>
      <c r="C39" s="12">
        <v>45838</v>
      </c>
      <c r="D39" s="2" t="s">
        <v>149</v>
      </c>
      <c r="E39" s="2" t="s">
        <v>150</v>
      </c>
      <c r="F39" s="2">
        <v>612</v>
      </c>
      <c r="G39" s="8" t="s">
        <v>82</v>
      </c>
      <c r="H39" s="6">
        <v>0</v>
      </c>
      <c r="I39" s="16">
        <v>0</v>
      </c>
      <c r="J39" s="16">
        <f t="shared" si="0"/>
        <v>0</v>
      </c>
      <c r="K39" s="14">
        <v>0</v>
      </c>
      <c r="L39" s="15">
        <v>45378.15</v>
      </c>
      <c r="M39" s="15">
        <v>45378.15</v>
      </c>
      <c r="N39" s="2" t="s">
        <v>52</v>
      </c>
      <c r="O39" s="5" t="s">
        <v>151</v>
      </c>
      <c r="P39" s="2" t="s">
        <v>53</v>
      </c>
      <c r="Q39" s="12">
        <v>45936</v>
      </c>
      <c r="R39" s="7" t="s">
        <v>54</v>
      </c>
    </row>
    <row r="40" spans="1:18" ht="45" x14ac:dyDescent="0.25">
      <c r="A40" s="2" t="s">
        <v>148</v>
      </c>
      <c r="B40" s="12">
        <v>45748</v>
      </c>
      <c r="C40" s="12">
        <v>45838</v>
      </c>
      <c r="D40" s="2" t="s">
        <v>149</v>
      </c>
      <c r="E40" s="2" t="s">
        <v>150</v>
      </c>
      <c r="F40" s="2">
        <v>612</v>
      </c>
      <c r="G40" s="8" t="s">
        <v>155</v>
      </c>
      <c r="H40" s="6">
        <v>0</v>
      </c>
      <c r="I40" s="16">
        <v>0</v>
      </c>
      <c r="J40" s="16">
        <f t="shared" si="0"/>
        <v>0</v>
      </c>
      <c r="K40" s="14">
        <v>0</v>
      </c>
      <c r="L40" s="15">
        <v>50420.17</v>
      </c>
      <c r="M40" s="15">
        <v>50420.17</v>
      </c>
      <c r="N40" s="2" t="s">
        <v>52</v>
      </c>
      <c r="O40" s="5" t="s">
        <v>151</v>
      </c>
      <c r="P40" s="2" t="s">
        <v>53</v>
      </c>
      <c r="Q40" s="12">
        <v>45936</v>
      </c>
      <c r="R40" s="7" t="s">
        <v>54</v>
      </c>
    </row>
    <row r="41" spans="1:18" ht="45" x14ac:dyDescent="0.25">
      <c r="A41" s="2" t="s">
        <v>148</v>
      </c>
      <c r="B41" s="12">
        <v>45748</v>
      </c>
      <c r="C41" s="12">
        <v>45838</v>
      </c>
      <c r="D41" s="2" t="s">
        <v>149</v>
      </c>
      <c r="E41" s="2" t="s">
        <v>150</v>
      </c>
      <c r="F41" s="2">
        <v>625</v>
      </c>
      <c r="G41" s="8" t="s">
        <v>83</v>
      </c>
      <c r="H41" s="6">
        <v>0</v>
      </c>
      <c r="I41" s="16">
        <v>20000000</v>
      </c>
      <c r="J41" s="16">
        <f t="shared" si="0"/>
        <v>20000000</v>
      </c>
      <c r="K41" s="14">
        <v>0</v>
      </c>
      <c r="L41" s="15">
        <v>0</v>
      </c>
      <c r="M41" s="15">
        <v>0</v>
      </c>
      <c r="N41" s="2" t="s">
        <v>52</v>
      </c>
      <c r="O41" s="5" t="s">
        <v>151</v>
      </c>
      <c r="P41" s="2" t="s">
        <v>53</v>
      </c>
      <c r="Q41" s="12">
        <v>45936</v>
      </c>
      <c r="R41" s="7" t="s">
        <v>54</v>
      </c>
    </row>
    <row r="42" spans="1:18" ht="56.25" x14ac:dyDescent="0.25">
      <c r="A42" s="2" t="s">
        <v>148</v>
      </c>
      <c r="B42" s="12">
        <v>45748</v>
      </c>
      <c r="C42" s="12">
        <v>45838</v>
      </c>
      <c r="D42" s="2" t="s">
        <v>149</v>
      </c>
      <c r="E42" s="2" t="s">
        <v>150</v>
      </c>
      <c r="F42" s="2"/>
      <c r="G42" s="9" t="s">
        <v>84</v>
      </c>
      <c r="H42" s="6">
        <v>0</v>
      </c>
      <c r="I42" s="16">
        <v>0</v>
      </c>
      <c r="J42" s="16">
        <f t="shared" si="0"/>
        <v>0</v>
      </c>
      <c r="K42" s="14">
        <v>0</v>
      </c>
      <c r="L42" s="17">
        <v>1206799.1399999999</v>
      </c>
      <c r="M42" s="17">
        <v>1206799.1399999999</v>
      </c>
      <c r="N42" s="2" t="s">
        <v>52</v>
      </c>
      <c r="O42" s="5" t="s">
        <v>151</v>
      </c>
      <c r="P42" s="2" t="s">
        <v>53</v>
      </c>
      <c r="Q42" s="12">
        <v>45936</v>
      </c>
      <c r="R42" s="7" t="s">
        <v>54</v>
      </c>
    </row>
    <row r="43" spans="1:18" ht="56.25" x14ac:dyDescent="0.25">
      <c r="A43" s="2" t="s">
        <v>148</v>
      </c>
      <c r="B43" s="12">
        <v>45748</v>
      </c>
      <c r="C43" s="12">
        <v>45838</v>
      </c>
      <c r="D43" s="2" t="s">
        <v>149</v>
      </c>
      <c r="E43" s="2" t="s">
        <v>150</v>
      </c>
      <c r="F43" s="2">
        <v>614</v>
      </c>
      <c r="G43" s="9" t="s">
        <v>156</v>
      </c>
      <c r="H43" s="6">
        <v>0</v>
      </c>
      <c r="I43" s="16">
        <v>1900000</v>
      </c>
      <c r="J43" s="16">
        <f t="shared" si="0"/>
        <v>1900000</v>
      </c>
      <c r="K43" s="14">
        <v>0</v>
      </c>
      <c r="L43" s="15">
        <v>0</v>
      </c>
      <c r="M43" s="15">
        <v>0</v>
      </c>
      <c r="N43" s="2" t="s">
        <v>52</v>
      </c>
      <c r="O43" s="5" t="s">
        <v>151</v>
      </c>
      <c r="P43" s="2" t="s">
        <v>53</v>
      </c>
      <c r="Q43" s="12">
        <v>45936</v>
      </c>
      <c r="R43" s="7" t="s">
        <v>54</v>
      </c>
    </row>
    <row r="44" spans="1:18" ht="67.5" x14ac:dyDescent="0.25">
      <c r="A44" s="2" t="s">
        <v>148</v>
      </c>
      <c r="B44" s="12">
        <v>45748</v>
      </c>
      <c r="C44" s="12">
        <v>45838</v>
      </c>
      <c r="D44" s="2" t="s">
        <v>149</v>
      </c>
      <c r="E44" s="2" t="s">
        <v>150</v>
      </c>
      <c r="F44" s="2">
        <v>612</v>
      </c>
      <c r="G44" s="9" t="s">
        <v>85</v>
      </c>
      <c r="H44" s="6">
        <v>3300000</v>
      </c>
      <c r="I44" s="16">
        <v>0</v>
      </c>
      <c r="J44" s="16">
        <f t="shared" si="0"/>
        <v>3300000</v>
      </c>
      <c r="K44" s="14">
        <v>0</v>
      </c>
      <c r="L44" s="15">
        <v>0</v>
      </c>
      <c r="M44" s="15">
        <v>0</v>
      </c>
      <c r="N44" s="2" t="s">
        <v>52</v>
      </c>
      <c r="O44" s="5" t="s">
        <v>151</v>
      </c>
      <c r="P44" s="2" t="s">
        <v>53</v>
      </c>
      <c r="Q44" s="12">
        <v>45936</v>
      </c>
      <c r="R44" s="7" t="s">
        <v>54</v>
      </c>
    </row>
    <row r="45" spans="1:18" ht="33.75" x14ac:dyDescent="0.25">
      <c r="A45" s="2" t="s">
        <v>148</v>
      </c>
      <c r="B45" s="12">
        <v>45748</v>
      </c>
      <c r="C45" s="12">
        <v>45838</v>
      </c>
      <c r="D45" s="2" t="s">
        <v>149</v>
      </c>
      <c r="E45" s="2" t="s">
        <v>150</v>
      </c>
      <c r="F45" s="2">
        <v>614</v>
      </c>
      <c r="G45" s="8" t="s">
        <v>86</v>
      </c>
      <c r="H45" s="6">
        <v>48200000</v>
      </c>
      <c r="I45" s="16">
        <v>0</v>
      </c>
      <c r="J45" s="16">
        <f t="shared" si="0"/>
        <v>48200000</v>
      </c>
      <c r="K45" s="14">
        <v>0</v>
      </c>
      <c r="L45" s="15">
        <v>0</v>
      </c>
      <c r="M45" s="15">
        <v>0</v>
      </c>
      <c r="N45" s="2" t="s">
        <v>52</v>
      </c>
      <c r="O45" s="5" t="s">
        <v>151</v>
      </c>
      <c r="P45" s="2" t="s">
        <v>53</v>
      </c>
      <c r="Q45" s="12">
        <v>45936</v>
      </c>
      <c r="R45" s="7" t="s">
        <v>54</v>
      </c>
    </row>
    <row r="46" spans="1:18" ht="45" x14ac:dyDescent="0.25">
      <c r="A46" s="2" t="s">
        <v>148</v>
      </c>
      <c r="B46" s="12">
        <v>45748</v>
      </c>
      <c r="C46" s="12">
        <v>45838</v>
      </c>
      <c r="D46" s="2" t="s">
        <v>149</v>
      </c>
      <c r="E46" s="2" t="s">
        <v>150</v>
      </c>
      <c r="F46" s="2">
        <v>614</v>
      </c>
      <c r="G46" s="8" t="s">
        <v>87</v>
      </c>
      <c r="H46" s="6">
        <v>3500000</v>
      </c>
      <c r="I46" s="16">
        <v>0</v>
      </c>
      <c r="J46" s="16">
        <f t="shared" si="0"/>
        <v>3500000</v>
      </c>
      <c r="K46" s="14">
        <v>0</v>
      </c>
      <c r="L46" s="15">
        <v>0</v>
      </c>
      <c r="M46" s="15">
        <v>0</v>
      </c>
      <c r="N46" s="2" t="s">
        <v>52</v>
      </c>
      <c r="O46" s="5" t="s">
        <v>151</v>
      </c>
      <c r="P46" s="2" t="s">
        <v>53</v>
      </c>
      <c r="Q46" s="12">
        <v>45936</v>
      </c>
      <c r="R46" s="7" t="s">
        <v>54</v>
      </c>
    </row>
    <row r="47" spans="1:18" ht="33.75" x14ac:dyDescent="0.25">
      <c r="A47" s="2" t="s">
        <v>148</v>
      </c>
      <c r="B47" s="12">
        <v>45748</v>
      </c>
      <c r="C47" s="12">
        <v>45838</v>
      </c>
      <c r="D47" s="2" t="s">
        <v>149</v>
      </c>
      <c r="E47" s="2" t="s">
        <v>150</v>
      </c>
      <c r="F47" s="2">
        <v>614</v>
      </c>
      <c r="G47" s="8" t="s">
        <v>88</v>
      </c>
      <c r="H47" s="6">
        <v>40000000</v>
      </c>
      <c r="I47" s="16">
        <v>0</v>
      </c>
      <c r="J47" s="16">
        <f t="shared" si="0"/>
        <v>40000000</v>
      </c>
      <c r="K47" s="14">
        <v>0</v>
      </c>
      <c r="L47" s="15">
        <v>0</v>
      </c>
      <c r="M47" s="15">
        <v>0</v>
      </c>
      <c r="N47" s="2" t="s">
        <v>52</v>
      </c>
      <c r="O47" s="5" t="s">
        <v>151</v>
      </c>
      <c r="P47" s="2" t="s">
        <v>53</v>
      </c>
      <c r="Q47" s="12">
        <v>45936</v>
      </c>
      <c r="R47" s="7" t="s">
        <v>54</v>
      </c>
    </row>
    <row r="48" spans="1:18" ht="45" x14ac:dyDescent="0.25">
      <c r="A48" s="2" t="s">
        <v>148</v>
      </c>
      <c r="B48" s="12">
        <v>45748</v>
      </c>
      <c r="C48" s="12">
        <v>45838</v>
      </c>
      <c r="D48" s="2" t="s">
        <v>149</v>
      </c>
      <c r="E48" s="2" t="s">
        <v>150</v>
      </c>
      <c r="F48" s="2">
        <v>614</v>
      </c>
      <c r="G48" s="8" t="s">
        <v>89</v>
      </c>
      <c r="H48" s="6">
        <v>38000000</v>
      </c>
      <c r="I48" s="16">
        <v>0</v>
      </c>
      <c r="J48" s="16">
        <f t="shared" si="0"/>
        <v>38000000</v>
      </c>
      <c r="K48" s="14">
        <v>0</v>
      </c>
      <c r="L48" s="15">
        <v>0</v>
      </c>
      <c r="M48" s="15">
        <v>0</v>
      </c>
      <c r="N48" s="2" t="s">
        <v>52</v>
      </c>
      <c r="O48" s="5" t="s">
        <v>151</v>
      </c>
      <c r="P48" s="2" t="s">
        <v>53</v>
      </c>
      <c r="Q48" s="12">
        <v>45936</v>
      </c>
      <c r="R48" s="7" t="s">
        <v>54</v>
      </c>
    </row>
    <row r="49" spans="1:18" ht="33.75" x14ac:dyDescent="0.25">
      <c r="A49" s="2" t="s">
        <v>148</v>
      </c>
      <c r="B49" s="12">
        <v>45748</v>
      </c>
      <c r="C49" s="12">
        <v>45838</v>
      </c>
      <c r="D49" s="2" t="s">
        <v>149</v>
      </c>
      <c r="E49" s="2" t="s">
        <v>150</v>
      </c>
      <c r="F49" s="2">
        <v>614</v>
      </c>
      <c r="G49" s="8" t="s">
        <v>90</v>
      </c>
      <c r="H49" s="6">
        <v>70000000</v>
      </c>
      <c r="I49" s="16">
        <v>0</v>
      </c>
      <c r="J49" s="16">
        <f t="shared" si="0"/>
        <v>70000000</v>
      </c>
      <c r="K49" s="14">
        <v>0</v>
      </c>
      <c r="L49" s="15">
        <v>0</v>
      </c>
      <c r="M49" s="15">
        <v>0</v>
      </c>
      <c r="N49" s="2" t="s">
        <v>52</v>
      </c>
      <c r="O49" s="5" t="s">
        <v>151</v>
      </c>
      <c r="P49" s="2" t="s">
        <v>53</v>
      </c>
      <c r="Q49" s="12">
        <v>45936</v>
      </c>
      <c r="R49" s="7" t="s">
        <v>54</v>
      </c>
    </row>
    <row r="50" spans="1:18" ht="33.75" x14ac:dyDescent="0.25">
      <c r="A50" s="2" t="s">
        <v>148</v>
      </c>
      <c r="B50" s="12">
        <v>45748</v>
      </c>
      <c r="C50" s="12">
        <v>45838</v>
      </c>
      <c r="D50" s="2" t="s">
        <v>149</v>
      </c>
      <c r="E50" s="2" t="s">
        <v>150</v>
      </c>
      <c r="F50" s="2">
        <v>614</v>
      </c>
      <c r="G50" s="8" t="s">
        <v>91</v>
      </c>
      <c r="H50" s="6">
        <v>0</v>
      </c>
      <c r="I50" s="16">
        <v>-29300000</v>
      </c>
      <c r="J50" s="16">
        <f t="shared" si="0"/>
        <v>-29300000</v>
      </c>
      <c r="K50" s="14">
        <v>0</v>
      </c>
      <c r="L50" s="15">
        <v>0</v>
      </c>
      <c r="M50" s="15">
        <v>0</v>
      </c>
      <c r="N50" s="2" t="s">
        <v>52</v>
      </c>
      <c r="O50" s="5" t="s">
        <v>151</v>
      </c>
      <c r="P50" s="2" t="s">
        <v>53</v>
      </c>
      <c r="Q50" s="12">
        <v>45936</v>
      </c>
      <c r="R50" s="7" t="s">
        <v>54</v>
      </c>
    </row>
    <row r="51" spans="1:18" ht="33.75" x14ac:dyDescent="0.25">
      <c r="A51" s="2" t="s">
        <v>148</v>
      </c>
      <c r="B51" s="12">
        <v>45748</v>
      </c>
      <c r="C51" s="12">
        <v>45838</v>
      </c>
      <c r="D51" s="2" t="s">
        <v>149</v>
      </c>
      <c r="E51" s="2" t="s">
        <v>150</v>
      </c>
      <c r="F51" s="2">
        <v>614</v>
      </c>
      <c r="G51" s="8" t="s">
        <v>92</v>
      </c>
      <c r="H51" s="6">
        <v>0</v>
      </c>
      <c r="I51" s="16">
        <v>0</v>
      </c>
      <c r="J51" s="16">
        <f t="shared" si="0"/>
        <v>0</v>
      </c>
      <c r="K51" s="14">
        <v>0</v>
      </c>
      <c r="L51" s="18">
        <v>63025.21</v>
      </c>
      <c r="M51" s="18">
        <v>63025.21</v>
      </c>
      <c r="N51" s="2" t="s">
        <v>52</v>
      </c>
      <c r="O51" s="5" t="s">
        <v>151</v>
      </c>
      <c r="P51" s="2" t="s">
        <v>53</v>
      </c>
      <c r="Q51" s="12">
        <v>45936</v>
      </c>
      <c r="R51" s="7" t="s">
        <v>54</v>
      </c>
    </row>
    <row r="52" spans="1:18" ht="33.75" x14ac:dyDescent="0.25">
      <c r="A52" s="2" t="s">
        <v>148</v>
      </c>
      <c r="B52" s="12">
        <v>45748</v>
      </c>
      <c r="C52" s="12">
        <v>45838</v>
      </c>
      <c r="D52" s="2" t="s">
        <v>149</v>
      </c>
      <c r="E52" s="2" t="s">
        <v>150</v>
      </c>
      <c r="F52" s="2">
        <v>614</v>
      </c>
      <c r="G52" s="8" t="s">
        <v>93</v>
      </c>
      <c r="H52" s="6">
        <v>0</v>
      </c>
      <c r="I52" s="16">
        <v>0</v>
      </c>
      <c r="J52" s="16">
        <f t="shared" si="0"/>
        <v>0</v>
      </c>
      <c r="K52" s="14">
        <v>0</v>
      </c>
      <c r="L52" s="18">
        <v>63025.21</v>
      </c>
      <c r="M52" s="18">
        <v>63025.21</v>
      </c>
      <c r="N52" s="2" t="s">
        <v>52</v>
      </c>
      <c r="O52" s="5" t="s">
        <v>151</v>
      </c>
      <c r="P52" s="2" t="s">
        <v>53</v>
      </c>
      <c r="Q52" s="12">
        <v>45936</v>
      </c>
      <c r="R52" s="7" t="s">
        <v>54</v>
      </c>
    </row>
    <row r="53" spans="1:18" ht="57" x14ac:dyDescent="0.25">
      <c r="A53" s="2" t="s">
        <v>148</v>
      </c>
      <c r="B53" s="12">
        <v>45748</v>
      </c>
      <c r="C53" s="12">
        <v>45838</v>
      </c>
      <c r="D53" s="2" t="s">
        <v>149</v>
      </c>
      <c r="E53" s="2" t="s">
        <v>150</v>
      </c>
      <c r="F53" s="2">
        <v>614</v>
      </c>
      <c r="G53" s="10" t="s">
        <v>94</v>
      </c>
      <c r="H53" s="6">
        <v>0</v>
      </c>
      <c r="I53" s="16">
        <v>5300000</v>
      </c>
      <c r="J53" s="16">
        <f t="shared" si="0"/>
        <v>5300000</v>
      </c>
      <c r="K53" s="14">
        <v>0</v>
      </c>
      <c r="L53" s="15">
        <v>0</v>
      </c>
      <c r="M53" s="15">
        <v>0</v>
      </c>
      <c r="N53" s="2" t="s">
        <v>52</v>
      </c>
      <c r="O53" s="5" t="s">
        <v>151</v>
      </c>
      <c r="P53" s="2" t="s">
        <v>53</v>
      </c>
      <c r="Q53" s="12">
        <v>45936</v>
      </c>
      <c r="R53" s="7" t="s">
        <v>54</v>
      </c>
    </row>
    <row r="54" spans="1:18" ht="45" x14ac:dyDescent="0.25">
      <c r="A54" s="2" t="s">
        <v>148</v>
      </c>
      <c r="B54" s="12">
        <v>45748</v>
      </c>
      <c r="C54" s="12">
        <v>45838</v>
      </c>
      <c r="D54" s="2" t="s">
        <v>149</v>
      </c>
      <c r="E54" s="2" t="s">
        <v>150</v>
      </c>
      <c r="F54" s="2">
        <v>614</v>
      </c>
      <c r="G54" s="8" t="s">
        <v>95</v>
      </c>
      <c r="H54" s="6">
        <v>0</v>
      </c>
      <c r="I54" s="16">
        <v>700000</v>
      </c>
      <c r="J54" s="16">
        <f t="shared" si="0"/>
        <v>700000</v>
      </c>
      <c r="K54" s="14">
        <v>0</v>
      </c>
      <c r="L54" s="15">
        <v>0</v>
      </c>
      <c r="M54" s="15">
        <v>0</v>
      </c>
      <c r="N54" s="2" t="s">
        <v>52</v>
      </c>
      <c r="O54" s="5" t="s">
        <v>151</v>
      </c>
      <c r="P54" s="2" t="s">
        <v>53</v>
      </c>
      <c r="Q54" s="12">
        <v>45936</v>
      </c>
      <c r="R54" s="7" t="s">
        <v>54</v>
      </c>
    </row>
    <row r="55" spans="1:18" ht="56.25" x14ac:dyDescent="0.25">
      <c r="A55" s="2" t="s">
        <v>148</v>
      </c>
      <c r="B55" s="12">
        <v>45748</v>
      </c>
      <c r="C55" s="12">
        <v>45838</v>
      </c>
      <c r="D55" s="2" t="s">
        <v>149</v>
      </c>
      <c r="E55" s="2" t="s">
        <v>150</v>
      </c>
      <c r="F55" s="2">
        <v>614</v>
      </c>
      <c r="G55" s="8" t="s">
        <v>96</v>
      </c>
      <c r="H55" s="6">
        <v>0</v>
      </c>
      <c r="I55" s="16">
        <v>800000</v>
      </c>
      <c r="J55" s="16">
        <f t="shared" si="0"/>
        <v>800000</v>
      </c>
      <c r="K55" s="14">
        <v>0</v>
      </c>
      <c r="L55" s="15">
        <v>0</v>
      </c>
      <c r="M55" s="15">
        <v>0</v>
      </c>
      <c r="N55" s="2" t="s">
        <v>52</v>
      </c>
      <c r="O55" s="5" t="s">
        <v>151</v>
      </c>
      <c r="P55" s="2" t="s">
        <v>53</v>
      </c>
      <c r="Q55" s="12">
        <v>45936</v>
      </c>
      <c r="R55" s="7" t="s">
        <v>54</v>
      </c>
    </row>
    <row r="56" spans="1:18" ht="67.5" x14ac:dyDescent="0.25">
      <c r="A56" s="2" t="s">
        <v>148</v>
      </c>
      <c r="B56" s="12">
        <v>45748</v>
      </c>
      <c r="C56" s="12">
        <v>45838</v>
      </c>
      <c r="D56" s="2" t="s">
        <v>149</v>
      </c>
      <c r="E56" s="2" t="s">
        <v>150</v>
      </c>
      <c r="F56" s="2">
        <v>614</v>
      </c>
      <c r="G56" s="8" t="s">
        <v>97</v>
      </c>
      <c r="H56" s="6">
        <v>0</v>
      </c>
      <c r="I56" s="16">
        <v>2500000</v>
      </c>
      <c r="J56" s="16">
        <f t="shared" si="0"/>
        <v>2500000</v>
      </c>
      <c r="K56" s="14">
        <v>0</v>
      </c>
      <c r="L56" s="15">
        <v>0</v>
      </c>
      <c r="M56" s="15">
        <v>0</v>
      </c>
      <c r="N56" s="2" t="s">
        <v>52</v>
      </c>
      <c r="O56" s="5" t="s">
        <v>151</v>
      </c>
      <c r="P56" s="2" t="s">
        <v>53</v>
      </c>
      <c r="Q56" s="12">
        <v>45936</v>
      </c>
      <c r="R56" s="7" t="s">
        <v>54</v>
      </c>
    </row>
    <row r="57" spans="1:18" ht="56.25" x14ac:dyDescent="0.25">
      <c r="A57" s="2" t="s">
        <v>148</v>
      </c>
      <c r="B57" s="12">
        <v>45748</v>
      </c>
      <c r="C57" s="12">
        <v>45838</v>
      </c>
      <c r="D57" s="2" t="s">
        <v>149</v>
      </c>
      <c r="E57" s="2" t="s">
        <v>150</v>
      </c>
      <c r="F57" s="2">
        <v>614</v>
      </c>
      <c r="G57" s="8" t="s">
        <v>98</v>
      </c>
      <c r="H57" s="6">
        <v>0</v>
      </c>
      <c r="I57" s="16">
        <v>0</v>
      </c>
      <c r="J57" s="16">
        <f t="shared" si="0"/>
        <v>0</v>
      </c>
      <c r="K57" s="14">
        <v>0</v>
      </c>
      <c r="L57" s="15">
        <v>0</v>
      </c>
      <c r="M57" s="15">
        <v>0</v>
      </c>
      <c r="N57" s="2" t="s">
        <v>52</v>
      </c>
      <c r="O57" s="5" t="s">
        <v>151</v>
      </c>
      <c r="P57" s="2" t="s">
        <v>53</v>
      </c>
      <c r="Q57" s="12">
        <v>45936</v>
      </c>
      <c r="R57" s="7" t="s">
        <v>54</v>
      </c>
    </row>
    <row r="58" spans="1:18" ht="45" x14ac:dyDescent="0.25">
      <c r="A58" s="2" t="s">
        <v>148</v>
      </c>
      <c r="B58" s="12">
        <v>45748</v>
      </c>
      <c r="C58" s="12">
        <v>45838</v>
      </c>
      <c r="D58" s="2" t="s">
        <v>149</v>
      </c>
      <c r="E58" s="2" t="s">
        <v>150</v>
      </c>
      <c r="F58" s="2">
        <v>614</v>
      </c>
      <c r="G58" s="8" t="s">
        <v>99</v>
      </c>
      <c r="H58" s="6">
        <v>0</v>
      </c>
      <c r="I58" s="16">
        <v>0</v>
      </c>
      <c r="J58" s="16">
        <f t="shared" si="0"/>
        <v>0</v>
      </c>
      <c r="K58" s="14">
        <v>0</v>
      </c>
      <c r="L58" s="15">
        <v>0</v>
      </c>
      <c r="M58" s="15">
        <v>0</v>
      </c>
      <c r="N58" s="2" t="s">
        <v>52</v>
      </c>
      <c r="O58" s="5" t="s">
        <v>151</v>
      </c>
      <c r="P58" s="2" t="s">
        <v>53</v>
      </c>
      <c r="Q58" s="12">
        <v>45936</v>
      </c>
      <c r="R58" s="7" t="s">
        <v>54</v>
      </c>
    </row>
    <row r="59" spans="1:18" ht="22.5" x14ac:dyDescent="0.25">
      <c r="A59" s="2" t="s">
        <v>148</v>
      </c>
      <c r="B59" s="12">
        <v>45748</v>
      </c>
      <c r="C59" s="12">
        <v>45838</v>
      </c>
      <c r="D59" s="2" t="s">
        <v>149</v>
      </c>
      <c r="E59" s="2" t="s">
        <v>150</v>
      </c>
      <c r="F59" s="2">
        <v>614</v>
      </c>
      <c r="G59" s="8" t="s">
        <v>100</v>
      </c>
      <c r="H59" s="6">
        <v>0</v>
      </c>
      <c r="I59" s="16">
        <v>0</v>
      </c>
      <c r="J59" s="16">
        <f t="shared" si="0"/>
        <v>0</v>
      </c>
      <c r="K59" s="14">
        <v>0</v>
      </c>
      <c r="L59" s="18">
        <v>1283662.24</v>
      </c>
      <c r="M59" s="18">
        <v>1283662.24</v>
      </c>
      <c r="N59" s="2" t="s">
        <v>52</v>
      </c>
      <c r="O59" s="5" t="s">
        <v>151</v>
      </c>
      <c r="P59" s="2" t="s">
        <v>53</v>
      </c>
      <c r="Q59" s="12">
        <v>45936</v>
      </c>
      <c r="R59" s="7" t="s">
        <v>54</v>
      </c>
    </row>
    <row r="60" spans="1:18" ht="45" x14ac:dyDescent="0.25">
      <c r="A60" s="2" t="s">
        <v>148</v>
      </c>
      <c r="B60" s="12">
        <v>45748</v>
      </c>
      <c r="C60" s="12">
        <v>45838</v>
      </c>
      <c r="D60" s="2" t="s">
        <v>149</v>
      </c>
      <c r="E60" s="2" t="s">
        <v>150</v>
      </c>
      <c r="F60" s="2">
        <v>614</v>
      </c>
      <c r="G60" s="8" t="s">
        <v>101</v>
      </c>
      <c r="H60" s="6">
        <v>2500000</v>
      </c>
      <c r="I60" s="16">
        <v>2500000</v>
      </c>
      <c r="J60" s="16">
        <f t="shared" si="0"/>
        <v>5000000</v>
      </c>
      <c r="K60" s="14">
        <v>0</v>
      </c>
      <c r="L60" s="18">
        <v>1717212.66</v>
      </c>
      <c r="M60" s="18">
        <v>1717212.66</v>
      </c>
      <c r="N60" s="2" t="s">
        <v>52</v>
      </c>
      <c r="O60" s="5" t="s">
        <v>151</v>
      </c>
      <c r="P60" s="2" t="s">
        <v>53</v>
      </c>
      <c r="Q60" s="12">
        <v>45936</v>
      </c>
      <c r="R60" s="7" t="s">
        <v>54</v>
      </c>
    </row>
    <row r="61" spans="1:18" ht="33.75" x14ac:dyDescent="0.25">
      <c r="A61" s="2" t="s">
        <v>148</v>
      </c>
      <c r="B61" s="12">
        <v>45748</v>
      </c>
      <c r="C61" s="12">
        <v>45838</v>
      </c>
      <c r="D61" s="2" t="s">
        <v>149</v>
      </c>
      <c r="E61" s="2" t="s">
        <v>150</v>
      </c>
      <c r="F61" s="2">
        <v>614</v>
      </c>
      <c r="G61" s="8" t="s">
        <v>102</v>
      </c>
      <c r="H61" s="6">
        <v>0</v>
      </c>
      <c r="I61" s="16">
        <v>0</v>
      </c>
      <c r="J61" s="16">
        <f t="shared" si="0"/>
        <v>0</v>
      </c>
      <c r="K61" s="14">
        <v>0</v>
      </c>
      <c r="L61" s="18">
        <v>30675.16</v>
      </c>
      <c r="M61" s="18">
        <v>30675.16</v>
      </c>
      <c r="N61" s="2" t="s">
        <v>52</v>
      </c>
      <c r="O61" s="5" t="s">
        <v>151</v>
      </c>
      <c r="P61" s="2" t="s">
        <v>53</v>
      </c>
      <c r="Q61" s="12">
        <v>45936</v>
      </c>
      <c r="R61" s="7" t="s">
        <v>54</v>
      </c>
    </row>
    <row r="62" spans="1:18" ht="56.25" x14ac:dyDescent="0.25">
      <c r="A62" s="2" t="s">
        <v>148</v>
      </c>
      <c r="B62" s="12">
        <v>45748</v>
      </c>
      <c r="C62" s="12">
        <v>45838</v>
      </c>
      <c r="D62" s="2" t="s">
        <v>149</v>
      </c>
      <c r="E62" s="2" t="s">
        <v>150</v>
      </c>
      <c r="F62" s="2">
        <v>614</v>
      </c>
      <c r="G62" s="8" t="s">
        <v>103</v>
      </c>
      <c r="H62" s="6">
        <v>55000000</v>
      </c>
      <c r="I62" s="16">
        <v>0</v>
      </c>
      <c r="J62" s="16">
        <f t="shared" si="0"/>
        <v>55000000</v>
      </c>
      <c r="K62" s="14">
        <v>0</v>
      </c>
      <c r="L62" s="15">
        <v>0</v>
      </c>
      <c r="M62" s="15">
        <v>0</v>
      </c>
      <c r="N62" s="2" t="s">
        <v>52</v>
      </c>
      <c r="O62" s="5" t="s">
        <v>151</v>
      </c>
      <c r="P62" s="2" t="s">
        <v>53</v>
      </c>
      <c r="Q62" s="12">
        <v>45936</v>
      </c>
      <c r="R62" s="7" t="s">
        <v>54</v>
      </c>
    </row>
    <row r="63" spans="1:18" ht="33.75" x14ac:dyDescent="0.25">
      <c r="A63" s="2" t="s">
        <v>148</v>
      </c>
      <c r="B63" s="12">
        <v>45748</v>
      </c>
      <c r="C63" s="12">
        <v>45838</v>
      </c>
      <c r="D63" s="2" t="s">
        <v>149</v>
      </c>
      <c r="E63" s="2" t="s">
        <v>150</v>
      </c>
      <c r="F63" s="2">
        <v>614</v>
      </c>
      <c r="G63" s="8" t="s">
        <v>104</v>
      </c>
      <c r="H63" s="6">
        <v>17000000</v>
      </c>
      <c r="I63" s="16">
        <v>0</v>
      </c>
      <c r="J63" s="16">
        <f t="shared" si="0"/>
        <v>17000000</v>
      </c>
      <c r="K63" s="14">
        <v>0</v>
      </c>
      <c r="L63" s="18">
        <v>37815.129999999997</v>
      </c>
      <c r="M63" s="18">
        <v>37815.129999999997</v>
      </c>
      <c r="N63" s="2" t="s">
        <v>52</v>
      </c>
      <c r="O63" s="5" t="s">
        <v>151</v>
      </c>
      <c r="P63" s="2" t="s">
        <v>53</v>
      </c>
      <c r="Q63" s="12">
        <v>45936</v>
      </c>
      <c r="R63" s="7" t="s">
        <v>54</v>
      </c>
    </row>
    <row r="64" spans="1:18" ht="22.5" x14ac:dyDescent="0.25">
      <c r="A64" s="2" t="s">
        <v>148</v>
      </c>
      <c r="B64" s="12">
        <v>45748</v>
      </c>
      <c r="C64" s="12">
        <v>45838</v>
      </c>
      <c r="D64" s="2" t="s">
        <v>149</v>
      </c>
      <c r="E64" s="2" t="s">
        <v>150</v>
      </c>
      <c r="F64" s="2">
        <v>614</v>
      </c>
      <c r="G64" s="8" t="s">
        <v>105</v>
      </c>
      <c r="H64" s="6">
        <v>0</v>
      </c>
      <c r="I64" s="16">
        <v>0</v>
      </c>
      <c r="J64" s="16">
        <f t="shared" si="0"/>
        <v>0</v>
      </c>
      <c r="K64" s="14">
        <v>0</v>
      </c>
      <c r="L64" s="15">
        <v>0</v>
      </c>
      <c r="M64" s="15">
        <v>0</v>
      </c>
      <c r="N64" s="2" t="s">
        <v>52</v>
      </c>
      <c r="O64" s="5" t="s">
        <v>151</v>
      </c>
      <c r="P64" s="2" t="s">
        <v>53</v>
      </c>
      <c r="Q64" s="12">
        <v>45936</v>
      </c>
      <c r="R64" s="7" t="s">
        <v>54</v>
      </c>
    </row>
    <row r="65" spans="1:18" ht="45" x14ac:dyDescent="0.25">
      <c r="A65" s="2" t="s">
        <v>148</v>
      </c>
      <c r="B65" s="12">
        <v>45748</v>
      </c>
      <c r="C65" s="12">
        <v>45838</v>
      </c>
      <c r="D65" s="2" t="s">
        <v>149</v>
      </c>
      <c r="E65" s="2" t="s">
        <v>150</v>
      </c>
      <c r="F65" s="2">
        <v>614</v>
      </c>
      <c r="G65" s="8" t="s">
        <v>106</v>
      </c>
      <c r="H65" s="6">
        <v>0</v>
      </c>
      <c r="I65" s="16">
        <v>0</v>
      </c>
      <c r="J65" s="16">
        <f t="shared" si="0"/>
        <v>0</v>
      </c>
      <c r="K65" s="14">
        <v>0</v>
      </c>
      <c r="L65" s="18">
        <v>37815.129999999997</v>
      </c>
      <c r="M65" s="18">
        <v>37815.129999999997</v>
      </c>
      <c r="N65" s="2" t="s">
        <v>52</v>
      </c>
      <c r="O65" s="5" t="s">
        <v>151</v>
      </c>
      <c r="P65" s="2" t="s">
        <v>53</v>
      </c>
      <c r="Q65" s="12">
        <v>45936</v>
      </c>
      <c r="R65" s="7" t="s">
        <v>54</v>
      </c>
    </row>
    <row r="66" spans="1:18" ht="45" x14ac:dyDescent="0.25">
      <c r="A66" s="2" t="s">
        <v>148</v>
      </c>
      <c r="B66" s="12">
        <v>45748</v>
      </c>
      <c r="C66" s="12">
        <v>45838</v>
      </c>
      <c r="D66" s="2" t="s">
        <v>149</v>
      </c>
      <c r="E66" s="2" t="s">
        <v>150</v>
      </c>
      <c r="F66" s="2">
        <v>614</v>
      </c>
      <c r="G66" s="8" t="s">
        <v>107</v>
      </c>
      <c r="H66" s="6"/>
      <c r="I66" s="16">
        <v>3000000</v>
      </c>
      <c r="J66" s="16">
        <f t="shared" si="0"/>
        <v>3000000</v>
      </c>
      <c r="K66" s="14">
        <v>0</v>
      </c>
      <c r="L66" s="15">
        <v>0</v>
      </c>
      <c r="M66" s="15">
        <v>0</v>
      </c>
      <c r="N66" s="2" t="s">
        <v>52</v>
      </c>
      <c r="O66" s="5" t="s">
        <v>151</v>
      </c>
      <c r="P66" s="2" t="s">
        <v>53</v>
      </c>
      <c r="Q66" s="12">
        <v>45936</v>
      </c>
      <c r="R66" s="7" t="s">
        <v>54</v>
      </c>
    </row>
    <row r="67" spans="1:18" ht="56.25" x14ac:dyDescent="0.25">
      <c r="A67" s="2" t="s">
        <v>148</v>
      </c>
      <c r="B67" s="12">
        <v>45748</v>
      </c>
      <c r="C67" s="12">
        <v>45838</v>
      </c>
      <c r="D67" s="2" t="s">
        <v>149</v>
      </c>
      <c r="E67" s="2" t="s">
        <v>150</v>
      </c>
      <c r="F67" s="2">
        <v>614</v>
      </c>
      <c r="G67" s="8" t="s">
        <v>108</v>
      </c>
      <c r="H67" s="6"/>
      <c r="I67" s="16">
        <v>0</v>
      </c>
      <c r="J67" s="16">
        <f t="shared" si="0"/>
        <v>0</v>
      </c>
      <c r="K67" s="14">
        <v>0</v>
      </c>
      <c r="L67" s="15">
        <v>0</v>
      </c>
      <c r="M67" s="15">
        <v>0</v>
      </c>
      <c r="N67" s="2" t="s">
        <v>52</v>
      </c>
      <c r="O67" s="5" t="s">
        <v>151</v>
      </c>
      <c r="P67" s="2" t="s">
        <v>53</v>
      </c>
      <c r="Q67" s="12">
        <v>45936</v>
      </c>
      <c r="R67" s="7" t="s">
        <v>54</v>
      </c>
    </row>
    <row r="68" spans="1:18" ht="56.25" x14ac:dyDescent="0.25">
      <c r="A68" s="2" t="s">
        <v>148</v>
      </c>
      <c r="B68" s="12">
        <v>45748</v>
      </c>
      <c r="C68" s="12">
        <v>45838</v>
      </c>
      <c r="D68" s="2" t="s">
        <v>149</v>
      </c>
      <c r="E68" s="2" t="s">
        <v>150</v>
      </c>
      <c r="F68" s="2">
        <v>614</v>
      </c>
      <c r="G68" s="8" t="s">
        <v>109</v>
      </c>
      <c r="H68" s="6">
        <v>0</v>
      </c>
      <c r="I68" s="16">
        <v>0</v>
      </c>
      <c r="J68" s="16">
        <f t="shared" si="0"/>
        <v>0</v>
      </c>
      <c r="K68" s="14">
        <v>0</v>
      </c>
      <c r="L68" s="15">
        <v>0</v>
      </c>
      <c r="M68" s="15">
        <v>0</v>
      </c>
      <c r="N68" s="2" t="s">
        <v>52</v>
      </c>
      <c r="O68" s="5" t="s">
        <v>151</v>
      </c>
      <c r="P68" s="2" t="s">
        <v>53</v>
      </c>
      <c r="Q68" s="12">
        <v>45936</v>
      </c>
      <c r="R68" s="7" t="s">
        <v>54</v>
      </c>
    </row>
    <row r="69" spans="1:18" ht="45" x14ac:dyDescent="0.25">
      <c r="A69" s="2" t="s">
        <v>148</v>
      </c>
      <c r="B69" s="12">
        <v>45748</v>
      </c>
      <c r="C69" s="12">
        <v>45838</v>
      </c>
      <c r="D69" s="2" t="s">
        <v>149</v>
      </c>
      <c r="E69" s="2" t="s">
        <v>150</v>
      </c>
      <c r="F69" s="2">
        <v>614</v>
      </c>
      <c r="G69" s="8" t="s">
        <v>110</v>
      </c>
      <c r="H69" s="6">
        <v>0</v>
      </c>
      <c r="I69" s="16">
        <v>0</v>
      </c>
      <c r="J69" s="16">
        <f t="shared" si="0"/>
        <v>0</v>
      </c>
      <c r="K69" s="14">
        <v>0</v>
      </c>
      <c r="L69" s="15">
        <v>0</v>
      </c>
      <c r="M69" s="15">
        <v>0</v>
      </c>
      <c r="N69" s="2" t="s">
        <v>52</v>
      </c>
      <c r="O69" s="5" t="s">
        <v>151</v>
      </c>
      <c r="P69" s="2" t="s">
        <v>53</v>
      </c>
      <c r="Q69" s="12">
        <v>45936</v>
      </c>
      <c r="R69" s="7" t="s">
        <v>54</v>
      </c>
    </row>
    <row r="70" spans="1:18" ht="56.25" x14ac:dyDescent="0.25">
      <c r="A70" s="2" t="s">
        <v>148</v>
      </c>
      <c r="B70" s="12">
        <v>45748</v>
      </c>
      <c r="C70" s="12">
        <v>45838</v>
      </c>
      <c r="D70" s="2" t="s">
        <v>149</v>
      </c>
      <c r="E70" s="2" t="s">
        <v>150</v>
      </c>
      <c r="F70" s="2">
        <v>614</v>
      </c>
      <c r="G70" s="8" t="s">
        <v>111</v>
      </c>
      <c r="H70" s="6">
        <v>0</v>
      </c>
      <c r="I70" s="16">
        <v>0</v>
      </c>
      <c r="J70" s="16">
        <f t="shared" si="0"/>
        <v>0</v>
      </c>
      <c r="K70" s="14">
        <v>0</v>
      </c>
      <c r="L70" s="18">
        <v>50420.17</v>
      </c>
      <c r="M70" s="18">
        <v>50420.17</v>
      </c>
      <c r="N70" s="2" t="s">
        <v>52</v>
      </c>
      <c r="O70" s="5" t="s">
        <v>151</v>
      </c>
      <c r="P70" s="2" t="s">
        <v>53</v>
      </c>
      <c r="Q70" s="12">
        <v>45936</v>
      </c>
      <c r="R70" s="7" t="s">
        <v>54</v>
      </c>
    </row>
    <row r="71" spans="1:18" ht="33.75" x14ac:dyDescent="0.25">
      <c r="A71" s="2" t="s">
        <v>148</v>
      </c>
      <c r="B71" s="12">
        <v>45748</v>
      </c>
      <c r="C71" s="12">
        <v>45838</v>
      </c>
      <c r="D71" s="2" t="s">
        <v>149</v>
      </c>
      <c r="E71" s="2" t="s">
        <v>150</v>
      </c>
      <c r="F71" s="2">
        <v>614</v>
      </c>
      <c r="G71" s="8" t="s">
        <v>112</v>
      </c>
      <c r="H71" s="6">
        <v>0</v>
      </c>
      <c r="I71" s="16">
        <v>2000000</v>
      </c>
      <c r="J71" s="16">
        <f t="shared" si="0"/>
        <v>2000000</v>
      </c>
      <c r="K71" s="14">
        <v>0</v>
      </c>
      <c r="L71" s="15">
        <v>0</v>
      </c>
      <c r="M71" s="15">
        <v>0</v>
      </c>
      <c r="N71" s="2" t="s">
        <v>52</v>
      </c>
      <c r="O71" s="5" t="s">
        <v>151</v>
      </c>
      <c r="P71" s="2" t="s">
        <v>53</v>
      </c>
      <c r="Q71" s="12">
        <v>45936</v>
      </c>
      <c r="R71" s="7" t="s">
        <v>54</v>
      </c>
    </row>
    <row r="72" spans="1:18" ht="67.5" x14ac:dyDescent="0.25">
      <c r="A72" s="2" t="s">
        <v>148</v>
      </c>
      <c r="B72" s="12">
        <v>45748</v>
      </c>
      <c r="C72" s="12">
        <v>45838</v>
      </c>
      <c r="D72" s="2" t="s">
        <v>149</v>
      </c>
      <c r="E72" s="2" t="s">
        <v>150</v>
      </c>
      <c r="F72" s="2">
        <v>614</v>
      </c>
      <c r="G72" s="9" t="s">
        <v>113</v>
      </c>
      <c r="H72" s="6">
        <v>0</v>
      </c>
      <c r="I72" s="16">
        <v>3000000</v>
      </c>
      <c r="J72" s="16">
        <f t="shared" si="0"/>
        <v>3000000</v>
      </c>
      <c r="K72" s="14">
        <v>0</v>
      </c>
      <c r="L72" s="15">
        <v>0</v>
      </c>
      <c r="M72" s="15">
        <v>0</v>
      </c>
      <c r="N72" s="2" t="s">
        <v>52</v>
      </c>
      <c r="O72" s="5" t="s">
        <v>151</v>
      </c>
      <c r="P72" s="2" t="s">
        <v>53</v>
      </c>
      <c r="Q72" s="12">
        <v>45936</v>
      </c>
      <c r="R72" s="7" t="s">
        <v>54</v>
      </c>
    </row>
    <row r="73" spans="1:18" ht="45" x14ac:dyDescent="0.25">
      <c r="A73" s="2" t="s">
        <v>148</v>
      </c>
      <c r="B73" s="12">
        <v>45748</v>
      </c>
      <c r="C73" s="12">
        <v>45838</v>
      </c>
      <c r="D73" s="2" t="s">
        <v>149</v>
      </c>
      <c r="E73" s="2" t="s">
        <v>150</v>
      </c>
      <c r="F73" s="2">
        <v>614</v>
      </c>
      <c r="G73" s="9" t="s">
        <v>114</v>
      </c>
      <c r="H73" s="6">
        <v>40000000</v>
      </c>
      <c r="I73" s="16">
        <v>0</v>
      </c>
      <c r="J73" s="16">
        <f t="shared" ref="J73:J81" si="1">H73+I73</f>
        <v>40000000</v>
      </c>
      <c r="K73" s="14">
        <v>0</v>
      </c>
      <c r="L73" s="15">
        <v>0</v>
      </c>
      <c r="M73" s="15">
        <v>0</v>
      </c>
      <c r="N73" s="2" t="s">
        <v>52</v>
      </c>
      <c r="O73" s="5" t="s">
        <v>151</v>
      </c>
      <c r="P73" s="2" t="s">
        <v>53</v>
      </c>
      <c r="Q73" s="12">
        <v>45936</v>
      </c>
      <c r="R73" s="7" t="s">
        <v>54</v>
      </c>
    </row>
    <row r="74" spans="1:18" ht="33.75" x14ac:dyDescent="0.25">
      <c r="A74" s="2" t="s">
        <v>148</v>
      </c>
      <c r="B74" s="12">
        <v>45748</v>
      </c>
      <c r="C74" s="12">
        <v>45838</v>
      </c>
      <c r="D74" s="2" t="s">
        <v>149</v>
      </c>
      <c r="E74" s="2" t="s">
        <v>150</v>
      </c>
      <c r="F74" s="2">
        <v>615</v>
      </c>
      <c r="G74" s="8" t="s">
        <v>115</v>
      </c>
      <c r="H74" s="6">
        <v>15000000</v>
      </c>
      <c r="I74" s="16">
        <v>0</v>
      </c>
      <c r="J74" s="16">
        <f t="shared" si="1"/>
        <v>15000000</v>
      </c>
      <c r="K74" s="14">
        <v>0</v>
      </c>
      <c r="L74" s="15">
        <v>0</v>
      </c>
      <c r="M74" s="15">
        <v>0</v>
      </c>
      <c r="N74" s="2" t="s">
        <v>52</v>
      </c>
      <c r="O74" s="5" t="s">
        <v>151</v>
      </c>
      <c r="P74" s="2" t="s">
        <v>53</v>
      </c>
      <c r="Q74" s="12">
        <v>45936</v>
      </c>
      <c r="R74" s="7" t="s">
        <v>54</v>
      </c>
    </row>
    <row r="75" spans="1:18" ht="22.5" x14ac:dyDescent="0.25">
      <c r="A75" s="2" t="s">
        <v>148</v>
      </c>
      <c r="B75" s="12">
        <v>45748</v>
      </c>
      <c r="C75" s="12">
        <v>45838</v>
      </c>
      <c r="D75" s="2" t="s">
        <v>149</v>
      </c>
      <c r="E75" s="2" t="s">
        <v>150</v>
      </c>
      <c r="F75" s="2">
        <v>615</v>
      </c>
      <c r="G75" s="8" t="s">
        <v>116</v>
      </c>
      <c r="H75" s="6">
        <v>0</v>
      </c>
      <c r="I75" s="16">
        <v>0</v>
      </c>
      <c r="J75" s="16">
        <f t="shared" si="1"/>
        <v>0</v>
      </c>
      <c r="K75" s="14">
        <v>0</v>
      </c>
      <c r="L75" s="15">
        <v>0</v>
      </c>
      <c r="M75" s="15">
        <v>0</v>
      </c>
      <c r="N75" s="2" t="s">
        <v>52</v>
      </c>
      <c r="O75" s="5" t="s">
        <v>151</v>
      </c>
      <c r="P75" s="2" t="s">
        <v>53</v>
      </c>
      <c r="Q75" s="12">
        <v>45936</v>
      </c>
      <c r="R75" s="7" t="s">
        <v>54</v>
      </c>
    </row>
    <row r="76" spans="1:18" ht="33.75" x14ac:dyDescent="0.25">
      <c r="A76" s="2" t="s">
        <v>148</v>
      </c>
      <c r="B76" s="12">
        <v>45748</v>
      </c>
      <c r="C76" s="12">
        <v>45838</v>
      </c>
      <c r="D76" s="2" t="s">
        <v>149</v>
      </c>
      <c r="E76" s="2" t="s">
        <v>150</v>
      </c>
      <c r="F76" s="2">
        <v>615</v>
      </c>
      <c r="G76" s="8" t="s">
        <v>117</v>
      </c>
      <c r="H76" s="6">
        <v>0</v>
      </c>
      <c r="I76" s="16">
        <v>10000000</v>
      </c>
      <c r="J76" s="16">
        <f t="shared" si="1"/>
        <v>10000000</v>
      </c>
      <c r="K76" s="14">
        <v>0</v>
      </c>
      <c r="L76" s="15">
        <v>0</v>
      </c>
      <c r="M76" s="15">
        <v>0</v>
      </c>
      <c r="N76" s="2" t="s">
        <v>52</v>
      </c>
      <c r="O76" s="5" t="s">
        <v>151</v>
      </c>
      <c r="P76" s="2" t="s">
        <v>53</v>
      </c>
      <c r="Q76" s="12">
        <v>45936</v>
      </c>
      <c r="R76" s="7" t="s">
        <v>54</v>
      </c>
    </row>
    <row r="77" spans="1:18" ht="33.75" x14ac:dyDescent="0.25">
      <c r="A77" s="2" t="s">
        <v>148</v>
      </c>
      <c r="B77" s="12">
        <v>45748</v>
      </c>
      <c r="C77" s="12">
        <v>45838</v>
      </c>
      <c r="D77" s="2" t="s">
        <v>149</v>
      </c>
      <c r="E77" s="2" t="s">
        <v>150</v>
      </c>
      <c r="F77" s="2">
        <v>615</v>
      </c>
      <c r="G77" s="8" t="s">
        <v>118</v>
      </c>
      <c r="H77" s="6">
        <v>0</v>
      </c>
      <c r="I77" s="16">
        <v>0</v>
      </c>
      <c r="J77" s="16">
        <f t="shared" si="1"/>
        <v>0</v>
      </c>
      <c r="K77" s="14">
        <v>0</v>
      </c>
      <c r="L77" s="18">
        <v>2992933.9</v>
      </c>
      <c r="M77" s="18">
        <v>2992933.9</v>
      </c>
      <c r="N77" s="2" t="s">
        <v>52</v>
      </c>
      <c r="O77" s="5" t="s">
        <v>151</v>
      </c>
      <c r="P77" s="2" t="s">
        <v>53</v>
      </c>
      <c r="Q77" s="12">
        <v>45936</v>
      </c>
      <c r="R77" s="7" t="s">
        <v>54</v>
      </c>
    </row>
    <row r="78" spans="1:18" ht="33.75" x14ac:dyDescent="0.25">
      <c r="A78" s="2" t="s">
        <v>148</v>
      </c>
      <c r="B78" s="12">
        <v>45748</v>
      </c>
      <c r="C78" s="12">
        <v>45838</v>
      </c>
      <c r="D78" s="2" t="s">
        <v>149</v>
      </c>
      <c r="E78" s="2" t="s">
        <v>150</v>
      </c>
      <c r="F78" s="2">
        <v>615</v>
      </c>
      <c r="G78" s="3" t="s">
        <v>119</v>
      </c>
      <c r="H78" s="4"/>
      <c r="I78" s="13">
        <v>3300000</v>
      </c>
      <c r="J78" s="13">
        <f t="shared" si="1"/>
        <v>3300000</v>
      </c>
      <c r="K78" s="14">
        <v>0</v>
      </c>
      <c r="L78" s="19"/>
      <c r="M78" s="19"/>
      <c r="N78" s="2" t="s">
        <v>52</v>
      </c>
      <c r="O78" s="5" t="s">
        <v>151</v>
      </c>
      <c r="P78" s="2" t="s">
        <v>53</v>
      </c>
      <c r="Q78" s="12">
        <v>45936</v>
      </c>
      <c r="R78" s="7" t="s">
        <v>54</v>
      </c>
    </row>
    <row r="79" spans="1:18" ht="67.5" x14ac:dyDescent="0.25">
      <c r="A79" s="2" t="s">
        <v>148</v>
      </c>
      <c r="B79" s="12">
        <v>45748</v>
      </c>
      <c r="C79" s="12">
        <v>45838</v>
      </c>
      <c r="D79" s="2" t="s">
        <v>149</v>
      </c>
      <c r="E79" s="2" t="s">
        <v>150</v>
      </c>
      <c r="F79" s="2">
        <v>615</v>
      </c>
      <c r="G79" s="3" t="s">
        <v>120</v>
      </c>
      <c r="H79" s="4">
        <v>15000000</v>
      </c>
      <c r="I79" s="13">
        <v>0</v>
      </c>
      <c r="J79" s="13">
        <f t="shared" si="1"/>
        <v>15000000</v>
      </c>
      <c r="K79" s="14">
        <v>0</v>
      </c>
      <c r="L79" s="15">
        <v>0</v>
      </c>
      <c r="M79" s="15">
        <v>0</v>
      </c>
      <c r="N79" s="2" t="s">
        <v>52</v>
      </c>
      <c r="O79" s="5" t="s">
        <v>151</v>
      </c>
      <c r="P79" s="2" t="s">
        <v>53</v>
      </c>
      <c r="Q79" s="12">
        <v>45936</v>
      </c>
      <c r="R79" s="7" t="s">
        <v>54</v>
      </c>
    </row>
    <row r="80" spans="1:18" ht="33.75" x14ac:dyDescent="0.25">
      <c r="A80" s="2" t="s">
        <v>148</v>
      </c>
      <c r="B80" s="12">
        <v>45748</v>
      </c>
      <c r="C80" s="12">
        <v>45838</v>
      </c>
      <c r="D80" s="2" t="s">
        <v>149</v>
      </c>
      <c r="E80" s="2" t="s">
        <v>150</v>
      </c>
      <c r="F80" s="2">
        <v>615</v>
      </c>
      <c r="G80" s="3" t="s">
        <v>121</v>
      </c>
      <c r="H80" s="4">
        <v>0</v>
      </c>
      <c r="I80" s="13">
        <v>0</v>
      </c>
      <c r="J80" s="13">
        <f t="shared" si="1"/>
        <v>0</v>
      </c>
      <c r="K80" s="14">
        <v>0</v>
      </c>
      <c r="L80" s="15">
        <v>0</v>
      </c>
      <c r="M80" s="15">
        <v>0</v>
      </c>
      <c r="N80" s="2" t="s">
        <v>52</v>
      </c>
      <c r="O80" s="5" t="s">
        <v>151</v>
      </c>
      <c r="P80" s="2" t="s">
        <v>53</v>
      </c>
      <c r="Q80" s="12">
        <v>45936</v>
      </c>
      <c r="R80" s="7" t="s">
        <v>54</v>
      </c>
    </row>
    <row r="81" spans="1:18" ht="56.25" x14ac:dyDescent="0.25">
      <c r="A81" s="2" t="s">
        <v>148</v>
      </c>
      <c r="B81" s="12">
        <v>45748</v>
      </c>
      <c r="C81" s="12">
        <v>45838</v>
      </c>
      <c r="D81" s="2" t="s">
        <v>149</v>
      </c>
      <c r="E81" s="2" t="s">
        <v>150</v>
      </c>
      <c r="F81" s="2">
        <v>615</v>
      </c>
      <c r="G81" s="3" t="s">
        <v>122</v>
      </c>
      <c r="H81" s="11"/>
      <c r="I81" s="13">
        <v>3800000</v>
      </c>
      <c r="J81" s="13">
        <f t="shared" si="1"/>
        <v>3800000</v>
      </c>
      <c r="K81" s="14">
        <v>0</v>
      </c>
      <c r="L81" s="15">
        <v>0</v>
      </c>
      <c r="M81" s="15">
        <v>0</v>
      </c>
      <c r="N81" s="2" t="s">
        <v>52</v>
      </c>
      <c r="O81" s="5" t="s">
        <v>151</v>
      </c>
      <c r="P81" s="2" t="s">
        <v>53</v>
      </c>
      <c r="Q81" s="12">
        <v>45936</v>
      </c>
      <c r="R81" s="7" t="s">
        <v>54</v>
      </c>
    </row>
    <row r="82" spans="1:18" x14ac:dyDescent="0.25">
      <c r="A82" s="2" t="s">
        <v>148</v>
      </c>
      <c r="B82" s="12">
        <v>45748</v>
      </c>
      <c r="C82" s="12">
        <v>45838</v>
      </c>
      <c r="D82" s="2" t="s">
        <v>149</v>
      </c>
      <c r="E82" s="2" t="s">
        <v>150</v>
      </c>
      <c r="F82" s="2"/>
      <c r="G82" s="3"/>
      <c r="H82" s="11"/>
      <c r="I82" s="13"/>
      <c r="J82" s="13"/>
      <c r="K82" s="14">
        <v>0</v>
      </c>
      <c r="L82" s="19">
        <f>SUM(L8:L81)</f>
        <v>8083207.0399999991</v>
      </c>
      <c r="M82" s="19">
        <v>8083207.04</v>
      </c>
      <c r="N82" s="2" t="s">
        <v>52</v>
      </c>
      <c r="O82" s="5" t="s">
        <v>151</v>
      </c>
      <c r="P82" s="2" t="s">
        <v>53</v>
      </c>
      <c r="Q82" s="12">
        <v>45936</v>
      </c>
      <c r="R82" s="7" t="s">
        <v>54</v>
      </c>
    </row>
    <row r="83" spans="1:18" ht="33.75" x14ac:dyDescent="0.25">
      <c r="A83" s="2" t="s">
        <v>148</v>
      </c>
      <c r="B83" s="12">
        <v>45748</v>
      </c>
      <c r="C83" s="12">
        <v>45838</v>
      </c>
      <c r="D83" s="2" t="s">
        <v>149</v>
      </c>
      <c r="E83" s="2" t="s">
        <v>150</v>
      </c>
      <c r="F83" s="2">
        <v>612</v>
      </c>
      <c r="G83" s="3" t="s">
        <v>123</v>
      </c>
      <c r="H83" s="4">
        <v>14823373.6</v>
      </c>
      <c r="I83" s="20">
        <v>0</v>
      </c>
      <c r="J83" s="20">
        <v>14823373.6</v>
      </c>
      <c r="K83" s="14">
        <v>0</v>
      </c>
      <c r="L83" s="19">
        <v>0</v>
      </c>
      <c r="M83" s="19">
        <v>0</v>
      </c>
      <c r="N83" s="2" t="s">
        <v>52</v>
      </c>
      <c r="O83" s="5" t="s">
        <v>157</v>
      </c>
      <c r="P83" s="2" t="s">
        <v>53</v>
      </c>
      <c r="Q83" s="12">
        <v>45936</v>
      </c>
      <c r="R83" s="7" t="s">
        <v>158</v>
      </c>
    </row>
    <row r="84" spans="1:18" s="26" customFormat="1" ht="25.5" customHeight="1" x14ac:dyDescent="0.25">
      <c r="A84" s="26" t="s">
        <v>148</v>
      </c>
      <c r="B84" s="12">
        <v>45748</v>
      </c>
      <c r="C84" s="12">
        <v>45838</v>
      </c>
      <c r="D84" s="26" t="s">
        <v>149</v>
      </c>
      <c r="E84" s="26" t="s">
        <v>150</v>
      </c>
      <c r="F84" s="26">
        <v>611</v>
      </c>
      <c r="G84" s="27" t="s">
        <v>160</v>
      </c>
      <c r="H84" s="28">
        <v>0</v>
      </c>
      <c r="I84" s="29">
        <v>239017798.75</v>
      </c>
      <c r="J84" s="29">
        <v>239017798.75</v>
      </c>
      <c r="K84" s="30">
        <v>0</v>
      </c>
      <c r="L84" s="31">
        <v>0</v>
      </c>
      <c r="M84" s="31">
        <v>0</v>
      </c>
      <c r="N84" s="26" t="s">
        <v>52</v>
      </c>
      <c r="O84" s="32" t="s">
        <v>159</v>
      </c>
      <c r="P84" s="26" t="s">
        <v>53</v>
      </c>
      <c r="Q84" s="12">
        <v>45936</v>
      </c>
      <c r="R84" s="33" t="s">
        <v>125</v>
      </c>
    </row>
    <row r="85" spans="1:18" ht="45" x14ac:dyDescent="0.25">
      <c r="A85" s="2" t="s">
        <v>148</v>
      </c>
      <c r="B85" s="12">
        <v>45748</v>
      </c>
      <c r="C85" s="12">
        <v>45838</v>
      </c>
      <c r="D85" s="2" t="s">
        <v>149</v>
      </c>
      <c r="E85" s="2" t="s">
        <v>150</v>
      </c>
      <c r="F85" s="2">
        <v>612</v>
      </c>
      <c r="G85" s="3" t="s">
        <v>124</v>
      </c>
      <c r="H85" s="4">
        <v>4500000</v>
      </c>
      <c r="I85" s="21">
        <v>0</v>
      </c>
      <c r="J85" s="22">
        <f t="shared" ref="J85:J107" si="2">H85+I85</f>
        <v>4500000</v>
      </c>
      <c r="K85" s="14">
        <v>0</v>
      </c>
      <c r="L85" s="19">
        <v>0</v>
      </c>
      <c r="M85" s="19">
        <v>0</v>
      </c>
      <c r="N85" s="2" t="s">
        <v>52</v>
      </c>
      <c r="O85" s="5" t="s">
        <v>159</v>
      </c>
      <c r="P85" s="2" t="s">
        <v>53</v>
      </c>
      <c r="Q85" s="12">
        <v>45936</v>
      </c>
      <c r="R85" s="7" t="s">
        <v>125</v>
      </c>
    </row>
    <row r="86" spans="1:18" ht="33.75" x14ac:dyDescent="0.25">
      <c r="A86" s="2" t="s">
        <v>148</v>
      </c>
      <c r="B86" s="12">
        <v>45748</v>
      </c>
      <c r="C86" s="12">
        <v>45838</v>
      </c>
      <c r="D86" s="2" t="s">
        <v>149</v>
      </c>
      <c r="E86" s="2" t="s">
        <v>150</v>
      </c>
      <c r="F86" s="2">
        <v>612</v>
      </c>
      <c r="G86" s="3" t="s">
        <v>126</v>
      </c>
      <c r="H86" s="4">
        <v>5000000</v>
      </c>
      <c r="I86" s="20">
        <v>0</v>
      </c>
      <c r="J86" s="22">
        <f t="shared" si="2"/>
        <v>5000000</v>
      </c>
      <c r="K86" s="14">
        <v>0</v>
      </c>
      <c r="L86" s="19">
        <v>0</v>
      </c>
      <c r="M86" s="19">
        <v>0</v>
      </c>
      <c r="N86" s="2" t="s">
        <v>52</v>
      </c>
      <c r="O86" s="5" t="s">
        <v>159</v>
      </c>
      <c r="P86" s="2" t="s">
        <v>53</v>
      </c>
      <c r="Q86" s="12">
        <v>45936</v>
      </c>
      <c r="R86" s="7" t="s">
        <v>125</v>
      </c>
    </row>
    <row r="87" spans="1:18" ht="33.75" x14ac:dyDescent="0.25">
      <c r="A87" s="2" t="s">
        <v>148</v>
      </c>
      <c r="B87" s="12">
        <v>45748</v>
      </c>
      <c r="C87" s="12">
        <v>45838</v>
      </c>
      <c r="D87" s="2" t="s">
        <v>149</v>
      </c>
      <c r="E87" s="2" t="s">
        <v>150</v>
      </c>
      <c r="F87" s="2">
        <v>612</v>
      </c>
      <c r="G87" s="3" t="s">
        <v>127</v>
      </c>
      <c r="H87" s="4">
        <v>30000000</v>
      </c>
      <c r="I87" s="20">
        <v>0</v>
      </c>
      <c r="J87" s="22">
        <f t="shared" si="2"/>
        <v>30000000</v>
      </c>
      <c r="K87" s="14">
        <v>0</v>
      </c>
      <c r="L87" s="19">
        <v>0</v>
      </c>
      <c r="M87" s="19">
        <v>0</v>
      </c>
      <c r="N87" s="2" t="s">
        <v>52</v>
      </c>
      <c r="O87" s="5" t="s">
        <v>159</v>
      </c>
      <c r="P87" s="2" t="s">
        <v>53</v>
      </c>
      <c r="Q87" s="12">
        <v>45936</v>
      </c>
      <c r="R87" s="7" t="s">
        <v>125</v>
      </c>
    </row>
    <row r="88" spans="1:18" ht="33.75" x14ac:dyDescent="0.25">
      <c r="A88" s="2" t="s">
        <v>148</v>
      </c>
      <c r="B88" s="12">
        <v>45748</v>
      </c>
      <c r="C88" s="12">
        <v>45838</v>
      </c>
      <c r="D88" s="2" t="s">
        <v>149</v>
      </c>
      <c r="E88" s="2" t="s">
        <v>150</v>
      </c>
      <c r="F88" s="2">
        <v>612</v>
      </c>
      <c r="G88" s="3" t="s">
        <v>128</v>
      </c>
      <c r="H88" s="4">
        <v>10000000</v>
      </c>
      <c r="I88" s="20">
        <v>0</v>
      </c>
      <c r="J88" s="22">
        <f t="shared" si="2"/>
        <v>10000000</v>
      </c>
      <c r="K88" s="14">
        <v>0</v>
      </c>
      <c r="L88" s="19">
        <v>0</v>
      </c>
      <c r="M88" s="19">
        <v>0</v>
      </c>
      <c r="N88" s="2" t="s">
        <v>52</v>
      </c>
      <c r="O88" s="5" t="s">
        <v>159</v>
      </c>
      <c r="P88" s="2" t="s">
        <v>53</v>
      </c>
      <c r="Q88" s="12">
        <v>45936</v>
      </c>
      <c r="R88" s="7" t="s">
        <v>125</v>
      </c>
    </row>
    <row r="89" spans="1:18" ht="22.5" x14ac:dyDescent="0.25">
      <c r="A89" s="2" t="s">
        <v>148</v>
      </c>
      <c r="B89" s="12">
        <v>45748</v>
      </c>
      <c r="C89" s="12">
        <v>45838</v>
      </c>
      <c r="D89" s="2" t="s">
        <v>149</v>
      </c>
      <c r="E89" s="2" t="s">
        <v>150</v>
      </c>
      <c r="F89" s="2">
        <v>614</v>
      </c>
      <c r="G89" s="3" t="s">
        <v>129</v>
      </c>
      <c r="H89" s="4">
        <v>5000000</v>
      </c>
      <c r="I89" s="20">
        <v>0</v>
      </c>
      <c r="J89" s="22">
        <f t="shared" si="2"/>
        <v>5000000</v>
      </c>
      <c r="K89" s="14">
        <v>0</v>
      </c>
      <c r="L89" s="19">
        <v>0</v>
      </c>
      <c r="M89" s="19">
        <v>0</v>
      </c>
      <c r="N89" s="2" t="s">
        <v>52</v>
      </c>
      <c r="O89" s="5" t="s">
        <v>159</v>
      </c>
      <c r="P89" s="2" t="s">
        <v>53</v>
      </c>
      <c r="Q89" s="12">
        <v>45936</v>
      </c>
      <c r="R89" s="7" t="s">
        <v>125</v>
      </c>
    </row>
    <row r="90" spans="1:18" ht="56.25" x14ac:dyDescent="0.25">
      <c r="A90" s="2" t="s">
        <v>148</v>
      </c>
      <c r="B90" s="12">
        <v>45748</v>
      </c>
      <c r="C90" s="12">
        <v>45838</v>
      </c>
      <c r="D90" s="2" t="s">
        <v>149</v>
      </c>
      <c r="E90" s="2" t="s">
        <v>150</v>
      </c>
      <c r="F90" s="2">
        <v>614</v>
      </c>
      <c r="G90" s="3" t="s">
        <v>130</v>
      </c>
      <c r="H90" s="4">
        <v>2328200.12</v>
      </c>
      <c r="I90" s="20">
        <v>0</v>
      </c>
      <c r="J90" s="22">
        <f t="shared" si="2"/>
        <v>2328200.12</v>
      </c>
      <c r="K90" s="14">
        <v>0</v>
      </c>
      <c r="L90" s="19">
        <v>0</v>
      </c>
      <c r="M90" s="19">
        <v>0</v>
      </c>
      <c r="N90" s="2" t="s">
        <v>52</v>
      </c>
      <c r="O90" s="5" t="s">
        <v>159</v>
      </c>
      <c r="P90" s="2" t="s">
        <v>53</v>
      </c>
      <c r="Q90" s="12">
        <v>45936</v>
      </c>
      <c r="R90" s="7" t="s">
        <v>125</v>
      </c>
    </row>
    <row r="91" spans="1:18" ht="45" x14ac:dyDescent="0.25">
      <c r="A91" s="2" t="s">
        <v>148</v>
      </c>
      <c r="B91" s="12">
        <v>45748</v>
      </c>
      <c r="C91" s="12">
        <v>45838</v>
      </c>
      <c r="D91" s="2" t="s">
        <v>149</v>
      </c>
      <c r="E91" s="2" t="s">
        <v>150</v>
      </c>
      <c r="F91" s="2">
        <v>614</v>
      </c>
      <c r="G91" s="3" t="s">
        <v>131</v>
      </c>
      <c r="H91" s="4">
        <v>2328200.12</v>
      </c>
      <c r="I91" s="20">
        <v>0</v>
      </c>
      <c r="J91" s="22">
        <f t="shared" si="2"/>
        <v>2328200.12</v>
      </c>
      <c r="K91" s="14">
        <v>0</v>
      </c>
      <c r="L91" s="19">
        <v>0</v>
      </c>
      <c r="M91" s="19">
        <v>0</v>
      </c>
      <c r="N91" s="2" t="s">
        <v>52</v>
      </c>
      <c r="O91" s="5" t="s">
        <v>159</v>
      </c>
      <c r="P91" s="2" t="s">
        <v>53</v>
      </c>
      <c r="Q91" s="12">
        <v>45936</v>
      </c>
      <c r="R91" s="7" t="s">
        <v>125</v>
      </c>
    </row>
    <row r="92" spans="1:18" ht="33.75" x14ac:dyDescent="0.25">
      <c r="A92" s="2" t="s">
        <v>148</v>
      </c>
      <c r="B92" s="12">
        <v>45748</v>
      </c>
      <c r="C92" s="12">
        <v>45838</v>
      </c>
      <c r="D92" s="2" t="s">
        <v>149</v>
      </c>
      <c r="E92" s="2" t="s">
        <v>150</v>
      </c>
      <c r="F92" s="2">
        <v>614</v>
      </c>
      <c r="G92" s="3" t="s">
        <v>132</v>
      </c>
      <c r="H92" s="4">
        <v>310084.03000000003</v>
      </c>
      <c r="I92" s="20">
        <v>0</v>
      </c>
      <c r="J92" s="22">
        <f t="shared" si="2"/>
        <v>310084.03000000003</v>
      </c>
      <c r="K92" s="14">
        <v>0</v>
      </c>
      <c r="L92" s="19">
        <v>0</v>
      </c>
      <c r="M92" s="19">
        <v>0</v>
      </c>
      <c r="N92" s="2" t="s">
        <v>52</v>
      </c>
      <c r="O92" s="5" t="s">
        <v>159</v>
      </c>
      <c r="P92" s="2" t="s">
        <v>53</v>
      </c>
      <c r="Q92" s="12">
        <v>45936</v>
      </c>
      <c r="R92" s="7" t="s">
        <v>125</v>
      </c>
    </row>
    <row r="93" spans="1:18" ht="33.75" x14ac:dyDescent="0.25">
      <c r="A93" s="2" t="s">
        <v>148</v>
      </c>
      <c r="B93" s="12">
        <v>45748</v>
      </c>
      <c r="C93" s="12">
        <v>45838</v>
      </c>
      <c r="D93" s="2" t="s">
        <v>149</v>
      </c>
      <c r="E93" s="2" t="s">
        <v>150</v>
      </c>
      <c r="F93" s="2">
        <v>614</v>
      </c>
      <c r="G93" s="3" t="s">
        <v>133</v>
      </c>
      <c r="H93" s="4">
        <v>60000000</v>
      </c>
      <c r="I93" s="20">
        <v>0</v>
      </c>
      <c r="J93" s="22">
        <f t="shared" si="2"/>
        <v>60000000</v>
      </c>
      <c r="K93" s="14">
        <v>0</v>
      </c>
      <c r="L93" s="19">
        <v>0</v>
      </c>
      <c r="M93" s="19">
        <v>0</v>
      </c>
      <c r="N93" s="2" t="s">
        <v>52</v>
      </c>
      <c r="O93" s="5" t="s">
        <v>159</v>
      </c>
      <c r="P93" s="2" t="s">
        <v>53</v>
      </c>
      <c r="Q93" s="12">
        <v>45936</v>
      </c>
      <c r="R93" s="7" t="s">
        <v>125</v>
      </c>
    </row>
    <row r="94" spans="1:18" ht="22.5" x14ac:dyDescent="0.25">
      <c r="A94" s="2" t="s">
        <v>148</v>
      </c>
      <c r="B94" s="12">
        <v>45748</v>
      </c>
      <c r="C94" s="12">
        <v>45838</v>
      </c>
      <c r="D94" s="2" t="s">
        <v>149</v>
      </c>
      <c r="E94" s="2" t="s">
        <v>150</v>
      </c>
      <c r="F94" s="2">
        <v>614</v>
      </c>
      <c r="G94" s="3" t="s">
        <v>134</v>
      </c>
      <c r="H94" s="4">
        <v>5000000</v>
      </c>
      <c r="I94" s="20">
        <v>0</v>
      </c>
      <c r="J94" s="22">
        <f t="shared" si="2"/>
        <v>5000000</v>
      </c>
      <c r="K94" s="14">
        <v>0</v>
      </c>
      <c r="L94" s="19">
        <v>0</v>
      </c>
      <c r="M94" s="19">
        <v>0</v>
      </c>
      <c r="N94" s="2" t="s">
        <v>52</v>
      </c>
      <c r="O94" s="5" t="s">
        <v>159</v>
      </c>
      <c r="P94" s="2" t="s">
        <v>53</v>
      </c>
      <c r="Q94" s="12">
        <v>45936</v>
      </c>
      <c r="R94" s="7" t="s">
        <v>125</v>
      </c>
    </row>
    <row r="95" spans="1:18" ht="22.5" x14ac:dyDescent="0.25">
      <c r="A95" s="2" t="s">
        <v>148</v>
      </c>
      <c r="B95" s="12">
        <v>45748</v>
      </c>
      <c r="C95" s="12">
        <v>45838</v>
      </c>
      <c r="D95" s="2" t="s">
        <v>149</v>
      </c>
      <c r="E95" s="2" t="s">
        <v>150</v>
      </c>
      <c r="F95" s="2">
        <v>614</v>
      </c>
      <c r="G95" s="3" t="s">
        <v>135</v>
      </c>
      <c r="H95" s="4">
        <v>3000000</v>
      </c>
      <c r="I95" s="20">
        <v>0</v>
      </c>
      <c r="J95" s="22">
        <f t="shared" si="2"/>
        <v>3000000</v>
      </c>
      <c r="K95" s="14">
        <v>0</v>
      </c>
      <c r="L95" s="19">
        <v>0</v>
      </c>
      <c r="M95" s="19">
        <v>0</v>
      </c>
      <c r="N95" s="2" t="s">
        <v>52</v>
      </c>
      <c r="O95" s="5" t="s">
        <v>159</v>
      </c>
      <c r="P95" s="2" t="s">
        <v>53</v>
      </c>
      <c r="Q95" s="12">
        <v>45936</v>
      </c>
      <c r="R95" s="7" t="s">
        <v>125</v>
      </c>
    </row>
    <row r="96" spans="1:18" ht="45" x14ac:dyDescent="0.25">
      <c r="A96" s="2" t="s">
        <v>148</v>
      </c>
      <c r="B96" s="12">
        <v>45748</v>
      </c>
      <c r="C96" s="12">
        <v>45838</v>
      </c>
      <c r="D96" s="2" t="s">
        <v>149</v>
      </c>
      <c r="E96" s="2" t="s">
        <v>150</v>
      </c>
      <c r="F96" s="2">
        <v>614</v>
      </c>
      <c r="G96" s="3" t="s">
        <v>136</v>
      </c>
      <c r="H96" s="4">
        <v>5000000</v>
      </c>
      <c r="I96" s="20">
        <v>0</v>
      </c>
      <c r="J96" s="22">
        <f t="shared" si="2"/>
        <v>5000000</v>
      </c>
      <c r="K96" s="14">
        <v>0</v>
      </c>
      <c r="L96" s="19">
        <v>0</v>
      </c>
      <c r="M96" s="19">
        <v>0</v>
      </c>
      <c r="N96" s="2" t="s">
        <v>52</v>
      </c>
      <c r="O96" s="5" t="s">
        <v>159</v>
      </c>
      <c r="P96" s="2" t="s">
        <v>53</v>
      </c>
      <c r="Q96" s="12">
        <v>45936</v>
      </c>
      <c r="R96" s="7" t="s">
        <v>125</v>
      </c>
    </row>
    <row r="97" spans="1:18" ht="22.5" x14ac:dyDescent="0.25">
      <c r="A97" s="2" t="s">
        <v>148</v>
      </c>
      <c r="B97" s="12">
        <v>45748</v>
      </c>
      <c r="C97" s="12">
        <v>45838</v>
      </c>
      <c r="D97" s="2" t="s">
        <v>149</v>
      </c>
      <c r="E97" s="2" t="s">
        <v>150</v>
      </c>
      <c r="F97" s="2">
        <v>614</v>
      </c>
      <c r="G97" s="3" t="s">
        <v>137</v>
      </c>
      <c r="H97" s="4">
        <v>5000000</v>
      </c>
      <c r="I97" s="20">
        <v>0</v>
      </c>
      <c r="J97" s="22">
        <f t="shared" si="2"/>
        <v>5000000</v>
      </c>
      <c r="K97" s="14">
        <v>0</v>
      </c>
      <c r="L97" s="19">
        <v>0</v>
      </c>
      <c r="M97" s="19">
        <v>0</v>
      </c>
      <c r="N97" s="2" t="s">
        <v>52</v>
      </c>
      <c r="O97" s="5" t="s">
        <v>159</v>
      </c>
      <c r="P97" s="2" t="s">
        <v>53</v>
      </c>
      <c r="Q97" s="12">
        <v>45936</v>
      </c>
      <c r="R97" s="7" t="s">
        <v>125</v>
      </c>
    </row>
    <row r="98" spans="1:18" ht="33.75" x14ac:dyDescent="0.25">
      <c r="A98" s="2" t="s">
        <v>148</v>
      </c>
      <c r="B98" s="12">
        <v>45748</v>
      </c>
      <c r="C98" s="12">
        <v>45838</v>
      </c>
      <c r="D98" s="2" t="s">
        <v>149</v>
      </c>
      <c r="E98" s="2" t="s">
        <v>150</v>
      </c>
      <c r="F98" s="2">
        <v>614</v>
      </c>
      <c r="G98" s="3" t="s">
        <v>138</v>
      </c>
      <c r="H98" s="4">
        <v>2500000</v>
      </c>
      <c r="I98" s="20">
        <v>0</v>
      </c>
      <c r="J98" s="22">
        <f t="shared" si="2"/>
        <v>2500000</v>
      </c>
      <c r="K98" s="14">
        <v>0</v>
      </c>
      <c r="L98" s="19">
        <v>0</v>
      </c>
      <c r="M98" s="19">
        <v>0</v>
      </c>
      <c r="N98" s="2" t="s">
        <v>52</v>
      </c>
      <c r="O98" s="5" t="s">
        <v>159</v>
      </c>
      <c r="P98" s="2" t="s">
        <v>53</v>
      </c>
      <c r="Q98" s="12">
        <v>45936</v>
      </c>
      <c r="R98" s="7" t="s">
        <v>125</v>
      </c>
    </row>
    <row r="99" spans="1:18" ht="33.75" x14ac:dyDescent="0.25">
      <c r="A99" s="2" t="s">
        <v>148</v>
      </c>
      <c r="B99" s="12">
        <v>45748</v>
      </c>
      <c r="C99" s="12">
        <v>45838</v>
      </c>
      <c r="D99" s="2" t="s">
        <v>149</v>
      </c>
      <c r="E99" s="2" t="s">
        <v>150</v>
      </c>
      <c r="F99" s="2">
        <v>614</v>
      </c>
      <c r="G99" s="3" t="s">
        <v>139</v>
      </c>
      <c r="H99" s="4">
        <v>16989915.969999999</v>
      </c>
      <c r="I99" s="20">
        <v>0</v>
      </c>
      <c r="J99" s="22">
        <f t="shared" si="2"/>
        <v>16989915.969999999</v>
      </c>
      <c r="K99" s="14">
        <v>0</v>
      </c>
      <c r="L99" s="19">
        <v>0</v>
      </c>
      <c r="M99" s="19">
        <v>0</v>
      </c>
      <c r="N99" s="2" t="s">
        <v>52</v>
      </c>
      <c r="O99" s="5" t="s">
        <v>159</v>
      </c>
      <c r="P99" s="2" t="s">
        <v>53</v>
      </c>
      <c r="Q99" s="12">
        <v>45936</v>
      </c>
      <c r="R99" s="7" t="s">
        <v>125</v>
      </c>
    </row>
    <row r="100" spans="1:18" ht="45" x14ac:dyDescent="0.25">
      <c r="A100" s="2" t="s">
        <v>148</v>
      </c>
      <c r="B100" s="12">
        <v>45748</v>
      </c>
      <c r="C100" s="12">
        <v>45838</v>
      </c>
      <c r="D100" s="2" t="s">
        <v>149</v>
      </c>
      <c r="E100" s="2" t="s">
        <v>150</v>
      </c>
      <c r="F100" s="2">
        <v>614</v>
      </c>
      <c r="G100" s="3" t="s">
        <v>140</v>
      </c>
      <c r="H100" s="4">
        <v>2500000</v>
      </c>
      <c r="I100" s="20">
        <v>0</v>
      </c>
      <c r="J100" s="22">
        <f t="shared" si="2"/>
        <v>2500000</v>
      </c>
      <c r="K100" s="14">
        <v>0</v>
      </c>
      <c r="L100" s="19">
        <v>0</v>
      </c>
      <c r="M100" s="19">
        <v>0</v>
      </c>
      <c r="N100" s="2" t="s">
        <v>52</v>
      </c>
      <c r="O100" s="5" t="s">
        <v>159</v>
      </c>
      <c r="P100" s="2" t="s">
        <v>53</v>
      </c>
      <c r="Q100" s="12">
        <v>45936</v>
      </c>
      <c r="R100" s="7" t="s">
        <v>125</v>
      </c>
    </row>
    <row r="101" spans="1:18" ht="22.5" x14ac:dyDescent="0.25">
      <c r="A101" s="2" t="s">
        <v>148</v>
      </c>
      <c r="B101" s="12">
        <v>45748</v>
      </c>
      <c r="C101" s="12">
        <v>45838</v>
      </c>
      <c r="D101" s="2" t="s">
        <v>149</v>
      </c>
      <c r="E101" s="2" t="s">
        <v>150</v>
      </c>
      <c r="F101" s="2">
        <v>614</v>
      </c>
      <c r="G101" s="3" t="s">
        <v>141</v>
      </c>
      <c r="H101" s="4">
        <v>10000000</v>
      </c>
      <c r="I101" s="20">
        <v>0</v>
      </c>
      <c r="J101" s="22">
        <f t="shared" si="2"/>
        <v>10000000</v>
      </c>
      <c r="K101" s="14">
        <v>0</v>
      </c>
      <c r="L101" s="19">
        <v>0</v>
      </c>
      <c r="M101" s="19">
        <v>0</v>
      </c>
      <c r="N101" s="2" t="s">
        <v>52</v>
      </c>
      <c r="O101" s="5" t="s">
        <v>159</v>
      </c>
      <c r="P101" s="2" t="s">
        <v>53</v>
      </c>
      <c r="Q101" s="12">
        <v>45936</v>
      </c>
      <c r="R101" s="7" t="s">
        <v>125</v>
      </c>
    </row>
    <row r="102" spans="1:18" ht="22.5" x14ac:dyDescent="0.25">
      <c r="A102" s="2" t="s">
        <v>148</v>
      </c>
      <c r="B102" s="12">
        <v>45748</v>
      </c>
      <c r="C102" s="12">
        <v>45838</v>
      </c>
      <c r="D102" s="2" t="s">
        <v>149</v>
      </c>
      <c r="E102" s="2" t="s">
        <v>150</v>
      </c>
      <c r="F102" s="2">
        <v>614</v>
      </c>
      <c r="G102" s="3" t="s">
        <v>142</v>
      </c>
      <c r="H102" s="4">
        <v>15000000</v>
      </c>
      <c r="I102" s="20">
        <v>0</v>
      </c>
      <c r="J102" s="22">
        <f t="shared" si="2"/>
        <v>15000000</v>
      </c>
      <c r="K102" s="14">
        <v>0</v>
      </c>
      <c r="L102" s="19">
        <v>0</v>
      </c>
      <c r="M102" s="19">
        <v>0</v>
      </c>
      <c r="N102" s="2" t="s">
        <v>52</v>
      </c>
      <c r="O102" s="5" t="s">
        <v>159</v>
      </c>
      <c r="P102" s="2" t="s">
        <v>53</v>
      </c>
      <c r="Q102" s="12">
        <v>45936</v>
      </c>
      <c r="R102" s="7" t="s">
        <v>125</v>
      </c>
    </row>
    <row r="103" spans="1:18" ht="33.75" x14ac:dyDescent="0.25">
      <c r="A103" s="2" t="s">
        <v>148</v>
      </c>
      <c r="B103" s="12">
        <v>45748</v>
      </c>
      <c r="C103" s="12">
        <v>45838</v>
      </c>
      <c r="D103" s="2" t="s">
        <v>149</v>
      </c>
      <c r="E103" s="2" t="s">
        <v>150</v>
      </c>
      <c r="F103" s="2">
        <v>614</v>
      </c>
      <c r="G103" s="3" t="s">
        <v>143</v>
      </c>
      <c r="H103" s="4">
        <v>5000000</v>
      </c>
      <c r="I103" s="20">
        <v>0</v>
      </c>
      <c r="J103" s="22">
        <f t="shared" si="2"/>
        <v>5000000</v>
      </c>
      <c r="K103" s="14">
        <v>0</v>
      </c>
      <c r="L103" s="19">
        <v>0</v>
      </c>
      <c r="M103" s="19">
        <v>0</v>
      </c>
      <c r="N103" s="2" t="s">
        <v>52</v>
      </c>
      <c r="O103" s="5" t="s">
        <v>159</v>
      </c>
      <c r="P103" s="2" t="s">
        <v>53</v>
      </c>
      <c r="Q103" s="12">
        <v>45936</v>
      </c>
      <c r="R103" s="7" t="s">
        <v>125</v>
      </c>
    </row>
    <row r="104" spans="1:18" ht="22.5" x14ac:dyDescent="0.25">
      <c r="A104" s="2" t="s">
        <v>148</v>
      </c>
      <c r="B104" s="12">
        <v>45748</v>
      </c>
      <c r="C104" s="12">
        <v>45838</v>
      </c>
      <c r="D104" s="2" t="s">
        <v>149</v>
      </c>
      <c r="E104" s="2" t="s">
        <v>150</v>
      </c>
      <c r="F104" s="2">
        <v>614</v>
      </c>
      <c r="G104" s="3" t="s">
        <v>144</v>
      </c>
      <c r="H104" s="4">
        <v>10000000</v>
      </c>
      <c r="I104" s="20">
        <v>0</v>
      </c>
      <c r="J104" s="22">
        <f t="shared" si="2"/>
        <v>10000000</v>
      </c>
      <c r="K104" s="14">
        <v>0</v>
      </c>
      <c r="L104" s="19">
        <v>0</v>
      </c>
      <c r="M104" s="19">
        <v>0</v>
      </c>
      <c r="N104" s="2" t="s">
        <v>52</v>
      </c>
      <c r="O104" s="5" t="s">
        <v>159</v>
      </c>
      <c r="P104" s="2" t="s">
        <v>53</v>
      </c>
      <c r="Q104" s="12">
        <v>45936</v>
      </c>
      <c r="R104" s="7" t="s">
        <v>125</v>
      </c>
    </row>
    <row r="105" spans="1:18" ht="56.25" x14ac:dyDescent="0.25">
      <c r="A105" s="2" t="s">
        <v>148</v>
      </c>
      <c r="B105" s="12">
        <v>45748</v>
      </c>
      <c r="C105" s="12">
        <v>45838</v>
      </c>
      <c r="D105" s="2" t="s">
        <v>149</v>
      </c>
      <c r="E105" s="2" t="s">
        <v>150</v>
      </c>
      <c r="F105" s="2">
        <v>614</v>
      </c>
      <c r="G105" s="3" t="s">
        <v>145</v>
      </c>
      <c r="H105" s="4">
        <v>3800000</v>
      </c>
      <c r="I105" s="20">
        <v>0</v>
      </c>
      <c r="J105" s="22">
        <f t="shared" si="2"/>
        <v>3800000</v>
      </c>
      <c r="K105" s="14">
        <v>0</v>
      </c>
      <c r="L105" s="19">
        <v>0</v>
      </c>
      <c r="M105" s="19">
        <v>0</v>
      </c>
      <c r="N105" s="2" t="s">
        <v>52</v>
      </c>
      <c r="O105" s="5" t="s">
        <v>159</v>
      </c>
      <c r="P105" s="2" t="s">
        <v>53</v>
      </c>
      <c r="Q105" s="12">
        <v>45936</v>
      </c>
      <c r="R105" s="7" t="s">
        <v>125</v>
      </c>
    </row>
    <row r="106" spans="1:18" ht="22.5" x14ac:dyDescent="0.25">
      <c r="A106" s="2" t="s">
        <v>148</v>
      </c>
      <c r="B106" s="12">
        <v>45748</v>
      </c>
      <c r="C106" s="12">
        <v>45838</v>
      </c>
      <c r="D106" s="2" t="s">
        <v>149</v>
      </c>
      <c r="E106" s="2" t="s">
        <v>150</v>
      </c>
      <c r="F106" s="2">
        <v>614</v>
      </c>
      <c r="G106" s="3" t="s">
        <v>146</v>
      </c>
      <c r="H106" s="4">
        <v>10000000</v>
      </c>
      <c r="I106" s="20">
        <v>0</v>
      </c>
      <c r="J106" s="22">
        <f t="shared" si="2"/>
        <v>10000000</v>
      </c>
      <c r="K106" s="14">
        <v>0</v>
      </c>
      <c r="L106" s="19">
        <v>0</v>
      </c>
      <c r="M106" s="19">
        <v>0</v>
      </c>
      <c r="N106" s="2" t="s">
        <v>52</v>
      </c>
      <c r="O106" s="5" t="s">
        <v>159</v>
      </c>
      <c r="P106" s="2" t="s">
        <v>53</v>
      </c>
      <c r="Q106" s="12">
        <v>45936</v>
      </c>
      <c r="R106" s="7" t="s">
        <v>125</v>
      </c>
    </row>
    <row r="107" spans="1:18" ht="45" x14ac:dyDescent="0.25">
      <c r="A107" s="2" t="s">
        <v>148</v>
      </c>
      <c r="B107" s="12">
        <v>45748</v>
      </c>
      <c r="C107" s="12">
        <v>45838</v>
      </c>
      <c r="D107" s="2" t="s">
        <v>149</v>
      </c>
      <c r="E107" s="2" t="s">
        <v>150</v>
      </c>
      <c r="F107" s="2">
        <v>615</v>
      </c>
      <c r="G107" s="3" t="s">
        <v>147</v>
      </c>
      <c r="H107" s="4">
        <v>10000000</v>
      </c>
      <c r="I107" s="20">
        <v>0</v>
      </c>
      <c r="J107" s="22">
        <f t="shared" si="2"/>
        <v>10000000</v>
      </c>
      <c r="K107" s="14">
        <v>0</v>
      </c>
      <c r="L107" s="19">
        <v>0</v>
      </c>
      <c r="M107" s="19">
        <v>0</v>
      </c>
      <c r="N107" s="2" t="s">
        <v>52</v>
      </c>
      <c r="O107" s="5" t="s">
        <v>159</v>
      </c>
      <c r="P107" s="2" t="s">
        <v>53</v>
      </c>
      <c r="Q107" s="12">
        <v>45936</v>
      </c>
      <c r="R107" s="7" t="s">
        <v>125</v>
      </c>
    </row>
  </sheetData>
  <mergeCells count="7">
    <mergeCell ref="A6:R6"/>
    <mergeCell ref="A2:C2"/>
    <mergeCell ref="D2:F2"/>
    <mergeCell ref="G2:I2"/>
    <mergeCell ref="A3:C3"/>
    <mergeCell ref="D3:F3"/>
    <mergeCell ref="G3:I3"/>
  </mergeCells>
  <hyperlinks>
    <hyperlink ref="O8" r:id="rId1" xr:uid="{2D0D6C4A-46C0-4419-9590-BFAD60774A4E}"/>
    <hyperlink ref="O9:O82" r:id="rId2" display="https://drive.google.com/file/d/10_rtoi915uB4PV0XbETe-0EO00ibIo7Z/view?usp=sharing" xr:uid="{E67C2495-4F2C-4EFA-9352-D5B407AFA364}"/>
    <hyperlink ref="O83" r:id="rId3" xr:uid="{DBDBECBD-DBDD-4EF5-B62D-87ED1EAB65E5}"/>
    <hyperlink ref="O85" r:id="rId4" xr:uid="{DC611312-3F6C-46D3-9A05-1994EFCD5B7C}"/>
    <hyperlink ref="O86:O107" r:id="rId5" display="https://drive.google.com/file/d/1I2UjpN_QX_ch60jYuKh5WNhhJvsRayeZ/view?usp=sharing" xr:uid="{334D7CC1-F7A6-47D6-9F19-978B25DEDCCF}"/>
    <hyperlink ref="O84" r:id="rId6" xr:uid="{CFF72EBB-D405-454F-88A4-D5D5B2B94CD1}"/>
  </hyperlinks>
  <pageMargins left="0.7" right="0.7" top="0.75" bottom="0.75" header="0.3" footer="0.3"/>
  <pageSetup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2024-04-03T21:35:38Z</dcterms:created>
  <dcterms:modified xsi:type="dcterms:W3CDTF">2025-10-10T18:53:22Z</dcterms:modified>
</cp:coreProperties>
</file>