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3. PROGRAMATICOS\"/>
    </mc:Choice>
  </mc:AlternateContent>
  <bookViews>
    <workbookView xWindow="32760" yWindow="32760" windowWidth="17085" windowHeight="12000"/>
  </bookViews>
  <sheets>
    <sheet name="Libro 1" sheetId="1" r:id="rId1"/>
  </sheets>
  <calcPr calcId="162913"/>
</workbook>
</file>

<file path=xl/calcChain.xml><?xml version="1.0" encoding="utf-8"?>
<calcChain xmlns="http://schemas.openxmlformats.org/spreadsheetml/2006/main">
  <c r="C14" i="1" l="1"/>
  <c r="D14" i="1"/>
  <c r="H37" i="1"/>
  <c r="H38" i="1"/>
  <c r="H39" i="1"/>
  <c r="H36" i="1"/>
  <c r="H35" i="1" s="1"/>
  <c r="H33" i="1"/>
  <c r="H34" i="1"/>
  <c r="H31" i="1"/>
  <c r="H30" i="1" s="1"/>
  <c r="H29" i="1"/>
  <c r="H28" i="1"/>
  <c r="H27" i="1" s="1"/>
  <c r="H25" i="1"/>
  <c r="H26" i="1"/>
  <c r="E11" i="1"/>
  <c r="H13" i="1"/>
  <c r="H16" i="1"/>
  <c r="H17" i="1"/>
  <c r="H14" i="1" s="1"/>
  <c r="H18" i="1"/>
  <c r="H19" i="1"/>
  <c r="H20" i="1"/>
  <c r="H21" i="1"/>
  <c r="H22" i="1"/>
  <c r="G35" i="1"/>
  <c r="F35" i="1"/>
  <c r="D35" i="1"/>
  <c r="C35" i="1"/>
  <c r="G30" i="1"/>
  <c r="F30" i="1"/>
  <c r="D30" i="1"/>
  <c r="C30" i="1"/>
  <c r="G27" i="1"/>
  <c r="F27" i="1"/>
  <c r="D27" i="1"/>
  <c r="D10" i="1" s="1"/>
  <c r="D41" i="1" s="1"/>
  <c r="C27" i="1"/>
  <c r="G23" i="1"/>
  <c r="F23" i="1"/>
  <c r="D23" i="1"/>
  <c r="C23" i="1"/>
  <c r="G14" i="1"/>
  <c r="F14" i="1"/>
  <c r="G11" i="1"/>
  <c r="G10" i="1" s="1"/>
  <c r="G41" i="1" s="1"/>
  <c r="F11" i="1"/>
  <c r="D11" i="1"/>
  <c r="C11" i="1"/>
  <c r="C10" i="1" s="1"/>
  <c r="C41" i="1" s="1"/>
  <c r="H32" i="1"/>
  <c r="H24" i="1"/>
  <c r="E35" i="1"/>
  <c r="E10" i="1" s="1"/>
  <c r="E41" i="1" s="1"/>
  <c r="E30" i="1"/>
  <c r="E27" i="1"/>
  <c r="E23" i="1"/>
  <c r="H23" i="1"/>
  <c r="F10" i="1"/>
  <c r="F41" i="1"/>
  <c r="E14" i="1"/>
  <c r="H15" i="1"/>
  <c r="H12" i="1"/>
  <c r="H11" i="1" s="1"/>
  <c r="H10" i="1" l="1"/>
  <c r="H41" i="1" s="1"/>
</calcChain>
</file>

<file path=xl/sharedStrings.xml><?xml version="1.0" encoding="utf-8"?>
<sst xmlns="http://schemas.openxmlformats.org/spreadsheetml/2006/main" count="66" uniqueCount="66">
  <si>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</si>
  <si>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</si>
  <si>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</si>
  <si>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</si>
  <si>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</si>
  <si>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</si>
  <si>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</si>
  <si>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</si>
  <si>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</si>
  <si>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</si>
  <si>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</si>
  <si>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</si>
  <si>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</si>
  <si>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</si>
  <si>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</si>
  <si>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</si>
  <si>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</si>
  <si>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</si>
  <si>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</si>
  <si>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</si>
  <si>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</si>
  <si>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</si>
  <si>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</si>
  <si>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</si>
  <si>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</si>
  <si>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</si>
  <si>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</si>
  <si>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</si>
  <si>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</si>
  <si>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</si>
  <si>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</si>
  <si>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</si>
  <si>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</si>
  <si>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</si>
  <si>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</si>
  <si>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</si>
  <si>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</si>
  <si>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</si>
  <si>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</si>
  <si>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</si>
  <si>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</si>
  <si>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</si>
  <si>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</si>
  <si>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</si>
  <si>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</si>
  <si>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</si>
  <si>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</si>
  <si>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</si>
  <si>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</si>
  <si>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</si>
  <si>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</si>
  <si>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</si>
  <si>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</si>
  <si>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</si>
  <si>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</si>
  <si>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</si>
  <si>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</si>
  <si>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</si>
  <si>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</si>
  <si>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</si>
  <si>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</si>
  <si>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 xml:space="preserve">Específicos </t>
  </si>
  <si>
    <t>Total del Egreso</t>
  </si>
  <si>
    <t>(Cifras en Pesos)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</si>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</sst>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5" fillId="0" borderId="0" xfId="0" applyFont="1" applyFill="1"/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164" fontId="9" fillId="2" borderId="2" xfId="2" applyNumberFormat="1" applyFont="1" applyFill="1" applyBorder="1" applyAlignment="1" applyProtection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/>
    </xf>
    <xf numFmtId="0" fontId="7" fillId="0" borderId="2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9" fillId="2" borderId="2" xfId="2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9" fillId="3" borderId="5" xfId="2" applyNumberFormat="1" applyFont="1" applyFill="1" applyBorder="1" applyAlignment="1" applyProtection="1">
      <alignment horizontal="center" vertical="center"/>
    </xf>
    <xf numFmtId="164" fontId="9" fillId="3" borderId="5" xfId="2" applyNumberFormat="1" applyFont="1" applyFill="1" applyBorder="1" applyAlignment="1" applyProtection="1">
      <alignment horizontal="center" vertical="center" wrapText="1"/>
    </xf>
    <xf numFmtId="164" fontId="9" fillId="3" borderId="6" xfId="2" applyNumberFormat="1" applyFont="1" applyFill="1" applyBorder="1" applyAlignment="1" applyProtection="1">
      <alignment horizontal="center" vertical="center"/>
    </xf>
    <xf numFmtId="44" fontId="7" fillId="0" borderId="1" xfId="3" applyFont="1" applyFill="1" applyBorder="1" applyAlignment="1">
      <alignment horizontal="left" vertical="center" wrapText="1"/>
    </xf>
    <xf numFmtId="44" fontId="7" fillId="0" borderId="1" xfId="3" applyFont="1" applyFill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  <protection locked="0"/>
    </xf>
    <xf numFmtId="44" fontId="8" fillId="0" borderId="2" xfId="3" applyFont="1" applyFill="1" applyBorder="1" applyAlignment="1" applyProtection="1">
      <alignment horizontal="left" vertical="center" wrapText="1"/>
      <protection locked="0"/>
    </xf>
    <xf numFmtId="44" fontId="1" fillId="2" borderId="2" xfId="3" applyFont="1" applyFill="1" applyBorder="1" applyAlignment="1" applyProtection="1">
      <alignment horizontal="left" vertical="center" wrapText="1"/>
    </xf>
    <xf numFmtId="44" fontId="8" fillId="2" borderId="2" xfId="3" applyFont="1" applyFill="1" applyBorder="1" applyAlignment="1" applyProtection="1">
      <alignment horizontal="left" vertical="center" wrapText="1"/>
    </xf>
    <xf numFmtId="44" fontId="8" fillId="0" borderId="3" xfId="3" applyFont="1" applyFill="1" applyBorder="1" applyAlignment="1">
      <alignment horizontal="left" vertical="center" wrapText="1"/>
    </xf>
    <xf numFmtId="44" fontId="8" fillId="0" borderId="4" xfId="3" applyFont="1" applyFill="1" applyBorder="1" applyAlignment="1">
      <alignment horizontal="left" vertical="center" wrapText="1"/>
    </xf>
    <xf numFmtId="44" fontId="7" fillId="0" borderId="3" xfId="3" applyFont="1" applyFill="1" applyBorder="1" applyAlignment="1" applyProtection="1">
      <alignment horizontal="left" vertical="center" wrapText="1"/>
    </xf>
    <xf numFmtId="44" fontId="7" fillId="0" borderId="4" xfId="3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164" fontId="9" fillId="3" borderId="7" xfId="2" applyNumberFormat="1" applyFont="1" applyFill="1" applyBorder="1" applyAlignment="1" applyProtection="1">
      <alignment horizontal="center" vertical="center"/>
    </xf>
    <xf numFmtId="164" fontId="9" fillId="3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9" fillId="3" borderId="6" xfId="2" applyNumberFormat="1" applyFont="1" applyFill="1" applyBorder="1" applyAlignment="1" applyProtection="1">
      <alignment horizontal="center"/>
    </xf>
    <xf numFmtId="164" fontId="9" fillId="3" borderId="8" xfId="2" applyNumberFormat="1" applyFont="1" applyFill="1" applyBorder="1" applyAlignment="1" applyProtection="1">
      <alignment horizontal="center"/>
    </xf>
    <xf numFmtId="164" fontId="9" fillId="3" borderId="9" xfId="2" applyNumberFormat="1" applyFont="1" applyFill="1" applyBorder="1" applyAlignment="1" applyProtection="1">
      <alignment horizontal="center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28575</xdr:rowOff>
    </xdr:from>
    <xdr:to>
      <xdr:col>7</xdr:col>
      <xdr:colOff>1047750</xdr:colOff>
      <xdr:row>5</xdr:row>
      <xdr:rowOff>84346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219075"/>
          <a:ext cx="828675" cy="81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2390775</xdr:colOff>
      <xdr:row>47</xdr:row>
      <xdr:rowOff>66675</xdr:rowOff>
    </xdr:from>
    <xdr:to>
      <xdr:col>7</xdr:col>
      <xdr:colOff>342900</xdr:colOff>
      <xdr:row>65525</xdr:row>
      <xdr:rowOff>76200</xdr:rowOff>
    </xdr:to>
    <xdr:grpSp>
      <xdr:nvGrpSpPr>
        <xdr:cNvPr id="8" name="Grupo 8"/>
        <xdr:cNvGrpSpPr>
          <a:grpSpLocks/>
        </xdr:cNvGrpSpPr>
      </xdr:nvGrpSpPr>
      <xdr:grpSpPr bwMode="auto">
        <a:xfrm>
          <a:off x="2524125" y="9648825"/>
          <a:ext cx="8296275" cy="942975"/>
          <a:chOff x="1533525" y="13861602"/>
          <a:chExt cx="8897041" cy="968823"/>
        </a:xfrm>
      </xdr:grpSpPr>
      <xdr:sp macro="" textlink="">
        <xdr:nvSpPr>
          <xdr:cNvPr id="9" name="Text Box 9"/>
          <xdr:cNvSpPr txBox="1">
            <a:spLocks noChangeArrowheads="1"/>
          </xdr:cNvSpPr>
        </xdr:nvSpPr>
        <xdr:spPr bwMode="auto">
          <a:xfrm>
            <a:off x="6044242" y="1386160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11" name="Conector recto 10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/>
          <xdr:cNvCxnSpPr/>
        </xdr:nvCxnSpPr>
        <xdr:spPr>
          <a:xfrm>
            <a:off x="6671519" y="14211076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26"/>
  <sheetViews>
    <sheetView showGridLines="0" tabSelected="1" showWhiteSpace="0" topLeftCell="A34" zoomScaleNormal="100" workbookViewId="0">
      <selection activeCell="H48" sqref="H48"/>
    </sheetView>
  </sheetViews>
  <sheetFormatPr baseColWidth="10" defaultColWidth="0" defaultRowHeight="14.25" zeroHeight="1" x14ac:dyDescent="0.2"/>
  <cols>
    <col min="1" max="1" width="2" style="10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 customWidth="1"/>
    <col min="12" max="16384" width="11.42578125" style="1" hidden="1"/>
  </cols>
  <sheetData>
    <row r="1" spans="1:8" ht="15" x14ac:dyDescent="0.25">
      <c r="B1" s="43"/>
      <c r="C1" s="43"/>
      <c r="D1" s="43"/>
      <c r="E1" s="43"/>
      <c r="F1" s="43"/>
      <c r="G1" s="43"/>
      <c r="H1" s="43"/>
    </row>
    <row r="2" spans="1:8" ht="15" x14ac:dyDescent="0.25">
      <c r="B2" s="39" t="s">
        <v>64</v>
      </c>
      <c r="C2" s="39"/>
      <c r="D2" s="39"/>
      <c r="E2" s="39"/>
      <c r="F2" s="39"/>
      <c r="G2" s="39"/>
      <c r="H2" s="39"/>
    </row>
    <row r="3" spans="1:8" ht="15" x14ac:dyDescent="0.25">
      <c r="B3" s="39" t="s">
        <v>0</v>
      </c>
      <c r="C3" s="39"/>
      <c r="D3" s="39"/>
      <c r="E3" s="39"/>
      <c r="F3" s="39"/>
      <c r="G3" s="39"/>
      <c r="H3" s="39"/>
    </row>
    <row r="4" spans="1:8" ht="15" x14ac:dyDescent="0.25">
      <c r="B4" s="39" t="s">
        <v>65</v>
      </c>
      <c r="C4" s="39"/>
      <c r="D4" s="39"/>
      <c r="E4" s="39"/>
      <c r="F4" s="39"/>
      <c r="G4" s="39"/>
      <c r="H4" s="39"/>
    </row>
    <row r="5" spans="1:8" ht="15" x14ac:dyDescent="0.25">
      <c r="B5" s="39" t="s">
        <v>63</v>
      </c>
      <c r="C5" s="39"/>
      <c r="D5" s="39"/>
      <c r="E5" s="39"/>
      <c r="F5" s="39"/>
      <c r="G5" s="39"/>
      <c r="H5" s="39"/>
    </row>
    <row r="6" spans="1:8" x14ac:dyDescent="0.2">
      <c r="B6" s="2"/>
      <c r="C6" s="2"/>
      <c r="D6" s="2"/>
      <c r="E6" s="2"/>
      <c r="F6" s="2"/>
      <c r="G6" s="2"/>
      <c r="H6" s="2"/>
    </row>
    <row r="7" spans="1:8" x14ac:dyDescent="0.2">
      <c r="B7" s="37" t="s">
        <v>1</v>
      </c>
      <c r="C7" s="44" t="s">
        <v>2</v>
      </c>
      <c r="D7" s="45"/>
      <c r="E7" s="45"/>
      <c r="F7" s="45"/>
      <c r="G7" s="46"/>
      <c r="H7" s="37" t="s">
        <v>3</v>
      </c>
    </row>
    <row r="8" spans="1:8" ht="24" x14ac:dyDescent="0.2">
      <c r="B8" s="38"/>
      <c r="C8" s="22" t="s">
        <v>4</v>
      </c>
      <c r="D8" s="23" t="s">
        <v>37</v>
      </c>
      <c r="E8" s="22" t="s">
        <v>5</v>
      </c>
      <c r="F8" s="22" t="s">
        <v>6</v>
      </c>
      <c r="G8" s="24" t="s">
        <v>7</v>
      </c>
      <c r="H8" s="38"/>
    </row>
    <row r="9" spans="1:8" x14ac:dyDescent="0.2">
      <c r="B9" s="6"/>
      <c r="C9" s="7"/>
      <c r="D9" s="7"/>
      <c r="E9" s="7"/>
      <c r="F9" s="7"/>
      <c r="G9" s="17"/>
      <c r="H9" s="7"/>
    </row>
    <row r="10" spans="1:8" s="3" customFormat="1" ht="15" customHeight="1" x14ac:dyDescent="0.2">
      <c r="A10" s="11"/>
      <c r="B10" s="15" t="s">
        <v>36</v>
      </c>
      <c r="C10" s="25">
        <f t="shared" ref="C10:H10" si="0">SUM(C11,C14,C23,C27,C30,C35)</f>
        <v>41766000</v>
      </c>
      <c r="D10" s="25">
        <f t="shared" si="0"/>
        <v>113.41</v>
      </c>
      <c r="E10" s="25">
        <f t="shared" si="0"/>
        <v>41766113.410000004</v>
      </c>
      <c r="F10" s="25">
        <f t="shared" si="0"/>
        <v>15251142.779999999</v>
      </c>
      <c r="G10" s="25">
        <f t="shared" si="0"/>
        <v>15251142.779999999</v>
      </c>
      <c r="H10" s="25">
        <f t="shared" si="0"/>
        <v>26514970.629999999</v>
      </c>
    </row>
    <row r="11" spans="1:8" s="3" customFormat="1" ht="24" x14ac:dyDescent="0.2">
      <c r="A11" s="11"/>
      <c r="B11" s="8" t="s">
        <v>8</v>
      </c>
      <c r="C11" s="26">
        <f t="shared" ref="C11:H11" si="1">SUM(C12:C13)</f>
        <v>38676000</v>
      </c>
      <c r="D11" s="26">
        <f t="shared" si="1"/>
        <v>73.260000000000005</v>
      </c>
      <c r="E11" s="26">
        <f t="shared" si="1"/>
        <v>38676073.260000005</v>
      </c>
      <c r="F11" s="26">
        <f t="shared" si="1"/>
        <v>14953245.279999999</v>
      </c>
      <c r="G11" s="26">
        <f t="shared" si="1"/>
        <v>14953245.279999999</v>
      </c>
      <c r="H11" s="26">
        <f t="shared" si="1"/>
        <v>23722827.98</v>
      </c>
    </row>
    <row r="12" spans="1:8" s="3" customFormat="1" ht="15" customHeight="1" x14ac:dyDescent="0.2">
      <c r="A12" s="11" t="s">
        <v>38</v>
      </c>
      <c r="B12" s="5" t="s">
        <v>9</v>
      </c>
      <c r="C12" s="27">
        <v>30800000</v>
      </c>
      <c r="D12" s="28">
        <v>73.260000000000005</v>
      </c>
      <c r="E12" s="29">
        <v>30800073.260000002</v>
      </c>
      <c r="F12" s="28">
        <v>9723096.9399999995</v>
      </c>
      <c r="G12" s="28">
        <v>9723096.9399999995</v>
      </c>
      <c r="H12" s="30">
        <f>(E12-F12)</f>
        <v>21076976.32</v>
      </c>
    </row>
    <row r="13" spans="1:8" s="3" customFormat="1" ht="15" customHeight="1" x14ac:dyDescent="0.2">
      <c r="A13" s="11" t="s">
        <v>39</v>
      </c>
      <c r="B13" s="5" t="s">
        <v>10</v>
      </c>
      <c r="C13" s="27">
        <v>7876000</v>
      </c>
      <c r="D13" s="28">
        <v>0</v>
      </c>
      <c r="E13" s="29">
        <v>7876000</v>
      </c>
      <c r="F13" s="28">
        <v>5230148.34</v>
      </c>
      <c r="G13" s="28">
        <v>5230148.34</v>
      </c>
      <c r="H13" s="30">
        <f>(E13-F13)</f>
        <v>2645851.66</v>
      </c>
    </row>
    <row r="14" spans="1:8" s="3" customFormat="1" ht="15" customHeight="1" x14ac:dyDescent="0.2">
      <c r="A14" s="11"/>
      <c r="B14" s="8" t="s">
        <v>11</v>
      </c>
      <c r="C14" s="26">
        <f t="shared" ref="C14:H14" si="2">SUM(C15:C22)</f>
        <v>3090000</v>
      </c>
      <c r="D14" s="26">
        <f t="shared" si="2"/>
        <v>40.15</v>
      </c>
      <c r="E14" s="26">
        <f t="shared" si="2"/>
        <v>3090040.15</v>
      </c>
      <c r="F14" s="26">
        <f t="shared" si="2"/>
        <v>297897.5</v>
      </c>
      <c r="G14" s="26">
        <f t="shared" si="2"/>
        <v>297897.5</v>
      </c>
      <c r="H14" s="26">
        <f t="shared" si="2"/>
        <v>2792142.65</v>
      </c>
    </row>
    <row r="15" spans="1:8" s="3" customFormat="1" ht="15" customHeight="1" x14ac:dyDescent="0.2">
      <c r="A15" s="11" t="s">
        <v>40</v>
      </c>
      <c r="B15" s="5" t="s">
        <v>12</v>
      </c>
      <c r="C15" s="27">
        <v>3090000</v>
      </c>
      <c r="D15" s="28">
        <v>40.15</v>
      </c>
      <c r="E15" s="29">
        <v>3090040.15</v>
      </c>
      <c r="F15" s="28">
        <v>297897.5</v>
      </c>
      <c r="G15" s="28">
        <v>297897.5</v>
      </c>
      <c r="H15" s="30">
        <f>(E15-F15)</f>
        <v>2792142.65</v>
      </c>
    </row>
    <row r="16" spans="1:8" s="3" customFormat="1" ht="15" customHeight="1" x14ac:dyDescent="0.2">
      <c r="A16" s="11" t="s">
        <v>41</v>
      </c>
      <c r="B16" s="5" t="s">
        <v>13</v>
      </c>
      <c r="C16" s="27">
        <v>0</v>
      </c>
      <c r="D16" s="28">
        <v>0</v>
      </c>
      <c r="E16" s="29">
        <v>0</v>
      </c>
      <c r="F16" s="28">
        <v>0</v>
      </c>
      <c r="G16" s="28">
        <v>0</v>
      </c>
      <c r="H16" s="30">
        <f t="shared" ref="H16:H22" si="3">(E16-F16)</f>
        <v>0</v>
      </c>
    </row>
    <row r="17" spans="1:8" s="3" customFormat="1" ht="15" customHeight="1" x14ac:dyDescent="0.2">
      <c r="A17" s="11" t="s">
        <v>42</v>
      </c>
      <c r="B17" s="5" t="s">
        <v>14</v>
      </c>
      <c r="C17" s="27">
        <v>0</v>
      </c>
      <c r="D17" s="28">
        <v>0</v>
      </c>
      <c r="E17" s="29">
        <v>0</v>
      </c>
      <c r="F17" s="28">
        <v>0</v>
      </c>
      <c r="G17" s="28">
        <v>0</v>
      </c>
      <c r="H17" s="30">
        <f t="shared" si="3"/>
        <v>0</v>
      </c>
    </row>
    <row r="18" spans="1:8" s="3" customFormat="1" ht="15" customHeight="1" x14ac:dyDescent="0.2">
      <c r="A18" s="11" t="s">
        <v>43</v>
      </c>
      <c r="B18" s="5" t="s">
        <v>15</v>
      </c>
      <c r="C18" s="27">
        <v>0</v>
      </c>
      <c r="D18" s="28">
        <v>0</v>
      </c>
      <c r="E18" s="29">
        <v>0</v>
      </c>
      <c r="F18" s="28">
        <v>0</v>
      </c>
      <c r="G18" s="28">
        <v>0</v>
      </c>
      <c r="H18" s="30">
        <f t="shared" si="3"/>
        <v>0</v>
      </c>
    </row>
    <row r="19" spans="1:8" s="3" customFormat="1" ht="15" customHeight="1" x14ac:dyDescent="0.2">
      <c r="A19" s="11" t="s">
        <v>44</v>
      </c>
      <c r="B19" s="5" t="s">
        <v>16</v>
      </c>
      <c r="C19" s="27">
        <v>0</v>
      </c>
      <c r="D19" s="28">
        <v>0</v>
      </c>
      <c r="E19" s="29">
        <v>0</v>
      </c>
      <c r="F19" s="28">
        <v>0</v>
      </c>
      <c r="G19" s="28">
        <v>0</v>
      </c>
      <c r="H19" s="30">
        <f t="shared" si="3"/>
        <v>0</v>
      </c>
    </row>
    <row r="20" spans="1:8" s="3" customFormat="1" ht="24" x14ac:dyDescent="0.2">
      <c r="A20" s="11" t="s">
        <v>45</v>
      </c>
      <c r="B20" s="5" t="s">
        <v>17</v>
      </c>
      <c r="C20" s="27">
        <v>0</v>
      </c>
      <c r="D20" s="28">
        <v>0</v>
      </c>
      <c r="E20" s="29">
        <v>0</v>
      </c>
      <c r="F20" s="28">
        <v>0</v>
      </c>
      <c r="G20" s="28">
        <v>0</v>
      </c>
      <c r="H20" s="30">
        <f t="shared" si="3"/>
        <v>0</v>
      </c>
    </row>
    <row r="21" spans="1:8" s="3" customFormat="1" ht="15" customHeight="1" x14ac:dyDescent="0.2">
      <c r="A21" s="11" t="s">
        <v>46</v>
      </c>
      <c r="B21" s="5" t="s">
        <v>61</v>
      </c>
      <c r="C21" s="27">
        <v>0</v>
      </c>
      <c r="D21" s="28">
        <v>0</v>
      </c>
      <c r="E21" s="29">
        <v>0</v>
      </c>
      <c r="F21" s="28">
        <v>0</v>
      </c>
      <c r="G21" s="28">
        <v>0</v>
      </c>
      <c r="H21" s="30">
        <f t="shared" si="3"/>
        <v>0</v>
      </c>
    </row>
    <row r="22" spans="1:8" s="3" customFormat="1" ht="15" customHeight="1" x14ac:dyDescent="0.2">
      <c r="A22" s="11" t="s">
        <v>47</v>
      </c>
      <c r="B22" s="5" t="s">
        <v>18</v>
      </c>
      <c r="C22" s="27">
        <v>0</v>
      </c>
      <c r="D22" s="28">
        <v>0</v>
      </c>
      <c r="E22" s="29">
        <v>0</v>
      </c>
      <c r="F22" s="28">
        <v>0</v>
      </c>
      <c r="G22" s="28">
        <v>0</v>
      </c>
      <c r="H22" s="30">
        <f t="shared" si="3"/>
        <v>0</v>
      </c>
    </row>
    <row r="23" spans="1:8" s="3" customFormat="1" ht="15" customHeight="1" x14ac:dyDescent="0.2">
      <c r="A23" s="11"/>
      <c r="B23" s="8" t="s">
        <v>19</v>
      </c>
      <c r="C23" s="26">
        <f t="shared" ref="C23:H23" si="4">SUM(C24:C26)</f>
        <v>0</v>
      </c>
      <c r="D23" s="26">
        <f t="shared" si="4"/>
        <v>0</v>
      </c>
      <c r="E23" s="26">
        <f t="shared" si="4"/>
        <v>0</v>
      </c>
      <c r="F23" s="26">
        <f t="shared" si="4"/>
        <v>0</v>
      </c>
      <c r="G23" s="26">
        <f t="shared" si="4"/>
        <v>0</v>
      </c>
      <c r="H23" s="26">
        <f t="shared" si="4"/>
        <v>0</v>
      </c>
    </row>
    <row r="24" spans="1:8" s="3" customFormat="1" ht="24" x14ac:dyDescent="0.2">
      <c r="A24" s="11" t="s">
        <v>48</v>
      </c>
      <c r="B24" s="5" t="s">
        <v>20</v>
      </c>
      <c r="C24" s="27">
        <v>0</v>
      </c>
      <c r="D24" s="28">
        <v>0</v>
      </c>
      <c r="E24" s="29">
        <v>0</v>
      </c>
      <c r="F24" s="28">
        <v>0</v>
      </c>
      <c r="G24" s="28">
        <v>0</v>
      </c>
      <c r="H24" s="30">
        <f>(E24-F24)</f>
        <v>0</v>
      </c>
    </row>
    <row r="25" spans="1:8" s="3" customFormat="1" ht="15" customHeight="1" x14ac:dyDescent="0.2">
      <c r="A25" s="11" t="s">
        <v>49</v>
      </c>
      <c r="B25" s="5" t="s">
        <v>21</v>
      </c>
      <c r="C25" s="27">
        <v>0</v>
      </c>
      <c r="D25" s="28">
        <v>0</v>
      </c>
      <c r="E25" s="29">
        <v>0</v>
      </c>
      <c r="F25" s="28">
        <v>0</v>
      </c>
      <c r="G25" s="28">
        <v>0</v>
      </c>
      <c r="H25" s="30">
        <f>(E25-F25)</f>
        <v>0</v>
      </c>
    </row>
    <row r="26" spans="1:8" s="3" customFormat="1" ht="15" customHeight="1" x14ac:dyDescent="0.2">
      <c r="A26" s="11" t="s">
        <v>50</v>
      </c>
      <c r="B26" s="5" t="s">
        <v>22</v>
      </c>
      <c r="C26" s="27">
        <v>0</v>
      </c>
      <c r="D26" s="28">
        <v>0</v>
      </c>
      <c r="E26" s="29">
        <v>0</v>
      </c>
      <c r="F26" s="28">
        <v>0</v>
      </c>
      <c r="G26" s="28">
        <v>0</v>
      </c>
      <c r="H26" s="30">
        <f>(E26-F26)</f>
        <v>0</v>
      </c>
    </row>
    <row r="27" spans="1:8" s="3" customFormat="1" ht="15" customHeight="1" x14ac:dyDescent="0.2">
      <c r="A27" s="11"/>
      <c r="B27" s="8" t="s">
        <v>23</v>
      </c>
      <c r="C27" s="26">
        <f t="shared" ref="C27:H27" si="5">SUM(C28:C29)</f>
        <v>0</v>
      </c>
      <c r="D27" s="26">
        <f t="shared" si="5"/>
        <v>0</v>
      </c>
      <c r="E27" s="26">
        <f t="shared" si="5"/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</row>
    <row r="28" spans="1:8" s="3" customFormat="1" ht="15" customHeight="1" x14ac:dyDescent="0.2">
      <c r="A28" s="11" t="s">
        <v>51</v>
      </c>
      <c r="B28" s="5" t="s">
        <v>24</v>
      </c>
      <c r="C28" s="27">
        <v>0</v>
      </c>
      <c r="D28" s="28">
        <v>0</v>
      </c>
      <c r="E28" s="29">
        <v>0</v>
      </c>
      <c r="F28" s="28">
        <v>0</v>
      </c>
      <c r="G28" s="28">
        <v>0</v>
      </c>
      <c r="H28" s="30">
        <f>(E28-F28)</f>
        <v>0</v>
      </c>
    </row>
    <row r="29" spans="1:8" s="3" customFormat="1" ht="15" customHeight="1" x14ac:dyDescent="0.2">
      <c r="A29" s="11" t="s">
        <v>52</v>
      </c>
      <c r="B29" s="5" t="s">
        <v>25</v>
      </c>
      <c r="C29" s="27">
        <v>0</v>
      </c>
      <c r="D29" s="28">
        <v>0</v>
      </c>
      <c r="E29" s="29">
        <v>0</v>
      </c>
      <c r="F29" s="28">
        <v>0</v>
      </c>
      <c r="G29" s="28">
        <v>0</v>
      </c>
      <c r="H29" s="30">
        <f>(E29-F29)</f>
        <v>0</v>
      </c>
    </row>
    <row r="30" spans="1:8" s="3" customFormat="1" ht="15" customHeight="1" x14ac:dyDescent="0.2">
      <c r="A30" s="11"/>
      <c r="B30" s="8" t="s">
        <v>26</v>
      </c>
      <c r="C30" s="26">
        <f t="shared" ref="C30:H30" si="6">SUM(C31:C34)</f>
        <v>0</v>
      </c>
      <c r="D30" s="26">
        <f t="shared" si="6"/>
        <v>0</v>
      </c>
      <c r="E30" s="26">
        <f t="shared" si="6"/>
        <v>0</v>
      </c>
      <c r="F30" s="26">
        <f t="shared" si="6"/>
        <v>0</v>
      </c>
      <c r="G30" s="26">
        <f t="shared" si="6"/>
        <v>0</v>
      </c>
      <c r="H30" s="26">
        <f t="shared" si="6"/>
        <v>0</v>
      </c>
    </row>
    <row r="31" spans="1:8" s="3" customFormat="1" ht="15" customHeight="1" x14ac:dyDescent="0.2">
      <c r="A31" s="11" t="s">
        <v>53</v>
      </c>
      <c r="B31" s="5" t="s">
        <v>27</v>
      </c>
      <c r="C31" s="27">
        <v>0</v>
      </c>
      <c r="D31" s="28">
        <v>0</v>
      </c>
      <c r="E31" s="29">
        <v>0</v>
      </c>
      <c r="F31" s="28">
        <v>0</v>
      </c>
      <c r="G31" s="28">
        <v>0</v>
      </c>
      <c r="H31" s="30">
        <f>(E31-F31)</f>
        <v>0</v>
      </c>
    </row>
    <row r="32" spans="1:8" s="3" customFormat="1" ht="15" customHeight="1" x14ac:dyDescent="0.2">
      <c r="A32" s="11" t="s">
        <v>54</v>
      </c>
      <c r="B32" s="5" t="s">
        <v>28</v>
      </c>
      <c r="C32" s="27">
        <v>0</v>
      </c>
      <c r="D32" s="28">
        <v>0</v>
      </c>
      <c r="E32" s="29">
        <v>0</v>
      </c>
      <c r="F32" s="28">
        <v>0</v>
      </c>
      <c r="G32" s="28">
        <v>0</v>
      </c>
      <c r="H32" s="30">
        <f>(E32-F32)</f>
        <v>0</v>
      </c>
    </row>
    <row r="33" spans="1:8" s="3" customFormat="1" ht="15" customHeight="1" x14ac:dyDescent="0.2">
      <c r="A33" s="11" t="s">
        <v>55</v>
      </c>
      <c r="B33" s="5" t="s">
        <v>29</v>
      </c>
      <c r="C33" s="27">
        <v>0</v>
      </c>
      <c r="D33" s="28">
        <v>0</v>
      </c>
      <c r="E33" s="29">
        <v>0</v>
      </c>
      <c r="F33" s="28">
        <v>0</v>
      </c>
      <c r="G33" s="28">
        <v>0</v>
      </c>
      <c r="H33" s="30">
        <f>(E33-F33)</f>
        <v>0</v>
      </c>
    </row>
    <row r="34" spans="1:8" s="3" customFormat="1" ht="15" customHeight="1" x14ac:dyDescent="0.2">
      <c r="A34" s="11" t="s">
        <v>56</v>
      </c>
      <c r="B34" s="5" t="s">
        <v>30</v>
      </c>
      <c r="C34" s="27">
        <v>0</v>
      </c>
      <c r="D34" s="28">
        <v>0</v>
      </c>
      <c r="E34" s="29">
        <v>0</v>
      </c>
      <c r="F34" s="28">
        <v>0</v>
      </c>
      <c r="G34" s="28">
        <v>0</v>
      </c>
      <c r="H34" s="30">
        <f>(E34-F34)</f>
        <v>0</v>
      </c>
    </row>
    <row r="35" spans="1:8" s="3" customFormat="1" ht="15" customHeight="1" x14ac:dyDescent="0.2">
      <c r="A35" s="11"/>
      <c r="B35" s="8" t="s">
        <v>31</v>
      </c>
      <c r="C35" s="26">
        <f t="shared" ref="C35:H35" si="7">SUM(C36)</f>
        <v>0</v>
      </c>
      <c r="D35" s="26">
        <f t="shared" si="7"/>
        <v>0</v>
      </c>
      <c r="E35" s="26">
        <f t="shared" si="7"/>
        <v>0</v>
      </c>
      <c r="F35" s="26">
        <f t="shared" si="7"/>
        <v>0</v>
      </c>
      <c r="G35" s="26">
        <f t="shared" si="7"/>
        <v>0</v>
      </c>
      <c r="H35" s="26">
        <f t="shared" si="7"/>
        <v>0</v>
      </c>
    </row>
    <row r="36" spans="1:8" s="3" customFormat="1" ht="15" customHeight="1" x14ac:dyDescent="0.2">
      <c r="A36" s="11" t="s">
        <v>57</v>
      </c>
      <c r="B36" s="5" t="s">
        <v>32</v>
      </c>
      <c r="C36" s="27">
        <v>0</v>
      </c>
      <c r="D36" s="28">
        <v>0</v>
      </c>
      <c r="E36" s="29">
        <v>0</v>
      </c>
      <c r="F36" s="28">
        <v>0</v>
      </c>
      <c r="G36" s="28">
        <v>0</v>
      </c>
      <c r="H36" s="30">
        <f>(E36-F36)</f>
        <v>0</v>
      </c>
    </row>
    <row r="37" spans="1:8" s="3" customFormat="1" x14ac:dyDescent="0.2">
      <c r="A37" s="11" t="s">
        <v>58</v>
      </c>
      <c r="B37" s="16" t="s">
        <v>33</v>
      </c>
      <c r="C37" s="27">
        <v>0</v>
      </c>
      <c r="D37" s="28">
        <v>0</v>
      </c>
      <c r="E37" s="29">
        <v>0</v>
      </c>
      <c r="F37" s="28">
        <v>0</v>
      </c>
      <c r="G37" s="28">
        <v>0</v>
      </c>
      <c r="H37" s="30">
        <f>(E37-F37)</f>
        <v>0</v>
      </c>
    </row>
    <row r="38" spans="1:8" s="3" customFormat="1" ht="27.6" customHeight="1" x14ac:dyDescent="0.2">
      <c r="A38" s="11" t="s">
        <v>59</v>
      </c>
      <c r="B38" s="16" t="s">
        <v>34</v>
      </c>
      <c r="C38" s="27">
        <v>0</v>
      </c>
      <c r="D38" s="28">
        <v>0</v>
      </c>
      <c r="E38" s="29">
        <v>0</v>
      </c>
      <c r="F38" s="28">
        <v>0</v>
      </c>
      <c r="G38" s="28">
        <v>0</v>
      </c>
      <c r="H38" s="30">
        <f>(E38-F38)</f>
        <v>0</v>
      </c>
    </row>
    <row r="39" spans="1:8" s="3" customFormat="1" ht="15" customHeight="1" x14ac:dyDescent="0.2">
      <c r="A39" s="11" t="s">
        <v>60</v>
      </c>
      <c r="B39" s="16" t="s">
        <v>35</v>
      </c>
      <c r="C39" s="27">
        <v>0</v>
      </c>
      <c r="D39" s="28">
        <v>0</v>
      </c>
      <c r="E39" s="29">
        <v>0</v>
      </c>
      <c r="F39" s="28">
        <v>0</v>
      </c>
      <c r="G39" s="28">
        <v>0</v>
      </c>
      <c r="H39" s="30">
        <f>(E39-F39)</f>
        <v>0</v>
      </c>
    </row>
    <row r="40" spans="1:8" s="3" customFormat="1" x14ac:dyDescent="0.2">
      <c r="A40" s="11"/>
      <c r="B40" s="4"/>
      <c r="C40" s="31"/>
      <c r="D40" s="32"/>
      <c r="E40" s="32"/>
      <c r="F40" s="32"/>
      <c r="G40" s="32"/>
      <c r="H40" s="32"/>
    </row>
    <row r="41" spans="1:8" s="3" customFormat="1" ht="24" customHeight="1" x14ac:dyDescent="0.2">
      <c r="A41" s="11"/>
      <c r="B41" s="9" t="s">
        <v>62</v>
      </c>
      <c r="C41" s="33">
        <f t="shared" ref="C41:H41" si="8">SUM(C10,C37,C38,C39)</f>
        <v>41766000</v>
      </c>
      <c r="D41" s="34">
        <f t="shared" si="8"/>
        <v>113.41</v>
      </c>
      <c r="E41" s="34">
        <f t="shared" si="8"/>
        <v>41766113.410000004</v>
      </c>
      <c r="F41" s="34">
        <f t="shared" si="8"/>
        <v>15251142.779999999</v>
      </c>
      <c r="G41" s="34">
        <f t="shared" si="8"/>
        <v>15251142.779999999</v>
      </c>
      <c r="H41" s="34">
        <f t="shared" si="8"/>
        <v>26514970.629999999</v>
      </c>
    </row>
    <row r="42" spans="1:8" x14ac:dyDescent="0.2"/>
    <row r="43" spans="1:8" x14ac:dyDescent="0.2"/>
    <row r="44" spans="1:8" x14ac:dyDescent="0.2">
      <c r="B44" s="41"/>
      <c r="C44" s="41"/>
      <c r="D44" s="12"/>
      <c r="F44" s="42"/>
      <c r="G44" s="42"/>
      <c r="H44" s="42"/>
    </row>
    <row r="45" spans="1:8" x14ac:dyDescent="0.2">
      <c r="B45" s="18"/>
      <c r="C45" s="18"/>
      <c r="D45" s="12"/>
      <c r="F45" s="19"/>
      <c r="G45" s="19"/>
      <c r="H45" s="19"/>
    </row>
    <row r="46" spans="1:8" x14ac:dyDescent="0.2">
      <c r="B46" s="18"/>
      <c r="C46" s="18"/>
      <c r="D46" s="12"/>
      <c r="F46" s="19"/>
      <c r="G46" s="19"/>
      <c r="H46" s="19"/>
    </row>
    <row r="47" spans="1:8" ht="15" customHeight="1" x14ac:dyDescent="0.2">
      <c r="B47" s="20"/>
      <c r="C47" s="20"/>
      <c r="D47" s="13"/>
      <c r="E47" s="13"/>
      <c r="F47" s="20"/>
      <c r="G47" s="20"/>
      <c r="H47" s="20"/>
    </row>
    <row r="48" spans="1:8" ht="15" customHeight="1" x14ac:dyDescent="0.2">
      <c r="B48" s="21"/>
      <c r="C48" s="21"/>
      <c r="F48" s="21"/>
      <c r="G48" s="21"/>
      <c r="H48" s="21"/>
    </row>
    <row r="49" spans="2:8" ht="30" customHeight="1" x14ac:dyDescent="0.2"/>
    <row r="50" spans="2:8" hidden="1" x14ac:dyDescent="0.2">
      <c r="B50" s="36"/>
      <c r="C50" s="36"/>
      <c r="F50" s="36"/>
      <c r="G50" s="36"/>
      <c r="H50" s="36"/>
    </row>
    <row r="51" spans="2:8" ht="24" hidden="1" customHeight="1" x14ac:dyDescent="0.2">
      <c r="B51" s="36"/>
      <c r="C51" s="36"/>
      <c r="F51" s="36"/>
      <c r="G51" s="36"/>
      <c r="H51" s="36"/>
    </row>
    <row r="52" spans="2:8" ht="24" hidden="1" customHeight="1" x14ac:dyDescent="0.2">
      <c r="B52" s="14"/>
      <c r="F52" s="40"/>
      <c r="G52" s="40"/>
      <c r="H52" s="40"/>
    </row>
    <row r="53" spans="2:8" hidden="1" x14ac:dyDescent="0.2">
      <c r="B53" s="36"/>
      <c r="C53" s="36"/>
      <c r="F53" s="35"/>
      <c r="G53" s="35"/>
      <c r="H53" s="35"/>
    </row>
    <row r="54" spans="2:8" ht="24" hidden="1" customHeight="1" x14ac:dyDescent="0.2">
      <c r="B54" s="36"/>
      <c r="C54" s="36"/>
      <c r="F54" s="36"/>
      <c r="G54" s="36"/>
      <c r="H54" s="36"/>
    </row>
    <row r="55" spans="2:8" hidden="1" x14ac:dyDescent="0.2">
      <c r="B55" s="36"/>
      <c r="C55" s="36"/>
    </row>
    <row r="56" spans="2:8" ht="24.75" hidden="1" customHeight="1" x14ac:dyDescent="0.2">
      <c r="B56" s="36"/>
      <c r="C56" s="36"/>
    </row>
    <row r="57" spans="2:8" hidden="1" x14ac:dyDescent="0.2">
      <c r="F57" s="35"/>
      <c r="G57" s="35"/>
      <c r="H57" s="35"/>
    </row>
    <row r="66" x14ac:dyDescent="0.2"/>
    <row r="65521" x14ac:dyDescent="0.2"/>
    <row r="65526" x14ac:dyDescent="0.2"/>
  </sheetData>
  <mergeCells count="22">
    <mergeCell ref="B1:H1"/>
    <mergeCell ref="B2:H2"/>
    <mergeCell ref="B3:H3"/>
    <mergeCell ref="B7:B8"/>
    <mergeCell ref="C7:G7"/>
    <mergeCell ref="F57:H57"/>
    <mergeCell ref="B54:C54"/>
    <mergeCell ref="B55:C55"/>
    <mergeCell ref="B56:C56"/>
    <mergeCell ref="B53:C53"/>
    <mergeCell ref="F53:H53"/>
    <mergeCell ref="F54:H54"/>
    <mergeCell ref="B50:C50"/>
    <mergeCell ref="H7:H8"/>
    <mergeCell ref="B4:H4"/>
    <mergeCell ref="F50:H50"/>
    <mergeCell ref="F52:H52"/>
    <mergeCell ref="B5:H5"/>
    <mergeCell ref="B44:C44"/>
    <mergeCell ref="F51:H51"/>
    <mergeCell ref="F44:H44"/>
    <mergeCell ref="B51:C51"/>
  </mergeCells>
  <printOptions horizontalCentered="1"/>
  <pageMargins left="0.31496062992125984" right="0.31496062992125984" top="0.35433070866141736" bottom="0.35433070866141736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2025-08-07T20:52:07Z</cp:lastPrinted>
  <dcterms:created xsi:type="dcterms:W3CDTF">2014-09-29T18:50:46Z</dcterms:created>
  <dcterms:modified xsi:type="dcterms:W3CDTF">2025-08-07T20:54:11Z</dcterms:modified>
</cp:coreProperties>
</file>