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la\OneDrive\IGATIPAM\03.2025\09. ESTADOS FINANCIEROS\1ER SEMESTRE\06. JUNIO\01. CONTABLE\"/>
    </mc:Choice>
  </mc:AlternateContent>
  <bookViews>
    <workbookView xWindow="-120" yWindow="-120" windowWidth="19440" windowHeight="15000"/>
  </bookViews>
  <sheets>
    <sheet name="1_ES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G51" i="1" s="1"/>
  <c r="G53" i="1" s="1"/>
  <c r="D31" i="1"/>
  <c r="D33" i="1" s="1"/>
  <c r="C31" i="1"/>
  <c r="H47" i="1"/>
  <c r="G47" i="1"/>
  <c r="H40" i="1"/>
  <c r="G40" i="1"/>
  <c r="H35" i="1"/>
  <c r="H29" i="1"/>
  <c r="G29" i="1"/>
  <c r="H19" i="1"/>
  <c r="G19" i="1"/>
  <c r="D18" i="1"/>
  <c r="C18" i="1"/>
  <c r="H51" i="1"/>
  <c r="H53" i="1" s="1"/>
  <c r="G31" i="1"/>
  <c r="H31" i="1"/>
  <c r="C33" i="1" l="1"/>
</calcChain>
</file>

<file path=xl/sharedStrings.xml><?xml version="1.0" encoding="utf-8"?>
<sst xmlns="http://schemas.openxmlformats.org/spreadsheetml/2006/main" count="65" uniqueCount="64">
  <si>
    <t>Estado de Situación Financiera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</si>
  <si>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</si>
  <si>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</si>
  <si>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</si>
  <si>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</si>
  <si>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</si>
  <si>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</si>
  <si>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</si>
  <si>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</si>
  <si>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</si>
  <si>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</si>
  <si>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</si>
  <si>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</si>
  <si>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</si>
  <si>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</si>
  <si>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</si>
  <si>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Provisiones a Corto Plazo</t>
  </si>
  <si>
    <t>Otros Pasivos a Corto Plazo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</si>
  <si>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</si>
  <si>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</si>
  <si>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</si>
  <si>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</si>
  <si>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</si>
  <si>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</si>
  <si>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</si>
  <si>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</si>
  <si>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</si>
  <si>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</si>
  <si>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</si>
  <si>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</si>
  <si>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</si>
  <si>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</si>
  <si>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</si>
  <si>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</si>
  <si>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</si>
  <si>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</si>
  <si>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</si>
  <si>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</si>
  <si>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del Activo</t>
  </si>
  <si>
    <t>Hacienda Pública/Patrimonio Contribuido</t>
  </si>
  <si>
    <t>Aportaciones</t>
  </si>
  <si>
    <t>Donaciones de Capital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</si>
  <si>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</si>
  <si>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</si>
  <si>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</si>
  <si>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</si>
  <si>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</si>
  <si>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</si>
  <si>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</si>
  <si>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(Cifras en Pesos)</t>
  </si>
  <si>
    <t>Otros Activos Circulantes</t>
  </si>
  <si>
    <t>Concepto</t>
  </si>
  <si>
    <t xml:space="preserve">ACTIVO </t>
  </si>
  <si>
    <t>Bajo protesta de decir verdad declaramos que los Estados Financieros y sus notas, son razonablemente correctos y son responsabilidad del emisor.</t>
  </si>
  <si>
    <t>Exceso o Insuficiencia en la Actualización de la Hacienda Pública/Patrimonio</t>
  </si>
  <si>
    <t>Total de Activos Circulantes</t>
  </si>
  <si>
    <t>Total de Activos No Circulantes</t>
  </si>
  <si>
    <t>HACIENDA PÚBLICA/PATRIMONIO</t>
  </si>
  <si>
    <t>Total del Pasivo y Hacienda Pública /Patrimonio</t>
  </si>
  <si>
    <t>Total Hacienda Pública/Patrimonio</t>
  </si>
  <si>
    <t>Actualización de la Hacienda Pública /Patrimonio</t>
  </si>
  <si>
    <t>Resultado del Ejercicio (Ahorro/Desahorro)</t>
  </si>
  <si>
    <t>INSTITUTO GUERRERENSE PARA LA ATENCIÓN INTEGRAL DE LAS PERSONAS ADULTAS MAYORES</t>
  </si>
  <si>
    <t>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</si>
</sst>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1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2"/>
      <color theme="0"/>
      <name val="Arial"/>
      <family val="2"/>
    </font>
    <font>
      <sz val="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</borders>
  <cellStyleXfs count="5">
    <xf numFmtId="0" fontId="0" fillId="0" borderId="0"/>
    <xf numFmtId="164" fontId="2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/>
  </cellStyleXfs>
  <cellXfs count="58">
    <xf numFmtId="0" fontId="0" fillId="0" borderId="0" xfId="0"/>
    <xf numFmtId="0" fontId="6" fillId="2" borderId="0" xfId="0" applyFont="1" applyFill="1"/>
    <xf numFmtId="0" fontId="6" fillId="0" borderId="0" xfId="0" applyFont="1"/>
    <xf numFmtId="0" fontId="1" fillId="2" borderId="0" xfId="1" applyNumberFormat="1" applyFont="1" applyFill="1" applyAlignment="1">
      <alignment vertical="center"/>
    </xf>
    <xf numFmtId="0" fontId="6" fillId="2" borderId="5" xfId="0" applyFont="1" applyFill="1" applyBorder="1" applyAlignment="1">
      <alignment vertical="top"/>
    </xf>
    <xf numFmtId="0" fontId="1" fillId="2" borderId="6" xfId="0" applyFont="1" applyFill="1" applyBorder="1" applyAlignment="1">
      <alignment horizontal="left" vertical="top" indent="1"/>
    </xf>
    <xf numFmtId="0" fontId="3" fillId="2" borderId="6" xfId="0" applyFont="1" applyFill="1" applyBorder="1" applyAlignment="1">
      <alignment horizontal="left" vertical="top" wrapText="1" indent="1"/>
    </xf>
    <xf numFmtId="0" fontId="1" fillId="2" borderId="6" xfId="0" applyFont="1" applyFill="1" applyBorder="1" applyAlignment="1">
      <alignment horizontal="left" vertical="top" wrapText="1" indent="1"/>
    </xf>
    <xf numFmtId="0" fontId="3" fillId="2" borderId="6" xfId="0" applyFont="1" applyFill="1" applyBorder="1" applyAlignment="1">
      <alignment horizontal="left" vertical="top" wrapText="1" indent="2"/>
    </xf>
    <xf numFmtId="166" fontId="3" fillId="2" borderId="7" xfId="2" applyNumberFormat="1" applyFont="1" applyFill="1" applyBorder="1" applyAlignment="1" applyProtection="1">
      <alignment horizontal="right" vertical="top" indent="1"/>
    </xf>
    <xf numFmtId="0" fontId="3" fillId="2" borderId="7" xfId="0" applyFont="1" applyFill="1" applyBorder="1" applyAlignment="1">
      <alignment horizontal="right" vertical="top" indent="1"/>
    </xf>
    <xf numFmtId="3" fontId="3" fillId="2" borderId="8" xfId="0" applyNumberFormat="1" applyFont="1" applyFill="1" applyBorder="1" applyAlignment="1">
      <alignment horizontal="right" vertical="top" indent="1"/>
    </xf>
    <xf numFmtId="0" fontId="1" fillId="2" borderId="7" xfId="0" applyFont="1" applyFill="1" applyBorder="1" applyAlignment="1">
      <alignment horizontal="right" vertical="top" indent="1"/>
    </xf>
    <xf numFmtId="0" fontId="1" fillId="2" borderId="7" xfId="0" applyFont="1" applyFill="1" applyBorder="1" applyAlignment="1">
      <alignment horizontal="left" vertical="top" wrapText="1" indent="1"/>
    </xf>
    <xf numFmtId="0" fontId="1" fillId="2" borderId="8" xfId="0" applyFont="1" applyFill="1" applyBorder="1" applyAlignment="1">
      <alignment horizontal="left" vertical="top" wrapText="1" indent="2"/>
    </xf>
    <xf numFmtId="0" fontId="3" fillId="2" borderId="8" xfId="0" applyFont="1" applyFill="1" applyBorder="1" applyAlignment="1">
      <alignment horizontal="left" vertical="top" wrapText="1" indent="3"/>
    </xf>
    <xf numFmtId="0" fontId="3" fillId="2" borderId="8" xfId="0" applyFont="1" applyFill="1" applyBorder="1" applyAlignment="1">
      <alignment horizontal="left" vertical="center" wrapText="1" indent="3"/>
    </xf>
    <xf numFmtId="0" fontId="3" fillId="2" borderId="8" xfId="0" applyFont="1" applyFill="1" applyBorder="1" applyAlignment="1">
      <alignment horizontal="left" vertical="top" wrapText="1" indent="2"/>
    </xf>
    <xf numFmtId="0" fontId="3" fillId="2" borderId="8" xfId="0" applyFont="1" applyFill="1" applyBorder="1" applyAlignment="1">
      <alignment vertical="top" wrapText="1"/>
    </xf>
    <xf numFmtId="0" fontId="3" fillId="2" borderId="9" xfId="0" applyFont="1" applyFill="1" applyBorder="1" applyAlignment="1">
      <alignment horizontal="left" vertical="top" wrapText="1" indent="2"/>
    </xf>
    <xf numFmtId="0" fontId="1" fillId="2" borderId="10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 indent="2"/>
    </xf>
    <xf numFmtId="0" fontId="4" fillId="2" borderId="6" xfId="0" applyFont="1" applyFill="1" applyBorder="1" applyAlignment="1">
      <alignment horizontal="left" vertical="top" wrapText="1" indent="1"/>
    </xf>
    <xf numFmtId="0" fontId="1" fillId="2" borderId="6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 indent="2"/>
    </xf>
    <xf numFmtId="0" fontId="3" fillId="2" borderId="6" xfId="0" applyFont="1" applyFill="1" applyBorder="1" applyAlignment="1">
      <alignment horizontal="left" vertical="top" wrapText="1"/>
    </xf>
    <xf numFmtId="0" fontId="8" fillId="0" borderId="0" xfId="0" applyFont="1"/>
    <xf numFmtId="0" fontId="9" fillId="2" borderId="0" xfId="1" applyNumberFormat="1" applyFont="1" applyFill="1" applyAlignment="1">
      <alignment vertical="center"/>
    </xf>
    <xf numFmtId="0" fontId="10" fillId="2" borderId="11" xfId="0" applyFont="1" applyFill="1" applyBorder="1" applyAlignment="1">
      <alignment horizontal="right" vertical="top" indent="1"/>
    </xf>
    <xf numFmtId="3" fontId="10" fillId="2" borderId="12" xfId="0" applyNumberFormat="1" applyFont="1" applyFill="1" applyBorder="1" applyAlignment="1">
      <alignment horizontal="right" vertical="top" indent="1"/>
    </xf>
    <xf numFmtId="0" fontId="10" fillId="0" borderId="0" xfId="0" applyFont="1"/>
    <xf numFmtId="0" fontId="6" fillId="2" borderId="4" xfId="0" applyFont="1" applyFill="1" applyBorder="1" applyAlignment="1">
      <alignment vertical="top"/>
    </xf>
    <xf numFmtId="0" fontId="3" fillId="2" borderId="12" xfId="0" applyFont="1" applyFill="1" applyBorder="1" applyAlignment="1">
      <alignment horizontal="left" vertical="top" wrapText="1" indent="2"/>
    </xf>
    <xf numFmtId="0" fontId="3" fillId="2" borderId="0" xfId="0" applyFont="1" applyFill="1" applyAlignment="1">
      <alignment horizontal="left" vertical="top" wrapText="1" indent="2"/>
    </xf>
    <xf numFmtId="0" fontId="6" fillId="2" borderId="0" xfId="0" applyFont="1" applyFill="1" applyAlignment="1">
      <alignment horizontal="right" vertical="top" indent="1"/>
    </xf>
    <xf numFmtId="0" fontId="6" fillId="2" borderId="0" xfId="0" applyFont="1" applyFill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1" fillId="2" borderId="0" xfId="1" applyNumberFormat="1" applyFont="1" applyFill="1" applyAlignment="1">
      <alignment horizontal="left" vertical="center"/>
    </xf>
    <xf numFmtId="0" fontId="6" fillId="0" borderId="0" xfId="0" applyFont="1" applyAlignment="1">
      <alignment horizontal="center"/>
    </xf>
    <xf numFmtId="0" fontId="7" fillId="3" borderId="2" xfId="4" applyFont="1" applyFill="1" applyBorder="1" applyAlignment="1">
      <alignment horizontal="center" vertical="center"/>
    </xf>
    <xf numFmtId="165" fontId="7" fillId="3" borderId="1" xfId="2" applyNumberFormat="1" applyFont="1" applyFill="1" applyBorder="1" applyAlignment="1" applyProtection="1">
      <alignment horizontal="center"/>
    </xf>
    <xf numFmtId="165" fontId="9" fillId="3" borderId="3" xfId="2" applyNumberFormat="1" applyFont="1" applyFill="1" applyBorder="1" applyAlignment="1" applyProtection="1">
      <alignment horizontal="center"/>
    </xf>
    <xf numFmtId="44" fontId="3" fillId="2" borderId="8" xfId="3" applyFont="1" applyFill="1" applyBorder="1" applyAlignment="1" applyProtection="1">
      <alignment horizontal="right" vertical="top" indent="1"/>
      <protection locked="0"/>
    </xf>
    <xf numFmtId="44" fontId="3" fillId="2" borderId="8" xfId="3" applyFont="1" applyFill="1" applyBorder="1" applyAlignment="1" applyProtection="1">
      <alignment horizontal="right" vertical="center" indent="1"/>
      <protection locked="0"/>
    </xf>
    <xf numFmtId="44" fontId="3" fillId="2" borderId="8" xfId="3" applyFont="1" applyFill="1" applyBorder="1" applyAlignment="1" applyProtection="1">
      <alignment horizontal="right" vertical="top" indent="1"/>
    </xf>
    <xf numFmtId="44" fontId="1" fillId="2" borderId="8" xfId="3" applyFont="1" applyFill="1" applyBorder="1" applyAlignment="1" applyProtection="1">
      <alignment horizontal="right" vertical="top" indent="1"/>
    </xf>
    <xf numFmtId="44" fontId="6" fillId="0" borderId="8" xfId="3" applyFont="1" applyBorder="1" applyAlignment="1" applyProtection="1">
      <alignment horizontal="right" indent="1"/>
    </xf>
    <xf numFmtId="44" fontId="8" fillId="2" borderId="8" xfId="3" applyFont="1" applyFill="1" applyBorder="1" applyAlignment="1" applyProtection="1">
      <alignment horizontal="right" vertical="center" wrapText="1" indent="1"/>
    </xf>
    <xf numFmtId="44" fontId="6" fillId="2" borderId="9" xfId="3" applyFont="1" applyFill="1" applyBorder="1" applyAlignment="1" applyProtection="1">
      <alignment horizontal="right" vertical="top" indent="1"/>
    </xf>
    <xf numFmtId="44" fontId="6" fillId="2" borderId="13" xfId="3" applyFont="1" applyFill="1" applyBorder="1" applyAlignment="1" applyProtection="1">
      <alignment horizontal="right" vertical="top" indent="1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/>
    </xf>
    <xf numFmtId="44" fontId="3" fillId="2" borderId="8" xfId="3" applyFont="1" applyFill="1" applyBorder="1" applyAlignment="1" applyProtection="1">
      <alignment horizontal="left" vertical="top"/>
      <protection locked="0"/>
    </xf>
    <xf numFmtId="44" fontId="1" fillId="2" borderId="8" xfId="3" applyFont="1" applyFill="1" applyBorder="1" applyAlignment="1" applyProtection="1">
      <alignment horizontal="left" vertical="top"/>
    </xf>
    <xf numFmtId="44" fontId="3" fillId="2" borderId="8" xfId="3" applyFont="1" applyFill="1" applyBorder="1" applyAlignment="1" applyProtection="1">
      <alignment horizontal="left" vertical="top"/>
    </xf>
    <xf numFmtId="44" fontId="6" fillId="2" borderId="9" xfId="3" applyFont="1" applyFill="1" applyBorder="1" applyAlignment="1" applyProtection="1">
      <alignment horizontal="left" vertical="top"/>
    </xf>
  </cellXfs>
  <cellStyles count="5">
    <cellStyle name="=C:\WINNT\SYSTEM32\COMMAND.COM" xfId="1"/>
    <cellStyle name="Millares" xfId="2" builtinId="3"/>
    <cellStyle name="Moneda" xfId="3" builtinId="4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277812</xdr:colOff>
      <xdr:row>0</xdr:row>
      <xdr:rowOff>111124</xdr:rowOff>
    </xdr:from>
    <xdr:to>
      <xdr:col>7</xdr:col>
      <xdr:colOff>1143000</xdr:colOff>
      <xdr:row>5</xdr:row>
      <xdr:rowOff>129278</xdr:rowOff>
    </xdr:to>
    <xdr:pic>
      <xdr:nvPicPr>
        <xdr:cNvPr id="2" name="Imagen 1" descr="Puede ser una imagen de texto que dice &quot;IGATIPAM Instituto Guerrerense para la Atención Integral de las Personas Adultas Mayores&quot;">
          <a:extLst>
            <a:ext uri="{FF2B5EF4-FFF2-40B4-BE49-F238E27FC236}">
              <a16:creationId xmlns:a16="http://schemas.microsoft.com/office/drawing/2014/main" id="{A54DF9BA-3CA1-49CF-B128-2FB86E0AB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0" y="111124"/>
          <a:ext cx="865188" cy="891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2976563</xdr:colOff>
      <xdr:row>60</xdr:row>
      <xdr:rowOff>142875</xdr:rowOff>
    </xdr:from>
    <xdr:to>
      <xdr:col>6</xdr:col>
      <xdr:colOff>1312777</xdr:colOff>
      <xdr:row>60</xdr:row>
      <xdr:rowOff>1101847</xdr:rowOff>
    </xdr:to>
    <xdr:grpSp>
      <xdr:nvGrpSpPr>
        <xdr:cNvPr id="3" name="Grupo 8">
          <a:extLst>
            <a:ext uri="{FF2B5EF4-FFF2-40B4-BE49-F238E27FC236}">
              <a16:creationId xmlns:a16="http://schemas.microsoft.com/office/drawing/2014/main" id="{244AAFA2-7175-4FFB-94BF-CEBC0C96FBC6}"/>
            </a:ext>
          </a:extLst>
        </xdr:cNvPr>
        <xdr:cNvGrpSpPr>
          <a:grpSpLocks/>
        </xdr:cNvGrpSpPr>
      </xdr:nvGrpSpPr>
      <xdr:grpSpPr bwMode="auto">
        <a:xfrm>
          <a:off x="3095626" y="10120313"/>
          <a:ext cx="8897057" cy="958972"/>
          <a:chOff x="1533525" y="13868400"/>
          <a:chExt cx="8886826" cy="962025"/>
        </a:xfrm>
      </xdr:grpSpPr>
      <xdr:sp macro="" textlink="">
        <xdr:nvSpPr>
          <xdr:cNvPr id="4" name="Text Box 9">
            <a:extLst>
              <a:ext uri="{FF2B5EF4-FFF2-40B4-BE49-F238E27FC236}">
                <a16:creationId xmlns:a16="http://schemas.microsoft.com/office/drawing/2014/main" id="{D84B83F2-6C2E-E732-D84C-600DF2FEA403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34027" y="13868400"/>
            <a:ext cx="4386324" cy="762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lnSpc>
                <a:spcPts val="800"/>
              </a:lnSpc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800"/>
              </a:lnSpc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800"/>
              </a:lnSpc>
              <a:defRPr sz="1000"/>
            </a:pP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Mtra. Rosita Espinoza Ortega</a:t>
            </a:r>
          </a:p>
          <a:p>
            <a:pPr algn="ctr" rtl="1">
              <a:lnSpc>
                <a:spcPts val="800"/>
              </a:lnSpc>
              <a:defRPr sz="1000"/>
            </a:pPr>
            <a:endParaRPr lang="es-MX" sz="800" b="1" i="0" u="none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Directora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General del IGATIPAM</a:t>
            </a:r>
          </a:p>
          <a:p>
            <a:pPr algn="ctr" rtl="1">
              <a:lnSpc>
                <a:spcPts val="700"/>
              </a:lnSpc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	</a:t>
            </a:r>
          </a:p>
        </xdr:txBody>
      </xdr:sp>
      <xdr:sp macro="" textlink="">
        <xdr:nvSpPr>
          <xdr:cNvPr id="5" name="Text Box 9">
            <a:extLst>
              <a:ext uri="{FF2B5EF4-FFF2-40B4-BE49-F238E27FC236}">
                <a16:creationId xmlns:a16="http://schemas.microsoft.com/office/drawing/2014/main" id="{36C4E849-4CF5-4B0E-D2F4-5DD1C41A90E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33525" y="14087475"/>
            <a:ext cx="3044737" cy="7429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Lic. Cutberto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Quiñones Flores</a:t>
            </a:r>
          </a:p>
          <a:p>
            <a:pPr algn="ctr" rtl="1">
              <a:defRPr sz="1000"/>
            </a:pPr>
            <a:endParaRPr lang="es-MX" sz="3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Director</a:t>
            </a: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de Finanzas, Administración y</a:t>
            </a: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Archivo</a:t>
            </a:r>
            <a:endParaRPr lang="es-MX" sz="900" b="1" i="0" u="sng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F2740A6F-AAC0-CCDA-DF17-04D2013DB9CD}"/>
              </a:ext>
            </a:extLst>
          </xdr:cNvPr>
          <xdr:cNvCxnSpPr/>
        </xdr:nvCxnSpPr>
        <xdr:spPr>
          <a:xfrm>
            <a:off x="1543040" y="14201775"/>
            <a:ext cx="2873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2E73E4C3-3869-E13A-B722-28B1EF1B70AF}"/>
              </a:ext>
            </a:extLst>
          </xdr:cNvPr>
          <xdr:cNvCxnSpPr/>
        </xdr:nvCxnSpPr>
        <xdr:spPr>
          <a:xfrm>
            <a:off x="6671519" y="14211300"/>
            <a:ext cx="2873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8"/>
  <sheetViews>
    <sheetView showGridLines="0" tabSelected="1" topLeftCell="A4" zoomScale="80" zoomScaleNormal="80" workbookViewId="0">
      <selection activeCell="B56" sqref="B56:K56"/>
    </sheetView>
  </sheetViews>
  <sheetFormatPr baseColWidth="10" defaultColWidth="0" defaultRowHeight="12" zeroHeight="1" x14ac:dyDescent="0.2"/>
  <cols>
    <col min="1" max="1" width="1.85546875" style="27" customWidth="1"/>
    <col min="2" max="2" width="56.7109375" style="2" customWidth="1"/>
    <col min="3" max="4" width="21.140625" style="2" customWidth="1"/>
    <col min="5" max="5" width="2.7109375" style="31" customWidth="1"/>
    <col min="6" max="6" width="56.85546875" style="2" customWidth="1"/>
    <col min="7" max="8" width="21.140625" style="2" customWidth="1"/>
    <col min="9" max="9" width="3" style="2" customWidth="1"/>
    <col min="10" max="16" width="0" style="2" hidden="1" customWidth="1"/>
    <col min="17" max="16384" width="11.42578125" style="2" hidden="1"/>
  </cols>
  <sheetData>
    <row r="1" spans="1:9" ht="14.1" customHeight="1" x14ac:dyDescent="0.2">
      <c r="B1" s="53"/>
      <c r="C1" s="53"/>
      <c r="D1" s="53"/>
      <c r="E1" s="53"/>
      <c r="F1" s="53"/>
      <c r="G1" s="53"/>
      <c r="H1" s="53"/>
      <c r="I1" s="1"/>
    </row>
    <row r="2" spans="1:9" ht="14.1" customHeight="1" x14ac:dyDescent="0.2">
      <c r="B2" s="53" t="s">
        <v>62</v>
      </c>
      <c r="C2" s="53"/>
      <c r="D2" s="53"/>
      <c r="E2" s="53"/>
      <c r="F2" s="53"/>
      <c r="G2" s="53"/>
      <c r="H2" s="53"/>
      <c r="I2" s="1"/>
    </row>
    <row r="3" spans="1:9" ht="14.1" customHeight="1" x14ac:dyDescent="0.2">
      <c r="B3" s="53" t="s">
        <v>0</v>
      </c>
      <c r="C3" s="53"/>
      <c r="D3" s="53"/>
      <c r="E3" s="53"/>
      <c r="F3" s="53"/>
      <c r="G3" s="53"/>
      <c r="H3" s="53"/>
      <c r="I3" s="1"/>
    </row>
    <row r="4" spans="1:9" ht="14.1" customHeight="1" x14ac:dyDescent="0.2">
      <c r="B4" s="53" t="s">
        <v>63</v>
      </c>
      <c r="C4" s="53"/>
      <c r="D4" s="53"/>
      <c r="E4" s="53"/>
      <c r="F4" s="53"/>
      <c r="G4" s="53"/>
      <c r="H4" s="53"/>
      <c r="I4" s="1"/>
    </row>
    <row r="5" spans="1:9" ht="14.1" customHeight="1" x14ac:dyDescent="0.2">
      <c r="B5" s="53" t="s">
        <v>49</v>
      </c>
      <c r="C5" s="53"/>
      <c r="D5" s="53"/>
      <c r="E5" s="53"/>
      <c r="F5" s="53"/>
      <c r="G5" s="53"/>
      <c r="H5" s="53"/>
      <c r="I5" s="1"/>
    </row>
    <row r="6" spans="1:9" ht="14.1" customHeight="1" x14ac:dyDescent="0.2">
      <c r="B6" s="39"/>
      <c r="C6" s="3"/>
      <c r="D6" s="3"/>
      <c r="E6" s="28"/>
      <c r="F6" s="3"/>
      <c r="G6" s="3"/>
      <c r="H6" s="3"/>
      <c r="I6" s="1"/>
    </row>
    <row r="7" spans="1:9" ht="17.25" customHeight="1" x14ac:dyDescent="0.2">
      <c r="B7" s="41" t="s">
        <v>51</v>
      </c>
      <c r="C7" s="42">
        <v>2025</v>
      </c>
      <c r="D7" s="42">
        <v>2024</v>
      </c>
      <c r="E7" s="43"/>
      <c r="F7" s="41" t="s">
        <v>51</v>
      </c>
      <c r="G7" s="42">
        <v>2025</v>
      </c>
      <c r="H7" s="42">
        <v>2024</v>
      </c>
      <c r="I7" s="1"/>
    </row>
    <row r="8" spans="1:9" x14ac:dyDescent="0.2">
      <c r="B8" s="13" t="s">
        <v>52</v>
      </c>
      <c r="C8" s="9"/>
      <c r="D8" s="10"/>
      <c r="E8" s="29"/>
      <c r="F8" s="20" t="s">
        <v>1</v>
      </c>
      <c r="G8" s="12"/>
      <c r="H8" s="12"/>
      <c r="I8" s="1"/>
    </row>
    <row r="9" spans="1:9" ht="12" customHeight="1" x14ac:dyDescent="0.2">
      <c r="B9" s="14" t="s">
        <v>2</v>
      </c>
      <c r="C9" s="11"/>
      <c r="D9" s="11"/>
      <c r="E9" s="30"/>
      <c r="F9" s="7" t="s">
        <v>3</v>
      </c>
      <c r="G9" s="11"/>
      <c r="H9" s="11"/>
      <c r="I9" s="1"/>
    </row>
    <row r="10" spans="1:9" ht="12" customHeight="1" x14ac:dyDescent="0.2">
      <c r="A10" s="27">
        <v>1110</v>
      </c>
      <c r="B10" s="15" t="s">
        <v>4</v>
      </c>
      <c r="C10" s="44">
        <v>1544356.26</v>
      </c>
      <c r="D10" s="44">
        <v>0</v>
      </c>
      <c r="E10" s="30">
        <v>2110</v>
      </c>
      <c r="F10" s="8" t="s">
        <v>5</v>
      </c>
      <c r="G10" s="54">
        <v>3015.66</v>
      </c>
      <c r="H10" s="54">
        <v>638.04</v>
      </c>
      <c r="I10" s="1"/>
    </row>
    <row r="11" spans="1:9" ht="12" customHeight="1" x14ac:dyDescent="0.2">
      <c r="A11" s="27">
        <v>1120</v>
      </c>
      <c r="B11" s="15" t="s">
        <v>6</v>
      </c>
      <c r="C11" s="44">
        <v>0</v>
      </c>
      <c r="D11" s="44">
        <v>0</v>
      </c>
      <c r="E11" s="30">
        <v>2120</v>
      </c>
      <c r="F11" s="8" t="s">
        <v>7</v>
      </c>
      <c r="G11" s="54">
        <v>0</v>
      </c>
      <c r="H11" s="54">
        <v>0</v>
      </c>
      <c r="I11" s="1"/>
    </row>
    <row r="12" spans="1:9" ht="12" customHeight="1" x14ac:dyDescent="0.2">
      <c r="A12" s="27">
        <v>1130</v>
      </c>
      <c r="B12" s="15" t="s">
        <v>8</v>
      </c>
      <c r="C12" s="44">
        <v>0</v>
      </c>
      <c r="D12" s="44">
        <v>0</v>
      </c>
      <c r="E12" s="30">
        <v>2130</v>
      </c>
      <c r="F12" s="8" t="s">
        <v>9</v>
      </c>
      <c r="G12" s="54">
        <v>0</v>
      </c>
      <c r="H12" s="54">
        <v>0</v>
      </c>
      <c r="I12" s="1"/>
    </row>
    <row r="13" spans="1:9" ht="12" customHeight="1" x14ac:dyDescent="0.2">
      <c r="A13" s="27">
        <v>1140</v>
      </c>
      <c r="B13" s="15" t="s">
        <v>10</v>
      </c>
      <c r="C13" s="44">
        <v>0</v>
      </c>
      <c r="D13" s="44">
        <v>0</v>
      </c>
      <c r="E13" s="30">
        <v>2140</v>
      </c>
      <c r="F13" s="8" t="s">
        <v>11</v>
      </c>
      <c r="G13" s="54">
        <v>0</v>
      </c>
      <c r="H13" s="54">
        <v>0</v>
      </c>
      <c r="I13" s="1"/>
    </row>
    <row r="14" spans="1:9" ht="12" customHeight="1" x14ac:dyDescent="0.2">
      <c r="A14" s="27">
        <v>1150</v>
      </c>
      <c r="B14" s="15" t="s">
        <v>12</v>
      </c>
      <c r="C14" s="44">
        <v>0</v>
      </c>
      <c r="D14" s="44">
        <v>0</v>
      </c>
      <c r="E14" s="30">
        <v>2150</v>
      </c>
      <c r="F14" s="8" t="s">
        <v>13</v>
      </c>
      <c r="G14" s="54">
        <v>0</v>
      </c>
      <c r="H14" s="54">
        <v>0</v>
      </c>
      <c r="I14" s="1"/>
    </row>
    <row r="15" spans="1:9" ht="27" customHeight="1" x14ac:dyDescent="0.2">
      <c r="A15" s="27">
        <v>1160</v>
      </c>
      <c r="B15" s="16" t="s">
        <v>14</v>
      </c>
      <c r="C15" s="45">
        <v>0</v>
      </c>
      <c r="D15" s="45">
        <v>0</v>
      </c>
      <c r="E15" s="30">
        <v>2160</v>
      </c>
      <c r="F15" s="8" t="s">
        <v>15</v>
      </c>
      <c r="G15" s="54">
        <v>0</v>
      </c>
      <c r="H15" s="54">
        <v>0</v>
      </c>
      <c r="I15" s="1"/>
    </row>
    <row r="16" spans="1:9" ht="12" customHeight="1" x14ac:dyDescent="0.2">
      <c r="A16" s="27">
        <v>1190</v>
      </c>
      <c r="B16" s="15" t="s">
        <v>50</v>
      </c>
      <c r="C16" s="44">
        <v>0</v>
      </c>
      <c r="D16" s="44">
        <v>0</v>
      </c>
      <c r="E16" s="30">
        <v>2170</v>
      </c>
      <c r="F16" s="8" t="s">
        <v>16</v>
      </c>
      <c r="G16" s="54">
        <v>0</v>
      </c>
      <c r="H16" s="54">
        <v>0</v>
      </c>
      <c r="I16" s="1"/>
    </row>
    <row r="17" spans="1:9" ht="12" customHeight="1" x14ac:dyDescent="0.2">
      <c r="B17" s="17"/>
      <c r="C17" s="46"/>
      <c r="D17" s="46"/>
      <c r="E17" s="30">
        <v>2190</v>
      </c>
      <c r="F17" s="8" t="s">
        <v>17</v>
      </c>
      <c r="G17" s="54">
        <v>0</v>
      </c>
      <c r="H17" s="54">
        <v>0</v>
      </c>
      <c r="I17" s="1"/>
    </row>
    <row r="18" spans="1:9" ht="12" customHeight="1" x14ac:dyDescent="0.2">
      <c r="B18" s="14" t="s">
        <v>55</v>
      </c>
      <c r="C18" s="47">
        <f>SUM(C10:C17)</f>
        <v>1544356.26</v>
      </c>
      <c r="D18" s="47">
        <f>SUM(D10:D17)</f>
        <v>0</v>
      </c>
      <c r="E18" s="30"/>
      <c r="F18" s="7"/>
      <c r="G18" s="55"/>
      <c r="H18" s="55"/>
      <c r="I18" s="1"/>
    </row>
    <row r="19" spans="1:9" ht="12" customHeight="1" x14ac:dyDescent="0.2">
      <c r="B19" s="17"/>
      <c r="C19" s="47"/>
      <c r="D19" s="47"/>
      <c r="E19" s="30"/>
      <c r="F19" s="7" t="s">
        <v>18</v>
      </c>
      <c r="G19" s="55">
        <f>SUM(G10:G18)</f>
        <v>3015.66</v>
      </c>
      <c r="H19" s="55">
        <f>SUM(H10:H18)</f>
        <v>638.04</v>
      </c>
      <c r="I19" s="1"/>
    </row>
    <row r="20" spans="1:9" ht="12" customHeight="1" x14ac:dyDescent="0.2">
      <c r="B20" s="14" t="s">
        <v>19</v>
      </c>
      <c r="C20" s="46"/>
      <c r="D20" s="46"/>
      <c r="E20" s="30"/>
      <c r="F20" s="21"/>
      <c r="G20" s="56"/>
      <c r="H20" s="56"/>
      <c r="I20" s="1"/>
    </row>
    <row r="21" spans="1:9" ht="12" customHeight="1" x14ac:dyDescent="0.2">
      <c r="A21" s="27">
        <v>1210</v>
      </c>
      <c r="B21" s="15" t="s">
        <v>21</v>
      </c>
      <c r="C21" s="44">
        <v>0</v>
      </c>
      <c r="D21" s="44">
        <v>0</v>
      </c>
      <c r="E21" s="30"/>
      <c r="F21" s="7" t="s">
        <v>20</v>
      </c>
      <c r="G21" s="56"/>
      <c r="H21" s="56"/>
      <c r="I21" s="1"/>
    </row>
    <row r="22" spans="1:9" ht="12" customHeight="1" x14ac:dyDescent="0.2">
      <c r="A22" s="27">
        <v>1220</v>
      </c>
      <c r="B22" s="15" t="s">
        <v>23</v>
      </c>
      <c r="C22" s="44">
        <v>0</v>
      </c>
      <c r="D22" s="44">
        <v>0</v>
      </c>
      <c r="E22" s="30">
        <v>2210</v>
      </c>
      <c r="F22" s="8" t="s">
        <v>22</v>
      </c>
      <c r="G22" s="54">
        <v>0</v>
      </c>
      <c r="H22" s="54">
        <v>0</v>
      </c>
      <c r="I22" s="1"/>
    </row>
    <row r="23" spans="1:9" x14ac:dyDescent="0.2">
      <c r="A23" s="27">
        <v>1230</v>
      </c>
      <c r="B23" s="15" t="s">
        <v>25</v>
      </c>
      <c r="C23" s="44">
        <v>0</v>
      </c>
      <c r="D23" s="44">
        <v>0</v>
      </c>
      <c r="E23" s="30">
        <v>2220</v>
      </c>
      <c r="F23" s="8" t="s">
        <v>24</v>
      </c>
      <c r="G23" s="54">
        <v>0</v>
      </c>
      <c r="H23" s="54">
        <v>0</v>
      </c>
      <c r="I23" s="1"/>
    </row>
    <row r="24" spans="1:9" ht="12" customHeight="1" x14ac:dyDescent="0.2">
      <c r="A24" s="27">
        <v>1240</v>
      </c>
      <c r="B24" s="15" t="s">
        <v>27</v>
      </c>
      <c r="C24" s="44">
        <v>1492283.47</v>
      </c>
      <c r="D24" s="44">
        <v>1492283.47</v>
      </c>
      <c r="E24" s="30">
        <v>2230</v>
      </c>
      <c r="F24" s="8" t="s">
        <v>26</v>
      </c>
      <c r="G24" s="54">
        <v>0</v>
      </c>
      <c r="H24" s="54">
        <v>0</v>
      </c>
      <c r="I24" s="1"/>
    </row>
    <row r="25" spans="1:9" ht="12" customHeight="1" x14ac:dyDescent="0.2">
      <c r="A25" s="27">
        <v>1250</v>
      </c>
      <c r="B25" s="15" t="s">
        <v>29</v>
      </c>
      <c r="C25" s="44">
        <v>25000</v>
      </c>
      <c r="D25" s="44">
        <v>25000</v>
      </c>
      <c r="E25" s="30">
        <v>2240</v>
      </c>
      <c r="F25" s="8" t="s">
        <v>28</v>
      </c>
      <c r="G25" s="54">
        <v>0</v>
      </c>
      <c r="H25" s="54">
        <v>0</v>
      </c>
      <c r="I25" s="1"/>
    </row>
    <row r="26" spans="1:9" ht="23.25" customHeight="1" x14ac:dyDescent="0.2">
      <c r="A26" s="27">
        <v>1260</v>
      </c>
      <c r="B26" s="16" t="s">
        <v>31</v>
      </c>
      <c r="C26" s="45">
        <v>-369521.81</v>
      </c>
      <c r="D26" s="45">
        <v>-369521.81</v>
      </c>
      <c r="E26" s="30">
        <v>2250</v>
      </c>
      <c r="F26" s="8" t="s">
        <v>30</v>
      </c>
      <c r="G26" s="54">
        <v>0</v>
      </c>
      <c r="H26" s="54">
        <v>0</v>
      </c>
      <c r="I26" s="1"/>
    </row>
    <row r="27" spans="1:9" ht="12" customHeight="1" x14ac:dyDescent="0.2">
      <c r="A27" s="27">
        <v>1270</v>
      </c>
      <c r="B27" s="15" t="s">
        <v>33</v>
      </c>
      <c r="C27" s="44">
        <v>0</v>
      </c>
      <c r="D27" s="44">
        <v>0</v>
      </c>
      <c r="E27" s="30">
        <v>2260</v>
      </c>
      <c r="F27" s="8" t="s">
        <v>32</v>
      </c>
      <c r="G27" s="54">
        <v>0</v>
      </c>
      <c r="H27" s="54">
        <v>0</v>
      </c>
      <c r="I27" s="1"/>
    </row>
    <row r="28" spans="1:9" ht="12" customHeight="1" x14ac:dyDescent="0.2">
      <c r="A28" s="27">
        <v>1280</v>
      </c>
      <c r="B28" s="15" t="s">
        <v>34</v>
      </c>
      <c r="C28" s="44">
        <v>0</v>
      </c>
      <c r="D28" s="44">
        <v>0</v>
      </c>
      <c r="E28" s="30"/>
      <c r="F28" s="6"/>
      <c r="G28" s="56"/>
      <c r="H28" s="56"/>
      <c r="I28" s="1"/>
    </row>
    <row r="29" spans="1:9" ht="12" customHeight="1" x14ac:dyDescent="0.2">
      <c r="A29" s="27">
        <v>1290</v>
      </c>
      <c r="B29" s="15" t="s">
        <v>36</v>
      </c>
      <c r="C29" s="44">
        <v>0</v>
      </c>
      <c r="D29" s="44">
        <v>0</v>
      </c>
      <c r="E29" s="30"/>
      <c r="F29" s="7" t="s">
        <v>35</v>
      </c>
      <c r="G29" s="55">
        <f>SUM(G22:G28)</f>
        <v>0</v>
      </c>
      <c r="H29" s="55">
        <f>SUM(H22:H28)</f>
        <v>0</v>
      </c>
      <c r="I29" s="1"/>
    </row>
    <row r="30" spans="1:9" ht="12" customHeight="1" x14ac:dyDescent="0.2">
      <c r="B30" s="17"/>
      <c r="C30" s="44"/>
      <c r="D30" s="44"/>
      <c r="E30" s="30"/>
      <c r="F30" s="22"/>
      <c r="G30" s="55"/>
      <c r="H30" s="55"/>
      <c r="I30" s="1"/>
    </row>
    <row r="31" spans="1:9" ht="12" customHeight="1" x14ac:dyDescent="0.2">
      <c r="B31" s="14" t="s">
        <v>56</v>
      </c>
      <c r="C31" s="47">
        <f>SUM(C21:C30)</f>
        <v>1147761.6599999999</v>
      </c>
      <c r="D31" s="47">
        <f>SUM(D21:D30)</f>
        <v>1147761.6599999999</v>
      </c>
      <c r="E31" s="30"/>
      <c r="F31" s="7" t="s">
        <v>37</v>
      </c>
      <c r="G31" s="55">
        <f>G19+G29</f>
        <v>3015.66</v>
      </c>
      <c r="H31" s="55">
        <f>H19+H29</f>
        <v>638.04</v>
      </c>
      <c r="I31" s="1"/>
    </row>
    <row r="32" spans="1:9" ht="12" customHeight="1" x14ac:dyDescent="0.2">
      <c r="B32" s="17"/>
      <c r="C32" s="48"/>
      <c r="D32" s="48"/>
      <c r="E32" s="30"/>
      <c r="F32" s="23"/>
      <c r="G32" s="55"/>
      <c r="H32" s="55"/>
      <c r="I32" s="1"/>
    </row>
    <row r="33" spans="2:9" ht="12" customHeight="1" x14ac:dyDescent="0.2">
      <c r="B33" s="14" t="s">
        <v>38</v>
      </c>
      <c r="C33" s="47">
        <f>C18+C31</f>
        <v>2692117.92</v>
      </c>
      <c r="D33" s="47">
        <f>D18+D31</f>
        <v>1147761.6599999999</v>
      </c>
      <c r="E33" s="30"/>
      <c r="F33" s="24" t="s">
        <v>57</v>
      </c>
      <c r="G33" s="56"/>
      <c r="H33" s="56"/>
      <c r="I33" s="1"/>
    </row>
    <row r="34" spans="2:9" ht="12" customHeight="1" x14ac:dyDescent="0.2">
      <c r="B34" s="18"/>
      <c r="C34" s="48"/>
      <c r="D34" s="48"/>
      <c r="E34" s="30"/>
      <c r="F34" s="23"/>
      <c r="G34" s="56"/>
      <c r="H34" s="56"/>
      <c r="I34" s="1"/>
    </row>
    <row r="35" spans="2:9" ht="12" customHeight="1" x14ac:dyDescent="0.2">
      <c r="B35" s="17"/>
      <c r="C35" s="46"/>
      <c r="D35" s="46"/>
      <c r="E35" s="30"/>
      <c r="F35" s="5" t="s">
        <v>39</v>
      </c>
      <c r="G35" s="55">
        <f>SUM(G36:G38)</f>
        <v>-17996.7</v>
      </c>
      <c r="H35" s="55">
        <f>SUM(H36:H38)</f>
        <v>-17996.7</v>
      </c>
      <c r="I35" s="1"/>
    </row>
    <row r="36" spans="2:9" x14ac:dyDescent="0.2">
      <c r="B36" s="17"/>
      <c r="C36" s="48"/>
      <c r="D36" s="48"/>
      <c r="E36" s="30">
        <v>3110</v>
      </c>
      <c r="F36" s="25" t="s">
        <v>40</v>
      </c>
      <c r="G36" s="54">
        <v>0</v>
      </c>
      <c r="H36" s="54">
        <v>0</v>
      </c>
      <c r="I36" s="1"/>
    </row>
    <row r="37" spans="2:9" ht="12" customHeight="1" x14ac:dyDescent="0.2">
      <c r="B37" s="17"/>
      <c r="C37" s="46"/>
      <c r="D37" s="46"/>
      <c r="E37" s="30">
        <v>3120</v>
      </c>
      <c r="F37" s="8" t="s">
        <v>41</v>
      </c>
      <c r="G37" s="54">
        <v>0</v>
      </c>
      <c r="H37" s="54">
        <v>0</v>
      </c>
      <c r="I37" s="1"/>
    </row>
    <row r="38" spans="2:9" ht="12" customHeight="1" x14ac:dyDescent="0.2">
      <c r="B38" s="17"/>
      <c r="C38" s="46"/>
      <c r="D38" s="46"/>
      <c r="E38" s="30">
        <v>3130</v>
      </c>
      <c r="F38" s="8" t="s">
        <v>60</v>
      </c>
      <c r="G38" s="54">
        <v>-17996.7</v>
      </c>
      <c r="H38" s="54">
        <v>-17996.7</v>
      </c>
      <c r="I38" s="1"/>
    </row>
    <row r="39" spans="2:9" x14ac:dyDescent="0.2">
      <c r="B39" s="17"/>
      <c r="C39" s="49"/>
      <c r="D39" s="46"/>
      <c r="E39" s="30"/>
      <c r="F39" s="26"/>
      <c r="G39" s="56"/>
      <c r="H39" s="56"/>
      <c r="I39" s="1"/>
    </row>
    <row r="40" spans="2:9" ht="12" customHeight="1" x14ac:dyDescent="0.2">
      <c r="B40" s="17"/>
      <c r="C40" s="49"/>
      <c r="D40" s="46"/>
      <c r="E40" s="30"/>
      <c r="F40" s="7" t="s">
        <v>42</v>
      </c>
      <c r="G40" s="55">
        <f>SUM(G41:G45)</f>
        <v>2707098.96</v>
      </c>
      <c r="H40" s="55">
        <f>SUM(H41:H45)</f>
        <v>1165120.3199999998</v>
      </c>
      <c r="I40" s="1"/>
    </row>
    <row r="41" spans="2:9" ht="12" customHeight="1" x14ac:dyDescent="0.2">
      <c r="B41" s="17"/>
      <c r="C41" s="49"/>
      <c r="D41" s="46"/>
      <c r="E41" s="30">
        <v>3210</v>
      </c>
      <c r="F41" s="8" t="s">
        <v>61</v>
      </c>
      <c r="G41" s="54">
        <v>1541978.64</v>
      </c>
      <c r="H41" s="54">
        <v>751962.08</v>
      </c>
      <c r="I41" s="1"/>
    </row>
    <row r="42" spans="2:9" ht="12" customHeight="1" x14ac:dyDescent="0.2">
      <c r="B42" s="17"/>
      <c r="C42" s="49"/>
      <c r="D42" s="46"/>
      <c r="E42" s="30">
        <v>3220</v>
      </c>
      <c r="F42" s="8" t="s">
        <v>43</v>
      </c>
      <c r="G42" s="54">
        <v>1225482.6100000001</v>
      </c>
      <c r="H42" s="54">
        <v>473520.53</v>
      </c>
      <c r="I42" s="1"/>
    </row>
    <row r="43" spans="2:9" x14ac:dyDescent="0.2">
      <c r="B43" s="17"/>
      <c r="C43" s="49"/>
      <c r="D43" s="46"/>
      <c r="E43" s="30">
        <v>3230</v>
      </c>
      <c r="F43" s="8" t="s">
        <v>44</v>
      </c>
      <c r="G43" s="54">
        <v>0</v>
      </c>
      <c r="H43" s="54">
        <v>0</v>
      </c>
      <c r="I43" s="1"/>
    </row>
    <row r="44" spans="2:9" x14ac:dyDescent="0.2">
      <c r="B44" s="17"/>
      <c r="C44" s="46"/>
      <c r="D44" s="46"/>
      <c r="E44" s="30">
        <v>3240</v>
      </c>
      <c r="F44" s="8" t="s">
        <v>45</v>
      </c>
      <c r="G44" s="54">
        <v>0</v>
      </c>
      <c r="H44" s="54">
        <v>0</v>
      </c>
      <c r="I44" s="1"/>
    </row>
    <row r="45" spans="2:9" ht="12" customHeight="1" x14ac:dyDescent="0.2">
      <c r="B45" s="17"/>
      <c r="C45" s="46"/>
      <c r="D45" s="46"/>
      <c r="E45" s="30">
        <v>3250</v>
      </c>
      <c r="F45" s="8" t="s">
        <v>46</v>
      </c>
      <c r="G45" s="54">
        <v>-60362.29</v>
      </c>
      <c r="H45" s="54">
        <v>-60362.29</v>
      </c>
      <c r="I45" s="1"/>
    </row>
    <row r="46" spans="2:9" x14ac:dyDescent="0.2">
      <c r="B46" s="17"/>
      <c r="C46" s="46"/>
      <c r="D46" s="46"/>
      <c r="E46" s="30"/>
      <c r="F46" s="8"/>
      <c r="G46" s="56"/>
      <c r="H46" s="56"/>
      <c r="I46" s="1"/>
    </row>
    <row r="47" spans="2:9" ht="24" customHeight="1" x14ac:dyDescent="0.2">
      <c r="B47" s="17"/>
      <c r="C47" s="46"/>
      <c r="D47" s="46"/>
      <c r="E47" s="30"/>
      <c r="F47" s="7" t="s">
        <v>54</v>
      </c>
      <c r="G47" s="55">
        <f>SUM(G48:G49)</f>
        <v>0</v>
      </c>
      <c r="H47" s="55">
        <f>SUM(H48:H49)</f>
        <v>0</v>
      </c>
      <c r="I47" s="1"/>
    </row>
    <row r="48" spans="2:9" ht="12" customHeight="1" x14ac:dyDescent="0.2">
      <c r="B48" s="17"/>
      <c r="C48" s="46"/>
      <c r="D48" s="46"/>
      <c r="E48" s="30">
        <v>3310</v>
      </c>
      <c r="F48" s="8" t="s">
        <v>47</v>
      </c>
      <c r="G48" s="54">
        <v>0</v>
      </c>
      <c r="H48" s="54">
        <v>0</v>
      </c>
      <c r="I48" s="1"/>
    </row>
    <row r="49" spans="2:11" ht="12" customHeight="1" x14ac:dyDescent="0.2">
      <c r="B49" s="17"/>
      <c r="C49" s="46"/>
      <c r="D49" s="46"/>
      <c r="E49" s="30">
        <v>3320</v>
      </c>
      <c r="F49" s="8" t="s">
        <v>48</v>
      </c>
      <c r="G49" s="54">
        <v>0</v>
      </c>
      <c r="H49" s="54">
        <v>0</v>
      </c>
      <c r="I49" s="1"/>
    </row>
    <row r="50" spans="2:11" x14ac:dyDescent="0.2">
      <c r="B50" s="17"/>
      <c r="C50" s="46"/>
      <c r="D50" s="46"/>
      <c r="E50" s="30"/>
      <c r="F50" s="8"/>
      <c r="G50" s="56"/>
      <c r="H50" s="56"/>
      <c r="I50" s="1"/>
    </row>
    <row r="51" spans="2:11" ht="12" customHeight="1" x14ac:dyDescent="0.2">
      <c r="B51" s="17"/>
      <c r="C51" s="46"/>
      <c r="D51" s="46"/>
      <c r="E51" s="30"/>
      <c r="F51" s="7" t="s">
        <v>59</v>
      </c>
      <c r="G51" s="55">
        <f>G35+G40+G47</f>
        <v>2689102.26</v>
      </c>
      <c r="H51" s="55">
        <f>H35+H40+H47</f>
        <v>1147123.6199999999</v>
      </c>
      <c r="I51" s="1"/>
    </row>
    <row r="52" spans="2:11" x14ac:dyDescent="0.2">
      <c r="B52" s="17"/>
      <c r="C52" s="46"/>
      <c r="D52" s="46"/>
      <c r="E52" s="30"/>
      <c r="F52" s="26"/>
      <c r="G52" s="56"/>
      <c r="H52" s="56"/>
      <c r="I52" s="1"/>
    </row>
    <row r="53" spans="2:11" ht="12" customHeight="1" x14ac:dyDescent="0.2">
      <c r="B53" s="17"/>
      <c r="C53" s="46"/>
      <c r="D53" s="46"/>
      <c r="E53" s="33"/>
      <c r="F53" s="7" t="s">
        <v>58</v>
      </c>
      <c r="G53" s="55">
        <f>G51+G31</f>
        <v>2692117.92</v>
      </c>
      <c r="H53" s="55">
        <f>H51+H31</f>
        <v>1147761.6599999999</v>
      </c>
      <c r="I53" s="1"/>
    </row>
    <row r="54" spans="2:11" x14ac:dyDescent="0.2">
      <c r="B54" s="19"/>
      <c r="C54" s="50"/>
      <c r="D54" s="51"/>
      <c r="E54" s="32"/>
      <c r="F54" s="4"/>
      <c r="G54" s="57"/>
      <c r="H54" s="57"/>
      <c r="I54" s="1"/>
    </row>
    <row r="55" spans="2:11" x14ac:dyDescent="0.2">
      <c r="B55" s="34"/>
      <c r="C55" s="35"/>
      <c r="D55" s="35"/>
      <c r="E55" s="36"/>
      <c r="F55" s="36"/>
      <c r="G55" s="35"/>
      <c r="H55" s="35"/>
      <c r="I55" s="1"/>
    </row>
    <row r="56" spans="2:11" x14ac:dyDescent="0.2">
      <c r="B56" s="52" t="s">
        <v>53</v>
      </c>
      <c r="C56" s="52"/>
      <c r="D56" s="52"/>
      <c r="E56" s="52"/>
      <c r="F56" s="52"/>
      <c r="G56" s="52"/>
      <c r="H56" s="52"/>
      <c r="I56" s="52"/>
      <c r="J56" s="52"/>
      <c r="K56" s="52"/>
    </row>
    <row r="57" spans="2:11" x14ac:dyDescent="0.2">
      <c r="B57" s="52"/>
      <c r="C57" s="52"/>
      <c r="D57" s="52"/>
      <c r="E57" s="52"/>
      <c r="F57" s="52"/>
      <c r="G57" s="52"/>
      <c r="H57" s="52"/>
      <c r="I57" s="52"/>
    </row>
    <row r="58" spans="2:11" x14ac:dyDescent="0.2"/>
    <row r="59" spans="2:11" ht="15" customHeight="1" x14ac:dyDescent="0.2">
      <c r="B59" s="37"/>
      <c r="C59" s="40"/>
      <c r="F59" s="38"/>
      <c r="G59" s="40"/>
    </row>
    <row r="60" spans="2:11" ht="15" customHeight="1" x14ac:dyDescent="0.2">
      <c r="B60" s="38"/>
      <c r="C60" s="40"/>
      <c r="F60" s="37"/>
      <c r="G60" s="40"/>
    </row>
    <row r="61" spans="2:11" ht="116.45" customHeight="1" x14ac:dyDescent="0.2">
      <c r="B61" s="37"/>
      <c r="F61" s="37"/>
    </row>
    <row r="62" spans="2:11" hidden="1" x14ac:dyDescent="0.2">
      <c r="B62" s="37"/>
      <c r="F62" s="37"/>
    </row>
    <row r="63" spans="2:11" ht="24" hidden="1" customHeight="1" x14ac:dyDescent="0.2">
      <c r="B63" s="38"/>
      <c r="F63" s="38"/>
    </row>
    <row r="64" spans="2:11" ht="28.5" hidden="1" customHeight="1" x14ac:dyDescent="0.2">
      <c r="B64" s="37"/>
      <c r="F64" s="37"/>
    </row>
    <row r="65" spans="2:6" hidden="1" x14ac:dyDescent="0.2">
      <c r="B65" s="37"/>
      <c r="F65" s="37"/>
    </row>
    <row r="66" spans="2:6" ht="24" hidden="1" customHeight="1" x14ac:dyDescent="0.2">
      <c r="B66" s="37"/>
      <c r="F66" s="37"/>
    </row>
    <row r="67" spans="2:6" ht="28.5" hidden="1" customHeight="1" x14ac:dyDescent="0.2">
      <c r="B67" s="37"/>
      <c r="F67" s="37"/>
    </row>
    <row r="68" spans="2:6" x14ac:dyDescent="0.2"/>
  </sheetData>
  <mergeCells count="7">
    <mergeCell ref="B57:I57"/>
    <mergeCell ref="B1:H1"/>
    <mergeCell ref="B56:K56"/>
    <mergeCell ref="B2:H2"/>
    <mergeCell ref="B3:H3"/>
    <mergeCell ref="B4:H4"/>
    <mergeCell ref="B5:H5"/>
  </mergeCells>
  <printOptions horizontalCentered="1" verticalCentered="1"/>
  <pageMargins left="0.31496062992125984" right="0.31496062992125984" top="0.35433070866141736" bottom="0.35433070866141736" header="0" footer="0"/>
  <pageSetup scale="64" orientation="landscape" r:id="rId1"/>
  <headerFooter>
    <oddHeader>&amp;C
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1_ESF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Lucero Mora</cp:lastModifiedBy>
  <cp:lastPrinted>2025-08-07T20:28:50Z</cp:lastPrinted>
  <dcterms:created xsi:type="dcterms:W3CDTF">2014-09-29T19:08:02Z</dcterms:created>
  <dcterms:modified xsi:type="dcterms:W3CDTF">2025-08-07T20:29:49Z</dcterms:modified>
</cp:coreProperties>
</file>