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ZETTO\Planeacion\Evaluacion\GENERAL\INDICADORES DE DESEMPEÑO 2025\SEVAC (TRIMESTRALES)\SEGUNDO TRIMESTRE\"/>
    </mc:Choice>
  </mc:AlternateContent>
  <xr:revisionPtr revIDLastSave="0" documentId="13_ncr:1_{0633ACBC-081D-4BD3-9E2E-8CBC4B00F4A6}" xr6:coauthVersionLast="47" xr6:coauthVersionMax="47" xr10:uidLastSave="{00000000-0000-0000-0000-000000000000}"/>
  <bookViews>
    <workbookView xWindow="-120" yWindow="-120" windowWidth="21840" windowHeight="13140" xr2:uid="{00000000-000D-0000-FFFF-FFFF00000000}"/>
  </bookViews>
  <sheets>
    <sheet name="IR_GRO_DIFGRO_04_19 (2)" sheetId="2" r:id="rId1"/>
    <sheet name="ejemplo" sheetId="3" r:id="rId2"/>
  </sheets>
  <definedNames>
    <definedName name="_xlnm.Print_Area" localSheetId="1">ejemplo!$A$1:$AC$57</definedName>
    <definedName name="_xlnm.Print_Area" localSheetId="0">'IR_GRO_DIFGRO_04_19 (2)'!$A$1:$X$51</definedName>
    <definedName name="_xlnm.Print_Titles" localSheetId="1">ejemplo!$1:$2</definedName>
    <definedName name="_xlnm.Print_Titles" localSheetId="0">'IR_GRO_DIFGRO_04_19 (2)'!$1:$2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8" i="3" l="1"/>
  <c r="AB28" i="3"/>
  <c r="AC27" i="3"/>
  <c r="AB27" i="3"/>
  <c r="AC26" i="3"/>
  <c r="AB26" i="3"/>
  <c r="AC25" i="3"/>
  <c r="AB25" i="3"/>
  <c r="AC24" i="3"/>
  <c r="AB24" i="3"/>
  <c r="AC23" i="3"/>
  <c r="AB23" i="3"/>
  <c r="AC22" i="3"/>
  <c r="AB22" i="3"/>
  <c r="AC21" i="3"/>
  <c r="AB21" i="3"/>
  <c r="AC20" i="3"/>
  <c r="AB20" i="3"/>
  <c r="AC19" i="3"/>
  <c r="AB19" i="3"/>
  <c r="AC18" i="3"/>
  <c r="AB18" i="3"/>
  <c r="AC17" i="3"/>
  <c r="AB17" i="3"/>
  <c r="AC16" i="3"/>
  <c r="AB16" i="3"/>
  <c r="AC15" i="3"/>
  <c r="AB15" i="3"/>
  <c r="AC14" i="3"/>
  <c r="AB14" i="3"/>
  <c r="AC13" i="3"/>
  <c r="AB13" i="3"/>
  <c r="AC12" i="3"/>
  <c r="AB12" i="3"/>
  <c r="AC11" i="3"/>
  <c r="AB11" i="3"/>
  <c r="AC10" i="3"/>
  <c r="AB10" i="3"/>
  <c r="AC9" i="3"/>
  <c r="AB9" i="3"/>
  <c r="AC8" i="3"/>
  <c r="AB8" i="3"/>
  <c r="AC7" i="3"/>
  <c r="AB7" i="3"/>
  <c r="AC6" i="3"/>
  <c r="AB6" i="3"/>
  <c r="AC5" i="3"/>
  <c r="AB5" i="3"/>
  <c r="AC4" i="3"/>
  <c r="AB4" i="3"/>
  <c r="AC3" i="3"/>
  <c r="AB3" i="3"/>
</calcChain>
</file>

<file path=xl/sharedStrings.xml><?xml version="1.0" encoding="utf-8"?>
<sst xmlns="http://schemas.openxmlformats.org/spreadsheetml/2006/main" count="1218" uniqueCount="329">
  <si>
    <t>Programa presupuestario
(1)</t>
  </si>
  <si>
    <t>Resumen Narrativo
(2)</t>
  </si>
  <si>
    <t>Eje o línea estratégica
(7)</t>
  </si>
  <si>
    <t>Objetivo
(8)</t>
  </si>
  <si>
    <t>Estrategia
(9)</t>
  </si>
  <si>
    <t>Acciones
(10)</t>
  </si>
  <si>
    <t>F
(11)</t>
  </si>
  <si>
    <t>FN
(12)</t>
  </si>
  <si>
    <t>SF
(13)</t>
  </si>
  <si>
    <t>PP
(14)</t>
  </si>
  <si>
    <t>UR
(15)</t>
  </si>
  <si>
    <t>Indicador
(16)</t>
  </si>
  <si>
    <t>Fórmula de cálculo
(17)</t>
  </si>
  <si>
    <t>Tipo de Fórmula
(18)</t>
  </si>
  <si>
    <t>Dimensión
(19)</t>
  </si>
  <si>
    <t>Línea base
(21)</t>
  </si>
  <si>
    <t>Meta Programada
(22)</t>
  </si>
  <si>
    <t>Meta Modificada
(23)</t>
  </si>
  <si>
    <t>Meta alcanzada
(24)</t>
  </si>
  <si>
    <t>Alvance/ Programado
(25)</t>
  </si>
  <si>
    <t>Avance/ Modificado 
(26)</t>
  </si>
  <si>
    <t xml:space="preserve"> Medios de verificación
(27)</t>
  </si>
  <si>
    <t>Supuestos
(28)</t>
  </si>
  <si>
    <t>Presupuesto aprobado
(29)</t>
  </si>
  <si>
    <t>Presupuesto Modificado
(30)</t>
  </si>
  <si>
    <t>Presupuesto Devengado
(31)</t>
  </si>
  <si>
    <t>Devengado / Aprobado
(32)</t>
  </si>
  <si>
    <t xml:space="preserve"> Avance Devengado / Modificado
(33)</t>
  </si>
  <si>
    <t>Porcentaje</t>
  </si>
  <si>
    <t>Calidad</t>
  </si>
  <si>
    <t>Anual</t>
  </si>
  <si>
    <t>n/a</t>
  </si>
  <si>
    <t>Las personas encuestadas responden de forma objetiva instrumento de medición (ENVIPE).</t>
  </si>
  <si>
    <t>Eficacia</t>
  </si>
  <si>
    <t>Los ciudadanos confían en la normatividad vigente y en los organismos encargados de velarla</t>
  </si>
  <si>
    <t>Trimestral</t>
  </si>
  <si>
    <t>Las autoridades, promueven, respetan, difunden y garantizan los Derechos Humanos de acuerdo al artículo 1 de la Constitución de los Estados Unidos Mexicanos.</t>
  </si>
  <si>
    <t>Eficiencia</t>
  </si>
  <si>
    <t>Las áreas requieren en tiempo y forma las solicitudes</t>
  </si>
  <si>
    <t>Las áreas sustantivas colaboran de forma proactiva al logro de sus metas</t>
  </si>
  <si>
    <t>Bajo protesta de decir verdad declaramos que los Estados Financieros y sus notas, son razonablemente correctos y son responsabilidad del emisor.</t>
  </si>
  <si>
    <t>III. Guerrero Socialmente Comprometido</t>
  </si>
  <si>
    <t>3. Guerrero Socialmente Comprometido</t>
  </si>
  <si>
    <t>VII.1. Guerrero Seguro y de Leyes bajo el marco de Derechos Humano</t>
  </si>
  <si>
    <t xml:space="preserve">Guerrero Socialmente Comprometido. </t>
  </si>
  <si>
    <t xml:space="preserve">Estrategias Transversales. </t>
  </si>
  <si>
    <t>3.7. Fortalecer la asistencia social a grupos vulnerables.</t>
  </si>
  <si>
    <t>3.7 Fortalecer la Asistencia Social a grupos vulnerables.</t>
  </si>
  <si>
    <t>3.3. Garantizar a la población el acceso a los servicios de salud.</t>
  </si>
  <si>
    <t xml:space="preserve">1.5.   Observar el pleno ejercicio y respeto de los derechos humanos y el combate a la discriminación. </t>
  </si>
  <si>
    <t xml:space="preserve">1.3.   Garantizarun sistema de justicia penal eficaz, expedita, imparcial y transparente. </t>
  </si>
  <si>
    <t xml:space="preserve">Fortalecer la asistencia social a grupos vulnerables.  </t>
  </si>
  <si>
    <t>Atender a niñas, niños y adolescentes.</t>
  </si>
  <si>
    <t>3.3. Garantizar a la población el acceso a los servicios de salud</t>
  </si>
  <si>
    <t>3.7.1. Atender Integralmente a los grupos vulnerables y fomentar el acceso a los servicios de proteccion social que les permita mejorar su calidad de vida</t>
  </si>
  <si>
    <t xml:space="preserve">Fortalecer y fomentar los derechos de las niñas y los niños con campañas mediáticas y de información pública sobre la importancia del desarrollo integral de la niñez. </t>
  </si>
  <si>
    <t xml:space="preserve">Garantizarun sistema de justicia penal eficaz, expedita, imparcial y transparente como garante de la gobernabilidad de Guerrero. </t>
  </si>
  <si>
    <t xml:space="preserve">Atender integralmente a los grupos vulnerables y fomentar el acceso a los servicios de protección social que les permita mejorar su calidad de vida. </t>
  </si>
  <si>
    <t xml:space="preserve">Difundir, ejercer, respetar, promover y proteger integralmente los derechos de niñas, niños y adolescentes. </t>
  </si>
  <si>
    <t>3.3.1. Avanzar en la construcción de un Sistema Estatal de Salud</t>
  </si>
  <si>
    <t>Acceso Alimentario en Riesgo</t>
  </si>
  <si>
    <t>Desnutrición Infantil</t>
  </si>
  <si>
    <t>Obesidad Infantil</t>
  </si>
  <si>
    <t>Acceso a la Alimentación</t>
  </si>
  <si>
    <t>Porcentaje de Atencion de Personas</t>
  </si>
  <si>
    <t>Porcentaje de Menores Atendidos</t>
  </si>
  <si>
    <t>Porcentaje de Atencion a Adultos Mayores</t>
  </si>
  <si>
    <t>Traslado de Pacientes a  Hospitales de 3er. Nivel en Mexico</t>
  </si>
  <si>
    <t>Niños y Niñas atendidos en la Guarderia Popular</t>
  </si>
  <si>
    <t xml:space="preserve"> Personas atendidas en las diferentes capacitaciones</t>
  </si>
  <si>
    <t>Niñas, Niños y Adolescentes con Tratamientos Externo e Interno</t>
  </si>
  <si>
    <t>Adolescentes Ingresados a los Centros Estatales de Tratamiento o Internamiento</t>
  </si>
  <si>
    <t>Porcentaje de Atención a Niñas, Niños y Adolescentes</t>
  </si>
  <si>
    <t>Porcentaje de pláticas y talleres</t>
  </si>
  <si>
    <t xml:space="preserve">Población sin acceso a los servicios de salud </t>
  </si>
  <si>
    <t>Población sin acceso a los servicios de salud</t>
  </si>
  <si>
    <t>Indice de avance en la entrega del programa</t>
  </si>
  <si>
    <t xml:space="preserve">    Atención Alimentaria en Mpios. En Emergencia = Mpios. con Declaracion de emergencia atendidos / Total de Mpios. con Declaratoria de  emergenciaen la Entidad.</t>
  </si>
  <si>
    <t xml:space="preserve">Porcentaje de desnutrición  en menores =  Menores beneficiados que tienen  algún grado de desnutrición / Total de Menores beneficiados con insumos alimentarios </t>
  </si>
  <si>
    <t>Porcentaje de Obesisdad en Menores = Menores Beneficiados que tienen algun grado de Obesidad / Total de Menores Beneficiados con insumos Alimenticios</t>
  </si>
  <si>
    <t>Cumplimiento de Entrega de Insumos a menores = Beneficiarios programados /  Beneficiarios atendidos con Insumos Alimenticios</t>
  </si>
  <si>
    <t>Mpios con Alto Indice de Carencia Alimentaria No Atendidos = Mpios. con A.I.C.A. no atendidos / Total de Mpios. en la Entidad.</t>
  </si>
  <si>
    <t>Porcentaje de Atencion de Personas = Total de Personas Atendidas / Total de Personas Programadas</t>
  </si>
  <si>
    <t xml:space="preserve">Porcentaje de Menores Atendidos = Total de Menores Atendidos / Total de Menores Programados </t>
  </si>
  <si>
    <t>Porcentaje de Atencion a Adultos Mayores = Total de Adultos Mayores Atendidos /  Total de Adultos Mayores Programados</t>
  </si>
  <si>
    <t xml:space="preserve"> Traslado de Pacientes a  Hospitales de 3er. Nivel en Mexico = Pacientes Beneficiados en el Traslado /  Pacientes Programados en Traslado</t>
  </si>
  <si>
    <t>Niños y Niñas atendidos en la Guarderia Popular = Niños y Niñas inscriptos en la Guarderia / Capacidad maxima de niños y niñas</t>
  </si>
  <si>
    <t>Personas atendidas en las diferentes capacitaciones = Total de Personas  Capacitadas /  Total de Personas  Programados</t>
  </si>
  <si>
    <t>Niñas, Niños y Adolescentes con Tratamientos Externo e Interno = Población menor de 18 años  /  Total de Talleres y Conferencias</t>
  </si>
  <si>
    <t>Adolescentes Ingresados a los Centros Estatales de Tratamiento o Internamiento = Total de Poblacion Niños Niñas y Adolescentes / Total de incidencias Tratamientos o Internamiento</t>
  </si>
  <si>
    <t>Porcentaje de Atención a Niñas, Niños y Adolescentes = Total de niñas, niños y adolescentes atendidos /  Total de niñas, niños y adolescentes programados</t>
  </si>
  <si>
    <t>Porcentaje de pláticas y talleres = Total de platicas y talleres  /  Total de platicas y talleres programadas</t>
  </si>
  <si>
    <t>Población sin acceso a los servicios de salud = Población atendida / Población programada</t>
  </si>
  <si>
    <t>Indice de avance en la entrega del programa = beneficiados programados a atender / Total de beneficiarios atendidos</t>
  </si>
  <si>
    <t>Calidad y cantidad</t>
  </si>
  <si>
    <t>Talleres y Conferencias</t>
  </si>
  <si>
    <t>Semestral</t>
  </si>
  <si>
    <t>Mensual</t>
  </si>
  <si>
    <t>Protección Civil Gro.     DIF Guerrero</t>
  </si>
  <si>
    <t>CENSO NACIONAL DE PESO Y TALLA
 Y   DIF GUERRERO</t>
  </si>
  <si>
    <t>DIF GUERRERO</t>
  </si>
  <si>
    <t>CONEVAL / INEGI 
DIF GUERRERO</t>
  </si>
  <si>
    <t>Padron de Beneficiarios</t>
  </si>
  <si>
    <t>INEGI</t>
  </si>
  <si>
    <t>Padron de niños inscritos</t>
  </si>
  <si>
    <t xml:space="preserve">Padron de Beneficiarios </t>
  </si>
  <si>
    <t>Padron de beneficiarios</t>
  </si>
  <si>
    <t>Calendarios</t>
  </si>
  <si>
    <t>Evaluacion del desempeño</t>
  </si>
  <si>
    <t>Asistencia Social</t>
  </si>
  <si>
    <t>Desarrollo Social y Humano</t>
  </si>
  <si>
    <t>Brindar Asistencia Social</t>
  </si>
  <si>
    <t>Ampliar la cobertura de atención de la poblacion vulnerable</t>
  </si>
  <si>
    <t>DIF Guerrero</t>
  </si>
  <si>
    <t>_________________________</t>
  </si>
  <si>
    <t>_____________________________</t>
  </si>
  <si>
    <t>Director de Planeación</t>
  </si>
  <si>
    <t>Director General del DIF Guerrero</t>
  </si>
  <si>
    <t>La poblacion vulnerable, es atendida y se contribuye a incorporarse en su entorno social</t>
  </si>
  <si>
    <t>Frecuencia  Medición
(20)</t>
  </si>
  <si>
    <t>O.P.D. SISTEMA PARA EL DESARROLLO INTEGRAL DE LA FAMILIA (DIF GUERRERO)
INDICADORES DE RESULTADOS
DEL 1 DE ENERO AL 30 DE JUNIO DEL 2022</t>
  </si>
  <si>
    <t>1. BIENESTAR, DESARROLLO HUMANO Y JUSTICIA SOCIAL</t>
  </si>
  <si>
    <t>1.2 Mejorar la calidad de vida de la población</t>
  </si>
  <si>
    <t>1.2.2 Combate al hambre y aumentar el acceso a una alimentación sana, nutritiva y suficiente, con particular atención a la población más pobre y en situación de vulnerabilidad, incluidos niñas y niños</t>
  </si>
  <si>
    <t>Impulsar la disminución de la carencia alimentaria de la población, mediante políticas públicas coordinadas y concurrentes, priorizando la atención a las familias que se encuentren en pobreza extrema.</t>
  </si>
  <si>
    <t>1.2.2.4 Entrega de apoyos alimentarios directo y temporal a personas en situación de emergencia o desastre.</t>
  </si>
  <si>
    <t>1.3 Disminuir las desigualdades a través de la atención a grupos vulnerables</t>
  </si>
  <si>
    <t>1.3.1 Garantizar el pleno goce de los derechos fundamentales de las niñas, niños y adolescentes.</t>
  </si>
  <si>
    <t>1.3.1.3 Disminuir la deserción escolar de las niñas, niños y adolescentes de nivel básico que habitan en localidades de Alta y Muy Alta marginación mediante el impulso de programas que fortalezcan la economía familiar.</t>
  </si>
  <si>
    <t>1.2.2.2 Entregar dotaciones o raciones alimenticias nutritivas para mejorar el estado nutricional de las niñas y niños en sus primeros 1000 días de vida</t>
  </si>
  <si>
    <t>Generar condiciones que permitan mejores ingresos en las familias para acceder a los alimentos  de la canasta basica.</t>
  </si>
  <si>
    <t>Proporcionar Asistencia Social integral a menores y adultos mayores que se encuentran en situacion de vulnerabilidad</t>
  </si>
  <si>
    <t>Promover la estructuración de redes de atención que respondan a las necesidades de la población, con el fin de garantizar el acceso equitativo, continuo y permanente a servicios y tratamientos médicos integrales.</t>
  </si>
  <si>
    <t>* Proporcionar asistencia social integral a menores y adultos mayores que se encuentran en situación de vulnerabilidad. * Fortalecer programas e infraestructura física que permitan brindar atención integral a los adultos mayores.</t>
  </si>
  <si>
    <t xml:space="preserve">I. Bienestar, Desarrollo Humano y Justia Social </t>
  </si>
  <si>
    <t xml:space="preserve">1.1 Reducir la pobreza de los guerrerenses </t>
  </si>
  <si>
    <t>1.1.1. Aumento de ingreso economico de la poblacion en situacion de pobreza, impulsando su integracion a mercado laboral y apoyando su desarrollo integral.</t>
  </si>
  <si>
    <t>1.1.1.1. Entregar apoyos economicos o en especie para atender problematicas emergentes relacionadas con aspectos de salud, economicos y ante algun desastre natural.</t>
  </si>
  <si>
    <t>I. Bienestar y erradicación de la pobreza</t>
  </si>
  <si>
    <t>1.3 Fortalecer la Asistencia Social a grupos vulnerables</t>
  </si>
  <si>
    <t>Poner fin a la pobreza en todas sus formas y en todo el mundo.</t>
  </si>
  <si>
    <t>Atender Integralmente a los grupos vulnerables y fomentar el acceso a los servicios de protección social que les permita mejorar su calidad de vida.</t>
  </si>
  <si>
    <t xml:space="preserve"> Diseñar políticas públicas orientadas al rescate de los niños de la calle, así como la prevención de esta situación.</t>
  </si>
  <si>
    <t xml:space="preserve">Generar mecanismos de participación de niñas, niños y adolescentes en el marco del Sistema Estatal de Protección Integral. </t>
  </si>
  <si>
    <t>Establecer el Programa de Prevención y Promoción de la Salud enfocado a los cinco principales grupos de edad más vulnerables, que de manera sistemática efectúen para cada grupo diversas pruebas —detecciones de riesgo (obesidad, diabetes mellitus tipo 2, hipertensión arterial, perfil de lípidos, circunferencia de la cintura, entre otros), vacunación, educación para la salud, promoción de la salud, planificación familiar y detecciones de cáncer de mama, cervicouterino y de próstata— en un solo módulo que deberá existir en cada una de las Unidades Médicas de Atención de la Secretaria de Salud de Guerrero. Destacar la medicina preventiva, educativa, de detección oportuna sobre la curativa costosa y de escasos resultados.</t>
  </si>
  <si>
    <t>1.3 Disminuir las desigualdades a traves de la atención a grupos vulnerables.</t>
  </si>
  <si>
    <t xml:space="preserve">1.3.1.3 Disminuir la deserción escolar de las niñas, niños y adolescentes de nivel básico que habitan en localidades de Alta y Muy Alta Marginacion mediante el implulso de programas que fortalezcan la economia familiar. </t>
  </si>
  <si>
    <t>1.4 Garantizar una educacion para todos como derecho fundamental de las y los guerrerensescon equidad, inclusión y excelencia, para promover oportunidades de aprendizaje pertinentes en todas las edades, niveles y modalidades del sistema educativo.</t>
  </si>
  <si>
    <t xml:space="preserve">1.4.3 Garantizar una educacion inclusiva y equitativa para personas jovenes y adultas de 15 años o mas, asi como niñas, nilos y adolescentes de 10 a 14 años, a través de la prestación de servicios de alfabetizacio, educacion primaria y  secundaruia as i como la formación para el trabajo, con las particularidades adeucadas a la población, apoyandose en la participación y la solidaridad social. </t>
  </si>
  <si>
    <t>14.3.9 Implementar programas de capacitacion para y en el trabajo para personas sin empleo, priorizando zonas con alto y muy alto grado de marginacion, asi como a grupos vulnerables.</t>
  </si>
  <si>
    <t>1. Bienestar, Desarrollo Humano y Justicia Social.</t>
  </si>
  <si>
    <t>1.3 Disminuir las desigualdades a través de la atención a grupos vulnerables.</t>
  </si>
  <si>
    <t>1.3.2 Atención prioritaria a grupos vulnerables.</t>
  </si>
  <si>
    <t>Implementar acciones de terapias medicinales, jornadas de detección de cáncer mamario y prostático, jornadas de entrega de implantes mamarios post cáncer mamario, jornadas quirúrgicas de implantes, jornadas de lentes (bifocales y monofocales), jornadas de prótesis dental total o parcial removible, atención a personas que sufran algún tipo de quemadura para su traslado, atención y medicinas, la realización de pruebas rápidas para la detección de SARS-COV-2. Entrega de sillas de ruedas, aparatos funcionales, prótesis y órtesis a personas con discapacidad temporal o permanente, entrega de aparatos auditivos a personas en situación de riesgo o vulnerabilidad.</t>
  </si>
  <si>
    <t>Porcentaje de la Población de la Estrategia Integral de la Asistencia Social Alimentaria con acceso a  alimentos</t>
  </si>
  <si>
    <t xml:space="preserve">Porcentaje de dotaciones-despensas que cumplen con los criterios de calidad nutricia en la población vulnerable
</t>
  </si>
  <si>
    <t>Proporción de despensas-dotaciones entregadas que cumplen con los criterios de calidad nutricia</t>
  </si>
  <si>
    <t>Acceso Alimentario en Menores durante los primeros 1000 Días de vida</t>
  </si>
  <si>
    <t>Porcentaje de población vulnerable atendida</t>
  </si>
  <si>
    <t xml:space="preserve">Porcentaje de Programas Implementados en el DIF Guerrero atendienden las necesidades actuales de la población vulnerable 
</t>
  </si>
  <si>
    <t>Porcentaje de apoyos Sociales otorgados</t>
  </si>
  <si>
    <t>Personas Beneficiadas con Apoyos en Especie</t>
  </si>
  <si>
    <t>Porcentaje de personas con discapacidad beneficiadas</t>
  </si>
  <si>
    <t>Porcentaje de Programas implementados</t>
  </si>
  <si>
    <t>Porcentaje de Servicios otorgados</t>
  </si>
  <si>
    <t>(Número total de beneficiarios que reciben apoyos alimentarios en el año  / Número total de beneficiarios inscritos a los programas alimentarios de la Estrategia Integral de la Asistencia Social Alimentaria en el año) *100</t>
  </si>
  <si>
    <t>(Número de despensas-dotaciones diseñados con criterios de calidad nutricia / Número total de despensas dotaciones diseñadas y enviadas a validación del Sistema Nacional DIF)*100</t>
  </si>
  <si>
    <t>(Número de despensas-dotaciones diseñados con criterios de calidad nutricia por cada Sistema DIF / número total de despensas dotaciones diseñadas y enviadas a validación del Sistema Nacional DIF por cada Sistema DIF)*100</t>
  </si>
  <si>
    <t>Total de Poblacion atendida =(Poblacion atendida con los Programas del DIF Guerrero / Poblacion vulnerable en la Entidad)*100</t>
  </si>
  <si>
    <t>Porcentaje de Programas implementados = (Programas implementados en 2020 / Programas implementados en 2021) * 100</t>
  </si>
  <si>
    <t>(Total de apoyos otorgados / total de apoyos programados) * 100</t>
  </si>
  <si>
    <t>Personas Beneficiadas con Apoyos en Especie = Total de Personas  Apoyadas / Total de Personas  Programados para Apoyo</t>
  </si>
  <si>
    <t>(Total de personas beneficiadas/total de personas programadas)X100</t>
  </si>
  <si>
    <t>(Programas implementados / Programas programados) * 100</t>
  </si>
  <si>
    <t>Población sin acceso a los servicios de salud = (Población atendida / Población programada)*100</t>
  </si>
  <si>
    <t>(Total de servicios otorgados / total de servicios programados) * 100</t>
  </si>
  <si>
    <t>C. José Antonio Ledesma Rivas</t>
  </si>
  <si>
    <t xml:space="preserve">Subdirectora Administrativa </t>
  </si>
  <si>
    <t>Titular del Organo Interno de Control</t>
  </si>
  <si>
    <t>C. Diana Ríos Mondragón</t>
  </si>
  <si>
    <t>Directora de Administración y Finanzas</t>
  </si>
  <si>
    <t>C. Antelmo Magdaleno Solís</t>
  </si>
  <si>
    <t>C. David García Mancilla</t>
  </si>
  <si>
    <t>Elaborado por:</t>
  </si>
  <si>
    <t>Revisado por:</t>
  </si>
  <si>
    <t>Aprobado por:</t>
  </si>
  <si>
    <t>Autorizado por:</t>
  </si>
  <si>
    <t>1.1 Reducir la pobreza de los guerrerenses</t>
  </si>
  <si>
    <t xml:space="preserve">Favorecer el acceso y consumo de alimentos nutritivos e inocuos de la población de atención prioritaria, que asiste a planteles públicos del Sistema Educativo Nacional, mediante la entrega de desayunos escolares, diseñados con base en criterios de calidad nutricia. </t>
  </si>
  <si>
    <t>Mejorar el estado nutricional de las niñas y niños en sus primeros mil días de vida mediante la entrega de  dotaciones o raciones alimenticias nutritivas.</t>
  </si>
  <si>
    <t>Favorecer el acceso a alimentos de menores no escolarizados, adultos mayores y personas con discapacidad en espacios alimentarios.</t>
  </si>
  <si>
    <t>Favorecer el acceso de las personas en condición de emergencia o desastre, a alimentos inocuos y nutritivos, a traves de apoyos alimentarios temporales, diseñados con base en criterios de calidad nutricia</t>
  </si>
  <si>
    <t>Propiciar y fortalecer la organización y participación comunitaria para el bienestar colectivo mediante capacitaciones que permitan desarrollar conocimientos, habilidades y competencias en las personas</t>
  </si>
  <si>
    <t xml:space="preserve">Fomentar el desarrollo de las actividades productivas de la población en condiciones de vulnerabilidad mediante  la implementación de proyectos productivos que coadyuven a la economia familiar. </t>
  </si>
  <si>
    <t>Generar en la población una mejora a la salud, reduciendo la incidencia de enfermedades respiratorias y  contribuyendo también a disminuir la deforestación y desertificación de los suelos.</t>
  </si>
  <si>
    <t>Contribuir al consumo de alimentos nutritivos, a traves del equipamiento e instalación de comedores en planteles educativos de nivel primaria, mejorando el bienestar y rendimiento escolar.</t>
  </si>
  <si>
    <t>Favorecer la rehabillitación e inclusión social de las personas con discapacidad mediante la entrega de sillas de ruedas.</t>
  </si>
  <si>
    <t>Favorecer la rehabillitación e inclusión social de las personas con discapacidad mediante la entrega de aparatos funcionales.</t>
  </si>
  <si>
    <t>Mejorar la calidad de vida de las personas con discapacidad auditiva congenita o adquirida de forma parcial o total mediante la entrega de aparatos auditivos.</t>
  </si>
  <si>
    <t>Favorecer la rehabilitación e inclusión social de las personas con discapacidad permanente mediante la entrega de prótesis de miembro inferior.</t>
  </si>
  <si>
    <t xml:space="preserve">Mejorar la condición de vida de las personas en situación de vulnerabilidad mediante apoyos económicos o en especie para atender problemáticas emergentes relacionadas con aspectos de salud. </t>
  </si>
  <si>
    <t>Mejorar la calidad de vida y favorecer la inclusión social de las  personas con discapacidad visual mediante la practica de cirugías de cataratas.</t>
  </si>
  <si>
    <t>Favorecer su rehabilitación e inclusión social  a personas con discapacidad visual mediante la entrega de lentes.</t>
  </si>
  <si>
    <t>Mejorar la condición de vida de las personas en situación de vulnerabilidad mediante apoyos económicos o en especie para atender problemáticas emergentes relacionadas con aspectos de salud, económicos y ante algún desastre natural.</t>
  </si>
  <si>
    <t>Mejorar las condiciones de vida de la población en situación de vulnerabilidad que habitan en la Región Montaña y Sierra del estado de Guerrero, durante el periodo invernal, previniendo  riesgos de enfermedades respiratorias e hipotermia mediante la entrega de cobertores .</t>
  </si>
  <si>
    <t>1.2.2 Combate al hambre y aumentar el acceso a una alimentación sana, nutritiva y suficiente, con particular atención a la población más pobre y en situación de vulnerabilidad, incluidos niños y niñas</t>
  </si>
  <si>
    <t>1.1.1 Aumento del ingreso económico de la población en situación de pobreza, impulsando su integración al mercado laboral y apoyando su desarrollo integral</t>
  </si>
  <si>
    <t>1.3.2 Atención prioritaria a grupos vulnerables</t>
  </si>
  <si>
    <t>1.3.1 Garantizar el pleno goce de los derechos fundamentales de las niñas, niños y adeolescentes</t>
  </si>
  <si>
    <t>1.2.2.1 Incentivar la producción de alimentos sanos y nutritivos para el autoconsumo en escuelas de nivel básico de niñas, niños y adolescentes</t>
  </si>
  <si>
    <t>1.2.2.2 Entregar dotaciones o reciones alimenticias nutritivas para mejorar el estado nutricional de las niñas, niños en sus primeros 1000 días de vida.</t>
  </si>
  <si>
    <t>1.2.2.5 Implementar acciones para el acceso a alimentos de menores no escolarizados, adultos mayores y personas con discapacidad en espacios alimentarios.</t>
  </si>
  <si>
    <t>1.2.2.4 Entrega de apoyos alimentarios directo y temporal a personas en situación de emergencia o desastre</t>
  </si>
  <si>
    <t>1.1.1.2 Capacitar a los habitantes de las localidades de alta y muy alta marginación en los ejes de Desarrollo Humano y Comunitario.</t>
  </si>
  <si>
    <t>1.3.2.7 Impulsar apoyos para la implementación de proyectos productivos o de inversión que fomenten el desarrollo de las actividades productivas de la población indigena y afromexicana.</t>
  </si>
  <si>
    <t>1.3.1.3 Disminuir la deserción escolar de las niñas, niños y adolescentes de nivel básico que habitan en localidades de alta y muy alta marginación mediante el impulso de programas que fortalezcan la económia familiar</t>
  </si>
  <si>
    <t>1.3.2.3 Entrega de sillas de ruedas, aparatos funcionales, protesis y ortesis a personas con discapacidad, temporal o permanente para favorecer su rehabilitación y/o inclusión social</t>
  </si>
  <si>
    <t>1.3.2.4 Entrega de aparatos auditivos a personas en situación de riesgo o vulnerabilidad que presentan discapacidad auditiva congénita o adquirida de forma parcial o total</t>
  </si>
  <si>
    <t>1.3.2.1 Implementar acciones de terapias medicinales, jornadas de
detección de cáncer mamario y prostático, jornadas de entrega de
implantes mamarios post cáncer mamario, jornadas quirúrgicas de
implantes, jornadas de lentes (bifocales y monofocales), jornadas de
prótesis dental total o parcial removible, atención a personas que sufran
algún tipo de quemadura para su traslado, atención y medicinas la
realización de pruebas rápidas para la detección de SARS- CoV-2.</t>
  </si>
  <si>
    <t>1.1.1.3 Entregar apoyos económicos o en especie para atender problematicas emergentes relacionados con aspectos de salud, económicas y ante algún desastre natural</t>
  </si>
  <si>
    <t>Avance Fisico-Financiero</t>
  </si>
  <si>
    <t>PROGRAMA DE ATENCIÓN ALIMENTARIA A PERSONAS EN SITUACIÓN DE EMERGENCIA Y DESASTRE</t>
  </si>
  <si>
    <t>Avance/ Programado
(25)</t>
  </si>
  <si>
    <t>Protección Civil Guerrero</t>
  </si>
  <si>
    <t xml:space="preserve">'Porcentaje de despensas distribuidas a personas de atención prioritaria </t>
  </si>
  <si>
    <t>'Porcentaje de municipios atendidos por contingencia</t>
  </si>
  <si>
    <t>Porcentaje de capacitaciones otorgadas en materia de los determinantes sociales de Salud a Grupos de Desarrollo Constituidos. = (Número total  de capacitaciones en materia de los determinantes sociales de la salud otorgadas en el periodo a Grupos de Desarrollo constituidos en localidades de alta y muy alta marginación/Número total de capacitaciones en materia de los determinantes sociales de la salud programadas para otorgarse a Grupos de Desarrollo constituidos en localidades de alta y muy alta marginación)*100</t>
  </si>
  <si>
    <t>Porcentaje de personas beneficiadas mediante la entrega de cobertores = (Número total de personas beneficiadas con la entrega de cobertores/Número total de personas programadas para entrega de cobertores)*100</t>
  </si>
  <si>
    <t>N/A</t>
  </si>
  <si>
    <t xml:space="preserve">PROGRAMA DE ALIMENTACIÓN ESCOLAR </t>
  </si>
  <si>
    <t>Favorecer su rehabilitación e inclusión social de personas con discapacidad mediante cirugías de implante de rodilla.</t>
  </si>
  <si>
    <t>contribuir el acceso a energia electrica en comunidades de alto grado de marginacion, favoreciendo el acceso de la poblacion a servicios básicos</t>
  </si>
  <si>
    <t>1.3.2.6 Impulsar acciones que garanticen el pleno goce de los derechos inalienables de los pueblos y comunidades indigenas y afromexicana del estado.</t>
  </si>
  <si>
    <t>PROGRAMA DE ATENCION A GRUPOS PRIORITARIOS:  EQUIPAMIENTO E INSTALACIÓN DE COMEDOR ESCOLAR-COMUNITARIO</t>
  </si>
  <si>
    <t>PROGRAMA DE ATENCION A GRUPOS PRIORITARIOS: ADQUISICIÓN Y DONACIÓN DE SILLAS DE RUEDAS "TRANSFORMANDO VIDAS"</t>
  </si>
  <si>
    <t>PROGRAMA DE ATENCION A GRUPOS PRIORITARIOS: ADQUISICIÓN Y DONACIÓN DE APARATOS FUNCIONALES"TRANSFORMANDO VIDAS"</t>
  </si>
  <si>
    <t>PROGRAMA DE ATENCION A GRUPOS PRIORITARIOS: ADQUISICIÓN Y DONACIÓN DE APARATOS AUDITIVOS "OIR BIEN: ESCUCHAR MEJOR"</t>
  </si>
  <si>
    <t>PROGRAMA DE ATENCION A GRUPOS PRIORITARIOS: ADQUISICIÓN Y DONACIÓN DE APARATOS PROTESICOS DE MIEMBROS INFERIORES "AMOR TRANSFORMA"</t>
  </si>
  <si>
    <t>PROGRAMA DE ATENCION A GRUPOS PRIORITARIOS: JORNADAS DE IMPLANTE DE RODILLA "PASOS CON AMOR"</t>
  </si>
  <si>
    <t>PROGRAMA DE ATENCION A GRUPOS PRIORITARIOS: JORNADAS DE CIRUGÍAS DE CATARATAS "VER BIEN: OBSERVAR Y VIVIR MEJOR"</t>
  </si>
  <si>
    <t>PROGRAMA DE ATENCION A GRUPOS PRIORITARIOS: ADQUISICIÓN Y DONACIÓN DE LENTES PARA DÉBILES VISUALES "LETRAS CLARAS"</t>
  </si>
  <si>
    <t>PROGRAMA DE ATENCION A GRUPOS PRIORITARIOS: APOYOS MÉDICOS A GRUPOS PRIORITARIOS "AYUDANDO CON AMOR"</t>
  </si>
  <si>
    <t>PROGRAMA DE ATENCION A GRUPOS PRIORITARIOS: ADQUISICIÓN Y DONACIÓN DE COBERTORES ¨COBIJANDO GUERRERO¨</t>
  </si>
  <si>
    <t>Lic. Alfredo Abraham Contreras Bello</t>
  </si>
  <si>
    <t>Lic. Antelmo Magdaleno Solís</t>
  </si>
  <si>
    <t>1.3.2.5 Mejorar el nivel del bienestar y envejecimiento digno de los Adultos Mayores de 63 a 64 años - 11 meses a través de apoyos y acciones orientados a satisfacer sus necesidades básicas.</t>
  </si>
  <si>
    <t xml:space="preserve">1.3.1.1.Impulsar proyectos de atencióna las niñas, niños y adolescentes para prevenir riesgos psicosociales, mediante la coordinación de acciones integrales.           </t>
  </si>
  <si>
    <t>1.3.2.9 Mejorar el nivel del bienestar de las personas con discapacidad que se encuentran en el rango de edad de 0 a los 64  años - 11 meses, mediante apoyos y acciones orientados a satisfacer sus necesidades básicas.</t>
  </si>
  <si>
    <t>Los Centros Asistenciales estan en optimas condiciones para brindar servicios de calidad a las  Personas Mayores.</t>
  </si>
  <si>
    <t>Las Niñas, Niños y Adolescentes gozan de sus derechos fundamentales</t>
  </si>
  <si>
    <t>Se cuenta con espacios públicos en mejorers condiciones para las personas con discapacidad.</t>
  </si>
  <si>
    <t>Lic. José Antonio Ledesma Rivas
Director de Planeación</t>
  </si>
  <si>
    <t xml:space="preserve">   </t>
  </si>
  <si>
    <t xml:space="preserve">     L.C. Ivan Olivar Herrera
  Subdirector de Administración.</t>
  </si>
  <si>
    <t>L.C. Martha Celina Dimas Adame.</t>
  </si>
  <si>
    <t>Dirección de Administración y Finanzas</t>
  </si>
  <si>
    <t>L.C. Ivan Olivar Herrera
Subdirector de Administración</t>
  </si>
  <si>
    <t>PROGRAMA DE ATENCIÓN ALIMENTARIA EN LOS PRIMEROS 1,000 DÍAS</t>
  </si>
  <si>
    <t>PROGRAMA DE SALUD Y BIENESTAR COMUNITARIO: SISTEMA DE ENERGIA SOLAR FOTOVOLTAICA, MEDIANTE PANELES SOLARES.</t>
  </si>
  <si>
    <t>PROGRAMA DE SALUD Y BIENESTAR COMUNITARIO: PROYECTO DE ESTUFAS ECOLOGICAS.</t>
  </si>
  <si>
    <t>PROGRAMA DE SALUD Y BIENESTAR COMUNITARIO:
CAPACITACIONES EN MATERIA DE LOS COMPONENTES PARA EL BIENESTAR COMUNITARIO</t>
  </si>
  <si>
    <t xml:space="preserve">PROGRAMA DE SALUD Y BIENESTAR COMUNITARIO: PAQUETES DE INSUMOS Y ENSERES AGRÍCOLAS PARA LA PRODUCCIÓN PRIMARIA. </t>
  </si>
  <si>
    <t>Porcentaje de Proyectos Comunitarios Sociales y/o productivos entregados a los Grupos de Desarrollo Constituidos.</t>
  </si>
  <si>
    <t>Porcentaje de Entrega de Insumos y Enseres Agrícolas = (Número total de paquetes de Insumos y Enseres Agrícolas entregados en el periodo/Número de paquetes de Insumos y Enseres Agrícolas programados para entrega)*100</t>
  </si>
  <si>
    <t>Porcentaje de Desayunos Escolares que se distribuyen a niñas y niños inscritos en Planteles Oficiales del Sistema Educativo Nacional = (Numero Total de Desayunos Escolares distribuidos a las niñas y niños del sistema educativo en el periodo/Numero total de desayunos escolares programados para distribución)*100</t>
  </si>
  <si>
    <t>Atención Alimentaria en Municipios en Emergencia = (Número total de Municipios con Declaración de Emergencia Atendidos en el periodo /Número total de Municipios con Declaratoria de Emergencia en la Entidad)*100</t>
  </si>
  <si>
    <t>Porcentaje de Proyectos Comunitarios Sociales y/o productivos entregados a los Grupos de Desarrollo Constituidos = (Número total de Proyectos  Comunitarios Sociales y/o productivos entregados a los Grupos de Desarrollo en el periodo / Número de Proyectos Comunitarios Sociales y/o Productivos Programados para entrega) *100</t>
  </si>
  <si>
    <t>Porcentaje de Entrega de Paneles Solares = (Número total de  Paneles Solares entregados en el periodo/ Número total de Paneles Solares programados para entrega)*100</t>
  </si>
  <si>
    <t>Porcentaje de Entrega de Estufas Ecológicas = (Número total de  Estufas Ecológicas entregadas en el periodo/ Número total de Estufas Ecológicas programadas para entrega)*100</t>
  </si>
  <si>
    <t>Porcentaje de Entrega de Paquetes para el Equipamiento e instalación  de Comedor escolar. = (Número total de paquetes para el equipamiento e instalación de comedor escolar entregados en el periodo/Número total de de paquetes para el equipamiento e instalación de comedor escolar programados para entrega)*100</t>
  </si>
  <si>
    <t>Porcentaje de entrega de sillas de ruedas a personas con discapacidad = (Número total de sillas de ruedas entregadas a personas con discapacidad en el periodo/Número total de sillas de ruedas programadas para entrega )*100</t>
  </si>
  <si>
    <t>Porcentaje de entrega de aparatos funcionales personas con discapacidad. = (Número total de Aparatos funcionales entregados en el periodo/Número total de aparatos funcionales programados para entrega)*100</t>
  </si>
  <si>
    <t>Porcentaje de entrega de aparatos auditivos a personas con discapacidad = (Número total de aparatos auditivos entregados a personas con discapacidad en el periodo/Número total de aparatos auditivos programados para entrega)*100</t>
  </si>
  <si>
    <t>Porcentaje de entrega de aparatos protesicos a personas con discapacidad. = (Número total de aparatos protesicos entregados a personas con discapacidad en el periodo/Número total de aparatos protesicos programados para entrega)*100</t>
  </si>
  <si>
    <t>Porcentaje de cirugias de implante de rodilla  realizadas = (Número total de cirugias de rodilla realizadas en el periodo/Número total de cirugia de rodilla programadas para realizarse) *100</t>
  </si>
  <si>
    <t>Porcentaje de cirugias de implante de cadera realizadas = (Número total de cirugias de cadera realizadas en el periodo/Número total de cirugia de cadera programadas para realizarse) *100</t>
  </si>
  <si>
    <t>Porcentaje de cirugias de cataratas realizadas. = (Número total de cirugias de cataratas realizadas en el periodo/Número total de cirugia de cataratas programadas para realizarse)*100</t>
  </si>
  <si>
    <t>1.3.2.9 Mejorar el nivel de bienestar de las personas con discapacidad que
se encuentran en el rango de edad 0 a los 64 años - 11 meses, mediante
apoyos y acciones orientados a satisfacer sus necesidades básicas.</t>
  </si>
  <si>
    <t>PROGRAMA DE ATENCION A GRUPOS PRIORITARIOS: MANTENIMIENTO DE EQUIPOS DE REHABILITACIÓN</t>
  </si>
  <si>
    <t>Porcentaje de equipos de rehabilitación con Mantenimiento realizado en el periodo = ('Número de equipos de rehabilitación con mantenimiento realizado en el periodo./'Número de equipos de rehabilitación programados para mantenimiento.)*100</t>
  </si>
  <si>
    <t>Porcentaje de equipos de rehabilitación con Mantenimiento realizado en el periodo.</t>
  </si>
  <si>
    <t>Porcentaje de lentes entregados = (Número total de lentes entregados en el periodo/Número total de lentes programados para entrega)*100</t>
  </si>
  <si>
    <t>Porcentaje de personas de atención prioritaria beneficiadas con Apoyos en Especie = (Número total de personas que recibieron apoyos en especie en el periodo/ Número total de personas programadas para recibir apoyos en especie)*100</t>
  </si>
  <si>
    <t>PROGRAMA DE ATENCION A GRUPOS PRIORITARIOS: JORNADAS DE IMPLANTE DE CADERA "PASOS CON AMOR"</t>
  </si>
  <si>
    <t>Porcentaje de avance en los trabajos de rehabilitación de Centros Asistenciales  = (Porcentaje de avance en los trabajos de rehabilitación de Centros Asistenciales en el periodo / Porcentaje de Rehabilitación programado)*100</t>
  </si>
  <si>
    <t xml:space="preserve">Porcentaje de avance de la rehabilitación de Centros Asistenciales. </t>
  </si>
  <si>
    <t>Porcentaje de avance en la rehabilitación de playa incluyente  = (Porcentaje de avance en la rehabilitación de playa incluyente/ Porcentaje en la rehabilitación de playa incluyente programado)*100</t>
  </si>
  <si>
    <t>Porcentaje de avance de las capacitaciones para representación juridica de NNA.</t>
  </si>
  <si>
    <t>Porcentaje de avance de las capacitaciones para representación juridica de NNA. = ('Porcentaje de avance de las capacitaciones para representación juridica de NNA en el periodo / Porcentaje de avance programado) * 100</t>
  </si>
  <si>
    <t>PROGRAMA DE ATENCION A GRUPOS PRIORITARIOS: HABILITACIÓN Y/O REHABILITACIÓN DE ESPACIOS PARA LA ATENCIÓN DE NNA.</t>
  </si>
  <si>
    <t>PROGRAMA DE ATENCION A GRUPOS PRIORITARIOS: REHABILITACIÓN PARA PLAYAS INCLUYENTES</t>
  </si>
  <si>
    <t xml:space="preserve">PROGRAMA DE ATENCION A GRUPOS PRIORITARIOS: REHABILITACIÓN DE CENTROS ASISTENCIALES </t>
  </si>
  <si>
    <t>PROGRAMA DE ATENCION A GRUPOS PRIORITARIOS: APOYOS EN ESPECIE PARA GRUPOS PRIORITARIOS</t>
  </si>
  <si>
    <t>PROGRAMA DE ATENCION A GRUPOS PRIORITARIOS: PROMOCIÓN Y DIFUSIÓN DE LOS DERECHOS DE NNA.</t>
  </si>
  <si>
    <t>Porcentaje de Niñas Niños y Adolescentes que recibierón información sobre sus derechos</t>
  </si>
  <si>
    <t>Favorecer la rehabilitación e inclusión social de personas con discapacidad mediante cirugías de implante de cadera.</t>
  </si>
  <si>
    <t>Mejorar la calidad de vida y favorecer la inclusión social de las  personas con discapacidad mediante terapias de rehabilitación implementadas con equipos especializados.</t>
  </si>
  <si>
    <t>PROGRAMA DE ATENCIÓN ALIMENTARIA A PERSONAS EN SITUACIÓN DE VULNERABILIDAD</t>
  </si>
  <si>
    <t>PROGRAMA DE SALUD Y BIENESTAR COMUNITARIO:
PROYECTOS COMUNITARIOS SOCIALES Y/O PRODUCTIVOS</t>
  </si>
  <si>
    <t>PROGRAMA DE ATENCION A GRUPOS PRIORITARIOS: INSTALACION DE HUERTOS ESCOLARES PEDAGOGICOS</t>
  </si>
  <si>
    <t>PROGRAMA DE ATENCION A GRUPOS PRIORITARIOS: CAPACITACIONES PARA REPRESENTACIÓN JURIDICA DE NNA</t>
  </si>
  <si>
    <t>Porcentaje de canastas alimentarias distribuidas a mujeres embarazadas o en periodo de lactancia = (Numero Total de canastas alimentarias otorgadas a mujeres embarazas o en periodo de lactancia, en el periodo/Número total de canastas alimentarias programadas para distribución)*100</t>
  </si>
  <si>
    <t>Porcentaje de canastas alimentarias distribuidas a personas en situación de vulnerabilidad= (Numero total de canastas alimentarias distribuidas a las personas en situación de vulnerabilidad en el periodo/Número total de canastas alimentarias programadas para distribución a personas en situación de vulnerabilidad)*100</t>
  </si>
  <si>
    <t xml:space="preserve">Porcentaje de canastas alimentarias distribuidas a mujeres embarazadas o en periodo de lactancia  </t>
  </si>
  <si>
    <t xml:space="preserve">Porcentaje de Desayunos Escolares que se distribuyen a niñas y niños inscritos en Planteles Oficiales del Sistema Educativo Nacional. </t>
  </si>
  <si>
    <t>Porcentaje de capacitaciones otorgadas en materia de los determinantes sociales de Salud a Grupos de Desarrollo Constituidos.</t>
  </si>
  <si>
    <t xml:space="preserve">Porcentaje de entrega de paquetes de insumos y enseres agricolas </t>
  </si>
  <si>
    <t>Porcentaje de entrega de paneles solares</t>
  </si>
  <si>
    <t>Porcentaje de entrega de  estufas ecológicas</t>
  </si>
  <si>
    <t>Porcentaje de Entrega de Paquetes para la Instalación de Huertos Escolares Pedagogicos = (Número total de Paquetes Para la Instalación de Huertos entregados en el periodo/Número total de Paquetes Para la Instalación de Huertos programados para entrega)*100</t>
  </si>
  <si>
    <t>Porcentaje de entrega de paquetes para la instalación de huertos escolares pedagogicos</t>
  </si>
  <si>
    <t>Porcentaje de entrega de paquetes para el equipamiento e instalción de comedor escolar</t>
  </si>
  <si>
    <t>Porcentaje de entrega de sillas de ruedas a personas con discapacidad</t>
  </si>
  <si>
    <t>Porcentaje de entrega de aparatos funcionales a personas con discapacidad.</t>
  </si>
  <si>
    <t>Porcentaje de entrega de aparatos auditivos a personas con discapacidad.</t>
  </si>
  <si>
    <t>Porcentaje de entrega de aparatos protesicos a personas con discapacidad.</t>
  </si>
  <si>
    <t>Porcentaje de cirugias de implante de rodilla realizadas</t>
  </si>
  <si>
    <t>Porcentaje de cirugias de implante de cadera realizadas</t>
  </si>
  <si>
    <t>Porcentaje de cirugias de cataratas realizadas.</t>
  </si>
  <si>
    <t>Porcentaje de lentes entregados</t>
  </si>
  <si>
    <t>Porcentaje de apoyos medicos otorgado a grupos prioritarios = (Número total de apoyos medicos en especie o economicos entregadas en el periodo/Número total de apoyos medicos en especie o economicos programados para entrega)*100</t>
  </si>
  <si>
    <t>Porcentaje de apoyos medicos otorgado a grupos prioritarios</t>
  </si>
  <si>
    <t>Porcentaje de personas de atención prioritaria beneficiadas con Apoyos en Especie</t>
  </si>
  <si>
    <t>Porcentaje de personas beneficiadas mediante la entrega de cobertores</t>
  </si>
  <si>
    <t>Determinar el porcentaje de avance en la rehabilitación de playas incluyentes.</t>
  </si>
  <si>
    <t>Porcentaje de avance de habilitación de espacios para la atención de NNA</t>
  </si>
  <si>
    <t>Porcentaje de avance de habilitación de Espacios para la atención de NNA = (porcentaje de avance de rehabilitación realizado en el periodo / Porcentaje de avance programado) * 100</t>
  </si>
  <si>
    <t>Porcentaje de Niñas Niños y Adolescentes que recibierón información sobre sus derechos = (Número de Niñas, Niños y Adolescentes que recibieron información sobre sus derechos en el periodo / Número total de Niñas, Niños y Adolescentes programados por parte de la PPNNA) * 100</t>
  </si>
  <si>
    <t>O.P.D. SISTEMA PARA EL DESARROLLO INTEGRAL DE LA FAMILIA (DIF GUERRERO)
INDICADORES DE RESULTADOS
DEL 1 DE ENERO AL 31 DE JUNIO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</si>
</sst>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
    <numFmt numFmtId="165" formatCode="0.0%"/>
    <numFmt numFmtId="166" formatCode="0.00000000000000%"/>
  </numFmts>
  <fonts count="29" x14ac:knownFonts="1">
    <font>
      <sz val="11"/>
      <color theme="1"/>
      <name val="Calibri"/>
      <family val="2"/>
      <scheme val="minor"/>
    </font>
    <font>
      <sz val="10"/>
      <color theme="1"/>
      <name val="Arial"/>
      <family val="2"/>
    </font>
    <font>
      <b/>
      <sz val="10"/>
      <color theme="1"/>
      <name val="Arial"/>
      <family val="2"/>
    </font>
    <font>
      <sz val="11"/>
      <color indexed="8"/>
      <name val="Calibri"/>
      <family val="2"/>
    </font>
    <font>
      <sz val="11"/>
      <color theme="1"/>
      <name val="Calibri"/>
      <family val="2"/>
      <scheme val="minor"/>
    </font>
    <font>
      <sz val="10"/>
      <color theme="0"/>
      <name val="Arial"/>
      <family val="2"/>
    </font>
    <font>
      <sz val="16"/>
      <color theme="0"/>
      <name val="Arial"/>
      <family val="2"/>
    </font>
    <font>
      <sz val="14"/>
      <color theme="0"/>
      <name val="Arial"/>
      <family val="2"/>
    </font>
    <font>
      <sz val="18"/>
      <color theme="0"/>
      <name val="Arial"/>
      <family val="2"/>
    </font>
    <font>
      <sz val="18"/>
      <color theme="1"/>
      <name val="Arial"/>
      <family val="2"/>
    </font>
    <font>
      <b/>
      <sz val="12"/>
      <color theme="1"/>
      <name val="Arial"/>
      <family val="2"/>
    </font>
    <font>
      <sz val="12"/>
      <color theme="1"/>
      <name val="Arial"/>
      <family val="2"/>
    </font>
    <font>
      <i/>
      <sz val="12"/>
      <color theme="1"/>
      <name val="Arial"/>
      <family val="2"/>
    </font>
    <font>
      <sz val="12"/>
      <color indexed="8"/>
      <name val="Arial"/>
      <family val="2"/>
    </font>
    <font>
      <b/>
      <sz val="22"/>
      <name val="Arial"/>
      <family val="2"/>
    </font>
    <font>
      <b/>
      <sz val="16"/>
      <color theme="0"/>
      <name val="Arial"/>
      <family val="2"/>
    </font>
    <font>
      <sz val="14"/>
      <color theme="1"/>
      <name val="Arial"/>
      <family val="2"/>
    </font>
    <font>
      <sz val="14"/>
      <color indexed="8"/>
      <name val="Arial"/>
      <family val="2"/>
    </font>
    <font>
      <b/>
      <sz val="18"/>
      <color theme="1"/>
      <name val="Arial"/>
      <family val="2"/>
    </font>
    <font>
      <sz val="12"/>
      <name val="Calibri"/>
      <family val="2"/>
    </font>
    <font>
      <sz val="11"/>
      <name val="Calibri"/>
      <family val="2"/>
    </font>
    <font>
      <b/>
      <sz val="24"/>
      <color theme="0"/>
      <name val="Arial"/>
      <family val="2"/>
    </font>
    <font>
      <sz val="24"/>
      <color theme="0"/>
      <name val="Arial"/>
      <family val="2"/>
    </font>
    <font>
      <sz val="24"/>
      <color theme="1"/>
      <name val="Calibri"/>
      <family val="2"/>
      <scheme val="minor"/>
    </font>
    <font>
      <b/>
      <sz val="24"/>
      <color theme="1"/>
      <name val="Arial"/>
      <family val="2"/>
    </font>
    <font>
      <sz val="24"/>
      <color theme="1"/>
      <name val="Arial"/>
      <family val="2"/>
    </font>
    <font>
      <sz val="10"/>
      <name val="Encode Sans Compressed"/>
    </font>
    <font>
      <sz val="8"/>
      <name val="Calibri"/>
      <family val="2"/>
      <scheme val="minor"/>
    </font>
    <font>
      <sz val="8"/>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4">
    <xf numFmtId="0" fontId="0" fillId="0" borderId="0"/>
    <xf numFmtId="0" fontId="3" fillId="0" borderId="0"/>
    <xf numFmtId="44" fontId="4" fillId="0" borderId="0" applyFont="0" applyFill="0" applyBorder="0" applyAlignment="0" applyProtection="0"/>
    <xf numFmtId="9" fontId="4" fillId="0" borderId="0" applyFont="0" applyFill="0" applyBorder="0" applyAlignment="0" applyProtection="0"/>
  </cellStyleXfs>
  <cellXfs count="117">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wrapText="1"/>
    </xf>
    <xf numFmtId="0" fontId="5" fillId="0" borderId="0" xfId="0" applyFont="1" applyAlignment="1">
      <alignment vertical="center" wrapText="1"/>
    </xf>
    <xf numFmtId="0" fontId="5" fillId="0" borderId="0" xfId="0" applyFont="1"/>
    <xf numFmtId="0" fontId="5" fillId="0" borderId="0" xfId="0" applyFont="1" applyAlignment="1">
      <alignment wrapText="1"/>
    </xf>
    <xf numFmtId="0" fontId="6" fillId="0" borderId="0" xfId="0" applyFont="1"/>
    <xf numFmtId="0" fontId="7" fillId="0" borderId="0" xfId="0" applyFont="1"/>
    <xf numFmtId="0" fontId="7" fillId="0" borderId="0" xfId="0" applyFont="1" applyAlignment="1">
      <alignment wrapText="1"/>
    </xf>
    <xf numFmtId="0" fontId="1" fillId="0" borderId="0" xfId="0" applyFont="1" applyAlignment="1">
      <alignment vertical="top"/>
    </xf>
    <xf numFmtId="44" fontId="1" fillId="0" borderId="0" xfId="2" applyFont="1" applyAlignment="1">
      <alignment vertical="top"/>
    </xf>
    <xf numFmtId="0" fontId="5" fillId="0" borderId="0" xfId="0" applyFont="1" applyAlignment="1">
      <alignment vertical="top"/>
    </xf>
    <xf numFmtId="0" fontId="8" fillId="0" borderId="0" xfId="0" applyFont="1"/>
    <xf numFmtId="0" fontId="8" fillId="0" borderId="0" xfId="0" applyFont="1" applyAlignment="1">
      <alignment wrapText="1"/>
    </xf>
    <xf numFmtId="0" fontId="9" fillId="0" borderId="0" xfId="0" applyFont="1"/>
    <xf numFmtId="0" fontId="9" fillId="0" borderId="0" xfId="0" applyFont="1" applyAlignment="1">
      <alignment wrapText="1"/>
    </xf>
    <xf numFmtId="0" fontId="11" fillId="0" borderId="1" xfId="0" applyFont="1" applyBorder="1" applyAlignment="1">
      <alignment vertical="top" wrapText="1"/>
    </xf>
    <xf numFmtId="4" fontId="11" fillId="0" borderId="1" xfId="0" applyNumberFormat="1" applyFont="1" applyBorder="1" applyAlignment="1">
      <alignment vertical="top"/>
    </xf>
    <xf numFmtId="10" fontId="11" fillId="0" borderId="1" xfId="0" applyNumberFormat="1" applyFont="1" applyBorder="1" applyAlignment="1">
      <alignment vertical="top"/>
    </xf>
    <xf numFmtId="4" fontId="12" fillId="0" borderId="1" xfId="0" applyNumberFormat="1" applyFont="1" applyBorder="1" applyAlignment="1">
      <alignment vertical="top"/>
    </xf>
    <xf numFmtId="0" fontId="11" fillId="0" borderId="1" xfId="0" applyFont="1" applyBorder="1" applyAlignment="1">
      <alignment horizontal="center" vertical="center" textRotation="90" wrapText="1"/>
    </xf>
    <xf numFmtId="0" fontId="11" fillId="0" borderId="1" xfId="0" applyFont="1" applyBorder="1" applyAlignment="1">
      <alignment horizontal="center" vertical="top" textRotation="90" wrapText="1"/>
    </xf>
    <xf numFmtId="0" fontId="10" fillId="2" borderId="1" xfId="0" applyFont="1" applyFill="1" applyBorder="1" applyAlignment="1">
      <alignment horizontal="center" vertical="center" textRotation="90"/>
    </xf>
    <xf numFmtId="0" fontId="13" fillId="0" borderId="1" xfId="1" applyFont="1" applyBorder="1" applyAlignment="1">
      <alignment horizontal="center" vertical="top" wrapText="1"/>
    </xf>
    <xf numFmtId="0" fontId="14" fillId="0" borderId="0" xfId="0" applyFont="1"/>
    <xf numFmtId="0" fontId="15" fillId="0" borderId="0" xfId="0" applyFont="1"/>
    <xf numFmtId="9" fontId="16" fillId="0" borderId="1" xfId="0" applyNumberFormat="1" applyFont="1" applyBorder="1" applyAlignment="1">
      <alignment vertical="top"/>
    </xf>
    <xf numFmtId="0" fontId="16" fillId="0" borderId="1" xfId="0" applyFont="1" applyBorder="1" applyAlignment="1">
      <alignment vertical="top"/>
    </xf>
    <xf numFmtId="9" fontId="17" fillId="0" borderId="1" xfId="1" applyNumberFormat="1" applyFont="1" applyBorder="1" applyAlignment="1">
      <alignment horizontal="center" vertical="top" wrapText="1"/>
    </xf>
    <xf numFmtId="0" fontId="13" fillId="0" borderId="1" xfId="1" applyFont="1" applyBorder="1" applyAlignment="1">
      <alignment horizontal="center" vertical="top" textRotation="90" wrapText="1"/>
    </xf>
    <xf numFmtId="0" fontId="11" fillId="0" borderId="5" xfId="0" applyFont="1" applyBorder="1" applyAlignment="1">
      <alignment horizontal="center" vertical="center" textRotation="90" wrapText="1"/>
    </xf>
    <xf numFmtId="0" fontId="10" fillId="2" borderId="5" xfId="0" applyFont="1" applyFill="1" applyBorder="1" applyAlignment="1">
      <alignment horizontal="center" vertical="center" textRotation="90"/>
    </xf>
    <xf numFmtId="0" fontId="13" fillId="0" borderId="5" xfId="1" applyFont="1" applyBorder="1" applyAlignment="1">
      <alignment horizontal="center" vertical="top" wrapText="1"/>
    </xf>
    <xf numFmtId="0" fontId="11" fillId="0" borderId="5" xfId="0" applyFont="1" applyBorder="1" applyAlignment="1">
      <alignment vertical="top" wrapText="1"/>
    </xf>
    <xf numFmtId="0" fontId="11" fillId="0" borderId="5" xfId="0" applyFont="1" applyBorder="1" applyAlignment="1">
      <alignment horizontal="center" vertical="top" textRotation="90" wrapText="1"/>
    </xf>
    <xf numFmtId="0" fontId="13" fillId="0" borderId="5" xfId="1" applyFont="1" applyBorder="1" applyAlignment="1">
      <alignment horizontal="center" vertical="top" textRotation="90" wrapText="1"/>
    </xf>
    <xf numFmtId="9" fontId="16" fillId="0" borderId="5" xfId="0" applyNumberFormat="1" applyFont="1" applyBorder="1" applyAlignment="1">
      <alignment vertical="top"/>
    </xf>
    <xf numFmtId="0" fontId="16" fillId="0" borderId="5" xfId="0" applyFont="1" applyBorder="1" applyAlignment="1">
      <alignment vertical="top"/>
    </xf>
    <xf numFmtId="9" fontId="17" fillId="0" borderId="5" xfId="1" applyNumberFormat="1" applyFont="1" applyBorder="1" applyAlignment="1">
      <alignment horizontal="center" vertical="top" wrapText="1"/>
    </xf>
    <xf numFmtId="4" fontId="11" fillId="0" borderId="5" xfId="0" applyNumberFormat="1" applyFont="1" applyBorder="1" applyAlignment="1">
      <alignment vertical="top"/>
    </xf>
    <xf numFmtId="10" fontId="11" fillId="0" borderId="5" xfId="0" applyNumberFormat="1" applyFont="1" applyBorder="1" applyAlignment="1">
      <alignment vertical="top"/>
    </xf>
    <xf numFmtId="0" fontId="10" fillId="2" borderId="6" xfId="0" applyFont="1" applyFill="1" applyBorder="1" applyAlignment="1">
      <alignment horizontal="center" vertical="top"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textRotation="90" wrapText="1"/>
    </xf>
    <xf numFmtId="0" fontId="10" fillId="2" borderId="7" xfId="0" applyFont="1" applyFill="1" applyBorder="1" applyAlignment="1">
      <alignment horizontal="center" vertical="center" wrapText="1"/>
    </xf>
    <xf numFmtId="0" fontId="19" fillId="3" borderId="1" xfId="1" applyFont="1" applyFill="1" applyBorder="1" applyAlignment="1">
      <alignment horizontal="center" vertical="center" wrapText="1"/>
    </xf>
    <xf numFmtId="0" fontId="19" fillId="3" borderId="5" xfId="1" applyFont="1" applyFill="1" applyBorder="1" applyAlignment="1">
      <alignment horizontal="center" vertical="center" wrapText="1"/>
    </xf>
    <xf numFmtId="0" fontId="19" fillId="0" borderId="1" xfId="1" applyFont="1" applyBorder="1" applyAlignment="1">
      <alignment horizontal="center" vertical="center" wrapText="1"/>
    </xf>
    <xf numFmtId="0" fontId="19" fillId="0" borderId="5" xfId="1" applyFont="1" applyBorder="1" applyAlignment="1">
      <alignment horizontal="center" vertical="center" wrapText="1"/>
    </xf>
    <xf numFmtId="0" fontId="20" fillId="0" borderId="1" xfId="1" applyFont="1" applyBorder="1" applyAlignment="1">
      <alignment horizontal="center" vertical="center" wrapText="1"/>
    </xf>
    <xf numFmtId="0" fontId="21" fillId="0" borderId="0" xfId="0" applyFont="1"/>
    <xf numFmtId="0" fontId="22" fillId="0" borderId="0" xfId="0" applyFont="1"/>
    <xf numFmtId="0" fontId="23" fillId="0" borderId="0" xfId="0" applyFont="1"/>
    <xf numFmtId="0" fontId="24" fillId="0" borderId="0" xfId="0" applyFont="1"/>
    <xf numFmtId="0" fontId="24" fillId="0" borderId="0" xfId="0" applyFont="1" applyAlignment="1">
      <alignment horizontal="left" indent="5"/>
    </xf>
    <xf numFmtId="0" fontId="25" fillId="0" borderId="0" xfId="0" applyFont="1" applyAlignment="1">
      <alignment vertical="center" wrapText="1"/>
    </xf>
    <xf numFmtId="0" fontId="25" fillId="0" borderId="0" xfId="0" applyFont="1"/>
    <xf numFmtId="0" fontId="20"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2" borderId="1" xfId="1" applyFont="1" applyFill="1" applyBorder="1" applyAlignment="1">
      <alignment horizontal="center" vertical="center"/>
    </xf>
    <xf numFmtId="0" fontId="20" fillId="2" borderId="1" xfId="1" applyFont="1" applyFill="1" applyBorder="1" applyAlignment="1">
      <alignment horizontal="center" vertical="center" textRotation="90" wrapText="1"/>
    </xf>
    <xf numFmtId="9" fontId="26" fillId="0" borderId="1" xfId="3" applyFont="1" applyFill="1" applyBorder="1" applyAlignment="1">
      <alignment horizontal="center" vertical="center" wrapText="1"/>
    </xf>
    <xf numFmtId="0" fontId="5" fillId="0" borderId="0" xfId="0" applyFont="1" applyAlignment="1">
      <alignment horizontal="center"/>
    </xf>
    <xf numFmtId="0" fontId="1" fillId="0" borderId="0" xfId="0" applyFont="1" applyAlignment="1">
      <alignment horizontal="center"/>
    </xf>
    <xf numFmtId="44" fontId="1" fillId="0" borderId="0" xfId="2" applyFont="1" applyFill="1" applyAlignment="1">
      <alignment vertical="top"/>
    </xf>
    <xf numFmtId="0" fontId="0" fillId="0" borderId="0" xfId="0" applyAlignment="1">
      <alignment horizontal="center"/>
    </xf>
    <xf numFmtId="0" fontId="8" fillId="0" borderId="0" xfId="0" applyFont="1" applyAlignment="1">
      <alignment horizontal="center"/>
    </xf>
    <xf numFmtId="165" fontId="26" fillId="0" borderId="1" xfId="3" applyNumberFormat="1" applyFont="1" applyFill="1" applyBorder="1" applyAlignment="1">
      <alignment horizontal="center" vertical="center" wrapText="1"/>
    </xf>
    <xf numFmtId="0" fontId="22" fillId="0" borderId="0" xfId="0" applyFont="1" applyAlignment="1">
      <alignment horizontal="center"/>
    </xf>
    <xf numFmtId="0" fontId="23" fillId="0" borderId="0" xfId="0" applyFont="1" applyAlignment="1">
      <alignment horizontal="center"/>
    </xf>
    <xf numFmtId="0" fontId="24" fillId="0" borderId="0" xfId="0" applyFont="1" applyAlignment="1">
      <alignment horizontal="center"/>
    </xf>
    <xf numFmtId="0" fontId="20" fillId="0" borderId="0" xfId="1" applyFont="1" applyAlignment="1">
      <alignment horizontal="center" vertical="center" wrapText="1"/>
    </xf>
    <xf numFmtId="0" fontId="24" fillId="0" borderId="0" xfId="0" applyFont="1" applyAlignment="1">
      <alignment horizontal="left"/>
    </xf>
    <xf numFmtId="9" fontId="24" fillId="0" borderId="0" xfId="3" applyFont="1"/>
    <xf numFmtId="166" fontId="28" fillId="0" borderId="0" xfId="0" applyNumberFormat="1" applyFont="1"/>
    <xf numFmtId="0" fontId="24" fillId="0" borderId="0" xfId="0" applyFont="1" applyAlignment="1">
      <alignment vertical="top" wrapText="1"/>
    </xf>
    <xf numFmtId="0" fontId="24" fillId="0" borderId="10" xfId="0" applyFont="1" applyBorder="1" applyAlignment="1">
      <alignment horizontal="center"/>
    </xf>
    <xf numFmtId="0" fontId="1" fillId="0" borderId="10" xfId="0" applyFont="1" applyBorder="1"/>
    <xf numFmtId="0" fontId="23" fillId="0" borderId="10" xfId="0" applyFont="1" applyBorder="1"/>
    <xf numFmtId="0" fontId="1" fillId="0" borderId="10" xfId="0" applyFont="1" applyBorder="1" applyAlignment="1">
      <alignment horizontal="center"/>
    </xf>
    <xf numFmtId="0" fontId="1" fillId="0" borderId="10" xfId="0" applyFont="1" applyBorder="1" applyAlignment="1">
      <alignment wrapText="1"/>
    </xf>
    <xf numFmtId="0" fontId="5" fillId="3" borderId="0" xfId="0" applyFont="1" applyFill="1"/>
    <xf numFmtId="0" fontId="24" fillId="3" borderId="0" xfId="0" applyFont="1" applyFill="1"/>
    <xf numFmtId="0" fontId="23" fillId="3" borderId="0" xfId="0" applyFont="1" applyFill="1"/>
    <xf numFmtId="0" fontId="1" fillId="3" borderId="0" xfId="0" applyFont="1" applyFill="1"/>
    <xf numFmtId="0" fontId="22" fillId="3" borderId="0" xfId="0" applyFont="1" applyFill="1"/>
    <xf numFmtId="0" fontId="24" fillId="3" borderId="10" xfId="0" applyFont="1" applyFill="1" applyBorder="1"/>
    <xf numFmtId="0" fontId="23" fillId="3" borderId="10" xfId="0" applyFont="1" applyFill="1" applyBorder="1"/>
    <xf numFmtId="0" fontId="0" fillId="3" borderId="0" xfId="0" applyFill="1"/>
    <xf numFmtId="0" fontId="8" fillId="3" borderId="0" xfId="0" applyFont="1" applyFill="1"/>
    <xf numFmtId="164" fontId="26" fillId="0" borderId="1" xfId="0" applyNumberFormat="1" applyFont="1" applyBorder="1" applyAlignment="1">
      <alignment horizontal="center" vertical="center" wrapText="1"/>
    </xf>
    <xf numFmtId="164" fontId="26" fillId="0" borderId="1" xfId="0" applyNumberFormat="1" applyFont="1" applyBorder="1" applyAlignment="1">
      <alignment horizontal="center" vertical="center" wrapText="1" readingOrder="1"/>
    </xf>
    <xf numFmtId="0" fontId="11" fillId="0" borderId="1" xfId="0" applyFont="1" applyBorder="1" applyAlignment="1">
      <alignment vertical="center" wrapText="1"/>
    </xf>
    <xf numFmtId="164" fontId="26" fillId="0" borderId="1" xfId="0" quotePrefix="1" applyNumberFormat="1" applyFont="1" applyBorder="1" applyAlignment="1">
      <alignment horizontal="center" vertical="center" wrapText="1"/>
    </xf>
    <xf numFmtId="3" fontId="26" fillId="0" borderId="1" xfId="0" applyNumberFormat="1" applyFont="1" applyBorder="1" applyAlignment="1">
      <alignment horizontal="center" vertical="center" wrapText="1"/>
    </xf>
    <xf numFmtId="164" fontId="26" fillId="0" borderId="1" xfId="0" applyNumberFormat="1" applyFont="1" applyBorder="1" applyAlignment="1">
      <alignment horizontal="justify" vertical="center" wrapText="1"/>
    </xf>
    <xf numFmtId="0" fontId="11" fillId="0" borderId="1" xfId="0" applyFont="1" applyBorder="1" applyAlignment="1">
      <alignment horizontal="center" vertical="center" wrapText="1"/>
    </xf>
    <xf numFmtId="3" fontId="26" fillId="0" borderId="1" xfId="0" quotePrefix="1" applyNumberFormat="1" applyFont="1" applyBorder="1" applyAlignment="1">
      <alignment horizontal="center" vertical="center" wrapText="1"/>
    </xf>
    <xf numFmtId="0" fontId="3" fillId="0" borderId="1" xfId="1" applyBorder="1" applyAlignment="1">
      <alignment horizontal="center" vertical="center" wrapText="1"/>
    </xf>
    <xf numFmtId="0" fontId="11" fillId="0" borderId="1" xfId="0" applyFont="1" applyBorder="1" applyAlignment="1">
      <alignment vertical="center" textRotation="90" wrapText="1"/>
    </xf>
    <xf numFmtId="0" fontId="1" fillId="0" borderId="1" xfId="0" applyFont="1" applyBorder="1" applyAlignment="1">
      <alignment horizontal="center" vertical="center"/>
    </xf>
    <xf numFmtId="10" fontId="26" fillId="0" borderId="1" xfId="3" applyNumberFormat="1" applyFont="1" applyFill="1" applyBorder="1" applyAlignment="1">
      <alignment horizontal="center" vertical="center" wrapText="1"/>
    </xf>
    <xf numFmtId="0" fontId="24" fillId="0" borderId="0" xfId="0" applyFont="1" applyAlignment="1">
      <alignment horizontal="left"/>
    </xf>
    <xf numFmtId="0" fontId="24" fillId="0" borderId="0" xfId="0" applyFont="1" applyAlignment="1">
      <alignment horizontal="center"/>
    </xf>
    <xf numFmtId="0" fontId="1" fillId="0" borderId="0" xfId="0" applyFont="1" applyAlignment="1">
      <alignment horizontal="center" vertical="center" wrapText="1"/>
    </xf>
    <xf numFmtId="0" fontId="18" fillId="2" borderId="1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24" fillId="0" borderId="0" xfId="0" applyFont="1" applyAlignment="1">
      <alignment horizontal="center" vertical="top" wrapText="1"/>
    </xf>
    <xf numFmtId="0" fontId="24" fillId="0" borderId="0" xfId="0" applyFont="1" applyAlignment="1">
      <alignment horizontal="center" vertical="top"/>
    </xf>
    <xf numFmtId="0" fontId="24" fillId="0" borderId="10" xfId="0" applyFont="1" applyBorder="1" applyAlignment="1">
      <alignment horizontal="center"/>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3" fontId="26" fillId="0" borderId="1" xfId="0" applyNumberFormat="1" applyFont="1" applyFill="1" applyBorder="1" applyAlignment="1">
      <alignment horizontal="center" vertical="center" wrapText="1"/>
    </xf>
  </cellXfs>
  <cellStyles count="4">
    <cellStyle name="Moneda" xfId="2" builtinId="4"/>
    <cellStyle name="Normal" xfId="0" builtinId="0"/>
    <cellStyle name="Normal 2" xfId="1" xr:uid="{00000000-0005-0000-0000-000002000000}"/>
    <cellStyle name="Porcentaje" xfId="3" builtinId="5"/>
  </cellStyles>
  <dxfs count="0"/>
  <tableStyles count="0" defaultTableStyle="TableStyleMedium2" defaultPivotStyle="PivotStyleLight16"/>
  <colors>
    <mruColors>
      <color rgb="FFFF3300"/>
      <color rgb="FFCC00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47625</xdr:colOff>
      <xdr:row>47</xdr:row>
      <xdr:rowOff>0</xdr:rowOff>
    </xdr:from>
    <xdr:to>
      <xdr:col>4</xdr:col>
      <xdr:colOff>1174750</xdr:colOff>
      <xdr:row>47</xdr:row>
      <xdr:rowOff>31750</xdr:rowOff>
    </xdr:to>
    <xdr:cxnSp macro="">
      <xdr:nvCxnSpPr>
        <xdr:cNvPr id="3" name="Conector recto 2">
          <a:extLst>
            <a:ext uri="{FF2B5EF4-FFF2-40B4-BE49-F238E27FC236}">
              <a16:creationId xmlns:a16="http://schemas.microsoft.com/office/drawing/2014/main" id="{FF6C7100-F149-9694-FA5E-E1E7372C2EB9}"/>
            </a:ext>
          </a:extLst>
        </xdr:cNvPr>
        <xdr:cNvCxnSpPr/>
      </xdr:nvCxnSpPr>
      <xdr:spPr>
        <a:xfrm flipV="1">
          <a:off x="47625" y="59356625"/>
          <a:ext cx="5397500" cy="3175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63500</xdr:colOff>
      <xdr:row>46</xdr:row>
      <xdr:rowOff>349250</xdr:rowOff>
    </xdr:from>
    <xdr:to>
      <xdr:col>23</xdr:col>
      <xdr:colOff>47625</xdr:colOff>
      <xdr:row>47</xdr:row>
      <xdr:rowOff>0</xdr:rowOff>
    </xdr:to>
    <xdr:cxnSp macro="">
      <xdr:nvCxnSpPr>
        <xdr:cNvPr id="4" name="Conector recto 3">
          <a:extLst>
            <a:ext uri="{FF2B5EF4-FFF2-40B4-BE49-F238E27FC236}">
              <a16:creationId xmlns:a16="http://schemas.microsoft.com/office/drawing/2014/main" id="{7C07065E-FF5A-4952-8E4E-96D73043E22A}"/>
            </a:ext>
          </a:extLst>
        </xdr:cNvPr>
        <xdr:cNvCxnSpPr/>
      </xdr:nvCxnSpPr>
      <xdr:spPr>
        <a:xfrm flipV="1">
          <a:off x="13716000" y="59309000"/>
          <a:ext cx="5937250" cy="47625"/>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3"/>
  <sheetViews>
    <sheetView tabSelected="1" view="pageBreakPreview" topLeftCell="A31" zoomScale="55" zoomScaleNormal="40" zoomScaleSheetLayoutView="55" zoomScalePageLayoutView="40" workbookViewId="0">
      <selection activeCell="K47" sqref="K47"/>
    </sheetView>
  </sheetViews>
  <sheetFormatPr baseColWidth="10" defaultColWidth="11.42578125" defaultRowHeight="12.75" x14ac:dyDescent="0.2"/>
  <cols>
    <col min="1" max="1" width="9.7109375" style="3" customWidth="1"/>
    <col min="2" max="2" width="21.140625" style="1" customWidth="1"/>
    <col min="3" max="3" width="15.28515625" style="1" customWidth="1"/>
    <col min="4" max="5" width="17.85546875" style="1" customWidth="1"/>
    <col min="6" max="6" width="27.7109375" style="1" customWidth="1"/>
    <col min="7" max="7" width="6.5703125" style="1" customWidth="1"/>
    <col min="8" max="8" width="7.140625" style="1" customWidth="1"/>
    <col min="9" max="9" width="13.7109375" style="1" customWidth="1"/>
    <col min="10" max="10" width="6.42578125" style="1" customWidth="1"/>
    <col min="11" max="11" width="8.42578125" style="1" customWidth="1"/>
    <col min="12" max="12" width="17.5703125" style="1" customWidth="1"/>
    <col min="13" max="13" width="26.85546875" style="1" customWidth="1"/>
    <col min="14" max="14" width="8.42578125" style="1" customWidth="1"/>
    <col min="15" max="15" width="8" style="1" customWidth="1"/>
    <col min="16" max="16" width="8.85546875" style="1" customWidth="1"/>
    <col min="17" max="17" width="8.85546875" style="86" customWidth="1"/>
    <col min="18" max="18" width="10.7109375" style="86" customWidth="1"/>
    <col min="19" max="19" width="9.5703125" style="65" customWidth="1"/>
    <col min="20" max="20" width="8.28515625" style="1" customWidth="1"/>
    <col min="21" max="21" width="11" style="86" customWidth="1"/>
    <col min="22" max="22" width="12.140625" style="65" customWidth="1"/>
    <col min="23" max="23" width="12" style="1" customWidth="1"/>
    <col min="24" max="24" width="25.7109375" style="4" customWidth="1"/>
    <col min="25" max="25" width="11.42578125" style="1"/>
    <col min="26" max="26" width="12.85546875" style="1" bestFit="1" customWidth="1"/>
    <col min="27" max="16384" width="11.42578125" style="1"/>
  </cols>
  <sheetData>
    <row r="1" spans="1:26" ht="75.75" customHeight="1" x14ac:dyDescent="0.2">
      <c r="A1" s="107" t="s">
        <v>328</v>
      </c>
      <c r="B1" s="108"/>
      <c r="C1" s="108"/>
      <c r="D1" s="108"/>
      <c r="E1" s="108"/>
      <c r="F1" s="108"/>
      <c r="G1" s="108"/>
      <c r="H1" s="108"/>
      <c r="I1" s="108"/>
      <c r="J1" s="108"/>
      <c r="K1" s="108"/>
      <c r="L1" s="108"/>
      <c r="M1" s="108"/>
      <c r="N1" s="108"/>
      <c r="O1" s="108"/>
      <c r="P1" s="108"/>
      <c r="Q1" s="108"/>
      <c r="R1" s="108"/>
      <c r="S1" s="108"/>
      <c r="T1" s="108"/>
      <c r="U1" s="108"/>
      <c r="V1" s="108"/>
      <c r="W1" s="108"/>
      <c r="X1" s="109"/>
    </row>
    <row r="2" spans="1:26" s="2" customFormat="1" ht="99.95" customHeight="1" x14ac:dyDescent="0.25">
      <c r="A2" s="45" t="s">
        <v>0</v>
      </c>
      <c r="B2" s="44" t="s">
        <v>1</v>
      </c>
      <c r="C2" s="44" t="s">
        <v>2</v>
      </c>
      <c r="D2" s="44" t="s">
        <v>3</v>
      </c>
      <c r="E2" s="44" t="s">
        <v>4</v>
      </c>
      <c r="F2" s="44" t="s">
        <v>5</v>
      </c>
      <c r="G2" s="44" t="s">
        <v>6</v>
      </c>
      <c r="H2" s="44" t="s">
        <v>7</v>
      </c>
      <c r="I2" s="44" t="s">
        <v>8</v>
      </c>
      <c r="J2" s="44" t="s">
        <v>9</v>
      </c>
      <c r="K2" s="44" t="s">
        <v>10</v>
      </c>
      <c r="L2" s="44" t="s">
        <v>11</v>
      </c>
      <c r="M2" s="44" t="s">
        <v>12</v>
      </c>
      <c r="N2" s="45" t="s">
        <v>13</v>
      </c>
      <c r="O2" s="45" t="s">
        <v>14</v>
      </c>
      <c r="P2" s="45" t="s">
        <v>119</v>
      </c>
      <c r="Q2" s="45" t="s">
        <v>15</v>
      </c>
      <c r="R2" s="45" t="s">
        <v>16</v>
      </c>
      <c r="S2" s="45" t="s">
        <v>17</v>
      </c>
      <c r="T2" s="45" t="s">
        <v>18</v>
      </c>
      <c r="U2" s="45" t="s">
        <v>222</v>
      </c>
      <c r="V2" s="45" t="s">
        <v>20</v>
      </c>
      <c r="W2" s="45" t="s">
        <v>21</v>
      </c>
      <c r="X2" s="44" t="s">
        <v>22</v>
      </c>
    </row>
    <row r="3" spans="1:26" s="11" customFormat="1" ht="171.75" customHeight="1" x14ac:dyDescent="0.25">
      <c r="A3" s="22" t="s">
        <v>110</v>
      </c>
      <c r="B3" s="92" t="s">
        <v>229</v>
      </c>
      <c r="C3" s="49" t="s">
        <v>121</v>
      </c>
      <c r="D3" s="49" t="s">
        <v>122</v>
      </c>
      <c r="E3" s="93" t="s">
        <v>205</v>
      </c>
      <c r="F3" s="93" t="s">
        <v>209</v>
      </c>
      <c r="G3" s="101" t="s">
        <v>110</v>
      </c>
      <c r="H3" s="22" t="s">
        <v>111</v>
      </c>
      <c r="I3" s="98" t="s">
        <v>112</v>
      </c>
      <c r="J3" s="22" t="s">
        <v>109</v>
      </c>
      <c r="K3" s="22" t="s">
        <v>113</v>
      </c>
      <c r="L3" s="95" t="s">
        <v>304</v>
      </c>
      <c r="M3" s="96" t="s">
        <v>264</v>
      </c>
      <c r="N3" s="22" t="s">
        <v>28</v>
      </c>
      <c r="O3" s="22" t="s">
        <v>33</v>
      </c>
      <c r="P3" s="22" t="s">
        <v>35</v>
      </c>
      <c r="Q3" s="69">
        <v>1.1200000000000001</v>
      </c>
      <c r="R3" s="69">
        <v>0.4</v>
      </c>
      <c r="S3" s="102" t="s">
        <v>228</v>
      </c>
      <c r="T3" s="103">
        <v>0.22239999999999999</v>
      </c>
      <c r="U3" s="69">
        <v>0.4</v>
      </c>
      <c r="V3" s="102" t="s">
        <v>228</v>
      </c>
      <c r="W3" s="92" t="s">
        <v>220</v>
      </c>
      <c r="X3" s="97" t="s">
        <v>188</v>
      </c>
      <c r="Z3" s="66"/>
    </row>
    <row r="4" spans="1:26" s="11" customFormat="1" ht="156" customHeight="1" x14ac:dyDescent="0.25">
      <c r="A4" s="22" t="s">
        <v>110</v>
      </c>
      <c r="B4" s="92" t="s">
        <v>257</v>
      </c>
      <c r="C4" s="49" t="s">
        <v>121</v>
      </c>
      <c r="D4" s="49" t="s">
        <v>122</v>
      </c>
      <c r="E4" s="93" t="s">
        <v>205</v>
      </c>
      <c r="F4" s="93" t="s">
        <v>210</v>
      </c>
      <c r="G4" s="101" t="s">
        <v>110</v>
      </c>
      <c r="H4" s="101" t="s">
        <v>111</v>
      </c>
      <c r="I4" s="98" t="s">
        <v>112</v>
      </c>
      <c r="J4" s="22" t="s">
        <v>109</v>
      </c>
      <c r="K4" s="22" t="s">
        <v>113</v>
      </c>
      <c r="L4" s="95" t="s">
        <v>303</v>
      </c>
      <c r="M4" s="63" t="s">
        <v>301</v>
      </c>
      <c r="N4" s="22" t="s">
        <v>28</v>
      </c>
      <c r="O4" s="22" t="s">
        <v>33</v>
      </c>
      <c r="P4" s="22" t="s">
        <v>35</v>
      </c>
      <c r="Q4" s="69">
        <v>1</v>
      </c>
      <c r="R4" s="69">
        <v>0.4</v>
      </c>
      <c r="S4" s="102" t="s">
        <v>228</v>
      </c>
      <c r="T4" s="103">
        <v>0.22220000000000001</v>
      </c>
      <c r="U4" s="69">
        <v>0.4</v>
      </c>
      <c r="V4" s="102" t="s">
        <v>228</v>
      </c>
      <c r="W4" s="92" t="s">
        <v>220</v>
      </c>
      <c r="X4" s="97" t="s">
        <v>189</v>
      </c>
      <c r="Z4" s="66"/>
    </row>
    <row r="5" spans="1:26" s="11" customFormat="1" ht="154.5" customHeight="1" x14ac:dyDescent="0.25">
      <c r="A5" s="22" t="s">
        <v>110</v>
      </c>
      <c r="B5" s="92" t="s">
        <v>297</v>
      </c>
      <c r="C5" s="49" t="s">
        <v>121</v>
      </c>
      <c r="D5" s="49" t="s">
        <v>122</v>
      </c>
      <c r="E5" s="93" t="s">
        <v>205</v>
      </c>
      <c r="F5" s="93" t="s">
        <v>211</v>
      </c>
      <c r="G5" s="101" t="s">
        <v>110</v>
      </c>
      <c r="H5" s="101" t="s">
        <v>111</v>
      </c>
      <c r="I5" s="98" t="s">
        <v>112</v>
      </c>
      <c r="J5" s="22" t="s">
        <v>109</v>
      </c>
      <c r="K5" s="22" t="s">
        <v>113</v>
      </c>
      <c r="L5" s="92" t="s">
        <v>224</v>
      </c>
      <c r="M5" s="96" t="s">
        <v>302</v>
      </c>
      <c r="N5" s="22" t="s">
        <v>28</v>
      </c>
      <c r="O5" s="22" t="s">
        <v>33</v>
      </c>
      <c r="P5" s="22" t="s">
        <v>35</v>
      </c>
      <c r="Q5" s="69">
        <v>1</v>
      </c>
      <c r="R5" s="69">
        <v>0.4</v>
      </c>
      <c r="S5" s="102" t="s">
        <v>228</v>
      </c>
      <c r="T5" s="103">
        <v>0.22220000000000001</v>
      </c>
      <c r="U5" s="69">
        <v>0.4</v>
      </c>
      <c r="V5" s="102" t="s">
        <v>228</v>
      </c>
      <c r="W5" s="92" t="s">
        <v>220</v>
      </c>
      <c r="X5" s="97" t="s">
        <v>190</v>
      </c>
      <c r="Z5" s="66"/>
    </row>
    <row r="6" spans="1:26" s="11" customFormat="1" ht="159" customHeight="1" x14ac:dyDescent="0.25">
      <c r="A6" s="22" t="s">
        <v>110</v>
      </c>
      <c r="B6" s="92" t="s">
        <v>221</v>
      </c>
      <c r="C6" s="49" t="s">
        <v>121</v>
      </c>
      <c r="D6" s="49" t="s">
        <v>122</v>
      </c>
      <c r="E6" s="93" t="s">
        <v>205</v>
      </c>
      <c r="F6" s="93" t="s">
        <v>212</v>
      </c>
      <c r="G6" s="101" t="s">
        <v>110</v>
      </c>
      <c r="H6" s="101" t="s">
        <v>111</v>
      </c>
      <c r="I6" s="94" t="s">
        <v>112</v>
      </c>
      <c r="J6" s="22" t="s">
        <v>109</v>
      </c>
      <c r="K6" s="22" t="s">
        <v>113</v>
      </c>
      <c r="L6" s="95" t="s">
        <v>225</v>
      </c>
      <c r="M6" s="116" t="s">
        <v>265</v>
      </c>
      <c r="N6" s="22" t="s">
        <v>28</v>
      </c>
      <c r="O6" s="22" t="s">
        <v>33</v>
      </c>
      <c r="P6" s="22" t="s">
        <v>35</v>
      </c>
      <c r="Q6" s="69">
        <v>1</v>
      </c>
      <c r="R6" s="69">
        <v>0.4</v>
      </c>
      <c r="S6" s="102" t="s">
        <v>228</v>
      </c>
      <c r="T6" s="69">
        <v>0</v>
      </c>
      <c r="U6" s="69">
        <v>0.4</v>
      </c>
      <c r="V6" s="102" t="s">
        <v>228</v>
      </c>
      <c r="W6" s="92" t="s">
        <v>223</v>
      </c>
      <c r="X6" s="97" t="s">
        <v>191</v>
      </c>
      <c r="Z6" s="66"/>
    </row>
    <row r="7" spans="1:26" s="11" customFormat="1" ht="248.25" customHeight="1" x14ac:dyDescent="0.25">
      <c r="A7" s="22" t="s">
        <v>110</v>
      </c>
      <c r="B7" s="92" t="s">
        <v>260</v>
      </c>
      <c r="C7" s="49" t="s">
        <v>121</v>
      </c>
      <c r="D7" s="49" t="s">
        <v>187</v>
      </c>
      <c r="E7" s="93" t="s">
        <v>206</v>
      </c>
      <c r="F7" s="93" t="s">
        <v>213</v>
      </c>
      <c r="G7" s="101" t="s">
        <v>110</v>
      </c>
      <c r="H7" s="101" t="s">
        <v>111</v>
      </c>
      <c r="I7" s="94" t="s">
        <v>112</v>
      </c>
      <c r="J7" s="22" t="s">
        <v>109</v>
      </c>
      <c r="K7" s="22" t="s">
        <v>113</v>
      </c>
      <c r="L7" s="95" t="s">
        <v>305</v>
      </c>
      <c r="M7" s="96" t="s">
        <v>226</v>
      </c>
      <c r="N7" s="22" t="s">
        <v>28</v>
      </c>
      <c r="O7" s="22" t="s">
        <v>33</v>
      </c>
      <c r="P7" s="22" t="s">
        <v>35</v>
      </c>
      <c r="Q7" s="69">
        <v>0</v>
      </c>
      <c r="R7" s="69">
        <v>0.4</v>
      </c>
      <c r="S7" s="102" t="s">
        <v>228</v>
      </c>
      <c r="T7" s="69">
        <v>1</v>
      </c>
      <c r="U7" s="69">
        <v>0.4</v>
      </c>
      <c r="V7" s="102" t="s">
        <v>228</v>
      </c>
      <c r="W7" s="92" t="s">
        <v>220</v>
      </c>
      <c r="X7" s="97" t="s">
        <v>192</v>
      </c>
      <c r="Z7" s="66"/>
    </row>
    <row r="8" spans="1:26" s="11" customFormat="1" ht="176.25" customHeight="1" x14ac:dyDescent="0.25">
      <c r="A8" s="22" t="s">
        <v>110</v>
      </c>
      <c r="B8" s="92" t="s">
        <v>298</v>
      </c>
      <c r="C8" s="49" t="s">
        <v>121</v>
      </c>
      <c r="D8" s="49" t="s">
        <v>126</v>
      </c>
      <c r="E8" s="93" t="s">
        <v>207</v>
      </c>
      <c r="F8" s="93" t="s">
        <v>214</v>
      </c>
      <c r="G8" s="101" t="s">
        <v>110</v>
      </c>
      <c r="H8" s="101" t="s">
        <v>111</v>
      </c>
      <c r="I8" s="94" t="s">
        <v>112</v>
      </c>
      <c r="J8" s="22" t="s">
        <v>109</v>
      </c>
      <c r="K8" s="22" t="s">
        <v>113</v>
      </c>
      <c r="L8" s="95" t="s">
        <v>262</v>
      </c>
      <c r="M8" s="99" t="s">
        <v>266</v>
      </c>
      <c r="N8" s="22" t="s">
        <v>28</v>
      </c>
      <c r="O8" s="22" t="s">
        <v>33</v>
      </c>
      <c r="P8" s="22" t="s">
        <v>35</v>
      </c>
      <c r="Q8" s="69">
        <v>0</v>
      </c>
      <c r="R8" s="69">
        <v>0.4</v>
      </c>
      <c r="S8" s="102" t="s">
        <v>228</v>
      </c>
      <c r="T8" s="69">
        <v>0</v>
      </c>
      <c r="U8" s="69">
        <v>0.4</v>
      </c>
      <c r="V8" s="102" t="s">
        <v>228</v>
      </c>
      <c r="W8" s="92" t="s">
        <v>220</v>
      </c>
      <c r="X8" s="97" t="s">
        <v>193</v>
      </c>
      <c r="Z8" s="66"/>
    </row>
    <row r="9" spans="1:26" s="11" customFormat="1" ht="150" customHeight="1" x14ac:dyDescent="0.25">
      <c r="A9" s="22" t="s">
        <v>110</v>
      </c>
      <c r="B9" s="92" t="s">
        <v>261</v>
      </c>
      <c r="C9" s="49" t="s">
        <v>121</v>
      </c>
      <c r="D9" s="49" t="s">
        <v>126</v>
      </c>
      <c r="E9" s="93" t="s">
        <v>207</v>
      </c>
      <c r="F9" s="93" t="s">
        <v>214</v>
      </c>
      <c r="G9" s="101" t="s">
        <v>110</v>
      </c>
      <c r="H9" s="101" t="s">
        <v>111</v>
      </c>
      <c r="I9" s="94" t="s">
        <v>112</v>
      </c>
      <c r="J9" s="22" t="s">
        <v>109</v>
      </c>
      <c r="K9" s="22" t="s">
        <v>113</v>
      </c>
      <c r="L9" s="95" t="s">
        <v>306</v>
      </c>
      <c r="M9" s="96" t="s">
        <v>263</v>
      </c>
      <c r="N9" s="22" t="s">
        <v>28</v>
      </c>
      <c r="O9" s="22" t="s">
        <v>33</v>
      </c>
      <c r="P9" s="22" t="s">
        <v>35</v>
      </c>
      <c r="Q9" s="69">
        <v>1</v>
      </c>
      <c r="R9" s="69">
        <v>0.4</v>
      </c>
      <c r="S9" s="102" t="s">
        <v>228</v>
      </c>
      <c r="T9" s="69">
        <v>0</v>
      </c>
      <c r="U9" s="69">
        <v>0.4</v>
      </c>
      <c r="V9" s="102" t="s">
        <v>228</v>
      </c>
      <c r="W9" s="92" t="s">
        <v>220</v>
      </c>
      <c r="X9" s="97" t="s">
        <v>193</v>
      </c>
      <c r="Z9" s="66"/>
    </row>
    <row r="10" spans="1:26" s="11" customFormat="1" ht="164.25" customHeight="1" x14ac:dyDescent="0.25">
      <c r="A10" s="22" t="s">
        <v>110</v>
      </c>
      <c r="B10" s="92" t="s">
        <v>258</v>
      </c>
      <c r="C10" s="49" t="s">
        <v>121</v>
      </c>
      <c r="D10" s="49" t="s">
        <v>126</v>
      </c>
      <c r="E10" s="93" t="s">
        <v>207</v>
      </c>
      <c r="F10" s="93" t="s">
        <v>232</v>
      </c>
      <c r="G10" s="101" t="s">
        <v>110</v>
      </c>
      <c r="H10" s="101" t="s">
        <v>111</v>
      </c>
      <c r="I10" s="94" t="s">
        <v>112</v>
      </c>
      <c r="J10" s="22" t="s">
        <v>109</v>
      </c>
      <c r="K10" s="22" t="s">
        <v>113</v>
      </c>
      <c r="L10" s="95" t="s">
        <v>307</v>
      </c>
      <c r="M10" s="96" t="s">
        <v>267</v>
      </c>
      <c r="N10" s="22" t="s">
        <v>28</v>
      </c>
      <c r="O10" s="22" t="s">
        <v>33</v>
      </c>
      <c r="P10" s="22" t="s">
        <v>35</v>
      </c>
      <c r="Q10" s="69">
        <v>1</v>
      </c>
      <c r="R10" s="69">
        <v>0.4</v>
      </c>
      <c r="S10" s="102" t="s">
        <v>228</v>
      </c>
      <c r="T10" s="69">
        <v>0</v>
      </c>
      <c r="U10" s="69">
        <v>0.4</v>
      </c>
      <c r="V10" s="102" t="s">
        <v>228</v>
      </c>
      <c r="W10" s="92" t="s">
        <v>220</v>
      </c>
      <c r="X10" s="100" t="s">
        <v>231</v>
      </c>
      <c r="Z10" s="66"/>
    </row>
    <row r="11" spans="1:26" s="11" customFormat="1" ht="159.75" customHeight="1" x14ac:dyDescent="0.25">
      <c r="A11" s="22" t="s">
        <v>110</v>
      </c>
      <c r="B11" s="92" t="s">
        <v>259</v>
      </c>
      <c r="C11" s="49" t="s">
        <v>121</v>
      </c>
      <c r="D11" s="49" t="s">
        <v>126</v>
      </c>
      <c r="E11" s="93" t="s">
        <v>207</v>
      </c>
      <c r="F11" s="93" t="s">
        <v>232</v>
      </c>
      <c r="G11" s="101" t="s">
        <v>110</v>
      </c>
      <c r="H11" s="101" t="s">
        <v>111</v>
      </c>
      <c r="I11" s="94" t="s">
        <v>112</v>
      </c>
      <c r="J11" s="22" t="s">
        <v>109</v>
      </c>
      <c r="K11" s="22" t="s">
        <v>113</v>
      </c>
      <c r="L11" s="95" t="s">
        <v>308</v>
      </c>
      <c r="M11" s="96" t="s">
        <v>268</v>
      </c>
      <c r="N11" s="22" t="s">
        <v>28</v>
      </c>
      <c r="O11" s="22" t="s">
        <v>33</v>
      </c>
      <c r="P11" s="22" t="s">
        <v>35</v>
      </c>
      <c r="Q11" s="69">
        <v>1</v>
      </c>
      <c r="R11" s="69">
        <v>0.4</v>
      </c>
      <c r="S11" s="102" t="s">
        <v>228</v>
      </c>
      <c r="T11" s="69">
        <v>0</v>
      </c>
      <c r="U11" s="69">
        <v>0.4</v>
      </c>
      <c r="V11" s="102" t="s">
        <v>228</v>
      </c>
      <c r="W11" s="92" t="s">
        <v>220</v>
      </c>
      <c r="X11" s="97" t="s">
        <v>194</v>
      </c>
      <c r="Z11" s="66"/>
    </row>
    <row r="12" spans="1:26" s="11" customFormat="1" ht="157.5" customHeight="1" x14ac:dyDescent="0.25">
      <c r="A12" s="22" t="s">
        <v>110</v>
      </c>
      <c r="B12" s="92" t="s">
        <v>299</v>
      </c>
      <c r="C12" s="49" t="s">
        <v>121</v>
      </c>
      <c r="D12" s="49" t="s">
        <v>126</v>
      </c>
      <c r="E12" s="93" t="s">
        <v>208</v>
      </c>
      <c r="F12" s="93" t="s">
        <v>215</v>
      </c>
      <c r="G12" s="101" t="s">
        <v>110</v>
      </c>
      <c r="H12" s="101" t="s">
        <v>111</v>
      </c>
      <c r="I12" s="94" t="s">
        <v>112</v>
      </c>
      <c r="J12" s="22" t="s">
        <v>109</v>
      </c>
      <c r="K12" s="22" t="s">
        <v>113</v>
      </c>
      <c r="L12" s="95" t="s">
        <v>310</v>
      </c>
      <c r="M12" s="96" t="s">
        <v>309</v>
      </c>
      <c r="N12" s="22" t="s">
        <v>28</v>
      </c>
      <c r="O12" s="22" t="s">
        <v>33</v>
      </c>
      <c r="P12" s="22" t="s">
        <v>35</v>
      </c>
      <c r="Q12" s="69">
        <v>1</v>
      </c>
      <c r="R12" s="69">
        <v>0.4</v>
      </c>
      <c r="S12" s="102" t="s">
        <v>228</v>
      </c>
      <c r="T12" s="69">
        <v>0</v>
      </c>
      <c r="U12" s="69">
        <v>0.4</v>
      </c>
      <c r="V12" s="102" t="s">
        <v>228</v>
      </c>
      <c r="W12" s="92" t="s">
        <v>220</v>
      </c>
      <c r="X12" s="97" t="s">
        <v>193</v>
      </c>
      <c r="Z12" s="66"/>
    </row>
    <row r="13" spans="1:26" s="11" customFormat="1" ht="188.25" customHeight="1" x14ac:dyDescent="0.25">
      <c r="A13" s="22" t="s">
        <v>110</v>
      </c>
      <c r="B13" s="92" t="s">
        <v>233</v>
      </c>
      <c r="C13" s="49" t="s">
        <v>121</v>
      </c>
      <c r="D13" s="49" t="s">
        <v>122</v>
      </c>
      <c r="E13" s="93" t="s">
        <v>205</v>
      </c>
      <c r="F13" s="93" t="s">
        <v>209</v>
      </c>
      <c r="G13" s="101" t="s">
        <v>110</v>
      </c>
      <c r="H13" s="101" t="s">
        <v>111</v>
      </c>
      <c r="I13" s="94" t="s">
        <v>112</v>
      </c>
      <c r="J13" s="22" t="s">
        <v>109</v>
      </c>
      <c r="K13" s="22" t="s">
        <v>113</v>
      </c>
      <c r="L13" s="95" t="s">
        <v>311</v>
      </c>
      <c r="M13" s="96" t="s">
        <v>269</v>
      </c>
      <c r="N13" s="22" t="s">
        <v>28</v>
      </c>
      <c r="O13" s="22" t="s">
        <v>33</v>
      </c>
      <c r="P13" s="22" t="s">
        <v>35</v>
      </c>
      <c r="Q13" s="69">
        <v>1</v>
      </c>
      <c r="R13" s="69">
        <v>0.4</v>
      </c>
      <c r="S13" s="102" t="s">
        <v>228</v>
      </c>
      <c r="T13" s="69">
        <v>0</v>
      </c>
      <c r="U13" s="69">
        <v>0.4</v>
      </c>
      <c r="V13" s="102" t="s">
        <v>228</v>
      </c>
      <c r="W13" s="92" t="s">
        <v>220</v>
      </c>
      <c r="X13" s="97" t="s">
        <v>195</v>
      </c>
      <c r="Z13" s="66"/>
    </row>
    <row r="14" spans="1:26" s="11" customFormat="1" ht="186" customHeight="1" x14ac:dyDescent="0.25">
      <c r="A14" s="22" t="s">
        <v>110</v>
      </c>
      <c r="B14" s="92" t="s">
        <v>234</v>
      </c>
      <c r="C14" s="49" t="s">
        <v>121</v>
      </c>
      <c r="D14" s="49" t="s">
        <v>126</v>
      </c>
      <c r="E14" s="93" t="s">
        <v>207</v>
      </c>
      <c r="F14" s="93" t="s">
        <v>216</v>
      </c>
      <c r="G14" s="101" t="s">
        <v>110</v>
      </c>
      <c r="H14" s="101" t="s">
        <v>111</v>
      </c>
      <c r="I14" s="94" t="s">
        <v>112</v>
      </c>
      <c r="J14" s="22" t="s">
        <v>109</v>
      </c>
      <c r="K14" s="22" t="s">
        <v>113</v>
      </c>
      <c r="L14" s="95" t="s">
        <v>312</v>
      </c>
      <c r="M14" s="96" t="s">
        <v>270</v>
      </c>
      <c r="N14" s="22" t="s">
        <v>28</v>
      </c>
      <c r="O14" s="22" t="s">
        <v>33</v>
      </c>
      <c r="P14" s="22" t="s">
        <v>35</v>
      </c>
      <c r="Q14" s="69">
        <v>1</v>
      </c>
      <c r="R14" s="69">
        <v>0.4</v>
      </c>
      <c r="S14" s="102" t="s">
        <v>228</v>
      </c>
      <c r="T14" s="69">
        <v>0</v>
      </c>
      <c r="U14" s="69">
        <v>0.4</v>
      </c>
      <c r="V14" s="102" t="s">
        <v>228</v>
      </c>
      <c r="W14" s="92" t="s">
        <v>220</v>
      </c>
      <c r="X14" s="97" t="s">
        <v>196</v>
      </c>
      <c r="Z14" s="66"/>
    </row>
    <row r="15" spans="1:26" s="11" customFormat="1" ht="129.94999999999999" customHeight="1" x14ac:dyDescent="0.25">
      <c r="A15" s="22" t="s">
        <v>110</v>
      </c>
      <c r="B15" s="92" t="s">
        <v>235</v>
      </c>
      <c r="C15" s="49" t="s">
        <v>121</v>
      </c>
      <c r="D15" s="49" t="s">
        <v>126</v>
      </c>
      <c r="E15" s="93" t="s">
        <v>207</v>
      </c>
      <c r="F15" s="93" t="s">
        <v>216</v>
      </c>
      <c r="G15" s="101" t="s">
        <v>110</v>
      </c>
      <c r="H15" s="101" t="s">
        <v>111</v>
      </c>
      <c r="I15" s="94" t="s">
        <v>112</v>
      </c>
      <c r="J15" s="22" t="s">
        <v>109</v>
      </c>
      <c r="K15" s="22" t="s">
        <v>113</v>
      </c>
      <c r="L15" s="95" t="s">
        <v>313</v>
      </c>
      <c r="M15" s="96" t="s">
        <v>271</v>
      </c>
      <c r="N15" s="22" t="s">
        <v>28</v>
      </c>
      <c r="O15" s="22" t="s">
        <v>33</v>
      </c>
      <c r="P15" s="22" t="s">
        <v>35</v>
      </c>
      <c r="Q15" s="69">
        <v>1</v>
      </c>
      <c r="R15" s="69">
        <v>0.4</v>
      </c>
      <c r="S15" s="102" t="s">
        <v>228</v>
      </c>
      <c r="T15" s="69">
        <v>0</v>
      </c>
      <c r="U15" s="69">
        <v>0.4</v>
      </c>
      <c r="V15" s="102" t="s">
        <v>228</v>
      </c>
      <c r="W15" s="92" t="s">
        <v>220</v>
      </c>
      <c r="X15" s="97" t="s">
        <v>197</v>
      </c>
      <c r="Z15" s="66"/>
    </row>
    <row r="16" spans="1:26" s="11" customFormat="1" ht="140.1" customHeight="1" x14ac:dyDescent="0.25">
      <c r="A16" s="22" t="s">
        <v>110</v>
      </c>
      <c r="B16" s="92" t="s">
        <v>236</v>
      </c>
      <c r="C16" s="49" t="s">
        <v>121</v>
      </c>
      <c r="D16" s="49" t="s">
        <v>126</v>
      </c>
      <c r="E16" s="93" t="s">
        <v>207</v>
      </c>
      <c r="F16" s="93" t="s">
        <v>217</v>
      </c>
      <c r="G16" s="101" t="s">
        <v>110</v>
      </c>
      <c r="H16" s="101" t="s">
        <v>111</v>
      </c>
      <c r="I16" s="94" t="s">
        <v>112</v>
      </c>
      <c r="J16" s="22" t="s">
        <v>109</v>
      </c>
      <c r="K16" s="22" t="s">
        <v>113</v>
      </c>
      <c r="L16" s="95" t="s">
        <v>314</v>
      </c>
      <c r="M16" s="96" t="s">
        <v>272</v>
      </c>
      <c r="N16" s="22" t="s">
        <v>28</v>
      </c>
      <c r="O16" s="22" t="s">
        <v>33</v>
      </c>
      <c r="P16" s="22" t="s">
        <v>35</v>
      </c>
      <c r="Q16" s="69">
        <v>1.02</v>
      </c>
      <c r="R16" s="69">
        <v>0.4</v>
      </c>
      <c r="S16" s="102" t="s">
        <v>228</v>
      </c>
      <c r="T16" s="69">
        <v>0</v>
      </c>
      <c r="U16" s="69">
        <v>0.4</v>
      </c>
      <c r="V16" s="102" t="s">
        <v>228</v>
      </c>
      <c r="W16" s="92" t="s">
        <v>220</v>
      </c>
      <c r="X16" s="97" t="s">
        <v>198</v>
      </c>
      <c r="Z16" s="66"/>
    </row>
    <row r="17" spans="1:26" s="11" customFormat="1" ht="144.75" customHeight="1" x14ac:dyDescent="0.25">
      <c r="A17" s="22" t="s">
        <v>110</v>
      </c>
      <c r="B17" s="92" t="s">
        <v>237</v>
      </c>
      <c r="C17" s="49" t="s">
        <v>121</v>
      </c>
      <c r="D17" s="49" t="s">
        <v>126</v>
      </c>
      <c r="E17" s="93" t="s">
        <v>207</v>
      </c>
      <c r="F17" s="93" t="s">
        <v>216</v>
      </c>
      <c r="G17" s="101" t="s">
        <v>110</v>
      </c>
      <c r="H17" s="101" t="s">
        <v>111</v>
      </c>
      <c r="I17" s="94" t="s">
        <v>112</v>
      </c>
      <c r="J17" s="22" t="s">
        <v>109</v>
      </c>
      <c r="K17" s="22" t="s">
        <v>113</v>
      </c>
      <c r="L17" s="95" t="s">
        <v>315</v>
      </c>
      <c r="M17" s="96" t="s">
        <v>273</v>
      </c>
      <c r="N17" s="22" t="s">
        <v>28</v>
      </c>
      <c r="O17" s="22" t="s">
        <v>33</v>
      </c>
      <c r="P17" s="22" t="s">
        <v>35</v>
      </c>
      <c r="Q17" s="69">
        <v>1</v>
      </c>
      <c r="R17" s="69">
        <v>0.4</v>
      </c>
      <c r="S17" s="102" t="s">
        <v>228</v>
      </c>
      <c r="T17" s="69">
        <v>0</v>
      </c>
      <c r="U17" s="69">
        <v>0.4</v>
      </c>
      <c r="V17" s="102" t="s">
        <v>228</v>
      </c>
      <c r="W17" s="92" t="s">
        <v>220</v>
      </c>
      <c r="X17" s="97" t="s">
        <v>199</v>
      </c>
      <c r="Z17" s="66"/>
    </row>
    <row r="18" spans="1:26" s="11" customFormat="1" ht="267.75" customHeight="1" x14ac:dyDescent="0.25">
      <c r="A18" s="22" t="s">
        <v>110</v>
      </c>
      <c r="B18" s="92" t="s">
        <v>238</v>
      </c>
      <c r="C18" s="49" t="s">
        <v>121</v>
      </c>
      <c r="D18" s="49" t="s">
        <v>126</v>
      </c>
      <c r="E18" s="93" t="s">
        <v>207</v>
      </c>
      <c r="F18" s="93" t="s">
        <v>218</v>
      </c>
      <c r="G18" s="101" t="s">
        <v>110</v>
      </c>
      <c r="H18" s="101" t="s">
        <v>111</v>
      </c>
      <c r="I18" s="94" t="s">
        <v>112</v>
      </c>
      <c r="J18" s="22" t="s">
        <v>109</v>
      </c>
      <c r="K18" s="22" t="s">
        <v>113</v>
      </c>
      <c r="L18" s="95" t="s">
        <v>316</v>
      </c>
      <c r="M18" s="96" t="s">
        <v>274</v>
      </c>
      <c r="N18" s="22" t="s">
        <v>28</v>
      </c>
      <c r="O18" s="22" t="s">
        <v>33</v>
      </c>
      <c r="P18" s="22" t="s">
        <v>35</v>
      </c>
      <c r="Q18" s="69">
        <v>1.1399999999999999</v>
      </c>
      <c r="R18" s="69">
        <v>0.4</v>
      </c>
      <c r="S18" s="102" t="s">
        <v>228</v>
      </c>
      <c r="T18" s="69">
        <v>0</v>
      </c>
      <c r="U18" s="69">
        <v>0.4</v>
      </c>
      <c r="V18" s="102" t="s">
        <v>228</v>
      </c>
      <c r="W18" s="92" t="s">
        <v>220</v>
      </c>
      <c r="X18" s="97" t="s">
        <v>230</v>
      </c>
      <c r="Z18" s="66"/>
    </row>
    <row r="19" spans="1:26" s="11" customFormat="1" ht="267.75" customHeight="1" x14ac:dyDescent="0.25">
      <c r="A19" s="22" t="s">
        <v>110</v>
      </c>
      <c r="B19" s="92" t="s">
        <v>283</v>
      </c>
      <c r="C19" s="49" t="s">
        <v>121</v>
      </c>
      <c r="D19" s="49" t="s">
        <v>126</v>
      </c>
      <c r="E19" s="93" t="s">
        <v>207</v>
      </c>
      <c r="F19" s="93" t="s">
        <v>218</v>
      </c>
      <c r="G19" s="101" t="s">
        <v>110</v>
      </c>
      <c r="H19" s="101" t="s">
        <v>111</v>
      </c>
      <c r="I19" s="94" t="s">
        <v>112</v>
      </c>
      <c r="J19" s="22" t="s">
        <v>109</v>
      </c>
      <c r="K19" s="22" t="s">
        <v>113</v>
      </c>
      <c r="L19" s="95" t="s">
        <v>317</v>
      </c>
      <c r="M19" s="96" t="s">
        <v>275</v>
      </c>
      <c r="N19" s="22" t="s">
        <v>28</v>
      </c>
      <c r="O19" s="22" t="s">
        <v>33</v>
      </c>
      <c r="P19" s="22" t="s">
        <v>35</v>
      </c>
      <c r="Q19" s="69">
        <v>0</v>
      </c>
      <c r="R19" s="69">
        <v>0.4</v>
      </c>
      <c r="S19" s="102" t="s">
        <v>228</v>
      </c>
      <c r="T19" s="69">
        <v>0</v>
      </c>
      <c r="U19" s="69">
        <v>0.4</v>
      </c>
      <c r="V19" s="102" t="s">
        <v>228</v>
      </c>
      <c r="W19" s="92" t="s">
        <v>220</v>
      </c>
      <c r="X19" s="97" t="s">
        <v>295</v>
      </c>
      <c r="Z19" s="66"/>
    </row>
    <row r="20" spans="1:26" s="11" customFormat="1" ht="272.25" customHeight="1" x14ac:dyDescent="0.25">
      <c r="A20" s="22" t="s">
        <v>110</v>
      </c>
      <c r="B20" s="92" t="s">
        <v>239</v>
      </c>
      <c r="C20" s="49" t="s">
        <v>121</v>
      </c>
      <c r="D20" s="49" t="s">
        <v>126</v>
      </c>
      <c r="E20" s="93" t="s">
        <v>207</v>
      </c>
      <c r="F20" s="93" t="s">
        <v>218</v>
      </c>
      <c r="G20" s="101" t="s">
        <v>110</v>
      </c>
      <c r="H20" s="101" t="s">
        <v>111</v>
      </c>
      <c r="I20" s="94" t="s">
        <v>112</v>
      </c>
      <c r="J20" s="22" t="s">
        <v>109</v>
      </c>
      <c r="K20" s="22" t="s">
        <v>113</v>
      </c>
      <c r="L20" s="95" t="s">
        <v>318</v>
      </c>
      <c r="M20" s="96" t="s">
        <v>276</v>
      </c>
      <c r="N20" s="22" t="s">
        <v>28</v>
      </c>
      <c r="O20" s="22" t="s">
        <v>33</v>
      </c>
      <c r="P20" s="22" t="s">
        <v>35</v>
      </c>
      <c r="Q20" s="69">
        <v>1</v>
      </c>
      <c r="R20" s="69">
        <v>0.4</v>
      </c>
      <c r="S20" s="102" t="s">
        <v>228</v>
      </c>
      <c r="T20" s="69">
        <v>0</v>
      </c>
      <c r="U20" s="69">
        <v>0.4</v>
      </c>
      <c r="V20" s="102" t="s">
        <v>228</v>
      </c>
      <c r="W20" s="92" t="s">
        <v>220</v>
      </c>
      <c r="X20" s="97" t="s">
        <v>201</v>
      </c>
      <c r="Z20" s="66"/>
    </row>
    <row r="21" spans="1:26" s="11" customFormat="1" ht="159.94999999999999" customHeight="1" x14ac:dyDescent="0.25">
      <c r="A21" s="22" t="s">
        <v>110</v>
      </c>
      <c r="B21" s="92" t="s">
        <v>278</v>
      </c>
      <c r="C21" s="49" t="s">
        <v>121</v>
      </c>
      <c r="D21" s="49" t="s">
        <v>126</v>
      </c>
      <c r="E21" s="93" t="s">
        <v>207</v>
      </c>
      <c r="F21" s="93" t="s">
        <v>277</v>
      </c>
      <c r="G21" s="101" t="s">
        <v>110</v>
      </c>
      <c r="H21" s="101" t="s">
        <v>111</v>
      </c>
      <c r="I21" s="94" t="s">
        <v>112</v>
      </c>
      <c r="J21" s="22" t="s">
        <v>109</v>
      </c>
      <c r="K21" s="22" t="s">
        <v>113</v>
      </c>
      <c r="L21" s="95" t="s">
        <v>280</v>
      </c>
      <c r="M21" s="99" t="s">
        <v>279</v>
      </c>
      <c r="N21" s="22" t="s">
        <v>28</v>
      </c>
      <c r="O21" s="22" t="s">
        <v>33</v>
      </c>
      <c r="P21" s="22" t="s">
        <v>35</v>
      </c>
      <c r="Q21" s="69">
        <v>0</v>
      </c>
      <c r="R21" s="69">
        <v>0.4</v>
      </c>
      <c r="S21" s="102" t="s">
        <v>228</v>
      </c>
      <c r="T21" s="69">
        <v>0</v>
      </c>
      <c r="U21" s="69">
        <v>0.4</v>
      </c>
      <c r="V21" s="102" t="s">
        <v>228</v>
      </c>
      <c r="W21" s="92" t="s">
        <v>220</v>
      </c>
      <c r="X21" s="97" t="s">
        <v>296</v>
      </c>
      <c r="Z21" s="66"/>
    </row>
    <row r="22" spans="1:26" s="11" customFormat="1" ht="271.5" customHeight="1" x14ac:dyDescent="0.25">
      <c r="A22" s="22" t="s">
        <v>110</v>
      </c>
      <c r="B22" s="92" t="s">
        <v>240</v>
      </c>
      <c r="C22" s="49" t="s">
        <v>121</v>
      </c>
      <c r="D22" s="49" t="s">
        <v>126</v>
      </c>
      <c r="E22" s="93" t="s">
        <v>207</v>
      </c>
      <c r="F22" s="93" t="s">
        <v>218</v>
      </c>
      <c r="G22" s="101" t="s">
        <v>110</v>
      </c>
      <c r="H22" s="101" t="s">
        <v>111</v>
      </c>
      <c r="I22" s="94" t="s">
        <v>112</v>
      </c>
      <c r="J22" s="22" t="s">
        <v>109</v>
      </c>
      <c r="K22" s="22" t="s">
        <v>113</v>
      </c>
      <c r="L22" s="95" t="s">
        <v>319</v>
      </c>
      <c r="M22" s="96" t="s">
        <v>281</v>
      </c>
      <c r="N22" s="22" t="s">
        <v>28</v>
      </c>
      <c r="O22" s="22" t="s">
        <v>33</v>
      </c>
      <c r="P22" s="22" t="s">
        <v>35</v>
      </c>
      <c r="Q22" s="69">
        <v>1</v>
      </c>
      <c r="R22" s="69">
        <v>0.4</v>
      </c>
      <c r="S22" s="102" t="s">
        <v>228</v>
      </c>
      <c r="T22" s="69">
        <v>0</v>
      </c>
      <c r="U22" s="69">
        <v>0.4</v>
      </c>
      <c r="V22" s="102" t="s">
        <v>228</v>
      </c>
      <c r="W22" s="92" t="s">
        <v>220</v>
      </c>
      <c r="X22" s="97" t="s">
        <v>202</v>
      </c>
      <c r="Z22" s="66"/>
    </row>
    <row r="23" spans="1:26" s="11" customFormat="1" ht="279" customHeight="1" x14ac:dyDescent="0.25">
      <c r="A23" s="22" t="s">
        <v>110</v>
      </c>
      <c r="B23" s="92" t="s">
        <v>241</v>
      </c>
      <c r="C23" s="49" t="s">
        <v>121</v>
      </c>
      <c r="D23" s="49" t="s">
        <v>126</v>
      </c>
      <c r="E23" s="93" t="s">
        <v>207</v>
      </c>
      <c r="F23" s="93" t="s">
        <v>218</v>
      </c>
      <c r="G23" s="101" t="s">
        <v>110</v>
      </c>
      <c r="H23" s="101" t="s">
        <v>111</v>
      </c>
      <c r="I23" s="94" t="s">
        <v>112</v>
      </c>
      <c r="J23" s="22" t="s">
        <v>109</v>
      </c>
      <c r="K23" s="22" t="s">
        <v>113</v>
      </c>
      <c r="L23" s="95" t="s">
        <v>321</v>
      </c>
      <c r="M23" s="99" t="s">
        <v>320</v>
      </c>
      <c r="N23" s="22" t="s">
        <v>28</v>
      </c>
      <c r="O23" s="22" t="s">
        <v>33</v>
      </c>
      <c r="P23" s="22" t="s">
        <v>35</v>
      </c>
      <c r="Q23" s="69">
        <v>0.11</v>
      </c>
      <c r="R23" s="69">
        <v>0.4</v>
      </c>
      <c r="S23" s="102" t="s">
        <v>228</v>
      </c>
      <c r="T23" s="69">
        <v>0</v>
      </c>
      <c r="U23" s="69">
        <v>0.4</v>
      </c>
      <c r="V23" s="102" t="s">
        <v>228</v>
      </c>
      <c r="W23" s="92" t="s">
        <v>220</v>
      </c>
      <c r="X23" s="97" t="s">
        <v>200</v>
      </c>
      <c r="Z23" s="66"/>
    </row>
    <row r="24" spans="1:26" s="11" customFormat="1" ht="170.1" customHeight="1" x14ac:dyDescent="0.25">
      <c r="A24" s="22" t="s">
        <v>110</v>
      </c>
      <c r="B24" s="92" t="s">
        <v>292</v>
      </c>
      <c r="C24" s="49" t="s">
        <v>121</v>
      </c>
      <c r="D24" s="49" t="s">
        <v>187</v>
      </c>
      <c r="E24" s="93" t="s">
        <v>206</v>
      </c>
      <c r="F24" s="93" t="s">
        <v>219</v>
      </c>
      <c r="G24" s="101" t="s">
        <v>110</v>
      </c>
      <c r="H24" s="101" t="s">
        <v>111</v>
      </c>
      <c r="I24" s="94" t="s">
        <v>112</v>
      </c>
      <c r="J24" s="22" t="s">
        <v>109</v>
      </c>
      <c r="K24" s="22" t="s">
        <v>113</v>
      </c>
      <c r="L24" s="95" t="s">
        <v>322</v>
      </c>
      <c r="M24" s="99" t="s">
        <v>282</v>
      </c>
      <c r="N24" s="22" t="s">
        <v>28</v>
      </c>
      <c r="O24" s="22" t="s">
        <v>33</v>
      </c>
      <c r="P24" s="22" t="s">
        <v>35</v>
      </c>
      <c r="Q24" s="69">
        <v>1.04</v>
      </c>
      <c r="R24" s="69">
        <v>0.4</v>
      </c>
      <c r="S24" s="102" t="s">
        <v>228</v>
      </c>
      <c r="T24" s="69">
        <v>0</v>
      </c>
      <c r="U24" s="69">
        <v>0.4</v>
      </c>
      <c r="V24" s="102" t="s">
        <v>228</v>
      </c>
      <c r="W24" s="92" t="s">
        <v>220</v>
      </c>
      <c r="X24" s="97" t="s">
        <v>203</v>
      </c>
      <c r="Z24" s="66"/>
    </row>
    <row r="25" spans="1:26" s="11" customFormat="1" ht="170.1" customHeight="1" x14ac:dyDescent="0.25">
      <c r="A25" s="22" t="s">
        <v>110</v>
      </c>
      <c r="B25" s="92" t="s">
        <v>291</v>
      </c>
      <c r="C25" s="49" t="s">
        <v>121</v>
      </c>
      <c r="D25" s="49" t="s">
        <v>126</v>
      </c>
      <c r="E25" s="93" t="s">
        <v>207</v>
      </c>
      <c r="F25" s="93" t="s">
        <v>245</v>
      </c>
      <c r="G25" s="101" t="s">
        <v>110</v>
      </c>
      <c r="H25" s="101" t="s">
        <v>111</v>
      </c>
      <c r="I25" s="94" t="s">
        <v>112</v>
      </c>
      <c r="J25" s="22" t="s">
        <v>109</v>
      </c>
      <c r="K25" s="22" t="s">
        <v>113</v>
      </c>
      <c r="L25" s="95" t="s">
        <v>285</v>
      </c>
      <c r="M25" s="95" t="s">
        <v>284</v>
      </c>
      <c r="N25" s="22" t="s">
        <v>28</v>
      </c>
      <c r="O25" s="22" t="s">
        <v>29</v>
      </c>
      <c r="P25" s="22" t="s">
        <v>35</v>
      </c>
      <c r="Q25" s="69">
        <v>0</v>
      </c>
      <c r="R25" s="69">
        <v>0.4</v>
      </c>
      <c r="S25" s="102" t="s">
        <v>228</v>
      </c>
      <c r="T25" s="69">
        <v>0</v>
      </c>
      <c r="U25" s="69">
        <v>0.4</v>
      </c>
      <c r="V25" s="102" t="s">
        <v>228</v>
      </c>
      <c r="W25" s="92" t="s">
        <v>220</v>
      </c>
      <c r="X25" s="97" t="s">
        <v>248</v>
      </c>
      <c r="Z25" s="66"/>
    </row>
    <row r="26" spans="1:26" s="11" customFormat="1" ht="170.1" customHeight="1" x14ac:dyDescent="0.25">
      <c r="A26" s="22" t="s">
        <v>110</v>
      </c>
      <c r="B26" s="92" t="s">
        <v>242</v>
      </c>
      <c r="C26" s="49" t="s">
        <v>121</v>
      </c>
      <c r="D26" s="49" t="s">
        <v>187</v>
      </c>
      <c r="E26" s="93" t="s">
        <v>206</v>
      </c>
      <c r="F26" s="93" t="s">
        <v>219</v>
      </c>
      <c r="G26" s="101" t="s">
        <v>110</v>
      </c>
      <c r="H26" s="101" t="s">
        <v>111</v>
      </c>
      <c r="I26" s="94" t="s">
        <v>112</v>
      </c>
      <c r="J26" s="22" t="s">
        <v>109</v>
      </c>
      <c r="K26" s="22" t="s">
        <v>113</v>
      </c>
      <c r="L26" s="95" t="s">
        <v>323</v>
      </c>
      <c r="M26" s="99" t="s">
        <v>227</v>
      </c>
      <c r="N26" s="22" t="s">
        <v>28</v>
      </c>
      <c r="O26" s="22" t="s">
        <v>33</v>
      </c>
      <c r="P26" s="22" t="s">
        <v>35</v>
      </c>
      <c r="Q26" s="69">
        <v>1.1299999999999999</v>
      </c>
      <c r="R26" s="69">
        <v>0.4</v>
      </c>
      <c r="S26" s="102" t="s">
        <v>228</v>
      </c>
      <c r="T26" s="69">
        <v>0</v>
      </c>
      <c r="U26" s="69">
        <v>0.4</v>
      </c>
      <c r="V26" s="102" t="s">
        <v>228</v>
      </c>
      <c r="W26" s="92" t="s">
        <v>220</v>
      </c>
      <c r="X26" s="97" t="s">
        <v>204</v>
      </c>
      <c r="Z26" s="66"/>
    </row>
    <row r="27" spans="1:26" s="11" customFormat="1" ht="170.1" customHeight="1" x14ac:dyDescent="0.25">
      <c r="A27" s="22" t="s">
        <v>110</v>
      </c>
      <c r="B27" s="93" t="s">
        <v>290</v>
      </c>
      <c r="C27" s="93" t="s">
        <v>121</v>
      </c>
      <c r="D27" s="93" t="s">
        <v>126</v>
      </c>
      <c r="E27" s="93" t="s">
        <v>207</v>
      </c>
      <c r="F27" s="93" t="s">
        <v>247</v>
      </c>
      <c r="G27" s="101" t="s">
        <v>110</v>
      </c>
      <c r="H27" s="101" t="s">
        <v>111</v>
      </c>
      <c r="I27" s="94" t="s">
        <v>112</v>
      </c>
      <c r="J27" s="22" t="s">
        <v>109</v>
      </c>
      <c r="K27" s="22" t="s">
        <v>113</v>
      </c>
      <c r="L27" s="95" t="s">
        <v>324</v>
      </c>
      <c r="M27" s="99" t="s">
        <v>286</v>
      </c>
      <c r="N27" s="22" t="s">
        <v>28</v>
      </c>
      <c r="O27" s="22" t="s">
        <v>33</v>
      </c>
      <c r="P27" s="22" t="s">
        <v>35</v>
      </c>
      <c r="Q27" s="69">
        <v>0</v>
      </c>
      <c r="R27" s="69">
        <v>0.4</v>
      </c>
      <c r="S27" s="102" t="s">
        <v>228</v>
      </c>
      <c r="T27" s="69">
        <v>0</v>
      </c>
      <c r="U27" s="69">
        <v>0.4</v>
      </c>
      <c r="V27" s="102" t="s">
        <v>228</v>
      </c>
      <c r="W27" s="92" t="s">
        <v>220</v>
      </c>
      <c r="X27" s="97" t="s">
        <v>250</v>
      </c>
      <c r="Z27" s="66"/>
    </row>
    <row r="28" spans="1:26" s="11" customFormat="1" ht="170.1" customHeight="1" x14ac:dyDescent="0.25">
      <c r="A28" s="22" t="s">
        <v>110</v>
      </c>
      <c r="B28" s="92" t="s">
        <v>300</v>
      </c>
      <c r="C28" s="49" t="s">
        <v>121</v>
      </c>
      <c r="D28" s="49" t="s">
        <v>126</v>
      </c>
      <c r="E28" s="93" t="s">
        <v>208</v>
      </c>
      <c r="F28" s="93" t="s">
        <v>246</v>
      </c>
      <c r="G28" s="101" t="s">
        <v>110</v>
      </c>
      <c r="H28" s="101" t="s">
        <v>111</v>
      </c>
      <c r="I28" s="94" t="s">
        <v>112</v>
      </c>
      <c r="J28" s="22" t="s">
        <v>109</v>
      </c>
      <c r="K28" s="22" t="s">
        <v>113</v>
      </c>
      <c r="L28" s="95" t="s">
        <v>287</v>
      </c>
      <c r="M28" s="95" t="s">
        <v>288</v>
      </c>
      <c r="N28" s="22" t="s">
        <v>28</v>
      </c>
      <c r="O28" s="22" t="s">
        <v>33</v>
      </c>
      <c r="P28" s="22" t="s">
        <v>35</v>
      </c>
      <c r="Q28" s="69">
        <v>0</v>
      </c>
      <c r="R28" s="69">
        <v>0.4</v>
      </c>
      <c r="S28" s="102" t="s">
        <v>228</v>
      </c>
      <c r="T28" s="69">
        <v>0</v>
      </c>
      <c r="U28" s="69">
        <v>0.4</v>
      </c>
      <c r="V28" s="102" t="s">
        <v>228</v>
      </c>
      <c r="W28" s="92" t="s">
        <v>220</v>
      </c>
      <c r="X28" s="97" t="s">
        <v>249</v>
      </c>
      <c r="Z28" s="66"/>
    </row>
    <row r="29" spans="1:26" s="11" customFormat="1" ht="170.1" customHeight="1" x14ac:dyDescent="0.25">
      <c r="A29" s="22" t="s">
        <v>110</v>
      </c>
      <c r="B29" s="92" t="s">
        <v>289</v>
      </c>
      <c r="C29" s="49" t="s">
        <v>121</v>
      </c>
      <c r="D29" s="49" t="s">
        <v>126</v>
      </c>
      <c r="E29" s="93" t="s">
        <v>208</v>
      </c>
      <c r="F29" s="93" t="s">
        <v>246</v>
      </c>
      <c r="G29" s="101" t="s">
        <v>110</v>
      </c>
      <c r="H29" s="101" t="s">
        <v>111</v>
      </c>
      <c r="I29" s="94" t="s">
        <v>112</v>
      </c>
      <c r="J29" s="22" t="s">
        <v>109</v>
      </c>
      <c r="K29" s="22" t="s">
        <v>113</v>
      </c>
      <c r="L29" s="95" t="s">
        <v>325</v>
      </c>
      <c r="M29" s="95" t="s">
        <v>326</v>
      </c>
      <c r="N29" s="22" t="s">
        <v>28</v>
      </c>
      <c r="O29" s="22" t="s">
        <v>33</v>
      </c>
      <c r="P29" s="22" t="s">
        <v>35</v>
      </c>
      <c r="Q29" s="69">
        <v>0</v>
      </c>
      <c r="R29" s="69">
        <v>0.4</v>
      </c>
      <c r="S29" s="102" t="s">
        <v>228</v>
      </c>
      <c r="T29" s="69">
        <v>0</v>
      </c>
      <c r="U29" s="69">
        <v>0.4</v>
      </c>
      <c r="V29" s="102" t="s">
        <v>228</v>
      </c>
      <c r="W29" s="92" t="s">
        <v>220</v>
      </c>
      <c r="X29" s="97" t="s">
        <v>249</v>
      </c>
      <c r="Z29" s="66"/>
    </row>
    <row r="30" spans="1:26" s="11" customFormat="1" ht="138.75" customHeight="1" x14ac:dyDescent="0.25">
      <c r="A30" s="22" t="s">
        <v>110</v>
      </c>
      <c r="B30" s="92" t="s">
        <v>293</v>
      </c>
      <c r="C30" s="49" t="s">
        <v>121</v>
      </c>
      <c r="D30" s="49" t="s">
        <v>126</v>
      </c>
      <c r="E30" s="93" t="s">
        <v>208</v>
      </c>
      <c r="F30" s="93" t="s">
        <v>246</v>
      </c>
      <c r="G30" s="101" t="s">
        <v>110</v>
      </c>
      <c r="H30" s="101" t="s">
        <v>111</v>
      </c>
      <c r="I30" s="94" t="s">
        <v>112</v>
      </c>
      <c r="J30" s="22" t="s">
        <v>109</v>
      </c>
      <c r="K30" s="22" t="s">
        <v>113</v>
      </c>
      <c r="L30" s="95" t="s">
        <v>294</v>
      </c>
      <c r="M30" s="95" t="s">
        <v>327</v>
      </c>
      <c r="N30" s="22" t="s">
        <v>28</v>
      </c>
      <c r="O30" s="22" t="s">
        <v>33</v>
      </c>
      <c r="P30" s="22" t="s">
        <v>35</v>
      </c>
      <c r="Q30" s="69">
        <v>0</v>
      </c>
      <c r="R30" s="69">
        <v>0.4</v>
      </c>
      <c r="S30" s="102" t="s">
        <v>228</v>
      </c>
      <c r="T30" s="69">
        <v>0</v>
      </c>
      <c r="U30" s="69">
        <v>0.4</v>
      </c>
      <c r="V30" s="102" t="s">
        <v>228</v>
      </c>
      <c r="W30" s="92" t="s">
        <v>220</v>
      </c>
      <c r="X30" s="97" t="s">
        <v>249</v>
      </c>
      <c r="Z30" s="66"/>
    </row>
    <row r="31" spans="1:26" s="6" customFormat="1" ht="15" x14ac:dyDescent="0.2">
      <c r="A31" s="5"/>
      <c r="L31" s="60"/>
      <c r="M31" s="60"/>
      <c r="Q31" s="83"/>
      <c r="R31" s="83"/>
      <c r="S31" s="64"/>
      <c r="U31" s="83"/>
      <c r="V31" s="64"/>
      <c r="X31" s="7"/>
    </row>
    <row r="32" spans="1:26" s="6" customFormat="1" ht="75" customHeight="1" x14ac:dyDescent="0.2">
      <c r="A32" s="5"/>
      <c r="L32" s="73"/>
      <c r="M32" s="73"/>
      <c r="Q32" s="83"/>
      <c r="R32" s="83"/>
      <c r="S32" s="64"/>
      <c r="U32" s="83"/>
      <c r="V32" s="64"/>
      <c r="X32" s="7"/>
    </row>
    <row r="33" spans="1:24" customFormat="1" ht="31.5" x14ac:dyDescent="0.5">
      <c r="A33" s="55" t="s">
        <v>183</v>
      </c>
      <c r="B33" s="55"/>
      <c r="C33" s="55"/>
      <c r="D33" s="1"/>
      <c r="E33" s="1"/>
      <c r="F33" s="56"/>
      <c r="G33" s="55"/>
      <c r="H33" s="55"/>
      <c r="I33" s="104" t="s">
        <v>184</v>
      </c>
      <c r="J33" s="104"/>
      <c r="K33" s="104"/>
      <c r="L33" s="104"/>
      <c r="M33" s="1"/>
      <c r="N33" s="54"/>
      <c r="O33" s="54"/>
      <c r="P33" s="54"/>
      <c r="Q33" s="84"/>
      <c r="R33" s="104" t="s">
        <v>185</v>
      </c>
      <c r="S33" s="104"/>
      <c r="T33" s="104"/>
      <c r="U33" s="104"/>
      <c r="V33" s="65"/>
      <c r="W33" s="1"/>
      <c r="X33" s="4"/>
    </row>
    <row r="34" spans="1:24" customFormat="1" ht="31.5" x14ac:dyDescent="0.5">
      <c r="A34" s="55"/>
      <c r="B34" s="55"/>
      <c r="C34" s="55"/>
      <c r="D34" s="1"/>
      <c r="E34" s="1"/>
      <c r="F34" s="56"/>
      <c r="G34" s="55"/>
      <c r="H34" s="55"/>
      <c r="I34" s="1"/>
      <c r="J34" s="1"/>
      <c r="K34" s="1"/>
      <c r="L34" s="1"/>
      <c r="M34" s="1"/>
      <c r="N34" s="54"/>
      <c r="O34" s="54"/>
      <c r="P34" s="54"/>
      <c r="Q34" s="84"/>
      <c r="R34" s="84"/>
      <c r="S34" s="72"/>
      <c r="T34" s="54"/>
      <c r="U34" s="85"/>
      <c r="V34" s="65"/>
      <c r="W34" s="1"/>
      <c r="X34" s="4"/>
    </row>
    <row r="35" spans="1:24" customFormat="1" ht="31.5" x14ac:dyDescent="0.5">
      <c r="A35" s="55"/>
      <c r="B35" s="55"/>
      <c r="C35" s="55"/>
      <c r="D35" s="1"/>
      <c r="E35" s="1"/>
      <c r="F35" s="56"/>
      <c r="G35" s="55"/>
      <c r="H35" s="55"/>
      <c r="I35" s="1"/>
      <c r="J35" s="1"/>
      <c r="K35" s="1"/>
      <c r="L35" s="1"/>
      <c r="M35" s="1"/>
      <c r="N35" s="54"/>
      <c r="O35" s="54"/>
      <c r="P35" s="54"/>
      <c r="Q35" s="84"/>
      <c r="R35" s="84"/>
      <c r="S35" s="72"/>
      <c r="T35" s="54"/>
      <c r="U35" s="85"/>
      <c r="V35" s="65"/>
      <c r="W35" s="1"/>
      <c r="X35" s="4"/>
    </row>
    <row r="36" spans="1:24" customFormat="1" ht="31.5" x14ac:dyDescent="0.5">
      <c r="A36" s="105"/>
      <c r="B36" s="105"/>
      <c r="C36" s="105"/>
      <c r="D36" s="105"/>
      <c r="E36" s="105"/>
      <c r="F36" s="56"/>
      <c r="G36" s="55"/>
      <c r="H36" s="55"/>
      <c r="I36" s="1"/>
      <c r="J36" s="1"/>
      <c r="K36" s="1"/>
      <c r="L36" s="1"/>
      <c r="M36" s="1"/>
      <c r="N36" s="54"/>
      <c r="O36" s="54"/>
      <c r="P36" s="54"/>
      <c r="Q36" s="84"/>
      <c r="R36" s="84"/>
      <c r="S36" s="72"/>
      <c r="T36" s="54"/>
      <c r="U36" s="85"/>
      <c r="V36" s="65"/>
      <c r="W36" s="1"/>
      <c r="X36" s="4"/>
    </row>
    <row r="37" spans="1:24" customFormat="1" ht="32.25" thickBot="1" x14ac:dyDescent="0.55000000000000004">
      <c r="A37" s="112"/>
      <c r="B37" s="112"/>
      <c r="C37" s="112"/>
      <c r="D37" s="112"/>
      <c r="E37" s="112"/>
      <c r="F37" s="56"/>
      <c r="G37" s="55"/>
      <c r="H37" s="55"/>
      <c r="I37" s="79"/>
      <c r="J37" s="79"/>
      <c r="K37" s="79"/>
      <c r="L37" s="79"/>
      <c r="M37" s="79"/>
      <c r="N37" s="54"/>
      <c r="O37" s="54"/>
      <c r="P37" s="54"/>
      <c r="Q37" s="84"/>
      <c r="R37" s="88"/>
      <c r="S37" s="78"/>
      <c r="T37" s="80"/>
      <c r="U37" s="89"/>
      <c r="V37" s="81"/>
      <c r="W37" s="79"/>
      <c r="X37" s="82"/>
    </row>
    <row r="38" spans="1:24" customFormat="1" ht="31.5" customHeight="1" x14ac:dyDescent="0.5">
      <c r="A38" s="110" t="s">
        <v>251</v>
      </c>
      <c r="B38" s="111"/>
      <c r="C38" s="111"/>
      <c r="D38" s="111"/>
      <c r="E38" s="111"/>
      <c r="F38" s="74"/>
      <c r="G38" s="77" t="s">
        <v>253</v>
      </c>
      <c r="H38" s="77"/>
      <c r="I38" s="110" t="s">
        <v>256</v>
      </c>
      <c r="J38" s="110"/>
      <c r="K38" s="110"/>
      <c r="L38" s="110"/>
      <c r="M38" s="110"/>
      <c r="N38" s="54"/>
      <c r="O38" s="54"/>
      <c r="P38" s="54"/>
      <c r="Q38" s="84"/>
      <c r="R38" s="105" t="s">
        <v>254</v>
      </c>
      <c r="S38" s="105"/>
      <c r="T38" s="105"/>
      <c r="U38" s="105"/>
      <c r="V38" s="105"/>
      <c r="W38" s="105"/>
      <c r="X38" s="105"/>
    </row>
    <row r="39" spans="1:24" customFormat="1" ht="31.5" x14ac:dyDescent="0.5">
      <c r="A39" s="111"/>
      <c r="B39" s="111"/>
      <c r="C39" s="111"/>
      <c r="D39" s="111"/>
      <c r="E39" s="111"/>
      <c r="F39" s="55" t="s">
        <v>252</v>
      </c>
      <c r="G39" s="77"/>
      <c r="H39" s="77"/>
      <c r="I39" s="110"/>
      <c r="J39" s="110"/>
      <c r="K39" s="110"/>
      <c r="L39" s="110"/>
      <c r="M39" s="110"/>
      <c r="N39" s="54"/>
      <c r="O39" s="54"/>
      <c r="P39" s="54"/>
      <c r="Q39" s="84"/>
      <c r="R39" s="105" t="s">
        <v>255</v>
      </c>
      <c r="S39" s="105"/>
      <c r="T39" s="105"/>
      <c r="U39" s="105"/>
      <c r="V39" s="105"/>
      <c r="W39" s="105"/>
      <c r="X39" s="105"/>
    </row>
    <row r="40" spans="1:24" customFormat="1" ht="31.5" x14ac:dyDescent="0.5">
      <c r="A40" s="55"/>
      <c r="B40" s="55"/>
      <c r="C40" s="55"/>
      <c r="D40" s="55"/>
      <c r="E40" s="55"/>
      <c r="F40" s="55"/>
      <c r="G40" s="55"/>
      <c r="H40" s="55"/>
      <c r="I40" s="55"/>
      <c r="J40" s="55"/>
      <c r="K40" s="54"/>
      <c r="L40" s="54"/>
      <c r="M40" s="54"/>
      <c r="N40" s="54"/>
      <c r="O40" s="54"/>
      <c r="P40" s="54"/>
      <c r="Q40" s="85"/>
      <c r="R40" s="85"/>
      <c r="S40" s="71"/>
      <c r="U40" s="90"/>
      <c r="V40" s="67"/>
    </row>
    <row r="41" spans="1:24" customFormat="1" ht="31.5" x14ac:dyDescent="0.5">
      <c r="A41" s="55"/>
      <c r="B41" s="55"/>
      <c r="C41" s="55"/>
      <c r="D41" s="55"/>
      <c r="E41" s="55"/>
      <c r="F41" s="55"/>
      <c r="G41" s="55"/>
      <c r="H41" s="55"/>
      <c r="I41" s="75"/>
      <c r="J41" s="55"/>
      <c r="K41" s="54"/>
      <c r="L41" s="76"/>
      <c r="M41" s="54"/>
      <c r="N41" s="54"/>
      <c r="O41" s="54"/>
      <c r="P41" s="54"/>
      <c r="Q41" s="85"/>
      <c r="R41" s="85"/>
      <c r="S41" s="71"/>
      <c r="U41" s="90"/>
      <c r="V41" s="67"/>
    </row>
    <row r="42" spans="1:24" customFormat="1" ht="31.5" x14ac:dyDescent="0.5">
      <c r="A42" s="55"/>
      <c r="B42" s="55"/>
      <c r="C42" s="55"/>
      <c r="D42" s="55"/>
      <c r="E42" s="55"/>
      <c r="F42" s="55"/>
      <c r="G42" s="55"/>
      <c r="H42" s="55"/>
      <c r="I42" s="75"/>
      <c r="J42" s="55"/>
      <c r="K42" s="54"/>
      <c r="L42" s="54"/>
      <c r="M42" s="54"/>
      <c r="N42" s="54"/>
      <c r="O42" s="54"/>
      <c r="P42" s="1"/>
      <c r="Q42" s="86"/>
      <c r="R42" s="86"/>
      <c r="S42" s="65"/>
      <c r="T42" s="1"/>
      <c r="U42" s="90"/>
      <c r="V42" s="67"/>
    </row>
    <row r="43" spans="1:24" customFormat="1" ht="31.5" x14ac:dyDescent="0.5">
      <c r="A43" s="104" t="s">
        <v>186</v>
      </c>
      <c r="B43" s="104"/>
      <c r="C43" s="104"/>
      <c r="D43" s="55"/>
      <c r="E43" s="55"/>
      <c r="F43" s="55"/>
      <c r="G43" s="55"/>
      <c r="H43" s="55"/>
      <c r="I43" s="55"/>
      <c r="J43" s="55"/>
      <c r="K43" s="54"/>
      <c r="L43" s="54"/>
      <c r="M43" s="54"/>
      <c r="N43" s="54"/>
      <c r="O43" s="54"/>
      <c r="P43" s="1"/>
      <c r="Q43" s="86"/>
      <c r="R43" s="86"/>
      <c r="S43" s="65"/>
      <c r="T43" s="1"/>
      <c r="U43" s="90"/>
      <c r="V43" s="67"/>
    </row>
    <row r="44" spans="1:24" customFormat="1" ht="31.5" x14ac:dyDescent="0.5">
      <c r="A44" s="55"/>
      <c r="B44" s="55"/>
      <c r="C44" s="55"/>
      <c r="D44" s="55"/>
      <c r="E44" s="55"/>
      <c r="F44" s="55"/>
      <c r="G44" s="55"/>
      <c r="H44" s="55"/>
      <c r="I44" s="55"/>
      <c r="J44" s="55"/>
      <c r="K44" s="54"/>
      <c r="L44" s="54"/>
      <c r="M44" s="54"/>
      <c r="N44" s="54"/>
      <c r="O44" s="1"/>
      <c r="P44" s="1"/>
      <c r="Q44" s="86"/>
      <c r="R44" s="86"/>
      <c r="S44" s="65"/>
      <c r="T44" s="1"/>
      <c r="U44" s="86"/>
      <c r="V44" s="67"/>
    </row>
    <row r="45" spans="1:24" customFormat="1" ht="31.5" x14ac:dyDescent="0.5">
      <c r="A45" s="55"/>
      <c r="B45" s="55"/>
      <c r="C45" s="55"/>
      <c r="D45" s="55"/>
      <c r="E45" s="55"/>
      <c r="F45" s="55"/>
      <c r="G45" s="55"/>
      <c r="H45" s="55"/>
      <c r="I45" s="55"/>
      <c r="J45" s="55"/>
      <c r="K45" s="54"/>
      <c r="L45" s="54"/>
      <c r="M45" s="54"/>
      <c r="N45" s="54"/>
      <c r="O45" s="1"/>
      <c r="P45" s="1"/>
      <c r="Q45" s="86"/>
      <c r="R45" s="86"/>
      <c r="S45" s="65"/>
      <c r="T45" s="1"/>
      <c r="U45" s="86"/>
      <c r="V45" s="67"/>
    </row>
    <row r="46" spans="1:24" customFormat="1" ht="31.5" x14ac:dyDescent="0.5">
      <c r="A46" s="55"/>
      <c r="B46" s="55"/>
      <c r="C46" s="55"/>
      <c r="D46" s="55"/>
      <c r="E46" s="55"/>
      <c r="F46" s="55"/>
      <c r="G46" s="55"/>
      <c r="H46" s="55"/>
      <c r="I46" s="55"/>
      <c r="J46" s="55"/>
      <c r="K46" s="54"/>
      <c r="L46" s="54"/>
      <c r="M46" s="54"/>
      <c r="N46" s="54"/>
      <c r="O46" s="1"/>
      <c r="P46" s="1"/>
      <c r="Q46" s="86"/>
      <c r="R46" s="86"/>
      <c r="S46" s="65"/>
      <c r="T46" s="1"/>
      <c r="U46" s="86"/>
      <c r="V46" s="67"/>
    </row>
    <row r="47" spans="1:24" customFormat="1" ht="31.5" x14ac:dyDescent="0.5">
      <c r="A47" s="106"/>
      <c r="B47" s="106"/>
      <c r="C47" s="106"/>
      <c r="D47" s="106"/>
      <c r="E47" s="106"/>
      <c r="F47" s="55"/>
      <c r="G47" s="55"/>
      <c r="H47" s="55"/>
      <c r="I47" s="55"/>
      <c r="J47" s="55"/>
      <c r="K47" s="54"/>
      <c r="L47" s="54"/>
      <c r="M47" s="54"/>
      <c r="N47" s="54"/>
      <c r="O47" s="105"/>
      <c r="P47" s="105"/>
      <c r="Q47" s="105"/>
      <c r="R47" s="105"/>
      <c r="S47" s="105"/>
      <c r="T47" s="105"/>
      <c r="U47" s="105"/>
      <c r="V47" s="105"/>
      <c r="W47" s="105"/>
      <c r="X47" s="4"/>
    </row>
    <row r="48" spans="1:24" customFormat="1" ht="31.5" x14ac:dyDescent="0.5">
      <c r="A48" s="105" t="s">
        <v>244</v>
      </c>
      <c r="B48" s="105"/>
      <c r="C48" s="105"/>
      <c r="D48" s="105"/>
      <c r="E48" s="105"/>
      <c r="F48" s="55"/>
      <c r="G48" s="55"/>
      <c r="H48" s="55"/>
      <c r="I48" s="55"/>
      <c r="J48" s="55"/>
      <c r="K48" s="54"/>
      <c r="L48" s="54"/>
      <c r="M48" s="54"/>
      <c r="N48" s="54"/>
      <c r="O48" s="105" t="s">
        <v>243</v>
      </c>
      <c r="P48" s="105"/>
      <c r="Q48" s="105"/>
      <c r="R48" s="105"/>
      <c r="S48" s="105"/>
      <c r="T48" s="105"/>
      <c r="U48" s="105"/>
      <c r="V48" s="105"/>
      <c r="W48" s="105"/>
      <c r="X48" s="4"/>
    </row>
    <row r="49" spans="1:24" customFormat="1" ht="31.5" x14ac:dyDescent="0.5">
      <c r="A49" s="105" t="s">
        <v>117</v>
      </c>
      <c r="B49" s="105"/>
      <c r="C49" s="105"/>
      <c r="D49" s="105"/>
      <c r="E49" s="105"/>
      <c r="F49" s="55"/>
      <c r="G49" s="55"/>
      <c r="H49" s="55"/>
      <c r="I49" s="55"/>
      <c r="J49" s="55"/>
      <c r="K49" s="54"/>
      <c r="L49" s="54"/>
      <c r="M49" s="54"/>
      <c r="N49" s="54"/>
      <c r="O49" s="105" t="s">
        <v>178</v>
      </c>
      <c r="P49" s="105"/>
      <c r="Q49" s="105"/>
      <c r="R49" s="105"/>
      <c r="S49" s="105"/>
      <c r="T49" s="105"/>
      <c r="U49" s="105"/>
      <c r="V49" s="105"/>
      <c r="W49" s="105"/>
      <c r="X49" s="4"/>
    </row>
    <row r="50" spans="1:24" customFormat="1" ht="31.5" x14ac:dyDescent="0.5">
      <c r="A50" s="3"/>
      <c r="B50" s="1"/>
      <c r="C50" s="1"/>
      <c r="D50" s="1"/>
      <c r="E50" s="55"/>
      <c r="F50" s="55"/>
      <c r="G50" s="55"/>
      <c r="H50" s="1"/>
      <c r="I50" s="1"/>
      <c r="J50" s="1"/>
      <c r="K50" s="1"/>
      <c r="L50" s="1"/>
      <c r="M50" s="1"/>
      <c r="N50" s="54"/>
      <c r="O50" s="54"/>
      <c r="P50" s="54"/>
      <c r="Q50" s="85"/>
      <c r="R50" s="85"/>
      <c r="S50" s="71"/>
      <c r="T50" s="1"/>
      <c r="U50" s="86"/>
      <c r="V50" s="67"/>
    </row>
    <row r="51" spans="1:24" customFormat="1" ht="31.5" x14ac:dyDescent="0.5">
      <c r="A51" s="3"/>
      <c r="B51" s="1"/>
      <c r="C51" s="1"/>
      <c r="D51" s="1"/>
      <c r="E51" s="55"/>
      <c r="F51" s="55"/>
      <c r="G51" s="55"/>
      <c r="H51" s="1"/>
      <c r="I51" s="1"/>
      <c r="J51" s="1"/>
      <c r="K51" s="1"/>
      <c r="L51" s="1"/>
      <c r="M51" s="1"/>
      <c r="N51" s="54"/>
      <c r="O51" s="54"/>
      <c r="P51" s="54"/>
      <c r="Q51" s="85"/>
      <c r="R51" s="85"/>
      <c r="S51" s="71"/>
      <c r="U51" s="90"/>
      <c r="V51" s="67"/>
    </row>
    <row r="52" spans="1:24" customFormat="1" ht="31.5" x14ac:dyDescent="0.5">
      <c r="A52" s="3"/>
      <c r="B52" s="1"/>
      <c r="C52" s="1"/>
      <c r="D52" s="1"/>
      <c r="E52" s="55"/>
      <c r="F52" s="55"/>
      <c r="G52" s="55"/>
      <c r="H52" s="1"/>
      <c r="I52" s="1"/>
      <c r="J52" s="1"/>
      <c r="K52" s="1"/>
      <c r="L52" s="1"/>
      <c r="M52" s="1"/>
      <c r="N52" s="54"/>
      <c r="O52" s="54"/>
      <c r="P52" s="54"/>
      <c r="Q52" s="85"/>
      <c r="R52" s="85"/>
      <c r="S52" s="71"/>
      <c r="U52" s="90"/>
      <c r="V52" s="67"/>
    </row>
    <row r="53" spans="1:24" customFormat="1" ht="31.5" x14ac:dyDescent="0.5">
      <c r="A53" s="55"/>
      <c r="B53" s="55"/>
      <c r="C53" s="55"/>
      <c r="D53" s="55"/>
      <c r="E53" s="55"/>
      <c r="F53" s="55"/>
      <c r="G53" s="55"/>
      <c r="H53" s="55"/>
      <c r="I53" s="55"/>
      <c r="J53" s="55"/>
      <c r="K53" s="54"/>
      <c r="L53" s="54"/>
      <c r="M53" s="54"/>
      <c r="N53" s="54"/>
      <c r="O53" s="54"/>
      <c r="P53" s="54"/>
      <c r="Q53" s="85"/>
      <c r="R53" s="85"/>
      <c r="S53" s="71"/>
      <c r="U53" s="90"/>
      <c r="V53" s="67"/>
    </row>
    <row r="54" spans="1:24" customFormat="1" ht="31.5" x14ac:dyDescent="0.5">
      <c r="A54" s="55"/>
      <c r="B54" s="55"/>
      <c r="C54" s="55"/>
      <c r="D54" s="55"/>
      <c r="E54" s="55"/>
      <c r="F54" s="55"/>
      <c r="G54" s="55"/>
      <c r="H54" s="55"/>
      <c r="I54" s="55"/>
      <c r="J54" s="55"/>
      <c r="K54" s="54"/>
      <c r="L54" s="54"/>
      <c r="M54" s="54"/>
      <c r="N54" s="54"/>
      <c r="O54" s="54"/>
      <c r="P54" s="54"/>
      <c r="Q54" s="85"/>
      <c r="R54" s="85"/>
      <c r="S54" s="71"/>
      <c r="U54" s="90"/>
      <c r="V54" s="67"/>
    </row>
    <row r="55" spans="1:24" s="14" customFormat="1" ht="30" x14ac:dyDescent="0.4">
      <c r="A55" s="52"/>
      <c r="B55" s="52"/>
      <c r="C55" s="52"/>
      <c r="D55" s="53"/>
      <c r="E55" s="52"/>
      <c r="F55" s="52"/>
      <c r="G55" s="52"/>
      <c r="H55" s="52"/>
      <c r="I55" s="53"/>
      <c r="J55" s="53"/>
      <c r="K55" s="53"/>
      <c r="L55" s="53"/>
      <c r="M55" s="53"/>
      <c r="N55" s="53"/>
      <c r="O55" s="53"/>
      <c r="P55" s="53"/>
      <c r="Q55" s="87"/>
      <c r="R55" s="87"/>
      <c r="S55" s="70"/>
      <c r="U55" s="91"/>
      <c r="V55" s="68"/>
      <c r="X55" s="15"/>
    </row>
    <row r="56" spans="1:24" s="16" customFormat="1" ht="23.25" x14ac:dyDescent="0.35"/>
    <row r="57" spans="1:24" s="16" customFormat="1" ht="23.25" x14ac:dyDescent="0.35"/>
    <row r="58" spans="1:24" s="16" customFormat="1" ht="23.25" x14ac:dyDescent="0.35"/>
    <row r="59" spans="1:24" s="16" customFormat="1" ht="23.25" x14ac:dyDescent="0.35"/>
    <row r="60" spans="1:24" x14ac:dyDescent="0.2">
      <c r="A60" s="1"/>
      <c r="Q60" s="1"/>
      <c r="R60" s="1"/>
      <c r="S60" s="1"/>
      <c r="U60" s="1"/>
      <c r="V60" s="1"/>
      <c r="X60" s="1"/>
    </row>
    <row r="61" spans="1:24" x14ac:dyDescent="0.2">
      <c r="A61" s="1"/>
      <c r="Q61" s="1"/>
      <c r="R61" s="1"/>
      <c r="S61" s="1"/>
      <c r="U61" s="1"/>
      <c r="V61" s="1"/>
      <c r="X61" s="1"/>
    </row>
    <row r="62" spans="1:24" x14ac:dyDescent="0.2">
      <c r="A62" s="1"/>
      <c r="Q62" s="1"/>
      <c r="R62" s="1"/>
      <c r="S62" s="1"/>
      <c r="U62" s="1"/>
      <c r="V62" s="1"/>
      <c r="X62" s="1"/>
    </row>
    <row r="63" spans="1:24" x14ac:dyDescent="0.2">
      <c r="A63" s="1"/>
      <c r="Q63" s="1"/>
      <c r="R63" s="1"/>
      <c r="S63" s="1"/>
      <c r="U63" s="1"/>
      <c r="V63" s="1"/>
      <c r="X63" s="1"/>
    </row>
  </sheetData>
  <mergeCells count="15">
    <mergeCell ref="A1:X1"/>
    <mergeCell ref="A38:E39"/>
    <mergeCell ref="R38:X38"/>
    <mergeCell ref="R39:X39"/>
    <mergeCell ref="R33:U33"/>
    <mergeCell ref="A36:E37"/>
    <mergeCell ref="I38:M39"/>
    <mergeCell ref="A43:C43"/>
    <mergeCell ref="A48:E48"/>
    <mergeCell ref="A49:E49"/>
    <mergeCell ref="I33:L33"/>
    <mergeCell ref="O48:W48"/>
    <mergeCell ref="O49:W49"/>
    <mergeCell ref="A47:E47"/>
    <mergeCell ref="O47:W47"/>
  </mergeCells>
  <phoneticPr fontId="27" type="noConversion"/>
  <printOptions horizontalCentered="1"/>
  <pageMargins left="0.35433070866141736" right="0.86614173228346458" top="0.55118110236220474" bottom="0.43307086614173229" header="0.31496062992125984" footer="0.31496062992125984"/>
  <pageSetup paperSize="5" scale="46" orientation="landscape" r:id="rId1"/>
  <rowBreaks count="6" manualBreakCount="6">
    <brk id="7" max="23" man="1"/>
    <brk id="13" max="23" man="1"/>
    <brk id="18" max="23" man="1"/>
    <brk id="21" max="23" man="1"/>
    <brk id="25" max="23" man="1"/>
    <brk id="29"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71"/>
  <sheetViews>
    <sheetView view="pageBreakPreview" zoomScale="80" zoomScaleNormal="40" zoomScaleSheetLayoutView="80" workbookViewId="0">
      <selection activeCell="B2" sqref="B2"/>
    </sheetView>
  </sheetViews>
  <sheetFormatPr baseColWidth="10" defaultColWidth="11.42578125" defaultRowHeight="12.75" x14ac:dyDescent="0.2"/>
  <cols>
    <col min="1" max="1" width="9.42578125" style="3" customWidth="1"/>
    <col min="2" max="2" width="16.42578125" style="1" customWidth="1"/>
    <col min="3" max="3" width="29.7109375" style="1" customWidth="1"/>
    <col min="4" max="4" width="29.28515625" style="1" customWidth="1"/>
    <col min="5" max="5" width="35.28515625" style="1" customWidth="1"/>
    <col min="6" max="6" width="30.7109375" style="1" customWidth="1"/>
    <col min="7" max="7" width="15.28515625" style="1" customWidth="1"/>
    <col min="8" max="9" width="11.42578125" style="1" customWidth="1"/>
    <col min="10" max="10" width="6.85546875" style="1" bestFit="1" customWidth="1"/>
    <col min="11" max="11" width="5.42578125" style="1" bestFit="1" customWidth="1"/>
    <col min="12" max="12" width="23.7109375" style="1" customWidth="1"/>
    <col min="13" max="13" width="32.5703125" style="1" customWidth="1"/>
    <col min="14" max="14" width="9.7109375" style="1" customWidth="1"/>
    <col min="15" max="15" width="8" style="1" customWidth="1"/>
    <col min="16" max="16" width="8.5703125" style="1" customWidth="1"/>
    <col min="17" max="17" width="9" style="1" customWidth="1"/>
    <col min="18" max="22" width="11.42578125" style="1" customWidth="1"/>
    <col min="23" max="23" width="21.42578125" style="1" customWidth="1"/>
    <col min="24" max="24" width="31.28515625" style="4" customWidth="1"/>
    <col min="25" max="27" width="17.28515625" style="1" hidden="1" customWidth="1"/>
    <col min="28" max="29" width="11.7109375" style="1" hidden="1" customWidth="1"/>
    <col min="30" max="30" width="11.42578125" style="1"/>
    <col min="31" max="31" width="12.85546875" style="1" bestFit="1" customWidth="1"/>
    <col min="32" max="16384" width="11.42578125" style="1"/>
  </cols>
  <sheetData>
    <row r="1" spans="1:31" ht="75.75" customHeight="1" x14ac:dyDescent="0.2">
      <c r="A1" s="113" t="s">
        <v>120</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5"/>
    </row>
    <row r="2" spans="1:31" s="2" customFormat="1" ht="117" customHeight="1" x14ac:dyDescent="0.25">
      <c r="A2" s="43" t="s">
        <v>0</v>
      </c>
      <c r="B2" s="44" t="s">
        <v>1</v>
      </c>
      <c r="C2" s="44" t="s">
        <v>2</v>
      </c>
      <c r="D2" s="44" t="s">
        <v>3</v>
      </c>
      <c r="E2" s="44" t="s">
        <v>4</v>
      </c>
      <c r="F2" s="44" t="s">
        <v>5</v>
      </c>
      <c r="G2" s="44" t="s">
        <v>6</v>
      </c>
      <c r="H2" s="44" t="s">
        <v>7</v>
      </c>
      <c r="I2" s="44" t="s">
        <v>8</v>
      </c>
      <c r="J2" s="44" t="s">
        <v>9</v>
      </c>
      <c r="K2" s="44" t="s">
        <v>10</v>
      </c>
      <c r="L2" s="44" t="s">
        <v>11</v>
      </c>
      <c r="M2" s="44" t="s">
        <v>12</v>
      </c>
      <c r="N2" s="45" t="s">
        <v>13</v>
      </c>
      <c r="O2" s="45" t="s">
        <v>14</v>
      </c>
      <c r="P2" s="45" t="s">
        <v>119</v>
      </c>
      <c r="Q2" s="44" t="s">
        <v>15</v>
      </c>
      <c r="R2" s="44" t="s">
        <v>16</v>
      </c>
      <c r="S2" s="44" t="s">
        <v>17</v>
      </c>
      <c r="T2" s="44" t="s">
        <v>18</v>
      </c>
      <c r="U2" s="44" t="s">
        <v>19</v>
      </c>
      <c r="V2" s="44" t="s">
        <v>20</v>
      </c>
      <c r="W2" s="44" t="s">
        <v>21</v>
      </c>
      <c r="X2" s="44" t="s">
        <v>22</v>
      </c>
      <c r="Y2" s="44" t="s">
        <v>23</v>
      </c>
      <c r="Z2" s="44" t="s">
        <v>24</v>
      </c>
      <c r="AA2" s="44" t="s">
        <v>25</v>
      </c>
      <c r="AB2" s="44" t="s">
        <v>26</v>
      </c>
      <c r="AC2" s="46" t="s">
        <v>27</v>
      </c>
    </row>
    <row r="3" spans="1:31" s="11" customFormat="1" ht="171" customHeight="1" x14ac:dyDescent="0.25">
      <c r="A3" s="32" t="s">
        <v>110</v>
      </c>
      <c r="B3" s="33"/>
      <c r="C3" s="47" t="s">
        <v>121</v>
      </c>
      <c r="D3" s="47" t="s">
        <v>122</v>
      </c>
      <c r="E3" s="48" t="s">
        <v>123</v>
      </c>
      <c r="F3" s="47" t="s">
        <v>124</v>
      </c>
      <c r="G3" s="35" t="s">
        <v>110</v>
      </c>
      <c r="H3" s="35" t="s">
        <v>111</v>
      </c>
      <c r="I3" s="35" t="s">
        <v>112</v>
      </c>
      <c r="J3" s="32" t="s">
        <v>109</v>
      </c>
      <c r="K3" s="32" t="s">
        <v>113</v>
      </c>
      <c r="L3" s="48" t="s">
        <v>154</v>
      </c>
      <c r="M3" s="48" t="s">
        <v>165</v>
      </c>
      <c r="N3" s="36" t="s">
        <v>28</v>
      </c>
      <c r="O3" s="37" t="s">
        <v>33</v>
      </c>
      <c r="P3" s="37" t="s">
        <v>30</v>
      </c>
      <c r="Q3" s="38">
        <v>0.7</v>
      </c>
      <c r="R3" s="38">
        <v>1</v>
      </c>
      <c r="S3" s="39" t="s">
        <v>31</v>
      </c>
      <c r="T3" s="40">
        <v>1</v>
      </c>
      <c r="U3" s="38">
        <v>1</v>
      </c>
      <c r="V3" s="39" t="s">
        <v>31</v>
      </c>
      <c r="W3" s="34" t="s">
        <v>98</v>
      </c>
      <c r="X3" s="35" t="s">
        <v>32</v>
      </c>
      <c r="Y3" s="41">
        <v>2818440</v>
      </c>
      <c r="Z3" s="41">
        <v>2363736.35</v>
      </c>
      <c r="AA3" s="41">
        <v>2363736.35</v>
      </c>
      <c r="AB3" s="42">
        <f>+AA3/Y3</f>
        <v>0.83866832361164334</v>
      </c>
      <c r="AC3" s="42">
        <f>+AA3/Z3</f>
        <v>1</v>
      </c>
      <c r="AE3" s="12"/>
    </row>
    <row r="4" spans="1:31" s="11" customFormat="1" ht="132.75" customHeight="1" x14ac:dyDescent="0.25">
      <c r="A4" s="22" t="s">
        <v>110</v>
      </c>
      <c r="B4" s="24"/>
      <c r="C4" s="47" t="s">
        <v>121</v>
      </c>
      <c r="D4" s="47" t="s">
        <v>122</v>
      </c>
      <c r="E4" s="48" t="s">
        <v>123</v>
      </c>
      <c r="F4" s="47" t="s">
        <v>124</v>
      </c>
      <c r="G4" s="18" t="s">
        <v>110</v>
      </c>
      <c r="H4" s="18" t="s">
        <v>111</v>
      </c>
      <c r="I4" s="18" t="s">
        <v>112</v>
      </c>
      <c r="J4" s="22" t="s">
        <v>109</v>
      </c>
      <c r="K4" s="22" t="s">
        <v>113</v>
      </c>
      <c r="L4" s="48" t="s">
        <v>155</v>
      </c>
      <c r="M4" s="48" t="s">
        <v>166</v>
      </c>
      <c r="N4" s="23" t="s">
        <v>28</v>
      </c>
      <c r="O4" s="31" t="s">
        <v>33</v>
      </c>
      <c r="P4" s="31" t="s">
        <v>30</v>
      </c>
      <c r="Q4" s="28">
        <v>0.9</v>
      </c>
      <c r="R4" s="28">
        <v>1</v>
      </c>
      <c r="S4" s="29" t="s">
        <v>31</v>
      </c>
      <c r="T4" s="30">
        <v>1</v>
      </c>
      <c r="U4" s="28">
        <v>6.307819288571985E-2</v>
      </c>
      <c r="V4" s="29" t="s">
        <v>31</v>
      </c>
      <c r="W4" s="25" t="s">
        <v>99</v>
      </c>
      <c r="X4" s="18" t="s">
        <v>34</v>
      </c>
      <c r="Y4" s="19">
        <v>179056662.25</v>
      </c>
      <c r="Z4" s="19">
        <v>179138635.49999997</v>
      </c>
      <c r="AA4" s="19">
        <v>179138635.49999997</v>
      </c>
      <c r="AB4" s="20">
        <f t="shared" ref="AB4:AB28" si="0">+AA4/Y4</f>
        <v>1.0004578061992775</v>
      </c>
      <c r="AC4" s="20">
        <f t="shared" ref="AC4:AC28" si="1">+AA4/Z4</f>
        <v>1</v>
      </c>
      <c r="AE4" s="12"/>
    </row>
    <row r="5" spans="1:31" s="11" customFormat="1" ht="131.25" customHeight="1" x14ac:dyDescent="0.25">
      <c r="A5" s="22" t="s">
        <v>110</v>
      </c>
      <c r="B5" s="24"/>
      <c r="C5" s="47" t="s">
        <v>121</v>
      </c>
      <c r="D5" s="47" t="s">
        <v>122</v>
      </c>
      <c r="E5" s="48" t="s">
        <v>123</v>
      </c>
      <c r="F5" s="47" t="s">
        <v>124</v>
      </c>
      <c r="G5" s="18" t="s">
        <v>110</v>
      </c>
      <c r="H5" s="18" t="s">
        <v>111</v>
      </c>
      <c r="I5" s="18" t="s">
        <v>112</v>
      </c>
      <c r="J5" s="22" t="s">
        <v>109</v>
      </c>
      <c r="K5" s="22" t="s">
        <v>113</v>
      </c>
      <c r="L5" s="48" t="s">
        <v>156</v>
      </c>
      <c r="M5" s="48" t="s">
        <v>167</v>
      </c>
      <c r="N5" s="23" t="s">
        <v>28</v>
      </c>
      <c r="O5" s="31" t="s">
        <v>33</v>
      </c>
      <c r="P5" s="31" t="s">
        <v>30</v>
      </c>
      <c r="Q5" s="28">
        <v>0.9</v>
      </c>
      <c r="R5" s="28">
        <v>1</v>
      </c>
      <c r="S5" s="29" t="s">
        <v>31</v>
      </c>
      <c r="T5" s="30">
        <v>1</v>
      </c>
      <c r="U5" s="28">
        <v>0.10980936113626724</v>
      </c>
      <c r="V5" s="29" t="s">
        <v>31</v>
      </c>
      <c r="W5" s="25" t="s">
        <v>99</v>
      </c>
      <c r="X5" s="18" t="s">
        <v>36</v>
      </c>
      <c r="Y5" s="19">
        <v>179056662.25</v>
      </c>
      <c r="Z5" s="19">
        <v>179138635.49999997</v>
      </c>
      <c r="AA5" s="19">
        <v>179138635.49999997</v>
      </c>
      <c r="AB5" s="20">
        <f t="shared" si="0"/>
        <v>1.0004578061992775</v>
      </c>
      <c r="AC5" s="20">
        <f t="shared" si="1"/>
        <v>1</v>
      </c>
      <c r="AE5" s="12"/>
    </row>
    <row r="6" spans="1:31" s="11" customFormat="1" ht="115.5" customHeight="1" x14ac:dyDescent="0.25">
      <c r="A6" s="22" t="s">
        <v>110</v>
      </c>
      <c r="B6" s="24"/>
      <c r="C6" s="47" t="s">
        <v>121</v>
      </c>
      <c r="D6" s="47" t="s">
        <v>122</v>
      </c>
      <c r="E6" s="48" t="s">
        <v>123</v>
      </c>
      <c r="F6" s="47" t="s">
        <v>125</v>
      </c>
      <c r="G6" s="18" t="s">
        <v>110</v>
      </c>
      <c r="H6" s="18" t="s">
        <v>111</v>
      </c>
      <c r="I6" s="18" t="s">
        <v>112</v>
      </c>
      <c r="J6" s="22" t="s">
        <v>109</v>
      </c>
      <c r="K6" s="22" t="s">
        <v>113</v>
      </c>
      <c r="L6" s="47" t="s">
        <v>60</v>
      </c>
      <c r="M6" s="47" t="s">
        <v>77</v>
      </c>
      <c r="N6" s="23" t="s">
        <v>28</v>
      </c>
      <c r="O6" s="31" t="s">
        <v>33</v>
      </c>
      <c r="P6" s="31" t="s">
        <v>30</v>
      </c>
      <c r="Q6" s="28">
        <v>1</v>
      </c>
      <c r="R6" s="28">
        <v>1</v>
      </c>
      <c r="S6" s="29" t="s">
        <v>31</v>
      </c>
      <c r="T6" s="30">
        <v>1</v>
      </c>
      <c r="U6" s="28">
        <v>1</v>
      </c>
      <c r="V6" s="29" t="s">
        <v>31</v>
      </c>
      <c r="W6" s="25" t="s">
        <v>100</v>
      </c>
      <c r="X6" s="18" t="s">
        <v>36</v>
      </c>
      <c r="Y6" s="19">
        <v>84826991.75999999</v>
      </c>
      <c r="Z6" s="19">
        <v>85223911.120000005</v>
      </c>
      <c r="AA6" s="19">
        <v>85223911.120000005</v>
      </c>
      <c r="AB6" s="20">
        <f t="shared" si="0"/>
        <v>1.0046791634568748</v>
      </c>
      <c r="AC6" s="20">
        <f t="shared" si="1"/>
        <v>1</v>
      </c>
      <c r="AE6" s="12"/>
    </row>
    <row r="7" spans="1:31" s="11" customFormat="1" ht="137.25" customHeight="1" x14ac:dyDescent="0.25">
      <c r="A7" s="22" t="s">
        <v>110</v>
      </c>
      <c r="B7" s="24"/>
      <c r="C7" s="47" t="s">
        <v>121</v>
      </c>
      <c r="D7" s="47" t="s">
        <v>126</v>
      </c>
      <c r="E7" s="48" t="s">
        <v>127</v>
      </c>
      <c r="F7" s="47" t="s">
        <v>128</v>
      </c>
      <c r="G7" s="18" t="s">
        <v>110</v>
      </c>
      <c r="H7" s="18" t="s">
        <v>111</v>
      </c>
      <c r="I7" s="18" t="s">
        <v>112</v>
      </c>
      <c r="J7" s="22" t="s">
        <v>109</v>
      </c>
      <c r="K7" s="22" t="s">
        <v>113</v>
      </c>
      <c r="L7" s="47" t="s">
        <v>61</v>
      </c>
      <c r="M7" s="47" t="s">
        <v>78</v>
      </c>
      <c r="N7" s="23" t="s">
        <v>28</v>
      </c>
      <c r="O7" s="31" t="s">
        <v>33</v>
      </c>
      <c r="P7" s="31" t="s">
        <v>30</v>
      </c>
      <c r="Q7" s="28">
        <v>5.4016084789692928E-2</v>
      </c>
      <c r="R7" s="28">
        <v>0.05</v>
      </c>
      <c r="S7" s="29" t="s">
        <v>31</v>
      </c>
      <c r="T7" s="30">
        <v>0</v>
      </c>
      <c r="U7" s="28">
        <v>0</v>
      </c>
      <c r="V7" s="29" t="s">
        <v>31</v>
      </c>
      <c r="W7" s="25" t="s">
        <v>101</v>
      </c>
      <c r="X7" s="18" t="s">
        <v>36</v>
      </c>
      <c r="Y7" s="19">
        <v>355360399.59999996</v>
      </c>
      <c r="Z7" s="19">
        <v>355418183.88999999</v>
      </c>
      <c r="AA7" s="19">
        <v>355418183.88999999</v>
      </c>
      <c r="AB7" s="20">
        <f t="shared" si="0"/>
        <v>1.0001626075670365</v>
      </c>
      <c r="AC7" s="20">
        <f t="shared" si="1"/>
        <v>1</v>
      </c>
      <c r="AE7" s="12"/>
    </row>
    <row r="8" spans="1:31" s="11" customFormat="1" ht="109.5" customHeight="1" x14ac:dyDescent="0.25">
      <c r="A8" s="22" t="s">
        <v>110</v>
      </c>
      <c r="B8" s="24"/>
      <c r="C8" s="47" t="s">
        <v>121</v>
      </c>
      <c r="D8" s="47" t="s">
        <v>126</v>
      </c>
      <c r="E8" s="48" t="s">
        <v>127</v>
      </c>
      <c r="F8" s="47" t="s">
        <v>128</v>
      </c>
      <c r="G8" s="18" t="s">
        <v>110</v>
      </c>
      <c r="H8" s="18" t="s">
        <v>111</v>
      </c>
      <c r="I8" s="18" t="s">
        <v>112</v>
      </c>
      <c r="J8" s="22" t="s">
        <v>109</v>
      </c>
      <c r="K8" s="22" t="s">
        <v>113</v>
      </c>
      <c r="L8" s="47" t="s">
        <v>62</v>
      </c>
      <c r="M8" s="47" t="s">
        <v>79</v>
      </c>
      <c r="N8" s="23" t="s">
        <v>28</v>
      </c>
      <c r="O8" s="31" t="s">
        <v>33</v>
      </c>
      <c r="P8" s="31" t="s">
        <v>30</v>
      </c>
      <c r="Q8" s="28">
        <v>9.0475830580661804E-2</v>
      </c>
      <c r="R8" s="28">
        <v>0.09</v>
      </c>
      <c r="S8" s="29" t="s">
        <v>31</v>
      </c>
      <c r="T8" s="30">
        <v>1</v>
      </c>
      <c r="U8" s="28">
        <v>0.8250144377526607</v>
      </c>
      <c r="V8" s="29" t="s">
        <v>31</v>
      </c>
      <c r="W8" s="25" t="s">
        <v>102</v>
      </c>
      <c r="X8" s="18" t="s">
        <v>36</v>
      </c>
      <c r="Y8" s="19">
        <v>2000000</v>
      </c>
      <c r="Z8" s="19">
        <v>2000000</v>
      </c>
      <c r="AA8" s="19">
        <v>2000000</v>
      </c>
      <c r="AB8" s="20">
        <f t="shared" si="0"/>
        <v>1</v>
      </c>
      <c r="AC8" s="20">
        <f t="shared" si="1"/>
        <v>1</v>
      </c>
      <c r="AE8" s="12"/>
    </row>
    <row r="9" spans="1:31" s="11" customFormat="1" ht="111" customHeight="1" x14ac:dyDescent="0.25">
      <c r="A9" s="22" t="s">
        <v>110</v>
      </c>
      <c r="B9" s="24"/>
      <c r="C9" s="47" t="s">
        <v>121</v>
      </c>
      <c r="D9" s="47" t="s">
        <v>122</v>
      </c>
      <c r="E9" s="48" t="s">
        <v>123</v>
      </c>
      <c r="F9" s="47" t="s">
        <v>129</v>
      </c>
      <c r="G9" s="18" t="s">
        <v>110</v>
      </c>
      <c r="H9" s="18" t="s">
        <v>111</v>
      </c>
      <c r="I9" s="18" t="s">
        <v>112</v>
      </c>
      <c r="J9" s="22" t="s">
        <v>109</v>
      </c>
      <c r="K9" s="22" t="s">
        <v>113</v>
      </c>
      <c r="L9" s="47" t="s">
        <v>157</v>
      </c>
      <c r="M9" s="47" t="s">
        <v>80</v>
      </c>
      <c r="N9" s="23" t="s">
        <v>28</v>
      </c>
      <c r="O9" s="31" t="s">
        <v>33</v>
      </c>
      <c r="P9" s="31" t="s">
        <v>30</v>
      </c>
      <c r="Q9" s="28">
        <v>1</v>
      </c>
      <c r="R9" s="28">
        <v>1</v>
      </c>
      <c r="S9" s="29" t="s">
        <v>31</v>
      </c>
      <c r="T9" s="30">
        <v>1</v>
      </c>
      <c r="U9" s="28">
        <v>0.82508250825082508</v>
      </c>
      <c r="V9" s="29" t="s">
        <v>31</v>
      </c>
      <c r="W9" s="25" t="s">
        <v>102</v>
      </c>
      <c r="X9" s="18" t="s">
        <v>38</v>
      </c>
      <c r="Y9" s="19">
        <v>1000000</v>
      </c>
      <c r="Z9" s="19">
        <v>1000000</v>
      </c>
      <c r="AA9" s="19">
        <v>1000000</v>
      </c>
      <c r="AB9" s="20">
        <f t="shared" si="0"/>
        <v>1</v>
      </c>
      <c r="AC9" s="20">
        <f t="shared" si="1"/>
        <v>1</v>
      </c>
      <c r="AE9" s="12"/>
    </row>
    <row r="10" spans="1:31" s="11" customFormat="1" ht="96.75" customHeight="1" x14ac:dyDescent="0.25">
      <c r="A10" s="22" t="s">
        <v>110</v>
      </c>
      <c r="B10" s="24"/>
      <c r="C10" s="47" t="s">
        <v>121</v>
      </c>
      <c r="D10" s="47" t="s">
        <v>122</v>
      </c>
      <c r="E10" s="48" t="s">
        <v>123</v>
      </c>
      <c r="F10" s="47" t="s">
        <v>124</v>
      </c>
      <c r="G10" s="18" t="s">
        <v>110</v>
      </c>
      <c r="H10" s="18" t="s">
        <v>111</v>
      </c>
      <c r="I10" s="18" t="s">
        <v>112</v>
      </c>
      <c r="J10" s="22" t="s">
        <v>109</v>
      </c>
      <c r="K10" s="22" t="s">
        <v>113</v>
      </c>
      <c r="L10" s="47" t="s">
        <v>63</v>
      </c>
      <c r="M10" s="47" t="s">
        <v>81</v>
      </c>
      <c r="N10" s="23" t="s">
        <v>28</v>
      </c>
      <c r="O10" s="31" t="s">
        <v>33</v>
      </c>
      <c r="P10" s="31" t="s">
        <v>30</v>
      </c>
      <c r="Q10" s="28">
        <v>0</v>
      </c>
      <c r="R10" s="28">
        <v>0.01</v>
      </c>
      <c r="S10" s="29" t="s">
        <v>31</v>
      </c>
      <c r="T10" s="30">
        <v>1</v>
      </c>
      <c r="U10" s="28">
        <v>0.97499999999999998</v>
      </c>
      <c r="V10" s="29" t="s">
        <v>31</v>
      </c>
      <c r="W10" s="25" t="s">
        <v>102</v>
      </c>
      <c r="X10" s="18" t="s">
        <v>39</v>
      </c>
      <c r="Y10" s="19">
        <v>700000</v>
      </c>
      <c r="Z10" s="19">
        <v>700000</v>
      </c>
      <c r="AA10" s="19">
        <v>700000</v>
      </c>
      <c r="AB10" s="20">
        <f t="shared" si="0"/>
        <v>1</v>
      </c>
      <c r="AC10" s="20">
        <f t="shared" si="1"/>
        <v>1</v>
      </c>
      <c r="AE10" s="12"/>
    </row>
    <row r="11" spans="1:31" s="11" customFormat="1" ht="114.75" customHeight="1" x14ac:dyDescent="0.25">
      <c r="A11" s="22" t="s">
        <v>110</v>
      </c>
      <c r="B11" s="24"/>
      <c r="C11" s="49" t="s">
        <v>121</v>
      </c>
      <c r="D11" s="49" t="s">
        <v>122</v>
      </c>
      <c r="E11" s="50" t="s">
        <v>123</v>
      </c>
      <c r="F11" s="49" t="s">
        <v>130</v>
      </c>
      <c r="G11" s="18" t="s">
        <v>110</v>
      </c>
      <c r="H11" s="18" t="s">
        <v>111</v>
      </c>
      <c r="I11" s="18" t="s">
        <v>112</v>
      </c>
      <c r="J11" s="22" t="s">
        <v>109</v>
      </c>
      <c r="K11" s="22" t="s">
        <v>113</v>
      </c>
      <c r="L11" s="49" t="s">
        <v>76</v>
      </c>
      <c r="M11" s="49" t="s">
        <v>93</v>
      </c>
      <c r="N11" s="23" t="s">
        <v>28</v>
      </c>
      <c r="O11" s="31" t="s">
        <v>33</v>
      </c>
      <c r="P11" s="31" t="s">
        <v>30</v>
      </c>
      <c r="Q11" s="28">
        <v>0</v>
      </c>
      <c r="R11" s="28">
        <v>0</v>
      </c>
      <c r="S11" s="29" t="s">
        <v>31</v>
      </c>
      <c r="T11" s="30">
        <v>0.86472666666666664</v>
      </c>
      <c r="U11" s="28">
        <v>0.75</v>
      </c>
      <c r="V11" s="29" t="s">
        <v>31</v>
      </c>
      <c r="W11" s="25" t="s">
        <v>103</v>
      </c>
      <c r="X11" s="18" t="s">
        <v>118</v>
      </c>
      <c r="Y11" s="19">
        <v>8000000</v>
      </c>
      <c r="Z11" s="19">
        <v>8000000</v>
      </c>
      <c r="AA11" s="19">
        <v>8000000</v>
      </c>
      <c r="AB11" s="20">
        <f t="shared" si="0"/>
        <v>1</v>
      </c>
      <c r="AC11" s="20">
        <f t="shared" si="1"/>
        <v>1</v>
      </c>
      <c r="AE11" s="12"/>
    </row>
    <row r="12" spans="1:31" s="11" customFormat="1" ht="107.25" customHeight="1" x14ac:dyDescent="0.25">
      <c r="A12" s="22" t="s">
        <v>110</v>
      </c>
      <c r="B12" s="24"/>
      <c r="C12" s="51" t="s">
        <v>41</v>
      </c>
      <c r="D12" s="51" t="s">
        <v>47</v>
      </c>
      <c r="E12" s="51" t="s">
        <v>54</v>
      </c>
      <c r="F12" s="51" t="s">
        <v>131</v>
      </c>
      <c r="G12" s="18" t="s">
        <v>110</v>
      </c>
      <c r="H12" s="18" t="s">
        <v>111</v>
      </c>
      <c r="I12" s="18" t="s">
        <v>112</v>
      </c>
      <c r="J12" s="22" t="s">
        <v>109</v>
      </c>
      <c r="K12" s="22" t="s">
        <v>113</v>
      </c>
      <c r="L12" s="51" t="s">
        <v>158</v>
      </c>
      <c r="M12" s="51" t="s">
        <v>168</v>
      </c>
      <c r="N12" s="23" t="s">
        <v>28</v>
      </c>
      <c r="O12" s="31" t="s">
        <v>33</v>
      </c>
      <c r="P12" s="31" t="s">
        <v>30</v>
      </c>
      <c r="Q12" s="28">
        <v>0.69314964852405048</v>
      </c>
      <c r="R12" s="28" t="e">
        <v>#REF!</v>
      </c>
      <c r="S12" s="29" t="s">
        <v>31</v>
      </c>
      <c r="T12" s="30">
        <v>1</v>
      </c>
      <c r="U12" s="28">
        <v>0.73043478260869565</v>
      </c>
      <c r="V12" s="29" t="s">
        <v>31</v>
      </c>
      <c r="W12" s="25" t="s">
        <v>102</v>
      </c>
      <c r="X12" s="18" t="s">
        <v>118</v>
      </c>
      <c r="Y12" s="19">
        <v>350000</v>
      </c>
      <c r="Z12" s="19">
        <v>350000</v>
      </c>
      <c r="AA12" s="19">
        <v>350000</v>
      </c>
      <c r="AB12" s="20">
        <f t="shared" si="0"/>
        <v>1</v>
      </c>
      <c r="AC12" s="20">
        <f t="shared" si="1"/>
        <v>1</v>
      </c>
      <c r="AE12" s="12"/>
    </row>
    <row r="13" spans="1:31" s="11" customFormat="1" ht="102.75" customHeight="1" x14ac:dyDescent="0.25">
      <c r="A13" s="22" t="s">
        <v>110</v>
      </c>
      <c r="B13" s="24"/>
      <c r="C13" s="51" t="s">
        <v>41</v>
      </c>
      <c r="D13" s="51" t="s">
        <v>47</v>
      </c>
      <c r="E13" s="51" t="s">
        <v>54</v>
      </c>
      <c r="F13" s="51" t="s">
        <v>131</v>
      </c>
      <c r="G13" s="18" t="s">
        <v>110</v>
      </c>
      <c r="H13" s="18" t="s">
        <v>111</v>
      </c>
      <c r="I13" s="18" t="s">
        <v>112</v>
      </c>
      <c r="J13" s="22" t="s">
        <v>109</v>
      </c>
      <c r="K13" s="22" t="s">
        <v>113</v>
      </c>
      <c r="L13" s="51" t="s">
        <v>159</v>
      </c>
      <c r="M13" s="51" t="s">
        <v>169</v>
      </c>
      <c r="N13" s="23" t="s">
        <v>28</v>
      </c>
      <c r="O13" s="31" t="s">
        <v>33</v>
      </c>
      <c r="P13" s="31" t="s">
        <v>30</v>
      </c>
      <c r="Q13" s="28">
        <v>0</v>
      </c>
      <c r="R13" s="28">
        <v>0.55555555555555558</v>
      </c>
      <c r="S13" s="29" t="s">
        <v>31</v>
      </c>
      <c r="T13" s="30">
        <v>1</v>
      </c>
      <c r="U13" s="28">
        <v>0.85</v>
      </c>
      <c r="V13" s="29" t="s">
        <v>31</v>
      </c>
      <c r="W13" s="25" t="s">
        <v>102</v>
      </c>
      <c r="X13" s="18" t="s">
        <v>118</v>
      </c>
      <c r="Y13" s="19">
        <v>900000</v>
      </c>
      <c r="Z13" s="19">
        <v>900000</v>
      </c>
      <c r="AA13" s="19">
        <v>900000</v>
      </c>
      <c r="AB13" s="20">
        <f t="shared" si="0"/>
        <v>1</v>
      </c>
      <c r="AC13" s="20">
        <f t="shared" si="1"/>
        <v>1</v>
      </c>
      <c r="AE13" s="12"/>
    </row>
    <row r="14" spans="1:31" s="11" customFormat="1" ht="113.25" customHeight="1" x14ac:dyDescent="0.25">
      <c r="A14" s="22" t="s">
        <v>110</v>
      </c>
      <c r="B14" s="24"/>
      <c r="C14" s="51" t="s">
        <v>41</v>
      </c>
      <c r="D14" s="51" t="s">
        <v>47</v>
      </c>
      <c r="E14" s="51" t="s">
        <v>54</v>
      </c>
      <c r="F14" s="51" t="s">
        <v>131</v>
      </c>
      <c r="G14" s="18" t="s">
        <v>110</v>
      </c>
      <c r="H14" s="18" t="s">
        <v>111</v>
      </c>
      <c r="I14" s="18" t="s">
        <v>112</v>
      </c>
      <c r="J14" s="22" t="s">
        <v>109</v>
      </c>
      <c r="K14" s="22" t="s">
        <v>113</v>
      </c>
      <c r="L14" s="51" t="s">
        <v>160</v>
      </c>
      <c r="M14" s="51" t="s">
        <v>170</v>
      </c>
      <c r="N14" s="23" t="s">
        <v>28</v>
      </c>
      <c r="O14" s="31" t="s">
        <v>29</v>
      </c>
      <c r="P14" s="31" t="s">
        <v>96</v>
      </c>
      <c r="Q14" s="28">
        <v>0</v>
      </c>
      <c r="R14" s="28">
        <v>0.57261069589007596</v>
      </c>
      <c r="S14" s="29" t="s">
        <v>31</v>
      </c>
      <c r="T14" s="30">
        <v>0.996</v>
      </c>
      <c r="U14" s="28">
        <v>0.88165680473372776</v>
      </c>
      <c r="V14" s="29" t="s">
        <v>31</v>
      </c>
      <c r="W14" s="25" t="s">
        <v>102</v>
      </c>
      <c r="X14" s="18" t="s">
        <v>118</v>
      </c>
      <c r="Y14" s="19">
        <v>3800000</v>
      </c>
      <c r="Z14" s="19">
        <v>3800000</v>
      </c>
      <c r="AA14" s="19">
        <v>3800000</v>
      </c>
      <c r="AB14" s="20">
        <f t="shared" si="0"/>
        <v>1</v>
      </c>
      <c r="AC14" s="20">
        <f t="shared" si="1"/>
        <v>1</v>
      </c>
      <c r="AE14" s="12"/>
    </row>
    <row r="15" spans="1:31" s="11" customFormat="1" ht="118.5" customHeight="1" x14ac:dyDescent="0.25">
      <c r="A15" s="22" t="s">
        <v>110</v>
      </c>
      <c r="B15" s="24"/>
      <c r="C15" s="51" t="s">
        <v>42</v>
      </c>
      <c r="D15" s="51" t="s">
        <v>53</v>
      </c>
      <c r="E15" s="51" t="s">
        <v>59</v>
      </c>
      <c r="F15" s="51" t="s">
        <v>132</v>
      </c>
      <c r="G15" s="18" t="s">
        <v>110</v>
      </c>
      <c r="H15" s="18" t="s">
        <v>111</v>
      </c>
      <c r="I15" s="18" t="s">
        <v>112</v>
      </c>
      <c r="J15" s="22" t="s">
        <v>109</v>
      </c>
      <c r="K15" s="22" t="s">
        <v>113</v>
      </c>
      <c r="L15" s="51" t="s">
        <v>75</v>
      </c>
      <c r="M15" s="51" t="s">
        <v>92</v>
      </c>
      <c r="N15" s="23" t="s">
        <v>28</v>
      </c>
      <c r="O15" s="31" t="s">
        <v>29</v>
      </c>
      <c r="P15" s="31" t="s">
        <v>96</v>
      </c>
      <c r="Q15" s="28">
        <v>0</v>
      </c>
      <c r="R15" s="28">
        <v>0</v>
      </c>
      <c r="S15" s="29" t="s">
        <v>31</v>
      </c>
      <c r="T15" s="30">
        <v>1.0180981595092025</v>
      </c>
      <c r="U15" s="28">
        <v>0.52193548387096778</v>
      </c>
      <c r="V15" s="29" t="s">
        <v>31</v>
      </c>
      <c r="W15" s="25" t="s">
        <v>102</v>
      </c>
      <c r="X15" s="18" t="s">
        <v>118</v>
      </c>
      <c r="Y15" s="19">
        <v>2203000</v>
      </c>
      <c r="Z15" s="19">
        <v>2203000</v>
      </c>
      <c r="AA15" s="19">
        <v>2203000</v>
      </c>
      <c r="AB15" s="20">
        <f t="shared" si="0"/>
        <v>1</v>
      </c>
      <c r="AC15" s="20">
        <f t="shared" si="1"/>
        <v>1</v>
      </c>
      <c r="AE15" s="12"/>
    </row>
    <row r="16" spans="1:31" s="11" customFormat="1" ht="120" customHeight="1" x14ac:dyDescent="0.25">
      <c r="A16" s="22" t="s">
        <v>110</v>
      </c>
      <c r="B16" s="24"/>
      <c r="C16" s="51" t="s">
        <v>41</v>
      </c>
      <c r="D16" s="51" t="s">
        <v>46</v>
      </c>
      <c r="E16" s="51" t="s">
        <v>54</v>
      </c>
      <c r="F16" s="51" t="s">
        <v>133</v>
      </c>
      <c r="G16" s="18" t="s">
        <v>110</v>
      </c>
      <c r="H16" s="18" t="s">
        <v>111</v>
      </c>
      <c r="I16" s="18" t="s">
        <v>112</v>
      </c>
      <c r="J16" s="22" t="s">
        <v>109</v>
      </c>
      <c r="K16" s="22" t="s">
        <v>113</v>
      </c>
      <c r="L16" s="51" t="s">
        <v>66</v>
      </c>
      <c r="M16" s="51" t="s">
        <v>84</v>
      </c>
      <c r="N16" s="23" t="s">
        <v>28</v>
      </c>
      <c r="O16" s="31" t="s">
        <v>29</v>
      </c>
      <c r="P16" s="31" t="s">
        <v>96</v>
      </c>
      <c r="Q16" s="28">
        <v>0</v>
      </c>
      <c r="R16" s="28">
        <v>0.34630872483221475</v>
      </c>
      <c r="S16" s="29" t="s">
        <v>31</v>
      </c>
      <c r="T16" s="30">
        <v>0.64</v>
      </c>
      <c r="U16" s="28">
        <v>0.93333333333333335</v>
      </c>
      <c r="V16" s="29" t="s">
        <v>31</v>
      </c>
      <c r="W16" s="25" t="s">
        <v>104</v>
      </c>
      <c r="X16" s="18" t="s">
        <v>118</v>
      </c>
      <c r="Y16" s="19">
        <v>700000</v>
      </c>
      <c r="Z16" s="19">
        <v>700000</v>
      </c>
      <c r="AA16" s="19">
        <v>700000</v>
      </c>
      <c r="AB16" s="20">
        <f t="shared" si="0"/>
        <v>1</v>
      </c>
      <c r="AC16" s="20">
        <f t="shared" si="1"/>
        <v>1</v>
      </c>
      <c r="AE16" s="12"/>
    </row>
    <row r="17" spans="1:31" s="11" customFormat="1" ht="105" customHeight="1" x14ac:dyDescent="0.25">
      <c r="A17" s="22" t="s">
        <v>110</v>
      </c>
      <c r="B17" s="24"/>
      <c r="C17" s="51" t="s">
        <v>43</v>
      </c>
      <c r="D17" s="51" t="s">
        <v>49</v>
      </c>
      <c r="E17" s="51" t="s">
        <v>55</v>
      </c>
      <c r="F17" s="51" t="s">
        <v>55</v>
      </c>
      <c r="G17" s="18" t="s">
        <v>110</v>
      </c>
      <c r="H17" s="18" t="s">
        <v>111</v>
      </c>
      <c r="I17" s="18" t="s">
        <v>112</v>
      </c>
      <c r="J17" s="22" t="s">
        <v>109</v>
      </c>
      <c r="K17" s="22" t="s">
        <v>113</v>
      </c>
      <c r="L17" s="51" t="s">
        <v>70</v>
      </c>
      <c r="M17" s="51" t="s">
        <v>88</v>
      </c>
      <c r="N17" s="23" t="s">
        <v>28</v>
      </c>
      <c r="O17" s="31" t="s">
        <v>29</v>
      </c>
      <c r="P17" s="31" t="s">
        <v>96</v>
      </c>
      <c r="Q17" s="28" t="e">
        <v>#DIV/0!</v>
      </c>
      <c r="R17" s="28" t="e">
        <v>#DIV/0!</v>
      </c>
      <c r="S17" s="29" t="s">
        <v>31</v>
      </c>
      <c r="T17" s="30">
        <v>0.70335999999999999</v>
      </c>
      <c r="U17" s="28">
        <v>0.23311999999999999</v>
      </c>
      <c r="V17" s="29" t="s">
        <v>31</v>
      </c>
      <c r="W17" s="25" t="s">
        <v>105</v>
      </c>
      <c r="X17" s="18" t="s">
        <v>118</v>
      </c>
      <c r="Y17" s="19">
        <v>800000</v>
      </c>
      <c r="Z17" s="19">
        <v>800000</v>
      </c>
      <c r="AA17" s="19">
        <v>800000</v>
      </c>
      <c r="AB17" s="20">
        <f t="shared" si="0"/>
        <v>1</v>
      </c>
      <c r="AC17" s="20">
        <f t="shared" si="1"/>
        <v>1</v>
      </c>
      <c r="AE17" s="12"/>
    </row>
    <row r="18" spans="1:31" s="11" customFormat="1" ht="117" customHeight="1" x14ac:dyDescent="0.25">
      <c r="A18" s="22" t="s">
        <v>110</v>
      </c>
      <c r="B18" s="24"/>
      <c r="C18" s="51" t="s">
        <v>43</v>
      </c>
      <c r="D18" s="51" t="s">
        <v>50</v>
      </c>
      <c r="E18" s="51" t="s">
        <v>56</v>
      </c>
      <c r="F18" s="51" t="s">
        <v>55</v>
      </c>
      <c r="G18" s="18" t="s">
        <v>110</v>
      </c>
      <c r="H18" s="18" t="s">
        <v>111</v>
      </c>
      <c r="I18" s="18" t="s">
        <v>112</v>
      </c>
      <c r="J18" s="22" t="s">
        <v>109</v>
      </c>
      <c r="K18" s="22" t="s">
        <v>113</v>
      </c>
      <c r="L18" s="51" t="s">
        <v>71</v>
      </c>
      <c r="M18" s="51" t="s">
        <v>89</v>
      </c>
      <c r="N18" s="23" t="s">
        <v>28</v>
      </c>
      <c r="O18" s="31" t="s">
        <v>29</v>
      </c>
      <c r="P18" s="31" t="s">
        <v>96</v>
      </c>
      <c r="Q18" s="28">
        <v>3.2199999999999999E-2</v>
      </c>
      <c r="R18" s="28">
        <v>3.2199999999999999E-2</v>
      </c>
      <c r="S18" s="29" t="s">
        <v>31</v>
      </c>
      <c r="T18" s="30">
        <v>0.84444444444444444</v>
      </c>
      <c r="U18" s="28">
        <v>4.7058823529411764E-2</v>
      </c>
      <c r="V18" s="29" t="s">
        <v>31</v>
      </c>
      <c r="W18" s="25" t="s">
        <v>102</v>
      </c>
      <c r="X18" s="18" t="s">
        <v>118</v>
      </c>
      <c r="Y18" s="19">
        <v>1000000</v>
      </c>
      <c r="Z18" s="19">
        <v>1000000</v>
      </c>
      <c r="AA18" s="19">
        <v>1000000</v>
      </c>
      <c r="AB18" s="20">
        <f t="shared" si="0"/>
        <v>1</v>
      </c>
      <c r="AC18" s="20">
        <f t="shared" si="1"/>
        <v>1</v>
      </c>
      <c r="AE18" s="12"/>
    </row>
    <row r="19" spans="1:31" s="11" customFormat="1" ht="135.75" customHeight="1" x14ac:dyDescent="0.25">
      <c r="A19" s="22" t="s">
        <v>110</v>
      </c>
      <c r="B19" s="24"/>
      <c r="C19" s="51" t="s">
        <v>134</v>
      </c>
      <c r="D19" s="51" t="s">
        <v>135</v>
      </c>
      <c r="E19" s="51" t="s">
        <v>136</v>
      </c>
      <c r="F19" s="51" t="s">
        <v>137</v>
      </c>
      <c r="G19" s="18" t="s">
        <v>110</v>
      </c>
      <c r="H19" s="18" t="s">
        <v>111</v>
      </c>
      <c r="I19" s="18" t="s">
        <v>112</v>
      </c>
      <c r="J19" s="22" t="s">
        <v>109</v>
      </c>
      <c r="K19" s="22" t="s">
        <v>113</v>
      </c>
      <c r="L19" s="51" t="s">
        <v>161</v>
      </c>
      <c r="M19" s="51" t="s">
        <v>171</v>
      </c>
      <c r="N19" s="23" t="s">
        <v>28</v>
      </c>
      <c r="O19" s="31" t="s">
        <v>94</v>
      </c>
      <c r="P19" s="31" t="s">
        <v>35</v>
      </c>
      <c r="Q19" s="28">
        <v>0</v>
      </c>
      <c r="R19" s="28">
        <v>4.8000000000000001E-2</v>
      </c>
      <c r="S19" s="29" t="s">
        <v>31</v>
      </c>
      <c r="T19" s="30">
        <v>1</v>
      </c>
      <c r="U19" s="28">
        <v>0</v>
      </c>
      <c r="V19" s="29" t="s">
        <v>31</v>
      </c>
      <c r="W19" s="25" t="s">
        <v>106</v>
      </c>
      <c r="X19" s="18" t="s">
        <v>118</v>
      </c>
      <c r="Y19" s="19">
        <v>500000</v>
      </c>
      <c r="Z19" s="19">
        <v>500000</v>
      </c>
      <c r="AA19" s="19">
        <v>500000</v>
      </c>
      <c r="AB19" s="20">
        <f t="shared" si="0"/>
        <v>1</v>
      </c>
      <c r="AC19" s="20">
        <f t="shared" si="1"/>
        <v>1</v>
      </c>
      <c r="AE19" s="12"/>
    </row>
    <row r="20" spans="1:31" s="11" customFormat="1" ht="109.5" customHeight="1" x14ac:dyDescent="0.25">
      <c r="A20" s="22" t="s">
        <v>110</v>
      </c>
      <c r="B20" s="24"/>
      <c r="C20" s="51" t="s">
        <v>138</v>
      </c>
      <c r="D20" s="51" t="s">
        <v>139</v>
      </c>
      <c r="E20" s="51" t="s">
        <v>140</v>
      </c>
      <c r="F20" s="51" t="s">
        <v>141</v>
      </c>
      <c r="G20" s="18" t="s">
        <v>110</v>
      </c>
      <c r="H20" s="18" t="s">
        <v>111</v>
      </c>
      <c r="I20" s="18" t="s">
        <v>112</v>
      </c>
      <c r="J20" s="22" t="s">
        <v>109</v>
      </c>
      <c r="K20" s="22" t="s">
        <v>113</v>
      </c>
      <c r="L20" s="51" t="s">
        <v>64</v>
      </c>
      <c r="M20" s="51" t="s">
        <v>82</v>
      </c>
      <c r="N20" s="23" t="s">
        <v>28</v>
      </c>
      <c r="O20" s="31" t="s">
        <v>94</v>
      </c>
      <c r="P20" s="31" t="s">
        <v>35</v>
      </c>
      <c r="Q20" s="28">
        <v>0</v>
      </c>
      <c r="R20" s="28">
        <v>0.5</v>
      </c>
      <c r="S20" s="29" t="s">
        <v>31</v>
      </c>
      <c r="T20" s="30">
        <v>1</v>
      </c>
      <c r="U20" s="28">
        <v>1.1499999999999999</v>
      </c>
      <c r="V20" s="29" t="s">
        <v>31</v>
      </c>
      <c r="W20" s="25" t="s">
        <v>106</v>
      </c>
      <c r="X20" s="18" t="s">
        <v>118</v>
      </c>
      <c r="Y20" s="19">
        <v>500000</v>
      </c>
      <c r="Z20" s="19">
        <v>500000</v>
      </c>
      <c r="AA20" s="19">
        <v>500000</v>
      </c>
      <c r="AB20" s="20">
        <f t="shared" si="0"/>
        <v>1</v>
      </c>
      <c r="AC20" s="20">
        <f t="shared" si="1"/>
        <v>1</v>
      </c>
      <c r="AE20" s="12"/>
    </row>
    <row r="21" spans="1:31" s="11" customFormat="1" ht="123" customHeight="1" x14ac:dyDescent="0.25">
      <c r="A21" s="22" t="s">
        <v>110</v>
      </c>
      <c r="B21" s="24"/>
      <c r="C21" s="51" t="s">
        <v>138</v>
      </c>
      <c r="D21" s="51" t="s">
        <v>139</v>
      </c>
      <c r="E21" s="51" t="s">
        <v>140</v>
      </c>
      <c r="F21" s="51" t="s">
        <v>141</v>
      </c>
      <c r="G21" s="18" t="s">
        <v>110</v>
      </c>
      <c r="H21" s="18" t="s">
        <v>111</v>
      </c>
      <c r="I21" s="18" t="s">
        <v>112</v>
      </c>
      <c r="J21" s="22" t="s">
        <v>109</v>
      </c>
      <c r="K21" s="22" t="s">
        <v>113</v>
      </c>
      <c r="L21" s="51" t="s">
        <v>65</v>
      </c>
      <c r="M21" s="51" t="s">
        <v>83</v>
      </c>
      <c r="N21" s="23" t="s">
        <v>28</v>
      </c>
      <c r="O21" s="31" t="s">
        <v>95</v>
      </c>
      <c r="P21" s="31" t="s">
        <v>35</v>
      </c>
      <c r="Q21" s="28">
        <v>0</v>
      </c>
      <c r="R21" s="28">
        <v>0.72899999999999998</v>
      </c>
      <c r="S21" s="29" t="s">
        <v>31</v>
      </c>
      <c r="T21" s="30">
        <v>1</v>
      </c>
      <c r="U21" s="28">
        <v>1</v>
      </c>
      <c r="V21" s="29" t="s">
        <v>31</v>
      </c>
      <c r="W21" s="25" t="s">
        <v>103</v>
      </c>
      <c r="X21" s="18" t="s">
        <v>118</v>
      </c>
      <c r="Y21" s="21">
        <v>4069367</v>
      </c>
      <c r="Z21" s="19">
        <v>4069367</v>
      </c>
      <c r="AA21" s="19">
        <v>4069367</v>
      </c>
      <c r="AB21" s="20">
        <f t="shared" si="0"/>
        <v>1</v>
      </c>
      <c r="AC21" s="20">
        <f t="shared" si="1"/>
        <v>1</v>
      </c>
      <c r="AE21" s="12"/>
    </row>
    <row r="22" spans="1:31" s="11" customFormat="1" ht="148.5" customHeight="1" x14ac:dyDescent="0.25">
      <c r="A22" s="22" t="s">
        <v>110</v>
      </c>
      <c r="B22" s="24"/>
      <c r="C22" s="51" t="s">
        <v>44</v>
      </c>
      <c r="D22" s="51" t="s">
        <v>51</v>
      </c>
      <c r="E22" s="51" t="s">
        <v>57</v>
      </c>
      <c r="F22" s="51" t="s">
        <v>142</v>
      </c>
      <c r="G22" s="18" t="s">
        <v>110</v>
      </c>
      <c r="H22" s="18" t="s">
        <v>111</v>
      </c>
      <c r="I22" s="18" t="s">
        <v>112</v>
      </c>
      <c r="J22" s="23" t="s">
        <v>109</v>
      </c>
      <c r="K22" s="23" t="s">
        <v>113</v>
      </c>
      <c r="L22" s="51" t="s">
        <v>72</v>
      </c>
      <c r="M22" s="51" t="s">
        <v>90</v>
      </c>
      <c r="N22" s="23" t="s">
        <v>28</v>
      </c>
      <c r="O22" s="31" t="s">
        <v>29</v>
      </c>
      <c r="P22" s="31" t="s">
        <v>35</v>
      </c>
      <c r="Q22" s="28">
        <v>0</v>
      </c>
      <c r="R22" s="28">
        <v>0.82499999999999996</v>
      </c>
      <c r="S22" s="29" t="s">
        <v>31</v>
      </c>
      <c r="T22" s="30">
        <v>1</v>
      </c>
      <c r="U22" s="28">
        <v>1</v>
      </c>
      <c r="V22" s="29" t="s">
        <v>31</v>
      </c>
      <c r="W22" s="25" t="s">
        <v>103</v>
      </c>
      <c r="X22" s="18" t="s">
        <v>118</v>
      </c>
      <c r="Y22" s="19">
        <v>1500000</v>
      </c>
      <c r="Z22" s="19">
        <v>1500000</v>
      </c>
      <c r="AA22" s="19">
        <v>1500000</v>
      </c>
      <c r="AB22" s="20">
        <f t="shared" si="0"/>
        <v>1</v>
      </c>
      <c r="AC22" s="20">
        <f t="shared" si="1"/>
        <v>1</v>
      </c>
      <c r="AE22" s="12"/>
    </row>
    <row r="23" spans="1:31" s="11" customFormat="1" ht="155.25" customHeight="1" x14ac:dyDescent="0.25">
      <c r="A23" s="22" t="s">
        <v>110</v>
      </c>
      <c r="B23" s="24"/>
      <c r="C23" s="51" t="s">
        <v>45</v>
      </c>
      <c r="D23" s="51" t="s">
        <v>52</v>
      </c>
      <c r="E23" s="51" t="s">
        <v>58</v>
      </c>
      <c r="F23" s="51" t="s">
        <v>143</v>
      </c>
      <c r="G23" s="18" t="s">
        <v>110</v>
      </c>
      <c r="H23" s="18" t="s">
        <v>111</v>
      </c>
      <c r="I23" s="18" t="s">
        <v>112</v>
      </c>
      <c r="J23" s="23" t="s">
        <v>109</v>
      </c>
      <c r="K23" s="23" t="s">
        <v>113</v>
      </c>
      <c r="L23" s="51" t="s">
        <v>73</v>
      </c>
      <c r="M23" s="51" t="s">
        <v>91</v>
      </c>
      <c r="N23" s="23" t="s">
        <v>28</v>
      </c>
      <c r="O23" s="31" t="s">
        <v>29</v>
      </c>
      <c r="P23" s="31" t="s">
        <v>96</v>
      </c>
      <c r="Q23" s="28">
        <v>0</v>
      </c>
      <c r="R23" s="28" t="e">
        <v>#DIV/0!</v>
      </c>
      <c r="S23" s="29" t="s">
        <v>31</v>
      </c>
      <c r="T23" s="30">
        <v>0.81666666666666665</v>
      </c>
      <c r="U23" s="28">
        <v>0.81666666666666665</v>
      </c>
      <c r="V23" s="29" t="s">
        <v>31</v>
      </c>
      <c r="W23" s="25" t="s">
        <v>102</v>
      </c>
      <c r="X23" s="18" t="s">
        <v>118</v>
      </c>
      <c r="Y23" s="19">
        <v>2000000</v>
      </c>
      <c r="Z23" s="19">
        <v>2000000</v>
      </c>
      <c r="AA23" s="19">
        <v>2000000</v>
      </c>
      <c r="AB23" s="20">
        <f t="shared" si="0"/>
        <v>1</v>
      </c>
      <c r="AC23" s="20">
        <f t="shared" si="1"/>
        <v>1</v>
      </c>
      <c r="AE23" s="12"/>
    </row>
    <row r="24" spans="1:31" s="11" customFormat="1" ht="217.5" customHeight="1" x14ac:dyDescent="0.25">
      <c r="A24" s="22" t="s">
        <v>110</v>
      </c>
      <c r="B24" s="24"/>
      <c r="C24" s="51" t="s">
        <v>42</v>
      </c>
      <c r="D24" s="51" t="s">
        <v>48</v>
      </c>
      <c r="E24" s="51" t="s">
        <v>59</v>
      </c>
      <c r="F24" s="51" t="s">
        <v>144</v>
      </c>
      <c r="G24" s="18" t="s">
        <v>110</v>
      </c>
      <c r="H24" s="18" t="s">
        <v>111</v>
      </c>
      <c r="I24" s="18" t="s">
        <v>112</v>
      </c>
      <c r="J24" s="23" t="s">
        <v>109</v>
      </c>
      <c r="K24" s="23" t="s">
        <v>113</v>
      </c>
      <c r="L24" s="51" t="s">
        <v>75</v>
      </c>
      <c r="M24" s="51" t="s">
        <v>92</v>
      </c>
      <c r="N24" s="23" t="s">
        <v>28</v>
      </c>
      <c r="O24" s="31" t="s">
        <v>33</v>
      </c>
      <c r="P24" s="31" t="s">
        <v>30</v>
      </c>
      <c r="Q24" s="28">
        <v>0</v>
      </c>
      <c r="R24" s="28">
        <v>0</v>
      </c>
      <c r="S24" s="29" t="s">
        <v>31</v>
      </c>
      <c r="T24" s="30">
        <v>1.0130357142857143</v>
      </c>
      <c r="U24" s="28">
        <v>0.92142857142857137</v>
      </c>
      <c r="V24" s="29" t="s">
        <v>31</v>
      </c>
      <c r="W24" s="25" t="s">
        <v>107</v>
      </c>
      <c r="X24" s="18" t="s">
        <v>118</v>
      </c>
      <c r="Y24" s="19">
        <v>450000</v>
      </c>
      <c r="Z24" s="19">
        <v>450000</v>
      </c>
      <c r="AA24" s="19">
        <v>450000</v>
      </c>
      <c r="AB24" s="20">
        <f t="shared" si="0"/>
        <v>1</v>
      </c>
      <c r="AC24" s="20">
        <f t="shared" si="1"/>
        <v>1</v>
      </c>
      <c r="AE24" s="12"/>
    </row>
    <row r="25" spans="1:31" s="11" customFormat="1" ht="391.5" customHeight="1" x14ac:dyDescent="0.25">
      <c r="A25" s="22" t="s">
        <v>110</v>
      </c>
      <c r="B25" s="24"/>
      <c r="C25" s="51" t="s">
        <v>134</v>
      </c>
      <c r="D25" s="51" t="s">
        <v>135</v>
      </c>
      <c r="E25" s="51" t="s">
        <v>136</v>
      </c>
      <c r="F25" s="51" t="s">
        <v>137</v>
      </c>
      <c r="G25" s="18" t="s">
        <v>110</v>
      </c>
      <c r="H25" s="18" t="s">
        <v>111</v>
      </c>
      <c r="I25" s="18" t="s">
        <v>112</v>
      </c>
      <c r="J25" s="23" t="s">
        <v>109</v>
      </c>
      <c r="K25" s="23" t="s">
        <v>113</v>
      </c>
      <c r="L25" s="51" t="s">
        <v>67</v>
      </c>
      <c r="M25" s="51" t="s">
        <v>85</v>
      </c>
      <c r="N25" s="23" t="s">
        <v>28</v>
      </c>
      <c r="O25" s="31" t="s">
        <v>29</v>
      </c>
      <c r="P25" s="31" t="s">
        <v>97</v>
      </c>
      <c r="Q25" s="28">
        <v>0</v>
      </c>
      <c r="R25" s="28">
        <v>0.25</v>
      </c>
      <c r="S25" s="29" t="s">
        <v>31</v>
      </c>
      <c r="T25" s="30">
        <v>0.99268738574040216</v>
      </c>
      <c r="U25" s="28">
        <v>0.83878737318011787</v>
      </c>
      <c r="V25" s="29" t="s">
        <v>31</v>
      </c>
      <c r="W25" s="25" t="s">
        <v>102</v>
      </c>
      <c r="X25" s="18" t="s">
        <v>118</v>
      </c>
      <c r="Y25" s="19">
        <v>11290342</v>
      </c>
      <c r="Z25" s="19">
        <v>11290342</v>
      </c>
      <c r="AA25" s="19">
        <v>11290342</v>
      </c>
      <c r="AB25" s="20">
        <f t="shared" si="0"/>
        <v>1</v>
      </c>
      <c r="AC25" s="20">
        <f t="shared" si="1"/>
        <v>1</v>
      </c>
      <c r="AE25" s="12"/>
    </row>
    <row r="26" spans="1:31" s="11" customFormat="1" ht="270.75" customHeight="1" x14ac:dyDescent="0.25">
      <c r="A26" s="22" t="s">
        <v>110</v>
      </c>
      <c r="B26" s="24"/>
      <c r="C26" s="51" t="s">
        <v>134</v>
      </c>
      <c r="D26" s="51" t="s">
        <v>145</v>
      </c>
      <c r="E26" s="51" t="s">
        <v>127</v>
      </c>
      <c r="F26" s="51" t="s">
        <v>146</v>
      </c>
      <c r="G26" s="18" t="s">
        <v>110</v>
      </c>
      <c r="H26" s="18" t="s">
        <v>111</v>
      </c>
      <c r="I26" s="18" t="s">
        <v>112</v>
      </c>
      <c r="J26" s="23" t="s">
        <v>109</v>
      </c>
      <c r="K26" s="23" t="s">
        <v>113</v>
      </c>
      <c r="L26" s="51" t="s">
        <v>68</v>
      </c>
      <c r="M26" s="51" t="s">
        <v>86</v>
      </c>
      <c r="N26" s="23" t="s">
        <v>28</v>
      </c>
      <c r="O26" s="31" t="s">
        <v>29</v>
      </c>
      <c r="P26" s="31" t="s">
        <v>97</v>
      </c>
      <c r="Q26" s="28">
        <v>0</v>
      </c>
      <c r="R26" s="28">
        <v>0</v>
      </c>
      <c r="S26" s="29" t="s">
        <v>31</v>
      </c>
      <c r="T26" s="30">
        <v>1</v>
      </c>
      <c r="U26" s="28">
        <v>0.5109208972845336</v>
      </c>
      <c r="V26" s="29" t="s">
        <v>31</v>
      </c>
      <c r="W26" s="25" t="s">
        <v>106</v>
      </c>
      <c r="X26" s="18" t="s">
        <v>118</v>
      </c>
      <c r="Y26" s="19">
        <v>12689633</v>
      </c>
      <c r="Z26" s="19">
        <v>12689633</v>
      </c>
      <c r="AA26" s="19">
        <v>12689633</v>
      </c>
      <c r="AB26" s="20">
        <f t="shared" si="0"/>
        <v>1</v>
      </c>
      <c r="AC26" s="20">
        <f t="shared" si="1"/>
        <v>1</v>
      </c>
      <c r="AE26" s="12"/>
    </row>
    <row r="27" spans="1:31" s="11" customFormat="1" ht="110.25" customHeight="1" x14ac:dyDescent="0.25">
      <c r="A27" s="22" t="s">
        <v>110</v>
      </c>
      <c r="B27" s="24"/>
      <c r="C27" s="51" t="s">
        <v>134</v>
      </c>
      <c r="D27" s="51" t="s">
        <v>147</v>
      </c>
      <c r="E27" s="51" t="s">
        <v>148</v>
      </c>
      <c r="F27" s="51" t="s">
        <v>149</v>
      </c>
      <c r="G27" s="18" t="s">
        <v>110</v>
      </c>
      <c r="H27" s="18" t="s">
        <v>111</v>
      </c>
      <c r="I27" s="18" t="s">
        <v>112</v>
      </c>
      <c r="J27" s="23" t="s">
        <v>109</v>
      </c>
      <c r="K27" s="23" t="s">
        <v>113</v>
      </c>
      <c r="L27" s="51" t="s">
        <v>69</v>
      </c>
      <c r="M27" s="51" t="s">
        <v>87</v>
      </c>
      <c r="N27" s="23" t="s">
        <v>28</v>
      </c>
      <c r="O27" s="31" t="s">
        <v>29</v>
      </c>
      <c r="P27" s="31" t="s">
        <v>97</v>
      </c>
      <c r="Q27" s="28">
        <v>0</v>
      </c>
      <c r="R27" s="28">
        <v>0</v>
      </c>
      <c r="S27" s="29" t="s">
        <v>31</v>
      </c>
      <c r="T27" s="30">
        <v>1</v>
      </c>
      <c r="U27" s="28">
        <v>0.86033333333333328</v>
      </c>
      <c r="V27" s="29" t="s">
        <v>31</v>
      </c>
      <c r="W27" s="25" t="s">
        <v>108</v>
      </c>
      <c r="X27" s="18" t="s">
        <v>118</v>
      </c>
      <c r="Y27" s="19">
        <v>1800000</v>
      </c>
      <c r="Z27" s="19">
        <v>1800000</v>
      </c>
      <c r="AA27" s="19">
        <v>1800000</v>
      </c>
      <c r="AB27" s="20">
        <f t="shared" si="0"/>
        <v>1</v>
      </c>
      <c r="AC27" s="20">
        <f t="shared" si="1"/>
        <v>1</v>
      </c>
      <c r="AE27" s="12"/>
    </row>
    <row r="28" spans="1:31" s="11" customFormat="1" ht="360" x14ac:dyDescent="0.25">
      <c r="A28" s="22" t="s">
        <v>110</v>
      </c>
      <c r="B28" s="61"/>
      <c r="C28" s="51" t="s">
        <v>150</v>
      </c>
      <c r="D28" s="51" t="s">
        <v>151</v>
      </c>
      <c r="E28" s="51" t="s">
        <v>152</v>
      </c>
      <c r="F28" s="51" t="s">
        <v>153</v>
      </c>
      <c r="G28" s="18" t="s">
        <v>110</v>
      </c>
      <c r="H28" s="18" t="s">
        <v>111</v>
      </c>
      <c r="I28" s="18" t="s">
        <v>112</v>
      </c>
      <c r="J28" s="23" t="s">
        <v>109</v>
      </c>
      <c r="K28" s="23" t="s">
        <v>113</v>
      </c>
      <c r="L28" s="51" t="s">
        <v>162</v>
      </c>
      <c r="M28" s="51" t="s">
        <v>172</v>
      </c>
      <c r="N28" s="23" t="s">
        <v>28</v>
      </c>
      <c r="O28" s="31" t="s">
        <v>37</v>
      </c>
      <c r="P28" s="31" t="s">
        <v>35</v>
      </c>
      <c r="Q28" s="28">
        <v>0.59131166256083634</v>
      </c>
      <c r="R28" s="28">
        <v>0.52701271186440679</v>
      </c>
      <c r="S28" s="29" t="s">
        <v>31</v>
      </c>
      <c r="T28" s="30">
        <v>1</v>
      </c>
      <c r="U28" s="28">
        <v>1</v>
      </c>
      <c r="V28" s="29" t="s">
        <v>31</v>
      </c>
      <c r="W28" s="25" t="s">
        <v>100</v>
      </c>
      <c r="X28" s="18" t="s">
        <v>118</v>
      </c>
      <c r="Y28" s="19">
        <v>47848277.640000001</v>
      </c>
      <c r="Z28" s="19">
        <v>47848277.640000001</v>
      </c>
      <c r="AA28" s="19">
        <v>47848277.640000001</v>
      </c>
      <c r="AB28" s="20">
        <f t="shared" si="0"/>
        <v>1</v>
      </c>
      <c r="AC28" s="20">
        <f t="shared" si="1"/>
        <v>1</v>
      </c>
      <c r="AE28" s="12"/>
    </row>
    <row r="29" spans="1:31" s="11" customFormat="1" ht="360" x14ac:dyDescent="0.25">
      <c r="A29" s="22" t="s">
        <v>110</v>
      </c>
      <c r="B29" s="62"/>
      <c r="C29" s="51" t="s">
        <v>150</v>
      </c>
      <c r="D29" s="51" t="s">
        <v>151</v>
      </c>
      <c r="E29" s="51" t="s">
        <v>152</v>
      </c>
      <c r="F29" s="51" t="s">
        <v>153</v>
      </c>
      <c r="G29" s="18" t="s">
        <v>110</v>
      </c>
      <c r="H29" s="18" t="s">
        <v>111</v>
      </c>
      <c r="I29" s="18" t="s">
        <v>112</v>
      </c>
      <c r="J29" s="23" t="s">
        <v>109</v>
      </c>
      <c r="K29" s="23" t="s">
        <v>113</v>
      </c>
      <c r="L29" s="51" t="s">
        <v>162</v>
      </c>
      <c r="M29" s="51" t="s">
        <v>172</v>
      </c>
      <c r="N29" s="23" t="s">
        <v>28</v>
      </c>
      <c r="O29" s="31" t="s">
        <v>37</v>
      </c>
      <c r="P29" s="31" t="s">
        <v>35</v>
      </c>
      <c r="Q29" s="28">
        <v>0.59131166256083634</v>
      </c>
      <c r="R29" s="28">
        <v>0.52701271186440679</v>
      </c>
      <c r="S29" s="29" t="s">
        <v>31</v>
      </c>
      <c r="T29" s="30">
        <v>1</v>
      </c>
      <c r="U29" s="28">
        <v>1</v>
      </c>
      <c r="V29" s="29" t="s">
        <v>31</v>
      </c>
      <c r="W29" s="25" t="s">
        <v>100</v>
      </c>
      <c r="X29" s="18" t="s">
        <v>118</v>
      </c>
    </row>
    <row r="30" spans="1:31" s="13" customFormat="1" ht="360" x14ac:dyDescent="0.25">
      <c r="A30" s="22" t="s">
        <v>110</v>
      </c>
      <c r="B30" s="62"/>
      <c r="C30" s="51" t="s">
        <v>150</v>
      </c>
      <c r="D30" s="51" t="s">
        <v>151</v>
      </c>
      <c r="E30" s="51" t="s">
        <v>152</v>
      </c>
      <c r="F30" s="51" t="s">
        <v>153</v>
      </c>
      <c r="G30" s="18" t="s">
        <v>110</v>
      </c>
      <c r="H30" s="18" t="s">
        <v>111</v>
      </c>
      <c r="I30" s="18" t="s">
        <v>112</v>
      </c>
      <c r="J30" s="23" t="s">
        <v>109</v>
      </c>
      <c r="K30" s="23" t="s">
        <v>113</v>
      </c>
      <c r="L30" s="51" t="s">
        <v>163</v>
      </c>
      <c r="M30" s="51" t="s">
        <v>173</v>
      </c>
      <c r="N30" s="23" t="s">
        <v>28</v>
      </c>
      <c r="O30" s="31" t="s">
        <v>37</v>
      </c>
      <c r="P30" s="31" t="s">
        <v>35</v>
      </c>
      <c r="Q30" s="28">
        <v>0.46</v>
      </c>
      <c r="R30" s="28">
        <v>1</v>
      </c>
      <c r="S30" s="29" t="s">
        <v>31</v>
      </c>
      <c r="T30" s="30">
        <v>1</v>
      </c>
      <c r="U30" s="28">
        <v>1</v>
      </c>
      <c r="V30" s="29" t="s">
        <v>31</v>
      </c>
      <c r="W30" s="25" t="s">
        <v>100</v>
      </c>
      <c r="X30" s="18" t="s">
        <v>118</v>
      </c>
    </row>
    <row r="31" spans="1:31" s="6" customFormat="1" ht="360" x14ac:dyDescent="0.2">
      <c r="A31" s="22" t="s">
        <v>110</v>
      </c>
      <c r="B31" s="62"/>
      <c r="C31" s="51" t="s">
        <v>150</v>
      </c>
      <c r="D31" s="51" t="s">
        <v>151</v>
      </c>
      <c r="E31" s="51" t="s">
        <v>152</v>
      </c>
      <c r="F31" s="51" t="s">
        <v>153</v>
      </c>
      <c r="G31" s="18" t="s">
        <v>110</v>
      </c>
      <c r="H31" s="18" t="s">
        <v>111</v>
      </c>
      <c r="I31" s="18" t="s">
        <v>112</v>
      </c>
      <c r="J31" s="23" t="s">
        <v>109</v>
      </c>
      <c r="K31" s="23" t="s">
        <v>113</v>
      </c>
      <c r="L31" s="51" t="s">
        <v>74</v>
      </c>
      <c r="M31" s="51" t="s">
        <v>174</v>
      </c>
      <c r="N31" s="23" t="s">
        <v>28</v>
      </c>
      <c r="O31" s="31" t="s">
        <v>37</v>
      </c>
      <c r="P31" s="31" t="s">
        <v>35</v>
      </c>
      <c r="Q31" s="28">
        <v>0.59131166256083634</v>
      </c>
      <c r="R31" s="28">
        <v>0.52701271186440679</v>
      </c>
      <c r="S31" s="29" t="s">
        <v>31</v>
      </c>
      <c r="T31" s="30">
        <v>1</v>
      </c>
      <c r="U31" s="28">
        <v>1</v>
      </c>
      <c r="V31" s="29" t="s">
        <v>31</v>
      </c>
      <c r="W31" s="25" t="s">
        <v>100</v>
      </c>
      <c r="X31" s="18" t="s">
        <v>118</v>
      </c>
    </row>
    <row r="32" spans="1:31" s="6" customFormat="1" ht="360" x14ac:dyDescent="0.2">
      <c r="A32" s="22" t="s">
        <v>110</v>
      </c>
      <c r="B32" s="62"/>
      <c r="C32" s="51" t="s">
        <v>150</v>
      </c>
      <c r="D32" s="51" t="s">
        <v>151</v>
      </c>
      <c r="E32" s="51" t="s">
        <v>152</v>
      </c>
      <c r="F32" s="51" t="s">
        <v>153</v>
      </c>
      <c r="G32" s="18" t="s">
        <v>110</v>
      </c>
      <c r="H32" s="18" t="s">
        <v>111</v>
      </c>
      <c r="I32" s="18" t="s">
        <v>112</v>
      </c>
      <c r="J32" s="23" t="s">
        <v>109</v>
      </c>
      <c r="K32" s="23" t="s">
        <v>113</v>
      </c>
      <c r="L32" s="59" t="s">
        <v>164</v>
      </c>
      <c r="M32" s="59" t="s">
        <v>175</v>
      </c>
      <c r="N32" s="23" t="s">
        <v>28</v>
      </c>
      <c r="O32" s="31" t="s">
        <v>37</v>
      </c>
      <c r="P32" s="31" t="s">
        <v>35</v>
      </c>
      <c r="Q32" s="28">
        <v>0</v>
      </c>
      <c r="R32" s="28">
        <v>0.90733333333333333</v>
      </c>
      <c r="S32" s="29" t="s">
        <v>31</v>
      </c>
      <c r="T32" s="30">
        <v>1</v>
      </c>
      <c r="U32" s="28">
        <v>1</v>
      </c>
      <c r="V32" s="29" t="s">
        <v>31</v>
      </c>
      <c r="W32" s="25" t="s">
        <v>100</v>
      </c>
      <c r="X32" s="18" t="s">
        <v>118</v>
      </c>
    </row>
    <row r="33" spans="1:25" s="6" customFormat="1" ht="15" x14ac:dyDescent="0.2">
      <c r="A33" s="5"/>
      <c r="L33" s="60"/>
      <c r="M33" s="60"/>
      <c r="X33" s="7"/>
    </row>
    <row r="34" spans="1:25" s="6" customFormat="1" x14ac:dyDescent="0.2">
      <c r="A34" s="5"/>
      <c r="X34" s="7"/>
    </row>
    <row r="35" spans="1:25" s="9" customFormat="1" ht="27.75" x14ac:dyDescent="0.4">
      <c r="A35" s="26" t="s">
        <v>40</v>
      </c>
      <c r="B35" s="27"/>
      <c r="C35" s="27"/>
      <c r="D35" s="8"/>
      <c r="E35" s="27"/>
      <c r="F35" s="27"/>
      <c r="G35" s="27"/>
      <c r="H35" s="8"/>
      <c r="I35" s="8"/>
      <c r="J35" s="27"/>
      <c r="K35" s="8"/>
      <c r="L35" s="8"/>
      <c r="M35" s="8"/>
      <c r="X35" s="10"/>
    </row>
    <row r="36" spans="1:25" s="9" customFormat="1" ht="20.25" x14ac:dyDescent="0.3">
      <c r="A36" s="27"/>
      <c r="B36" s="27"/>
      <c r="C36" s="27"/>
      <c r="D36" s="8"/>
      <c r="E36" s="27"/>
      <c r="F36" s="27"/>
      <c r="G36" s="27"/>
      <c r="H36" s="8"/>
      <c r="I36" s="8"/>
      <c r="J36" s="27"/>
      <c r="K36" s="8"/>
      <c r="L36" s="8"/>
      <c r="M36" s="8"/>
      <c r="X36" s="10"/>
    </row>
    <row r="37" spans="1:25" s="9" customFormat="1" ht="20.25" x14ac:dyDescent="0.3">
      <c r="A37" s="27"/>
      <c r="B37" s="27"/>
      <c r="C37" s="27"/>
      <c r="D37" s="8"/>
      <c r="E37" s="27"/>
      <c r="F37" s="27"/>
      <c r="G37" s="27"/>
      <c r="H37" s="8"/>
      <c r="I37" s="8"/>
      <c r="J37" s="27"/>
      <c r="K37" s="8"/>
      <c r="L37" s="8"/>
      <c r="M37" s="8"/>
      <c r="X37" s="10"/>
    </row>
    <row r="38" spans="1:25" s="9" customFormat="1" ht="30" x14ac:dyDescent="0.4">
      <c r="A38" s="52"/>
      <c r="B38" s="52"/>
      <c r="C38" s="52"/>
      <c r="D38" s="53"/>
      <c r="E38" s="52"/>
      <c r="F38" s="52"/>
      <c r="G38" s="52"/>
      <c r="H38" s="52"/>
      <c r="I38" s="53"/>
      <c r="J38" s="53"/>
      <c r="K38" s="53"/>
      <c r="L38" s="53"/>
      <c r="M38" s="53"/>
      <c r="N38" s="53"/>
      <c r="O38" s="53"/>
      <c r="P38" s="53"/>
      <c r="Q38" s="53"/>
      <c r="R38" s="53"/>
      <c r="S38" s="53"/>
      <c r="X38" s="10"/>
    </row>
    <row r="39" spans="1:25" customFormat="1" ht="31.5" x14ac:dyDescent="0.5">
      <c r="A39" s="54"/>
      <c r="B39" s="54"/>
      <c r="C39" s="54"/>
      <c r="D39" s="54"/>
      <c r="E39" s="54"/>
      <c r="F39" s="54"/>
      <c r="G39" s="54"/>
      <c r="H39" s="54"/>
      <c r="I39" s="54"/>
      <c r="J39" s="54"/>
      <c r="K39" s="54"/>
      <c r="L39" s="54"/>
      <c r="M39" s="54"/>
      <c r="N39" s="54"/>
      <c r="O39" s="54"/>
      <c r="P39" s="54"/>
      <c r="Q39" s="54"/>
      <c r="R39" s="54"/>
      <c r="S39" s="54"/>
    </row>
    <row r="40" spans="1:25" customFormat="1" ht="31.5" x14ac:dyDescent="0.5">
      <c r="A40" s="54"/>
      <c r="B40" s="54"/>
      <c r="C40" s="54"/>
      <c r="D40" s="54"/>
      <c r="E40" s="54"/>
      <c r="F40" s="54"/>
      <c r="G40" s="54"/>
      <c r="H40" s="54"/>
      <c r="I40" s="54"/>
      <c r="J40" s="54"/>
      <c r="K40" s="54"/>
      <c r="L40" s="54"/>
      <c r="M40" s="54"/>
      <c r="N40" s="54"/>
      <c r="O40" s="54"/>
      <c r="P40" s="54"/>
      <c r="Q40" s="54"/>
      <c r="R40" s="54"/>
      <c r="S40" s="54"/>
    </row>
    <row r="41" spans="1:25" customFormat="1" ht="31.5" x14ac:dyDescent="0.5">
      <c r="A41" s="55" t="s">
        <v>183</v>
      </c>
      <c r="B41" s="55"/>
      <c r="C41" s="55"/>
      <c r="D41" s="1"/>
      <c r="E41" s="1"/>
      <c r="F41" s="56" t="s">
        <v>184</v>
      </c>
      <c r="G41" s="55"/>
      <c r="H41" s="55"/>
      <c r="I41" s="1"/>
      <c r="J41" s="1"/>
      <c r="K41" s="1"/>
      <c r="L41" s="1"/>
      <c r="M41" s="1"/>
      <c r="N41" s="54"/>
      <c r="O41" s="54"/>
      <c r="P41" s="54"/>
      <c r="Q41" s="55" t="s">
        <v>185</v>
      </c>
      <c r="R41" s="55"/>
      <c r="S41" s="55"/>
      <c r="T41" s="54"/>
      <c r="U41" s="54"/>
      <c r="V41" s="1"/>
      <c r="W41" s="1"/>
      <c r="X41" s="4"/>
      <c r="Y41" s="54"/>
    </row>
    <row r="42" spans="1:25" customFormat="1" ht="31.5" x14ac:dyDescent="0.5">
      <c r="A42" s="55"/>
      <c r="B42" s="55"/>
      <c r="C42" s="55"/>
      <c r="D42" s="1"/>
      <c r="E42" s="1"/>
      <c r="F42" s="56"/>
      <c r="G42" s="55"/>
      <c r="H42" s="55"/>
      <c r="I42" s="1"/>
      <c r="J42" s="1"/>
      <c r="K42" s="1"/>
      <c r="L42" s="1"/>
      <c r="M42" s="1"/>
      <c r="N42" s="54"/>
      <c r="O42" s="54"/>
      <c r="P42" s="54"/>
      <c r="Q42" s="55"/>
      <c r="R42" s="55"/>
      <c r="S42" s="55"/>
      <c r="T42" s="54"/>
      <c r="U42" s="54"/>
      <c r="V42" s="1"/>
      <c r="W42" s="1"/>
      <c r="X42" s="4"/>
      <c r="Y42" s="54"/>
    </row>
    <row r="43" spans="1:25" customFormat="1" ht="31.5" x14ac:dyDescent="0.5">
      <c r="A43" s="55"/>
      <c r="B43" s="55"/>
      <c r="C43" s="55"/>
      <c r="D43" s="1"/>
      <c r="E43" s="1"/>
      <c r="F43" s="56"/>
      <c r="G43" s="55"/>
      <c r="H43" s="55"/>
      <c r="I43" s="1"/>
      <c r="J43" s="1"/>
      <c r="K43" s="1"/>
      <c r="L43" s="1"/>
      <c r="M43" s="1"/>
      <c r="N43" s="54"/>
      <c r="O43" s="54"/>
      <c r="P43" s="54"/>
      <c r="Q43" s="55"/>
      <c r="R43" s="55"/>
      <c r="S43" s="55"/>
      <c r="T43" s="54"/>
      <c r="U43" s="54"/>
      <c r="V43" s="1"/>
      <c r="W43" s="1"/>
      <c r="X43" s="4"/>
      <c r="Y43" s="54"/>
    </row>
    <row r="44" spans="1:25" customFormat="1" ht="31.5" x14ac:dyDescent="0.5">
      <c r="A44" s="55" t="s">
        <v>114</v>
      </c>
      <c r="B44" s="55"/>
      <c r="C44" s="55"/>
      <c r="D44" s="1"/>
      <c r="E44" s="1"/>
      <c r="F44" s="56" t="s">
        <v>115</v>
      </c>
      <c r="G44" s="55"/>
      <c r="H44" s="55"/>
      <c r="I44" s="1"/>
      <c r="J44" s="1"/>
      <c r="K44" s="1"/>
      <c r="L44" s="1"/>
      <c r="M44" s="1"/>
      <c r="N44" s="54"/>
      <c r="O44" s="54"/>
      <c r="P44" s="54"/>
      <c r="Q44" s="55" t="s">
        <v>115</v>
      </c>
      <c r="R44" s="55"/>
      <c r="S44" s="55"/>
      <c r="T44" s="54"/>
      <c r="U44" s="54"/>
      <c r="V44" s="1"/>
      <c r="W44" s="1"/>
      <c r="X44" s="4"/>
      <c r="Y44" s="54"/>
    </row>
    <row r="45" spans="1:25" customFormat="1" ht="31.5" x14ac:dyDescent="0.5">
      <c r="A45" s="55" t="s">
        <v>176</v>
      </c>
      <c r="B45" s="55"/>
      <c r="C45" s="55"/>
      <c r="D45" s="1"/>
      <c r="E45" s="1"/>
      <c r="F45" s="56"/>
      <c r="G45" s="55"/>
      <c r="H45" s="55"/>
      <c r="I45" s="1"/>
      <c r="J45" s="1"/>
      <c r="K45" s="1"/>
      <c r="L45" s="1"/>
      <c r="M45" s="1"/>
      <c r="N45" s="54"/>
      <c r="O45" s="54"/>
      <c r="P45" s="54"/>
      <c r="Q45" s="55" t="s">
        <v>179</v>
      </c>
      <c r="R45" s="55"/>
      <c r="S45" s="55"/>
      <c r="T45" s="54"/>
      <c r="U45" s="54"/>
      <c r="V45" s="1"/>
      <c r="W45" s="1"/>
      <c r="X45" s="4"/>
      <c r="Y45" s="54"/>
    </row>
    <row r="46" spans="1:25" customFormat="1" ht="31.5" x14ac:dyDescent="0.5">
      <c r="A46" s="55" t="s">
        <v>116</v>
      </c>
      <c r="B46" s="55"/>
      <c r="C46" s="55"/>
      <c r="D46" s="1"/>
      <c r="E46" s="1"/>
      <c r="F46" s="56" t="s">
        <v>177</v>
      </c>
      <c r="G46" s="55"/>
      <c r="H46" s="55"/>
      <c r="I46" s="1"/>
      <c r="J46" s="1"/>
      <c r="K46" s="1"/>
      <c r="L46" s="1"/>
      <c r="M46" s="1"/>
      <c r="N46" s="54"/>
      <c r="O46" s="54"/>
      <c r="P46" s="54"/>
      <c r="Q46" s="55" t="s">
        <v>180</v>
      </c>
      <c r="R46" s="55"/>
      <c r="S46" s="55"/>
      <c r="T46" s="54"/>
      <c r="U46" s="54"/>
      <c r="V46" s="1"/>
      <c r="W46" s="1"/>
      <c r="X46" s="4"/>
      <c r="Y46" s="54"/>
    </row>
    <row r="47" spans="1:25" customFormat="1" ht="31.5" x14ac:dyDescent="0.5">
      <c r="A47" s="55"/>
      <c r="B47" s="55"/>
      <c r="C47" s="55"/>
      <c r="D47" s="55"/>
      <c r="E47" s="55"/>
      <c r="F47" s="55"/>
      <c r="G47" s="55"/>
      <c r="H47" s="55"/>
      <c r="I47" s="55"/>
      <c r="J47" s="55"/>
      <c r="K47" s="54"/>
      <c r="L47" s="54"/>
      <c r="M47" s="54"/>
      <c r="N47" s="54"/>
      <c r="O47" s="54"/>
      <c r="P47" s="54"/>
      <c r="Q47" s="54"/>
      <c r="R47" s="54"/>
      <c r="S47" s="54"/>
    </row>
    <row r="48" spans="1:25" customFormat="1" ht="31.5" x14ac:dyDescent="0.5">
      <c r="A48" s="55"/>
      <c r="B48" s="55"/>
      <c r="C48" s="55"/>
      <c r="D48" s="55"/>
      <c r="E48" s="55"/>
      <c r="F48" s="55"/>
      <c r="G48" s="55"/>
      <c r="H48" s="55"/>
      <c r="I48" s="55"/>
      <c r="J48" s="55"/>
      <c r="K48" s="54"/>
      <c r="L48" s="54"/>
      <c r="M48" s="54"/>
      <c r="N48" s="54"/>
      <c r="O48" s="54"/>
      <c r="P48" s="54"/>
      <c r="Q48" s="54"/>
      <c r="R48" s="54"/>
      <c r="S48" s="54"/>
    </row>
    <row r="49" spans="1:25" customFormat="1" ht="31.5" x14ac:dyDescent="0.5">
      <c r="A49" s="55"/>
      <c r="B49" s="55"/>
      <c r="C49" s="55"/>
      <c r="D49" s="55"/>
      <c r="E49" s="55"/>
      <c r="F49" s="55"/>
      <c r="G49" s="55"/>
      <c r="H49" s="55"/>
      <c r="I49" s="55"/>
      <c r="J49" s="55"/>
      <c r="K49" s="54"/>
      <c r="L49" s="54"/>
      <c r="M49" s="54"/>
      <c r="N49" s="54"/>
      <c r="O49" s="54"/>
      <c r="P49" s="54"/>
      <c r="Q49" s="54"/>
      <c r="R49" s="54"/>
      <c r="S49" s="54"/>
    </row>
    <row r="50" spans="1:25" customFormat="1" ht="31.5" x14ac:dyDescent="0.5">
      <c r="A50" s="55"/>
      <c r="B50" s="55"/>
      <c r="C50" s="55"/>
      <c r="D50" s="55"/>
      <c r="E50" s="55"/>
      <c r="F50" s="55"/>
      <c r="G50" s="55"/>
      <c r="H50" s="55"/>
      <c r="I50" s="55"/>
      <c r="J50" s="55"/>
      <c r="K50" s="54"/>
      <c r="L50" s="54"/>
      <c r="M50" s="54"/>
      <c r="N50" s="54"/>
      <c r="O50" s="54"/>
      <c r="P50" s="54"/>
      <c r="Q50" s="54"/>
      <c r="R50" s="54"/>
      <c r="S50" s="54"/>
    </row>
    <row r="51" spans="1:25" customFormat="1" ht="31.5" x14ac:dyDescent="0.5">
      <c r="A51" s="55"/>
      <c r="B51" s="55"/>
      <c r="C51" s="55"/>
      <c r="D51" s="55"/>
      <c r="E51" s="55"/>
      <c r="F51" s="55"/>
      <c r="G51" s="55"/>
      <c r="H51" s="55"/>
      <c r="I51" s="55"/>
      <c r="J51" s="55"/>
      <c r="K51" s="54"/>
      <c r="L51" s="54"/>
      <c r="M51" s="54"/>
      <c r="N51" s="54"/>
      <c r="O51" s="54"/>
      <c r="P51" s="1"/>
      <c r="Q51" s="1"/>
      <c r="R51" s="1"/>
      <c r="S51" s="1"/>
      <c r="T51" s="1"/>
    </row>
    <row r="52" spans="1:25" customFormat="1" ht="31.5" x14ac:dyDescent="0.5">
      <c r="A52" s="55"/>
      <c r="B52" s="55" t="s">
        <v>186</v>
      </c>
      <c r="C52" s="55"/>
      <c r="D52" s="55"/>
      <c r="E52" s="55"/>
      <c r="F52" s="55"/>
      <c r="G52" s="55"/>
      <c r="H52" s="55"/>
      <c r="I52" s="55"/>
      <c r="J52" s="55"/>
      <c r="K52" s="54"/>
      <c r="L52" s="54"/>
      <c r="M52" s="54"/>
      <c r="N52" s="54"/>
      <c r="O52" s="54"/>
      <c r="P52" s="1"/>
      <c r="Q52" s="1"/>
      <c r="R52" s="1"/>
      <c r="S52" s="1"/>
      <c r="T52" s="1"/>
    </row>
    <row r="53" spans="1:25" customFormat="1" ht="31.5" x14ac:dyDescent="0.5">
      <c r="A53" s="55"/>
      <c r="B53" s="55"/>
      <c r="C53" s="55"/>
      <c r="D53" s="55"/>
      <c r="E53" s="55"/>
      <c r="F53" s="55"/>
      <c r="G53" s="55"/>
      <c r="H53" s="55"/>
      <c r="I53" s="55"/>
      <c r="J53" s="55"/>
      <c r="K53" s="54"/>
      <c r="L53" s="54"/>
      <c r="M53" s="54"/>
      <c r="N53" s="54"/>
      <c r="O53" s="55" t="s">
        <v>114</v>
      </c>
      <c r="P53" s="55"/>
      <c r="Q53" s="55"/>
      <c r="R53" s="54"/>
      <c r="S53" s="54"/>
      <c r="T53" s="1"/>
    </row>
    <row r="54" spans="1:25" customFormat="1" ht="31.5" x14ac:dyDescent="0.5">
      <c r="A54" s="55"/>
      <c r="B54" s="55"/>
      <c r="C54" s="55"/>
      <c r="D54" s="55"/>
      <c r="E54" s="55"/>
      <c r="F54" s="55"/>
      <c r="G54" s="55"/>
      <c r="H54" s="55"/>
      <c r="I54" s="55"/>
      <c r="J54" s="55"/>
      <c r="K54" s="54"/>
      <c r="L54" s="54"/>
      <c r="M54" s="54"/>
      <c r="N54" s="54"/>
      <c r="O54" s="55" t="s">
        <v>182</v>
      </c>
      <c r="P54" s="55"/>
      <c r="Q54" s="55"/>
      <c r="R54" s="54"/>
      <c r="S54" s="54"/>
    </row>
    <row r="55" spans="1:25" customFormat="1" ht="31.5" x14ac:dyDescent="0.5">
      <c r="A55" s="3"/>
      <c r="B55" s="55" t="s">
        <v>114</v>
      </c>
      <c r="C55" s="55"/>
      <c r="D55" s="55"/>
      <c r="E55" s="55"/>
      <c r="F55" s="55"/>
      <c r="G55" s="55"/>
      <c r="H55" s="55"/>
      <c r="I55" s="55"/>
      <c r="J55" s="55"/>
      <c r="K55" s="54"/>
      <c r="L55" s="54"/>
      <c r="M55" s="54"/>
      <c r="N55" s="54"/>
      <c r="O55" s="55" t="s">
        <v>178</v>
      </c>
      <c r="P55" s="55"/>
      <c r="Q55" s="55"/>
      <c r="R55" s="54"/>
      <c r="S55" s="54"/>
      <c r="T55" s="1"/>
      <c r="U55" s="1"/>
      <c r="V55" s="1"/>
      <c r="W55" s="1"/>
      <c r="X55" s="4"/>
      <c r="Y55" s="54"/>
    </row>
    <row r="56" spans="1:25" customFormat="1" ht="31.5" x14ac:dyDescent="0.5">
      <c r="A56" s="3"/>
      <c r="B56" s="55" t="s">
        <v>181</v>
      </c>
      <c r="C56" s="55"/>
      <c r="D56" s="55"/>
      <c r="E56" s="55"/>
      <c r="F56" s="55"/>
      <c r="G56" s="55"/>
      <c r="H56" s="55"/>
      <c r="I56" s="55"/>
      <c r="J56" s="55"/>
      <c r="K56" s="54"/>
      <c r="L56" s="54"/>
      <c r="M56" s="54"/>
      <c r="N56" s="54"/>
      <c r="O56" s="54"/>
      <c r="P56" s="54"/>
      <c r="Q56" s="54"/>
      <c r="R56" s="54"/>
      <c r="S56" s="54"/>
      <c r="T56" s="1"/>
      <c r="U56" s="1"/>
      <c r="V56" s="1"/>
      <c r="W56" s="1"/>
      <c r="X56" s="4"/>
      <c r="Y56" s="54"/>
    </row>
    <row r="57" spans="1:25" customFormat="1" ht="31.5" x14ac:dyDescent="0.5">
      <c r="A57" s="3"/>
      <c r="B57" s="55" t="s">
        <v>117</v>
      </c>
      <c r="C57" s="55"/>
      <c r="D57" s="55"/>
      <c r="E57" s="55"/>
      <c r="F57" s="55"/>
      <c r="G57" s="55"/>
      <c r="H57" s="55"/>
      <c r="I57" s="55"/>
      <c r="J57" s="55"/>
      <c r="K57" s="54"/>
      <c r="L57" s="54"/>
      <c r="M57" s="54"/>
      <c r="N57" s="54"/>
      <c r="O57" s="54"/>
      <c r="P57" s="54"/>
      <c r="Q57" s="54"/>
      <c r="R57" s="54"/>
      <c r="S57" s="54"/>
      <c r="T57" s="1"/>
      <c r="U57" s="1"/>
      <c r="V57" s="1"/>
      <c r="W57" s="1"/>
      <c r="X57" s="4"/>
      <c r="Y57" s="54"/>
    </row>
    <row r="58" spans="1:25" customFormat="1" ht="31.5" x14ac:dyDescent="0.5">
      <c r="A58" s="3"/>
      <c r="B58" s="1"/>
      <c r="C58" s="1"/>
      <c r="D58" s="1"/>
      <c r="E58" s="55"/>
      <c r="F58" s="55"/>
      <c r="G58" s="55"/>
      <c r="H58" s="1"/>
      <c r="I58" s="1"/>
      <c r="J58" s="1"/>
      <c r="K58" s="1"/>
      <c r="L58" s="1"/>
      <c r="M58" s="1"/>
      <c r="N58" s="54"/>
      <c r="O58" s="54"/>
      <c r="P58" s="54"/>
      <c r="Q58" s="54"/>
      <c r="R58" s="54"/>
      <c r="S58" s="54"/>
    </row>
    <row r="59" spans="1:25" customFormat="1" ht="31.5" x14ac:dyDescent="0.5">
      <c r="A59" s="3"/>
      <c r="B59" s="1"/>
      <c r="C59" s="1"/>
      <c r="D59" s="1"/>
      <c r="E59" s="55"/>
      <c r="F59" s="55"/>
      <c r="G59" s="55"/>
      <c r="H59" s="1"/>
      <c r="I59" s="1"/>
      <c r="J59" s="1"/>
      <c r="K59" s="1"/>
      <c r="L59" s="1"/>
      <c r="M59" s="1"/>
      <c r="N59" s="54"/>
      <c r="O59" s="54"/>
      <c r="P59" s="54"/>
      <c r="Q59" s="54"/>
      <c r="R59" s="54"/>
      <c r="S59" s="54"/>
    </row>
    <row r="60" spans="1:25" customFormat="1" ht="31.5" x14ac:dyDescent="0.5">
      <c r="A60" s="3"/>
      <c r="B60" s="1"/>
      <c r="C60" s="1"/>
      <c r="D60" s="1"/>
      <c r="E60" s="55"/>
      <c r="F60" s="55"/>
      <c r="G60" s="55"/>
      <c r="H60" s="1"/>
      <c r="I60" s="1"/>
      <c r="J60" s="1"/>
      <c r="K60" s="1"/>
      <c r="L60" s="1"/>
      <c r="M60" s="1"/>
      <c r="N60" s="54"/>
      <c r="O60" s="54"/>
      <c r="P60" s="54"/>
      <c r="Q60" s="54"/>
      <c r="R60" s="54"/>
      <c r="S60" s="54"/>
    </row>
    <row r="61" spans="1:25" customFormat="1" ht="31.5" x14ac:dyDescent="0.5">
      <c r="A61" s="55"/>
      <c r="B61" s="55"/>
      <c r="C61" s="55"/>
      <c r="D61" s="55"/>
      <c r="E61" s="55"/>
      <c r="F61" s="55"/>
      <c r="G61" s="55"/>
      <c r="H61" s="55"/>
      <c r="I61" s="55"/>
      <c r="J61" s="55"/>
      <c r="K61" s="54"/>
      <c r="L61" s="54"/>
      <c r="M61" s="54"/>
      <c r="N61" s="54"/>
      <c r="O61" s="54"/>
      <c r="P61" s="54"/>
      <c r="Q61" s="54"/>
      <c r="R61" s="54"/>
      <c r="S61" s="54"/>
    </row>
    <row r="62" spans="1:25" customFormat="1" ht="31.5" x14ac:dyDescent="0.5">
      <c r="A62" s="55"/>
      <c r="B62" s="55"/>
      <c r="C62" s="55"/>
      <c r="D62" s="55"/>
      <c r="E62" s="55"/>
      <c r="F62" s="55"/>
      <c r="G62" s="55"/>
      <c r="H62" s="55"/>
      <c r="I62" s="55"/>
      <c r="J62" s="55"/>
      <c r="K62" s="54"/>
      <c r="L62" s="54"/>
      <c r="M62" s="54"/>
      <c r="N62" s="54"/>
      <c r="O62" s="54"/>
      <c r="P62" s="54"/>
      <c r="Q62" s="54"/>
      <c r="R62" s="54"/>
      <c r="S62" s="54"/>
    </row>
    <row r="63" spans="1:25" s="14" customFormat="1" ht="30" x14ac:dyDescent="0.4">
      <c r="A63" s="52"/>
      <c r="B63" s="52"/>
      <c r="C63" s="52"/>
      <c r="D63" s="53"/>
      <c r="E63" s="52"/>
      <c r="F63" s="52"/>
      <c r="G63" s="52"/>
      <c r="H63" s="52"/>
      <c r="I63" s="53"/>
      <c r="J63" s="53"/>
      <c r="K63" s="53"/>
      <c r="L63" s="53"/>
      <c r="M63" s="53"/>
      <c r="N63" s="53"/>
      <c r="O63" s="53"/>
      <c r="P63" s="53"/>
      <c r="Q63" s="53"/>
      <c r="R63" s="53"/>
      <c r="S63" s="53"/>
      <c r="X63" s="15"/>
    </row>
    <row r="64" spans="1:25" s="16" customFormat="1" ht="30" x14ac:dyDescent="0.4">
      <c r="A64" s="57"/>
      <c r="B64" s="58"/>
      <c r="C64" s="58"/>
      <c r="D64" s="58"/>
      <c r="E64" s="58"/>
      <c r="F64" s="58"/>
      <c r="G64" s="58"/>
      <c r="H64" s="58"/>
      <c r="I64" s="58"/>
      <c r="J64" s="58"/>
      <c r="K64" s="58"/>
      <c r="L64" s="58"/>
      <c r="M64" s="58"/>
      <c r="N64" s="58"/>
      <c r="O64" s="58"/>
      <c r="P64" s="58"/>
      <c r="Q64" s="58"/>
      <c r="R64" s="58"/>
      <c r="S64" s="58"/>
      <c r="X64" s="17"/>
    </row>
    <row r="65" spans="1:24" s="16" customFormat="1" ht="30" x14ac:dyDescent="0.4">
      <c r="A65" s="57"/>
      <c r="B65" s="58"/>
      <c r="C65" s="58"/>
      <c r="D65" s="58"/>
      <c r="E65" s="58"/>
      <c r="F65" s="58"/>
      <c r="G65" s="58"/>
      <c r="H65" s="58"/>
      <c r="I65" s="58"/>
      <c r="J65" s="58"/>
      <c r="K65" s="58"/>
      <c r="L65" s="58"/>
      <c r="M65" s="58"/>
      <c r="N65" s="58"/>
      <c r="O65" s="58"/>
      <c r="P65" s="58"/>
      <c r="Q65" s="58"/>
      <c r="R65" s="58"/>
      <c r="S65" s="58"/>
      <c r="X65" s="17"/>
    </row>
    <row r="66" spans="1:24" s="16" customFormat="1" ht="30" x14ac:dyDescent="0.4">
      <c r="A66" s="57"/>
      <c r="B66" s="58"/>
      <c r="C66" s="58"/>
      <c r="D66" s="58"/>
      <c r="E66" s="58"/>
      <c r="F66" s="58"/>
      <c r="G66" s="58"/>
      <c r="H66" s="58"/>
      <c r="I66" s="58"/>
      <c r="J66" s="58"/>
      <c r="K66" s="58"/>
      <c r="L66" s="58"/>
      <c r="M66" s="58"/>
      <c r="N66" s="58"/>
      <c r="O66" s="58"/>
      <c r="P66" s="58"/>
      <c r="Q66" s="58"/>
      <c r="R66" s="58"/>
      <c r="S66" s="58"/>
      <c r="X66" s="17"/>
    </row>
    <row r="67" spans="1:24" s="16" customFormat="1" ht="30" x14ac:dyDescent="0.4">
      <c r="A67" s="57"/>
      <c r="B67" s="58"/>
      <c r="C67" s="58"/>
      <c r="D67" s="58"/>
      <c r="E67" s="58"/>
      <c r="F67" s="58"/>
      <c r="G67" s="58"/>
      <c r="H67" s="58"/>
      <c r="I67" s="58"/>
      <c r="J67" s="58"/>
      <c r="K67" s="58"/>
      <c r="L67" s="58"/>
      <c r="M67" s="58"/>
      <c r="N67" s="58"/>
      <c r="O67" s="58"/>
      <c r="P67" s="58"/>
      <c r="Q67" s="58"/>
      <c r="R67" s="58"/>
      <c r="S67" s="58"/>
      <c r="X67" s="17"/>
    </row>
    <row r="68" spans="1:24" ht="30" x14ac:dyDescent="0.4">
      <c r="A68" s="57"/>
      <c r="B68" s="58"/>
      <c r="C68" s="58"/>
      <c r="D68" s="58"/>
      <c r="E68" s="58"/>
      <c r="F68" s="58"/>
      <c r="G68" s="58"/>
      <c r="H68" s="58"/>
      <c r="I68" s="58"/>
      <c r="J68" s="58"/>
      <c r="K68" s="58"/>
      <c r="L68" s="58"/>
      <c r="M68" s="58"/>
      <c r="N68" s="58"/>
      <c r="O68" s="58"/>
      <c r="P68" s="58"/>
      <c r="Q68" s="58"/>
      <c r="R68" s="58"/>
      <c r="S68" s="58"/>
    </row>
    <row r="69" spans="1:24" ht="30" x14ac:dyDescent="0.4">
      <c r="A69" s="57"/>
      <c r="B69" s="58"/>
      <c r="C69" s="58"/>
      <c r="D69" s="58"/>
      <c r="E69" s="58"/>
      <c r="F69" s="58"/>
      <c r="G69" s="58"/>
      <c r="H69" s="58"/>
      <c r="I69" s="58"/>
      <c r="J69" s="58"/>
      <c r="K69" s="58"/>
      <c r="L69" s="58"/>
      <c r="M69" s="58"/>
      <c r="N69" s="58"/>
      <c r="O69" s="58"/>
      <c r="P69" s="58"/>
      <c r="Q69" s="58"/>
      <c r="R69" s="58"/>
      <c r="S69" s="58"/>
    </row>
    <row r="70" spans="1:24" ht="30" x14ac:dyDescent="0.4">
      <c r="A70" s="57"/>
      <c r="B70" s="58"/>
      <c r="C70" s="58"/>
      <c r="D70" s="58"/>
      <c r="E70" s="58"/>
      <c r="F70" s="58"/>
      <c r="G70" s="58"/>
      <c r="H70" s="58"/>
      <c r="I70" s="58"/>
      <c r="J70" s="58"/>
      <c r="K70" s="58"/>
      <c r="L70" s="58"/>
      <c r="M70" s="58"/>
      <c r="N70" s="58"/>
      <c r="O70" s="58"/>
      <c r="P70" s="58"/>
      <c r="Q70" s="58"/>
      <c r="R70" s="58"/>
      <c r="S70" s="58"/>
    </row>
    <row r="71" spans="1:24" ht="30" x14ac:dyDescent="0.4">
      <c r="A71" s="57"/>
      <c r="B71" s="58"/>
      <c r="C71" s="58"/>
      <c r="D71" s="58"/>
      <c r="E71" s="58"/>
      <c r="F71" s="58"/>
      <c r="G71" s="58"/>
      <c r="H71" s="58"/>
      <c r="I71" s="58"/>
      <c r="J71" s="58"/>
      <c r="K71" s="58"/>
      <c r="L71" s="58"/>
      <c r="M71" s="58"/>
      <c r="N71" s="58"/>
      <c r="O71" s="58"/>
      <c r="P71" s="58"/>
      <c r="Q71" s="58"/>
      <c r="R71" s="58"/>
      <c r="S71" s="58"/>
    </row>
  </sheetData>
  <mergeCells count="1">
    <mergeCell ref="A1:AC1"/>
  </mergeCells>
  <printOptions horizontalCentered="1" verticalCentered="1"/>
  <pageMargins left="0.70866141732283472" right="0.70866141732283472" top="0.74803149606299213" bottom="0.74803149606299213" header="0.31496062992125984" footer="0.31496062992125984"/>
  <pageSetup paperSize="5" scale="40" orientation="landscape" horizontalDpi="300" verticalDpi="300" r:id="rId1"/>
  <rowBreaks count="1" manualBreakCount="1">
    <brk id="7"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IR_GRO_DIFGRO_04_19 (2)</vt:lpstr>
      <vt:lpstr>ejemplo</vt:lpstr>
      <vt:lpstr>ejemplo!Área_de_impresión</vt:lpstr>
      <vt:lpstr>'IR_GRO_DIFGRO_04_19 (2)'!Área_de_impresión</vt:lpstr>
      <vt:lpstr>ejemplo!Títulos_a_imprimir</vt:lpstr>
      <vt:lpstr>'IR_GRO_DIFGRO_04_19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Gomez Hernandez</dc:creator>
  <cp:lastModifiedBy>Víctor Santos</cp:lastModifiedBy>
  <cp:lastPrinted>2025-07-10T16:51:49Z</cp:lastPrinted>
  <dcterms:created xsi:type="dcterms:W3CDTF">2018-01-26T15:35:50Z</dcterms:created>
  <dcterms:modified xsi:type="dcterms:W3CDTF">2025-07-10T16:58:33Z</dcterms:modified>
</cp:coreProperties>
</file>