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G:\2025\SEVAC  2025\SEVAC  2DO. TRIMESTRE\"/>
    </mc:Choice>
  </mc:AlternateContent>
  <xr:revisionPtr revIDLastSave="0" documentId="13_ncr:1_{3C8B76E1-71FD-471C-98DB-BAFAA03F6085}" xr6:coauthVersionLast="45" xr6:coauthVersionMax="47" xr10:uidLastSave="{00000000-0000-0000-0000-000000000000}"/>
  <bookViews>
    <workbookView xWindow="510" yWindow="705" windowWidth="14175" windowHeight="10995" xr2:uid="{00000000-000D-0000-FFFF-FFFF00000000}"/>
  </bookViews>
  <sheets>
    <sheet name="2025" sheetId="1" r:id="rId1"/>
  </sheets>
  <definedNames>
    <definedName name="_xlnm.Print_Area" localSheetId="0">'2025'!$A$1:$J$44</definedName>
    <definedName name="_xlnm.Print_Titles" localSheetId="0">'2025'!$1:$3</definedName>
  </definedNames>
  <calcPr calcId="181029"/>
</workbook>
</file>

<file path=xl/calcChain.xml><?xml version="1.0" encoding="utf-8"?>
<calcChain xmlns="http://schemas.openxmlformats.org/spreadsheetml/2006/main">
  <c r="C13" i="1" l="1"/>
  <c r="C17" i="1"/>
  <c r="J16" i="1"/>
  <c r="J15" i="1"/>
  <c r="J5" i="1"/>
  <c r="J6" i="1"/>
  <c r="J7" i="1"/>
  <c r="J8" i="1"/>
  <c r="J9" i="1"/>
  <c r="J10" i="1"/>
  <c r="J11" i="1"/>
  <c r="J12" i="1"/>
  <c r="J4" i="1"/>
  <c r="J14" i="1"/>
  <c r="C18" i="1" l="1"/>
  <c r="J18" i="1" s="1"/>
  <c r="J13" i="1"/>
</calcChain>
</file>

<file path=xl/sharedStrings.xml><?xml version="1.0" encoding="utf-8"?>
<sst xmlns="http://schemas.openxmlformats.org/spreadsheetml/2006/main" count="41" uniqueCount="30">
  <si>
    <t>Nombre
del
Programa
a</t>
  </si>
  <si>
    <t>Federal</t>
  </si>
  <si>
    <t>Estatal</t>
  </si>
  <si>
    <t>Municipal</t>
  </si>
  <si>
    <t>Otros</t>
  </si>
  <si>
    <t>Monto
Total
j=c+e+g+i</t>
  </si>
  <si>
    <t>Dependencia / Entidad
b</t>
  </si>
  <si>
    <t>Aportación
(Monto)
c</t>
  </si>
  <si>
    <t>Dependencia / Entidad
d</t>
  </si>
  <si>
    <t>Aportación
(Monto)
e</t>
  </si>
  <si>
    <t>Dependencia / Entidad
f</t>
  </si>
  <si>
    <t>Aportación
(Monto)
g</t>
  </si>
  <si>
    <t>Dependencia / Entidad
h</t>
  </si>
  <si>
    <t>Aportación (Monto)
i</t>
  </si>
  <si>
    <t>DIF ESTATAL GUERRERO</t>
  </si>
  <si>
    <t>PROGRAMA DE ALIMENTACION ESCOLAR</t>
  </si>
  <si>
    <t>SISTEMA PARA EL DESARROLLO INTEGRAL DE LA FAMILIA
Formato de programas con recursos concurrente por orden de gobierno
Periodo ( ENERO-JUNIO del año 2025)</t>
  </si>
  <si>
    <t>PROGRAMA DE ATENCION ALIMENTARIA EN LOS PRIMEROS 1,000 DIAS DE VIDA</t>
  </si>
  <si>
    <t>PROGRAMA DE ATENCION ALIMENTARIA A PERSONAS EN SITUACION DE EMERGENCIA Y DESASTRE</t>
  </si>
  <si>
    <t>PROGRAMA DE SALUD Y BIENESTAR COMUNITARIO</t>
  </si>
  <si>
    <t>PROGRAMA DE ATENCION ALIMENTARIA A PERSONAS EN SITUACION DE VULNERABILIDAD</t>
  </si>
  <si>
    <t>ACCIONES DE CONTROL Y SEGUIMIENTO PARA EL PROGRAMA DE ATENCION A GRUPOS PRIORITARIOS</t>
  </si>
  <si>
    <t>PROGRAMA DE ATENCION A GRUPOS PRIORITARIOS</t>
  </si>
  <si>
    <t>ACCIONES DE CONTROL Y SEGUIMIENTO PARA LOS PROGRAMAS ALIMENTARIOS</t>
  </si>
  <si>
    <t>ACCIONES DE CONTROL Y SEGUIMIENTO PARA EL PROGRAMA DE SALUD Y BIENESTAR COMUNITARIO</t>
  </si>
  <si>
    <t>ADQUISICION DE INSUMOS PARA ORTESIS Y EQUIPAMIENTO DEL CRIG DE CHILPANCINGO, GUERRERO.</t>
  </si>
  <si>
    <t>FORTALECIMIENTO PARA LA ATENCION NNA MIGRANTES EN ACAPULCO DE JUAREZ GUERRERO 2025</t>
  </si>
  <si>
    <t>SUBTOTAL  DEL RECURSO FEDERAL  DIF NACIONAL 2025</t>
  </si>
  <si>
    <t>SUBTOTAL DEL RECURSO FEDERAL RAMO XXXIII FAM 2025</t>
  </si>
  <si>
    <t>TOTAL GENERAL RECURSO FEDERAL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</si>
</sst>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1"/>
    <xf numFmtId="164" fontId="7" fillId="0" borderId="1" applyFont="0" applyFill="0" applyBorder="0" applyAlignment="0" applyProtection="0"/>
  </cellStyleXfs>
  <cellXfs count="31">
    <xf numFmtId="0" fontId="0" fillId="0" borderId="0" xfId="0"/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0" fillId="0" borderId="1" xfId="0" applyBorder="1"/>
    <xf numFmtId="43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43" fontId="2" fillId="0" borderId="2" xfId="0" applyNumberFormat="1" applyFont="1" applyBorder="1" applyAlignment="1">
      <alignment horizontal="center" wrapText="1"/>
    </xf>
    <xf numFmtId="43" fontId="4" fillId="4" borderId="2" xfId="0" applyNumberFormat="1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center" wrapText="1"/>
    </xf>
    <xf numFmtId="0" fontId="3" fillId="0" borderId="2" xfId="0" applyFont="1" applyBorder="1"/>
    <xf numFmtId="43" fontId="4" fillId="5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/>
    </xf>
    <xf numFmtId="4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33</xdr:row>
      <xdr:rowOff>98847</xdr:rowOff>
    </xdr:from>
    <xdr:to>
      <xdr:col>7</xdr:col>
      <xdr:colOff>714375</xdr:colOff>
      <xdr:row>38</xdr:row>
      <xdr:rowOff>95250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53151" y="21491997"/>
          <a:ext cx="2200274" cy="94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Alfredo Abraham Contreras Bello</a:t>
          </a:r>
        </a:p>
        <a:p>
          <a:pPr algn="ctr" rtl="1" eaLnBrk="1" fontAlgn="auto" latinLnBrk="0" hangingPunct="1"/>
          <a:r>
            <a:rPr lang="es-MX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Encargado del  Órgano Interno de Control </a:t>
          </a:r>
          <a:endParaRPr lang="es-MX" sz="9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542925</xdr:colOff>
      <xdr:row>33</xdr:row>
      <xdr:rowOff>62902</xdr:rowOff>
    </xdr:from>
    <xdr:to>
      <xdr:col>3</xdr:col>
      <xdr:colOff>447674</xdr:colOff>
      <xdr:row>38</xdr:row>
      <xdr:rowOff>104775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0850" y="21456052"/>
          <a:ext cx="1981199" cy="994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533401</xdr:colOff>
      <xdr:row>25</xdr:row>
      <xdr:rowOff>70889</xdr:rowOff>
    </xdr:from>
    <xdr:to>
      <xdr:col>2</xdr:col>
      <xdr:colOff>252637</xdr:colOff>
      <xdr:row>30</xdr:row>
      <xdr:rowOff>109055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33401" y="8252864"/>
          <a:ext cx="2691036" cy="99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José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Departamento de Control Presupuestal</a:t>
          </a:r>
        </a:p>
      </xdr:txBody>
    </xdr:sp>
    <xdr:clientData/>
  </xdr:twoCellAnchor>
  <xdr:twoCellAnchor>
    <xdr:from>
      <xdr:col>2</xdr:col>
      <xdr:colOff>869107</xdr:colOff>
      <xdr:row>25</xdr:row>
      <xdr:rowOff>85727</xdr:rowOff>
    </xdr:from>
    <xdr:to>
      <xdr:col>5</xdr:col>
      <xdr:colOff>323901</xdr:colOff>
      <xdr:row>30</xdr:row>
      <xdr:rowOff>126614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240957" y="19431002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Iván Olivar Herrera 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Subdirector  Administrativo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76200</xdr:rowOff>
    </xdr:from>
    <xdr:to>
      <xdr:col>9</xdr:col>
      <xdr:colOff>16769</xdr:colOff>
      <xdr:row>30</xdr:row>
      <xdr:rowOff>117087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C98DC52-C4CA-42A5-B015-F3BD84782C6B}"/>
            </a:ext>
          </a:extLst>
        </xdr:cNvPr>
        <xdr:cNvSpPr txBox="1">
          <a:spLocks noChangeArrowheads="1"/>
        </xdr:cNvSpPr>
      </xdr:nvSpPr>
      <xdr:spPr bwMode="auto">
        <a:xfrm>
          <a:off x="6924675" y="19945350"/>
          <a:ext cx="2207519" cy="993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L.C. Martha Celina Dimas Adame</a:t>
          </a:r>
        </a:p>
        <a:p>
          <a:pPr algn="ctr" rtl="1" eaLnBrk="1" fontAlgn="auto" latinLnBrk="0" hangingPunct="1"/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Directora de Administración y Finanzas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topLeftCell="A10" zoomScaleNormal="71" zoomScaleSheetLayoutView="100" workbookViewId="0">
      <selection activeCell="G15" sqref="G15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7.28515625" customWidth="1"/>
    <col min="4" max="6" width="12" customWidth="1"/>
    <col min="7" max="7" width="10.7109375" customWidth="1"/>
    <col min="8" max="8" width="11.42578125" customWidth="1"/>
    <col min="9" max="9" width="10.7109375" customWidth="1"/>
    <col min="10" max="10" width="17.5703125" customWidth="1"/>
  </cols>
  <sheetData>
    <row r="1" spans="1:10" s="6" customFormat="1" ht="51.75" customHeight="1" x14ac:dyDescent="0.2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4.1" customHeight="1" x14ac:dyDescent="0.25">
      <c r="A2" s="26" t="s">
        <v>0</v>
      </c>
      <c r="B2" s="26" t="s">
        <v>1</v>
      </c>
      <c r="C2" s="26"/>
      <c r="D2" s="26" t="s">
        <v>2</v>
      </c>
      <c r="E2" s="26"/>
      <c r="F2" s="26" t="s">
        <v>3</v>
      </c>
      <c r="G2" s="26"/>
      <c r="H2" s="26" t="s">
        <v>4</v>
      </c>
      <c r="I2" s="26"/>
      <c r="J2" s="26" t="s">
        <v>5</v>
      </c>
    </row>
    <row r="3" spans="1:10" s="5" customFormat="1" ht="48" customHeight="1" x14ac:dyDescent="0.2">
      <c r="A3" s="26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26"/>
    </row>
    <row r="4" spans="1:10" ht="38.25" customHeight="1" x14ac:dyDescent="0.25">
      <c r="A4" s="19" t="s">
        <v>17</v>
      </c>
      <c r="B4" s="3" t="s">
        <v>14</v>
      </c>
      <c r="C4" s="11">
        <v>92700980</v>
      </c>
      <c r="D4" s="2"/>
      <c r="E4" s="2"/>
      <c r="F4" s="2"/>
      <c r="G4" s="2"/>
      <c r="H4" s="2"/>
      <c r="I4" s="2"/>
      <c r="J4" s="9">
        <f>C4+E4+G4+I4</f>
        <v>92700980</v>
      </c>
    </row>
    <row r="5" spans="1:10" ht="38.25" customHeight="1" x14ac:dyDescent="0.25">
      <c r="A5" s="19" t="s">
        <v>18</v>
      </c>
      <c r="B5" s="3" t="s">
        <v>14</v>
      </c>
      <c r="C5" s="11">
        <v>30928560</v>
      </c>
      <c r="D5" s="2"/>
      <c r="E5" s="2"/>
      <c r="F5" s="2"/>
      <c r="G5" s="2"/>
      <c r="H5" s="2"/>
      <c r="I5" s="2"/>
      <c r="J5" s="9">
        <f t="shared" ref="J5:J12" si="0">C5+E5+G5+I5</f>
        <v>30928560</v>
      </c>
    </row>
    <row r="6" spans="1:10" ht="38.25" customHeight="1" x14ac:dyDescent="0.25">
      <c r="A6" s="9" t="s">
        <v>19</v>
      </c>
      <c r="B6" s="3" t="s">
        <v>14</v>
      </c>
      <c r="C6" s="20">
        <v>18818814</v>
      </c>
      <c r="D6" s="2"/>
      <c r="E6" s="2"/>
      <c r="F6" s="2"/>
      <c r="G6" s="2"/>
      <c r="H6" s="2"/>
      <c r="I6" s="2"/>
      <c r="J6" s="9">
        <f t="shared" si="0"/>
        <v>18818814</v>
      </c>
    </row>
    <row r="7" spans="1:10" ht="22.5" x14ac:dyDescent="0.25">
      <c r="A7" s="21" t="s">
        <v>15</v>
      </c>
      <c r="B7" s="3" t="s">
        <v>14</v>
      </c>
      <c r="C7" s="20">
        <v>429626057</v>
      </c>
      <c r="D7" s="2"/>
      <c r="E7" s="2"/>
      <c r="F7" s="2"/>
      <c r="G7" s="2"/>
      <c r="H7" s="2"/>
      <c r="I7" s="2"/>
      <c r="J7" s="9">
        <f t="shared" si="0"/>
        <v>429626057</v>
      </c>
    </row>
    <row r="8" spans="1:10" ht="34.5" customHeight="1" x14ac:dyDescent="0.25">
      <c r="A8" s="22" t="s">
        <v>20</v>
      </c>
      <c r="B8" s="3" t="s">
        <v>14</v>
      </c>
      <c r="C8" s="23">
        <v>190219842</v>
      </c>
      <c r="D8" s="2"/>
      <c r="E8" s="2"/>
      <c r="F8" s="2"/>
      <c r="G8" s="2"/>
      <c r="H8" s="2"/>
      <c r="I8" s="2"/>
      <c r="J8" s="9">
        <f t="shared" si="0"/>
        <v>190219842</v>
      </c>
    </row>
    <row r="9" spans="1:10" ht="36.75" customHeight="1" x14ac:dyDescent="0.25">
      <c r="A9" s="19" t="s">
        <v>21</v>
      </c>
      <c r="B9" s="3" t="s">
        <v>14</v>
      </c>
      <c r="C9" s="11">
        <v>4387608</v>
      </c>
      <c r="D9" s="2"/>
      <c r="E9" s="2"/>
      <c r="F9" s="2"/>
      <c r="G9" s="2"/>
      <c r="H9" s="2"/>
      <c r="I9" s="2"/>
      <c r="J9" s="9">
        <f t="shared" si="0"/>
        <v>4387608</v>
      </c>
    </row>
    <row r="10" spans="1:10" ht="34.5" customHeight="1" x14ac:dyDescent="0.25">
      <c r="A10" s="19" t="s">
        <v>22</v>
      </c>
      <c r="B10" s="3" t="s">
        <v>14</v>
      </c>
      <c r="C10" s="11">
        <v>91483522</v>
      </c>
      <c r="D10" s="2"/>
      <c r="E10" s="2"/>
      <c r="F10" s="2"/>
      <c r="G10" s="2"/>
      <c r="H10" s="2"/>
      <c r="I10" s="2"/>
      <c r="J10" s="9">
        <f t="shared" si="0"/>
        <v>91483522</v>
      </c>
    </row>
    <row r="11" spans="1:10" ht="31.5" customHeight="1" x14ac:dyDescent="0.25">
      <c r="A11" s="19" t="s">
        <v>23</v>
      </c>
      <c r="B11" s="3" t="s">
        <v>14</v>
      </c>
      <c r="C11" s="11">
        <v>4680284</v>
      </c>
      <c r="D11" s="1"/>
      <c r="E11" s="1"/>
      <c r="F11" s="1"/>
      <c r="G11" s="1"/>
      <c r="H11" s="1"/>
      <c r="I11" s="1"/>
      <c r="J11" s="9">
        <f t="shared" si="0"/>
        <v>4680284</v>
      </c>
    </row>
    <row r="12" spans="1:10" ht="33.75" x14ac:dyDescent="0.25">
      <c r="A12" s="19" t="s">
        <v>24</v>
      </c>
      <c r="B12" s="3" t="s">
        <v>14</v>
      </c>
      <c r="C12" s="11">
        <v>1027380</v>
      </c>
      <c r="D12" s="1"/>
      <c r="E12" s="1"/>
      <c r="F12" s="1"/>
      <c r="G12" s="1"/>
      <c r="H12" s="1"/>
      <c r="I12" s="1"/>
      <c r="J12" s="9">
        <f t="shared" si="0"/>
        <v>1027380</v>
      </c>
    </row>
    <row r="13" spans="1:10" x14ac:dyDescent="0.25">
      <c r="A13" s="27" t="s">
        <v>28</v>
      </c>
      <c r="B13" s="27"/>
      <c r="C13" s="7">
        <f>SUM(C4:C12)</f>
        <v>863873047</v>
      </c>
      <c r="D13" s="4"/>
      <c r="E13" s="4"/>
      <c r="F13" s="4"/>
      <c r="G13" s="4"/>
      <c r="H13" s="4"/>
      <c r="I13" s="4"/>
      <c r="J13" s="10">
        <f t="shared" ref="J13" si="1">C13</f>
        <v>863873047</v>
      </c>
    </row>
    <row r="14" spans="1:10" ht="22.5" x14ac:dyDescent="0.25">
      <c r="A14" s="17"/>
      <c r="B14" s="3" t="s">
        <v>14</v>
      </c>
      <c r="C14" s="18"/>
      <c r="D14" s="4"/>
      <c r="E14" s="4"/>
      <c r="F14" s="4"/>
      <c r="G14" s="4"/>
      <c r="H14" s="4"/>
      <c r="I14" s="4"/>
      <c r="J14" s="9">
        <f t="shared" ref="J14:J18" si="2">C14</f>
        <v>0</v>
      </c>
    </row>
    <row r="15" spans="1:10" ht="33.75" x14ac:dyDescent="0.25">
      <c r="A15" s="19" t="s">
        <v>25</v>
      </c>
      <c r="B15" s="3" t="s">
        <v>14</v>
      </c>
      <c r="C15" s="11">
        <v>1277904.27</v>
      </c>
      <c r="D15" s="4"/>
      <c r="E15" s="4"/>
      <c r="F15" s="4"/>
      <c r="G15" s="4"/>
      <c r="H15" s="4"/>
      <c r="I15" s="4"/>
      <c r="J15" s="9">
        <f>C15+E15+G15+I15</f>
        <v>1277904.27</v>
      </c>
    </row>
    <row r="16" spans="1:10" ht="33.75" x14ac:dyDescent="0.25">
      <c r="A16" s="19" t="s">
        <v>26</v>
      </c>
      <c r="B16" s="3" t="s">
        <v>14</v>
      </c>
      <c r="C16" s="11">
        <v>8500000</v>
      </c>
      <c r="D16" s="4"/>
      <c r="E16" s="4"/>
      <c r="F16" s="4"/>
      <c r="G16" s="4"/>
      <c r="H16" s="4"/>
      <c r="I16" s="4"/>
      <c r="J16" s="9">
        <f t="shared" ref="J16" si="3">C16+E16+G16+I16</f>
        <v>8500000</v>
      </c>
    </row>
    <row r="17" spans="1:10" x14ac:dyDescent="0.25">
      <c r="A17" s="29" t="s">
        <v>27</v>
      </c>
      <c r="B17" s="30"/>
      <c r="C17" s="7">
        <f>C15+C16</f>
        <v>9777904.2699999996</v>
      </c>
      <c r="D17" s="4"/>
      <c r="E17" s="4"/>
      <c r="F17" s="4"/>
      <c r="G17" s="4"/>
      <c r="H17" s="4"/>
      <c r="I17" s="4"/>
      <c r="J17" s="9">
        <v>0</v>
      </c>
    </row>
    <row r="18" spans="1:10" x14ac:dyDescent="0.25">
      <c r="A18" s="27" t="s">
        <v>29</v>
      </c>
      <c r="B18" s="27"/>
      <c r="C18" s="7">
        <f>C13+C17</f>
        <v>873650951.26999998</v>
      </c>
      <c r="D18" s="4"/>
      <c r="E18" s="4"/>
      <c r="F18" s="4"/>
      <c r="G18" s="4"/>
      <c r="H18" s="4"/>
      <c r="I18" s="4"/>
      <c r="J18" s="10">
        <f t="shared" si="2"/>
        <v>873650951.26999998</v>
      </c>
    </row>
    <row r="19" spans="1:10" x14ac:dyDescent="0.25">
      <c r="A19" s="12"/>
      <c r="B19" s="13"/>
      <c r="C19" s="14"/>
      <c r="D19" s="15"/>
      <c r="E19" s="15"/>
      <c r="F19" s="15"/>
      <c r="G19" s="15"/>
      <c r="H19" s="15"/>
      <c r="I19" s="15"/>
      <c r="J19" s="16"/>
    </row>
    <row r="20" spans="1:10" x14ac:dyDescent="0.25">
      <c r="A20" s="12"/>
      <c r="B20" s="13"/>
      <c r="C20" s="14"/>
      <c r="D20" s="15"/>
      <c r="E20" s="15"/>
      <c r="F20" s="15"/>
      <c r="G20" s="15"/>
      <c r="H20" s="15"/>
      <c r="I20" s="15"/>
      <c r="J20" s="16"/>
    </row>
    <row r="21" spans="1:10" ht="12.7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hidden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</row>
  </sheetData>
  <mergeCells count="12">
    <mergeCell ref="A23:J23"/>
    <mergeCell ref="A1:J1"/>
    <mergeCell ref="A2:A3"/>
    <mergeCell ref="B2:C2"/>
    <mergeCell ref="D2:E2"/>
    <mergeCell ref="F2:G2"/>
    <mergeCell ref="H2:I2"/>
    <mergeCell ref="J2:J3"/>
    <mergeCell ref="A13:B13"/>
    <mergeCell ref="A18:B18"/>
    <mergeCell ref="A21:J22"/>
    <mergeCell ref="A17:B17"/>
  </mergeCells>
  <pageMargins left="0.31496062992125984" right="0.31496062992125984" top="0.74803149606299213" bottom="0.63" header="0.31496062992125984" footer="0.43"/>
  <pageSetup scale="6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</vt:lpstr>
      <vt:lpstr>'2025'!Área_de_impresión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PC07</cp:lastModifiedBy>
  <cp:lastPrinted>2024-05-15T20:19:50Z</cp:lastPrinted>
  <dcterms:created xsi:type="dcterms:W3CDTF">2018-05-02T19:02:52Z</dcterms:created>
  <dcterms:modified xsi:type="dcterms:W3CDTF">2025-08-06T19:42:27Z</dcterms:modified>
</cp:coreProperties>
</file>