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d0a3ac3e0d569a7/IGATIPAM/03.2025/09. ESTADOS FINANCIEROS/1ER SEMESTRE/06. JUNIO/01. CONTABLE/"/>
    </mc:Choice>
  </mc:AlternateContent>
  <xr:revisionPtr revIDLastSave="1" documentId="8_{83D77A4C-CBD2-413A-9550-F67085CB9D4D}" xr6:coauthVersionLast="47" xr6:coauthVersionMax="47" xr10:uidLastSave="{9BDF9BE3-665A-4834-A145-EB55954D0344}"/>
  <bookViews>
    <workbookView xWindow="-120" yWindow="-120" windowWidth="19440" windowHeight="15000" xr2:uid="{E18E94F9-C5D6-49BD-B777-C493C5774BF0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Hoja1!$A$1:$I$82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" i="1" l="1"/>
  <c r="G53" i="1"/>
  <c r="G64" i="1"/>
  <c r="F54" i="1"/>
  <c r="F53" i="1"/>
  <c r="F64" i="1"/>
  <c r="G46" i="1"/>
  <c r="G50" i="1" s="1"/>
  <c r="G66" i="1" s="1"/>
  <c r="G70" i="1" s="1"/>
  <c r="F46" i="1"/>
  <c r="F41" i="1"/>
  <c r="F50" i="1" s="1"/>
  <c r="G21" i="1"/>
  <c r="F21" i="1"/>
  <c r="G9" i="1"/>
  <c r="F9" i="1"/>
  <c r="F38" i="1" s="1"/>
  <c r="G41" i="1"/>
  <c r="F60" i="1"/>
  <c r="F59" i="1"/>
  <c r="G60" i="1"/>
  <c r="G59" i="1"/>
  <c r="G38" i="1"/>
  <c r="F66" i="1" l="1"/>
  <c r="F70" i="1" s="1"/>
</calcChain>
</file>

<file path=xl/sharedStrings.xml><?xml version="1.0" encoding="utf-8"?>
<sst xmlns="http://schemas.openxmlformats.org/spreadsheetml/2006/main" count="99" uniqueCount="93">
  <si>
    <t>Estado de Flujos de Efectivo</t>
  </si>
  <si>
    <t>Concepto</t>
  </si>
  <si>
    <t>Flujos de Efectivo de las Actividades de Operación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</si>
  <si>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</si>
  <si>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</si>
  <si>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</si>
  <si>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</si>
  <si>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Cuotas y Aportaciones de Seguridad Social</t>
  </si>
  <si>
    <t>Bienes Muebles</t>
  </si>
  <si>
    <t>Derechos</t>
  </si>
  <si>
    <t>Aplicación</t>
  </si>
  <si>
    <t>Otras Aplicaciones de Inversión</t>
  </si>
  <si>
    <t>Flujos Netos de Efectivo por Actividades de Inversión</t>
  </si>
  <si>
    <t>Servicios Personales</t>
  </si>
  <si>
    <t>Materiales y Suministros</t>
  </si>
  <si>
    <t>Servicios Generales</t>
  </si>
  <si>
    <t>Transferencias Internas y Asignaciones al Sector Público</t>
  </si>
  <si>
    <t xml:space="preserve">   Interno</t>
  </si>
  <si>
    <t xml:space="preserve">   Externo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</si>
  <si>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</si>
  <si>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</si>
  <si>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</si>
  <si>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</si>
  <si>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</si>
  <si>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</si>
  <si>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</si>
  <si>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</si>
  <si>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 xml:space="preserve">Aportaciones </t>
  </si>
  <si>
    <t>Convenios</t>
  </si>
  <si>
    <t>Flujos Netos de Efectivo por Actividades de Operación</t>
  </si>
  <si>
    <t xml:space="preserve">Incremento/Disminución Neta en el Efectivo y Equivalentes al Efectivo </t>
  </si>
  <si>
    <t>Otros Orígenes de Inversión</t>
  </si>
  <si>
    <t>Otros Orígenes de Operación</t>
  </si>
  <si>
    <t>Otras Aplicaciones de Operación</t>
  </si>
  <si>
    <t>Productos</t>
  </si>
  <si>
    <t>Aprovechamientos</t>
  </si>
  <si>
    <t>Ingresos por Venta de Bienes y Prestación de Servicios</t>
  </si>
  <si>
    <t xml:space="preserve">Transferencias, Asignaciones, Subsidios y Subvenciones, y Pensiones y Jubilaciones </t>
  </si>
  <si>
    <t>(Cifras en Pesos)</t>
  </si>
  <si>
    <t xml:space="preserve">   Endeudamiento Neto</t>
  </si>
  <si>
    <t xml:space="preserve">   Otros Orígenes de Financiamiento</t>
  </si>
  <si>
    <t xml:space="preserve">  Servicios de la Deuda</t>
  </si>
  <si>
    <t xml:space="preserve">  Interno</t>
  </si>
  <si>
    <t xml:space="preserve">  Externo</t>
  </si>
  <si>
    <t xml:space="preserve">  Otras Aplicaciones de Financiamiento</t>
  </si>
  <si>
    <t>Flujos de Efectivo de las Actividades de Financiamiento</t>
  </si>
  <si>
    <t>Bajo protesta de decir verdad declaramos que los Estados Financieros y sus notas, son razonablemente correctos y son responsabilidad del emisor.</t>
  </si>
  <si>
    <t>Efectivo y Equivalentes al Efectivo al Final del Ejercicio</t>
  </si>
  <si>
    <t>1A10</t>
  </si>
  <si>
    <t>1A20</t>
  </si>
  <si>
    <t>1A30</t>
  </si>
  <si>
    <t>1A40</t>
  </si>
  <si>
    <t>1A50</t>
  </si>
  <si>
    <t>1A60</t>
  </si>
  <si>
    <t>1A70</t>
  </si>
  <si>
    <t>1A80</t>
  </si>
  <si>
    <t>1A90</t>
  </si>
  <si>
    <t>1A9999</t>
  </si>
  <si>
    <t>1B9999</t>
  </si>
  <si>
    <t>2A5262</t>
  </si>
  <si>
    <t>2A5363</t>
  </si>
  <si>
    <t>2A5964</t>
  </si>
  <si>
    <t>2B5160</t>
  </si>
  <si>
    <t>2B5256</t>
  </si>
  <si>
    <t>2B5999</t>
  </si>
  <si>
    <t>3A03</t>
  </si>
  <si>
    <t>3A04</t>
  </si>
  <si>
    <t>3B9000</t>
  </si>
  <si>
    <t>3B910</t>
  </si>
  <si>
    <t>3B9900</t>
  </si>
  <si>
    <t>4A1110</t>
  </si>
  <si>
    <t>Flujos Netos de Efectivo por Actividades de Financiamiento</t>
  </si>
  <si>
    <t>Contribuciones de Mejoras</t>
  </si>
  <si>
    <t>Transferencias al Resto del Sector Público</t>
  </si>
  <si>
    <t>Efectivo y Equivalentes al Efectivo al Inicio del Ejercicio</t>
  </si>
  <si>
    <t>Participaciones, Aportaciones, Convenios, Incentivos Derivados de la Colaboración Fiscal y Fondos Distintos de Aportaciones</t>
  </si>
  <si>
    <t>1B100000</t>
  </si>
  <si>
    <t>1B200000</t>
  </si>
  <si>
    <t>1B300000</t>
  </si>
  <si>
    <t>1B410000</t>
  </si>
  <si>
    <t>1B420000</t>
  </si>
  <si>
    <t>1B430000</t>
  </si>
  <si>
    <t>1B440000</t>
  </si>
  <si>
    <t>1B450000</t>
  </si>
  <si>
    <t>1B460000</t>
  </si>
  <si>
    <t>1B470000</t>
  </si>
  <si>
    <t>1B480000</t>
  </si>
  <si>
    <t>1B490000</t>
  </si>
  <si>
    <t>1B810000</t>
  </si>
  <si>
    <t>1B830000</t>
  </si>
  <si>
    <t>1B850000</t>
  </si>
  <si>
    <t>INSTITUTO GUERRERENSE PARA LA ATENCIÓN INTEGRAL DE LAS PERSONAS ADULTAS MAYORES</t>
  </si>
  <si>
    <t>Del 1 de Enero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</si>
</sst>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sz val="8"/>
      <name val="Calibri"/>
      <family val="2"/>
    </font>
    <font>
      <b/>
      <sz val="9"/>
      <color theme="0"/>
      <name val="Arial"/>
      <family val="2"/>
    </font>
    <font>
      <sz val="4"/>
      <color theme="0"/>
      <name val="Arial"/>
      <family val="2"/>
    </font>
    <font>
      <sz val="4"/>
      <color theme="0"/>
      <name val="Calibri"/>
      <family val="2"/>
      <scheme val="minor"/>
    </font>
    <font>
      <sz val="2"/>
      <color theme="0"/>
      <name val="Calibri"/>
      <family val="2"/>
      <scheme val="minor"/>
    </font>
    <font>
      <sz val="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</borders>
  <cellStyleXfs count="5">
    <xf numFmtId="0" fontId="0" fillId="0" borderId="0"/>
    <xf numFmtId="164" fontId="1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5" fillId="2" borderId="0" xfId="0" applyFont="1" applyFill="1"/>
    <xf numFmtId="0" fontId="2" fillId="2" borderId="0" xfId="4" applyFont="1" applyFill="1"/>
    <xf numFmtId="0" fontId="5" fillId="2" borderId="0" xfId="0" applyFont="1" applyFill="1" applyAlignment="1">
      <alignment horizontal="centerContinuous"/>
    </xf>
    <xf numFmtId="0" fontId="3" fillId="2" borderId="0" xfId="4" applyFont="1" applyFill="1" applyAlignment="1">
      <alignment horizontal="centerContinuous" vertical="center"/>
    </xf>
    <xf numFmtId="0" fontId="3" fillId="2" borderId="0" xfId="4" applyFont="1" applyFill="1" applyAlignment="1">
      <alignment horizontal="center" vertical="top"/>
    </xf>
    <xf numFmtId="0" fontId="5" fillId="2" borderId="0" xfId="0" applyFont="1" applyFill="1" applyAlignment="1">
      <alignment vertical="top"/>
    </xf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wrapText="1"/>
    </xf>
    <xf numFmtId="0" fontId="3" fillId="2" borderId="0" xfId="0" applyFont="1" applyFill="1" applyAlignment="1">
      <alignment vertical="top"/>
    </xf>
    <xf numFmtId="0" fontId="3" fillId="2" borderId="0" xfId="0" applyFont="1" applyFill="1"/>
    <xf numFmtId="43" fontId="3" fillId="2" borderId="0" xfId="2" applyFont="1" applyFill="1" applyBorder="1"/>
    <xf numFmtId="0" fontId="2" fillId="2" borderId="0" xfId="0" applyFont="1" applyFill="1" applyAlignment="1">
      <alignment horizontal="right" vertical="top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horizontal="right"/>
    </xf>
    <xf numFmtId="0" fontId="2" fillId="2" borderId="0" xfId="4" applyFont="1" applyFill="1" applyAlignment="1">
      <alignment horizontal="center"/>
    </xf>
    <xf numFmtId="0" fontId="2" fillId="2" borderId="5" xfId="4" applyFont="1" applyFill="1" applyBorder="1" applyAlignment="1">
      <alignment vertical="top"/>
    </xf>
    <xf numFmtId="0" fontId="3" fillId="2" borderId="6" xfId="4" applyFont="1" applyFill="1" applyBorder="1" applyAlignment="1">
      <alignment vertical="top"/>
    </xf>
    <xf numFmtId="0" fontId="3" fillId="2" borderId="7" xfId="4" applyFont="1" applyFill="1" applyBorder="1" applyAlignment="1">
      <alignment vertical="top"/>
    </xf>
    <xf numFmtId="0" fontId="5" fillId="2" borderId="8" xfId="0" applyFont="1" applyFill="1" applyBorder="1" applyAlignment="1">
      <alignment vertical="top"/>
    </xf>
    <xf numFmtId="0" fontId="5" fillId="2" borderId="9" xfId="0" applyFont="1" applyFill="1" applyBorder="1" applyAlignment="1">
      <alignment vertical="top"/>
    </xf>
    <xf numFmtId="0" fontId="5" fillId="2" borderId="11" xfId="0" applyFont="1" applyFill="1" applyBorder="1" applyAlignment="1">
      <alignment vertical="top"/>
    </xf>
    <xf numFmtId="0" fontId="5" fillId="2" borderId="9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2" fillId="2" borderId="9" xfId="4" applyFont="1" applyFill="1" applyBorder="1" applyAlignment="1">
      <alignment vertical="top"/>
    </xf>
    <xf numFmtId="0" fontId="2" fillId="0" borderId="9" xfId="4" applyFont="1" applyBorder="1" applyAlignment="1">
      <alignment vertical="top"/>
    </xf>
    <xf numFmtId="0" fontId="5" fillId="2" borderId="12" xfId="0" applyFont="1" applyFill="1" applyBorder="1" applyAlignment="1">
      <alignment horizontal="left" vertical="top" wrapText="1"/>
    </xf>
    <xf numFmtId="0" fontId="2" fillId="2" borderId="13" xfId="4" applyFont="1" applyFill="1" applyBorder="1" applyAlignment="1">
      <alignment horizontal="left" vertical="top"/>
    </xf>
    <xf numFmtId="0" fontId="5" fillId="2" borderId="14" xfId="0" applyFont="1" applyFill="1" applyBorder="1" applyAlignment="1">
      <alignment horizontal="left" vertical="top" wrapText="1"/>
    </xf>
    <xf numFmtId="0" fontId="2" fillId="2" borderId="0" xfId="4" applyFont="1" applyFill="1" applyAlignment="1">
      <alignment horizontal="left" vertical="top"/>
    </xf>
    <xf numFmtId="3" fontId="2" fillId="2" borderId="0" xfId="4" applyNumberFormat="1" applyFont="1" applyFill="1" applyAlignment="1">
      <alignment horizontal="right" vertical="top" wrapText="1" indent="1"/>
    </xf>
    <xf numFmtId="3" fontId="2" fillId="2" borderId="0" xfId="4" applyNumberFormat="1" applyFont="1" applyFill="1" applyAlignment="1">
      <alignment horizontal="right" vertical="top" wrapText="1"/>
    </xf>
    <xf numFmtId="0" fontId="8" fillId="3" borderId="0" xfId="0" applyFont="1" applyFill="1"/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vertical="top"/>
    </xf>
    <xf numFmtId="0" fontId="9" fillId="3" borderId="0" xfId="0" applyFont="1" applyFill="1"/>
    <xf numFmtId="0" fontId="8" fillId="3" borderId="0" xfId="0" applyFont="1" applyFill="1" applyAlignment="1">
      <alignment horizontal="left" vertical="top" wrapText="1"/>
    </xf>
    <xf numFmtId="0" fontId="8" fillId="3" borderId="0" xfId="0" applyFont="1" applyFill="1" applyAlignment="1">
      <alignment horizontal="left" wrapText="1"/>
    </xf>
    <xf numFmtId="0" fontId="10" fillId="3" borderId="0" xfId="0" applyFont="1" applyFill="1"/>
    <xf numFmtId="0" fontId="11" fillId="3" borderId="0" xfId="0" applyFont="1" applyFill="1" applyAlignment="1">
      <alignment horizontal="left" vertical="top" wrapText="1"/>
    </xf>
    <xf numFmtId="0" fontId="11" fillId="3" borderId="0" xfId="0" applyFont="1" applyFill="1" applyAlignment="1">
      <alignment vertical="top"/>
    </xf>
    <xf numFmtId="0" fontId="5" fillId="2" borderId="0" xfId="0" applyFont="1" applyFill="1" applyAlignment="1">
      <alignment horizontal="center" vertical="top" wrapText="1"/>
    </xf>
    <xf numFmtId="43" fontId="3" fillId="2" borderId="0" xfId="2" applyFont="1" applyFill="1" applyBorder="1" applyAlignment="1" applyProtection="1">
      <alignment horizontal="center" vertical="top"/>
      <protection locked="0"/>
    </xf>
    <xf numFmtId="0" fontId="2" fillId="2" borderId="0" xfId="4" applyFont="1" applyFill="1" applyAlignment="1">
      <alignment horizontal="left" vertical="center"/>
    </xf>
    <xf numFmtId="0" fontId="5" fillId="2" borderId="0" xfId="0" applyFont="1" applyFill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165" fontId="7" fillId="4" borderId="3" xfId="2" applyNumberFormat="1" applyFont="1" applyFill="1" applyBorder="1" applyAlignment="1">
      <alignment horizontal="center" vertical="center"/>
    </xf>
    <xf numFmtId="165" fontId="7" fillId="4" borderId="1" xfId="2" applyNumberFormat="1" applyFont="1" applyFill="1" applyBorder="1" applyAlignment="1">
      <alignment horizontal="center" vertical="center"/>
    </xf>
    <xf numFmtId="165" fontId="7" fillId="4" borderId="2" xfId="2" applyNumberFormat="1" applyFont="1" applyFill="1" applyBorder="1" applyAlignment="1">
      <alignment horizontal="center" vertical="center"/>
    </xf>
    <xf numFmtId="44" fontId="2" fillId="2" borderId="15" xfId="3" applyFont="1" applyFill="1" applyBorder="1" applyAlignment="1">
      <alignment horizontal="left" vertical="top" indent="1"/>
    </xf>
    <xf numFmtId="44" fontId="2" fillId="2" borderId="10" xfId="3" applyFont="1" applyFill="1" applyBorder="1" applyAlignment="1">
      <alignment horizontal="left" vertical="top"/>
    </xf>
    <xf numFmtId="44" fontId="3" fillId="2" borderId="15" xfId="3" applyFont="1" applyFill="1" applyBorder="1" applyAlignment="1" applyProtection="1">
      <alignment horizontal="left" vertical="top" indent="1"/>
      <protection locked="0"/>
    </xf>
    <xf numFmtId="44" fontId="3" fillId="2" borderId="10" xfId="3" applyFont="1" applyFill="1" applyBorder="1" applyAlignment="1" applyProtection="1">
      <alignment horizontal="left" vertical="top"/>
      <protection locked="0"/>
    </xf>
    <xf numFmtId="44" fontId="3" fillId="2" borderId="15" xfId="3" applyFont="1" applyFill="1" applyBorder="1" applyAlignment="1">
      <alignment horizontal="left" vertical="top" indent="1"/>
    </xf>
    <xf numFmtId="44" fontId="3" fillId="2" borderId="10" xfId="3" applyFont="1" applyFill="1" applyBorder="1" applyAlignment="1">
      <alignment horizontal="left" vertical="top"/>
    </xf>
    <xf numFmtId="44" fontId="2" fillId="2" borderId="15" xfId="3" applyFont="1" applyFill="1" applyBorder="1" applyAlignment="1">
      <alignment horizontal="left" vertical="top" wrapText="1" indent="1"/>
    </xf>
    <xf numFmtId="44" fontId="2" fillId="2" borderId="10" xfId="3" applyFont="1" applyFill="1" applyBorder="1" applyAlignment="1">
      <alignment horizontal="left" vertical="top" wrapText="1"/>
    </xf>
    <xf numFmtId="44" fontId="5" fillId="2" borderId="15" xfId="3" applyFont="1" applyFill="1" applyBorder="1" applyAlignment="1">
      <alignment horizontal="left" indent="1"/>
    </xf>
    <xf numFmtId="44" fontId="5" fillId="2" borderId="10" xfId="3" applyFont="1" applyFill="1" applyBorder="1" applyAlignment="1">
      <alignment horizontal="left"/>
    </xf>
    <xf numFmtId="44" fontId="2" fillId="2" borderId="15" xfId="3" applyFont="1" applyFill="1" applyBorder="1" applyAlignment="1" applyProtection="1">
      <alignment horizontal="left" vertical="top" wrapText="1" indent="1"/>
      <protection locked="0"/>
    </xf>
    <xf numFmtId="44" fontId="2" fillId="2" borderId="10" xfId="3" applyFont="1" applyFill="1" applyBorder="1" applyAlignment="1" applyProtection="1">
      <alignment horizontal="left" vertical="top" wrapText="1"/>
      <protection locked="0"/>
    </xf>
    <xf numFmtId="44" fontId="2" fillId="2" borderId="15" xfId="3" applyFont="1" applyFill="1" applyBorder="1" applyAlignment="1" applyProtection="1">
      <alignment horizontal="left" vertical="top" wrapText="1" indent="1"/>
    </xf>
    <xf numFmtId="44" fontId="2" fillId="2" borderId="10" xfId="3" applyFont="1" applyFill="1" applyBorder="1" applyAlignment="1" applyProtection="1">
      <alignment horizontal="left" vertical="top" wrapText="1"/>
    </xf>
    <xf numFmtId="44" fontId="2" fillId="2" borderId="16" xfId="3" applyFont="1" applyFill="1" applyBorder="1" applyAlignment="1">
      <alignment horizontal="left" vertical="top" wrapText="1" indent="1"/>
    </xf>
    <xf numFmtId="44" fontId="2" fillId="2" borderId="13" xfId="3" applyFont="1" applyFill="1" applyBorder="1" applyAlignment="1">
      <alignment horizontal="left" vertical="top" wrapText="1"/>
    </xf>
    <xf numFmtId="43" fontId="3" fillId="2" borderId="0" xfId="2" applyFont="1" applyFill="1" applyBorder="1" applyAlignment="1" applyProtection="1">
      <alignment horizontal="center" vertical="top" wrapText="1"/>
      <protection locked="0"/>
    </xf>
    <xf numFmtId="0" fontId="2" fillId="2" borderId="0" xfId="4" applyFont="1" applyFill="1" applyAlignment="1">
      <alignment horizontal="center"/>
    </xf>
    <xf numFmtId="0" fontId="3" fillId="3" borderId="10" xfId="4" applyFont="1" applyFill="1" applyBorder="1" applyAlignment="1">
      <alignment horizontal="left" vertical="top" wrapText="1" indent="2"/>
    </xf>
    <xf numFmtId="0" fontId="3" fillId="3" borderId="11" xfId="4" applyFont="1" applyFill="1" applyBorder="1" applyAlignment="1">
      <alignment horizontal="left" vertical="top" wrapText="1" indent="2"/>
    </xf>
    <xf numFmtId="0" fontId="7" fillId="4" borderId="4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2" fillId="2" borderId="7" xfId="4" applyFont="1" applyFill="1" applyBorder="1" applyAlignment="1">
      <alignment horizontal="left" vertical="top"/>
    </xf>
    <xf numFmtId="0" fontId="2" fillId="2" borderId="8" xfId="4" applyFont="1" applyFill="1" applyBorder="1" applyAlignment="1">
      <alignment horizontal="left" vertical="top"/>
    </xf>
    <xf numFmtId="0" fontId="2" fillId="2" borderId="10" xfId="4" applyFont="1" applyFill="1" applyBorder="1" applyAlignment="1">
      <alignment horizontal="left" vertical="top" indent="1"/>
    </xf>
    <xf numFmtId="0" fontId="2" fillId="2" borderId="11" xfId="4" applyFont="1" applyFill="1" applyBorder="1" applyAlignment="1">
      <alignment horizontal="left" vertical="top" indent="1"/>
    </xf>
    <xf numFmtId="0" fontId="3" fillId="2" borderId="0" xfId="0" applyFont="1" applyFill="1" applyAlignment="1" applyProtection="1">
      <alignment horizontal="center" vertical="top" wrapText="1"/>
      <protection locked="0"/>
    </xf>
    <xf numFmtId="0" fontId="3" fillId="3" borderId="10" xfId="4" applyFont="1" applyFill="1" applyBorder="1" applyAlignment="1">
      <alignment horizontal="left" vertical="top" wrapText="1" indent="1"/>
    </xf>
    <xf numFmtId="0" fontId="3" fillId="3" borderId="11" xfId="4" applyFont="1" applyFill="1" applyBorder="1" applyAlignment="1">
      <alignment horizontal="left" vertical="top" wrapText="1" indent="1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5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</cellXfs>
  <cellStyles count="5">
    <cellStyle name="=C:\WINNT\SYSTEM32\COMMAND.COM" xfId="1" xr:uid="{7912418B-222A-46AA-94A5-090844306359}"/>
    <cellStyle name="Millares" xfId="2" builtinId="3"/>
    <cellStyle name="Moneda" xfId="3" builtinId="4"/>
    <cellStyle name="Normal" xfId="0" builtinId="0"/>
    <cellStyle name="Normal 2" xfId="4" xr:uid="{BAAD4F89-0DC4-4D54-AABB-66E3B745EA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854364</xdr:colOff>
      <xdr:row>1</xdr:row>
      <xdr:rowOff>11546</xdr:rowOff>
    </xdr:from>
    <xdr:to>
      <xdr:col>6</xdr:col>
      <xdr:colOff>1578264</xdr:colOff>
      <xdr:row>4</xdr:row>
      <xdr:rowOff>158366</xdr:rowOff>
    </xdr:to>
    <xdr:pic>
      <xdr:nvPicPr>
        <xdr:cNvPr id="2" name="Imagen 1" descr="Puede ser una imagen de texto que dice &quot;IGATIPAM Instituto Guerrerense para la Atención Integral de las Personas Adultas Mayores&quot;">
          <a:extLst>
            <a:ext uri="{FF2B5EF4-FFF2-40B4-BE49-F238E27FC236}">
              <a16:creationId xmlns:a16="http://schemas.microsoft.com/office/drawing/2014/main" id="{803EE5B1-94A0-4C28-BDEF-E47AA28F9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6591" y="190501"/>
          <a:ext cx="723900" cy="683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101600</xdr:colOff>
      <xdr:row>74</xdr:row>
      <xdr:rowOff>69850</xdr:rowOff>
    </xdr:from>
    <xdr:to>
      <xdr:col>7</xdr:col>
      <xdr:colOff>6350</xdr:colOff>
      <xdr:row>76</xdr:row>
      <xdr:rowOff>278245</xdr:rowOff>
    </xdr:to>
    <xdr:grpSp>
      <xdr:nvGrpSpPr>
        <xdr:cNvPr id="3" name="Grupo 8">
          <a:extLst>
            <a:ext uri="{FF2B5EF4-FFF2-40B4-BE49-F238E27FC236}">
              <a16:creationId xmlns:a16="http://schemas.microsoft.com/office/drawing/2014/main" id="{B2CC3672-70BA-44BC-8ABB-F65348AFB4E4}"/>
            </a:ext>
          </a:extLst>
        </xdr:cNvPr>
        <xdr:cNvGrpSpPr>
          <a:grpSpLocks/>
        </xdr:cNvGrpSpPr>
      </xdr:nvGrpSpPr>
      <xdr:grpSpPr bwMode="auto">
        <a:xfrm>
          <a:off x="425450" y="11118850"/>
          <a:ext cx="7934325" cy="1008495"/>
          <a:chOff x="1533525" y="13868400"/>
          <a:chExt cx="8886826" cy="9620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2BE7579A-BB51-78DB-B1F3-7F7998C9C3D8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34027" y="13868400"/>
            <a:ext cx="4386324" cy="7620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ctr" rtl="1">
              <a:lnSpc>
                <a:spcPts val="800"/>
              </a:lnSpc>
              <a:defRPr sz="1000"/>
            </a:pPr>
            <a:endParaRPr lang="es-MX" sz="9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lnSpc>
                <a:spcPts val="800"/>
              </a:lnSpc>
              <a:defRPr sz="1000"/>
            </a:pPr>
            <a:endParaRPr lang="es-MX" sz="9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lnSpc>
                <a:spcPts val="700"/>
              </a:lnSpc>
              <a:defRPr sz="1000"/>
            </a:pPr>
            <a:endParaRPr lang="es-MX" sz="9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lnSpc>
                <a:spcPts val="700"/>
              </a:lnSpc>
              <a:defRPr sz="1000"/>
            </a:pPr>
            <a:endParaRPr lang="es-MX" sz="9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lnSpc>
                <a:spcPts val="800"/>
              </a:lnSpc>
              <a:defRPr sz="1000"/>
            </a:pPr>
            <a:r>
              <a:rPr lang="es-MX" sz="900" b="1" i="0" u="none" strike="noStrike">
                <a:solidFill>
                  <a:srgbClr val="000000"/>
                </a:solidFill>
                <a:latin typeface="Arial"/>
                <a:cs typeface="Arial"/>
              </a:rPr>
              <a:t>Mtra. Rosita Espinoza Ortega</a:t>
            </a:r>
          </a:p>
          <a:p>
            <a:pPr algn="ctr" rtl="1">
              <a:lnSpc>
                <a:spcPts val="800"/>
              </a:lnSpc>
              <a:defRPr sz="1000"/>
            </a:pPr>
            <a:endParaRPr lang="es-MX" sz="800" b="1" i="0" u="none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lnSpc>
                <a:spcPts val="700"/>
              </a:lnSpc>
              <a:defRPr sz="1000"/>
            </a:pPr>
            <a:r>
              <a:rPr lang="es-MX" sz="900" b="1" i="0" strike="noStrike">
                <a:solidFill>
                  <a:srgbClr val="000000"/>
                </a:solidFill>
                <a:latin typeface="Arial"/>
                <a:cs typeface="Arial"/>
              </a:rPr>
              <a:t>Directora</a:t>
            </a:r>
            <a:r>
              <a:rPr lang="es-MX" sz="900" b="1" i="0" strike="noStrike" baseline="0">
                <a:solidFill>
                  <a:srgbClr val="000000"/>
                </a:solidFill>
                <a:latin typeface="Arial"/>
                <a:cs typeface="Arial"/>
              </a:rPr>
              <a:t> General del IGATIPAM</a:t>
            </a:r>
          </a:p>
          <a:p>
            <a:pPr algn="ctr" rtl="1">
              <a:lnSpc>
                <a:spcPts val="700"/>
              </a:lnSpc>
              <a:defRPr sz="1000"/>
            </a:pPr>
            <a:r>
              <a:rPr lang="es-MX" sz="900" b="1" i="0" strike="noStrike">
                <a:solidFill>
                  <a:srgbClr val="000000"/>
                </a:solidFill>
                <a:latin typeface="Arial"/>
                <a:cs typeface="Arial"/>
              </a:rPr>
              <a:t>	</a:t>
            </a: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64A7ED0B-B509-5915-7E5F-121E76F8570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33525" y="14087475"/>
            <a:ext cx="3044737" cy="7429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ctr" rtl="1">
              <a:defRPr sz="1000"/>
            </a:pPr>
            <a:endParaRPr lang="es-MX" sz="9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r>
              <a:rPr lang="es-MX" sz="900" b="1" i="0" strike="noStrike">
                <a:solidFill>
                  <a:srgbClr val="000000"/>
                </a:solidFill>
                <a:latin typeface="Arial"/>
                <a:cs typeface="Arial"/>
              </a:rPr>
              <a:t>Lic. Cutberto</a:t>
            </a:r>
            <a:r>
              <a:rPr lang="es-MX" sz="900" b="1" i="0" strike="noStrike" baseline="0">
                <a:solidFill>
                  <a:srgbClr val="000000"/>
                </a:solidFill>
                <a:latin typeface="Arial"/>
                <a:cs typeface="Arial"/>
              </a:rPr>
              <a:t> Quiñones Flores</a:t>
            </a:r>
          </a:p>
          <a:p>
            <a:pPr algn="ctr" rtl="1">
              <a:defRPr sz="1000"/>
            </a:pPr>
            <a:endParaRPr lang="es-MX" sz="3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r>
              <a:rPr lang="es-MX" sz="900" b="1" i="0" u="none" strike="noStrike">
                <a:solidFill>
                  <a:srgbClr val="000000"/>
                </a:solidFill>
                <a:latin typeface="Arial"/>
                <a:cs typeface="Arial"/>
              </a:rPr>
              <a:t>Director</a:t>
            </a:r>
            <a:r>
              <a:rPr lang="es-MX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900" b="1" i="0" u="none" strike="noStrike">
                <a:solidFill>
                  <a:srgbClr val="000000"/>
                </a:solidFill>
                <a:latin typeface="Arial"/>
                <a:cs typeface="Arial"/>
              </a:rPr>
              <a:t>de Finanzas, Administración y</a:t>
            </a:r>
            <a:r>
              <a:rPr lang="es-MX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Archivo</a:t>
            </a:r>
            <a:endParaRPr lang="es-MX" sz="900" b="1" i="0" u="sng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cxnSp macro="">
        <xdr:nvCxnSpPr>
          <xdr:cNvPr id="6" name="Conector recto 5">
            <a:extLst>
              <a:ext uri="{FF2B5EF4-FFF2-40B4-BE49-F238E27FC236}">
                <a16:creationId xmlns:a16="http://schemas.microsoft.com/office/drawing/2014/main" id="{C2873DBE-3685-0D91-5D56-55B801D30694}"/>
              </a:ext>
            </a:extLst>
          </xdr:cNvPr>
          <xdr:cNvCxnSpPr/>
        </xdr:nvCxnSpPr>
        <xdr:spPr>
          <a:xfrm>
            <a:off x="1543040" y="14201775"/>
            <a:ext cx="2873471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7" name="Conector recto 6">
            <a:extLst>
              <a:ext uri="{FF2B5EF4-FFF2-40B4-BE49-F238E27FC236}">
                <a16:creationId xmlns:a16="http://schemas.microsoft.com/office/drawing/2014/main" id="{BB6B5EA8-7F03-B580-66AD-C513164512EA}"/>
              </a:ext>
            </a:extLst>
          </xdr:cNvPr>
          <xdr:cNvCxnSpPr/>
        </xdr:nvCxnSpPr>
        <xdr:spPr>
          <a:xfrm>
            <a:off x="6678131" y="14175183"/>
            <a:ext cx="2873471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52EB2-DA69-493A-8001-DE95B9650AEA}">
  <sheetPr>
    <pageSetUpPr fitToPage="1"/>
  </sheetPr>
  <dimension ref="A1:H83"/>
  <sheetViews>
    <sheetView tabSelected="1" zoomScaleNormal="100" workbookViewId="0">
      <selection activeCell="F15" sqref="F15"/>
    </sheetView>
  </sheetViews>
  <sheetFormatPr baseColWidth="10" defaultColWidth="0" defaultRowHeight="12" zeroHeight="1" x14ac:dyDescent="0.2"/>
  <cols>
    <col min="1" max="1" width="3.28515625" style="32" customWidth="1"/>
    <col min="2" max="2" width="1.5703125" style="1" customWidth="1"/>
    <col min="3" max="3" width="43.140625" style="1" customWidth="1"/>
    <col min="4" max="4" width="12.140625" style="1" customWidth="1"/>
    <col min="5" max="5" width="10.5703125" style="1" customWidth="1"/>
    <col min="6" max="7" width="27.28515625" style="6" customWidth="1"/>
    <col min="8" max="8" width="1.28515625" style="1" customWidth="1"/>
    <col min="9" max="9" width="1.85546875" style="1" customWidth="1"/>
    <col min="10" max="16384" width="0" style="1" hidden="1"/>
  </cols>
  <sheetData>
    <row r="1" spans="1:8" ht="14.1" customHeight="1" x14ac:dyDescent="0.2">
      <c r="B1" s="2"/>
      <c r="C1" s="66"/>
      <c r="D1" s="66"/>
      <c r="E1" s="66"/>
      <c r="F1" s="66"/>
      <c r="G1" s="66"/>
      <c r="H1" s="2"/>
    </row>
    <row r="2" spans="1:8" ht="14.1" customHeight="1" x14ac:dyDescent="0.2">
      <c r="B2" s="2"/>
      <c r="C2" s="66" t="s">
        <v>91</v>
      </c>
      <c r="D2" s="66"/>
      <c r="E2" s="66"/>
      <c r="F2" s="66"/>
      <c r="G2" s="66"/>
      <c r="H2" s="2"/>
    </row>
    <row r="3" spans="1:8" ht="14.1" customHeight="1" x14ac:dyDescent="0.2">
      <c r="B3" s="2"/>
      <c r="C3" s="66" t="s">
        <v>0</v>
      </c>
      <c r="D3" s="66"/>
      <c r="E3" s="66"/>
      <c r="F3" s="66"/>
      <c r="G3" s="66"/>
      <c r="H3" s="2"/>
    </row>
    <row r="4" spans="1:8" ht="14.1" customHeight="1" x14ac:dyDescent="0.2">
      <c r="B4" s="2"/>
      <c r="C4" s="66" t="s">
        <v>92</v>
      </c>
      <c r="D4" s="66"/>
      <c r="E4" s="66"/>
      <c r="F4" s="66"/>
      <c r="G4" s="66"/>
      <c r="H4" s="2"/>
    </row>
    <row r="5" spans="1:8" ht="14.1" customHeight="1" x14ac:dyDescent="0.2">
      <c r="C5" s="66" t="s">
        <v>38</v>
      </c>
      <c r="D5" s="66"/>
      <c r="E5" s="66"/>
      <c r="F5" s="66"/>
      <c r="G5" s="66"/>
      <c r="H5" s="15"/>
    </row>
    <row r="6" spans="1:8" ht="14.1" customHeight="1" x14ac:dyDescent="0.2">
      <c r="C6" s="43"/>
      <c r="D6" s="4"/>
      <c r="E6" s="4"/>
      <c r="F6" s="5"/>
      <c r="G6" s="5"/>
      <c r="H6" s="3"/>
    </row>
    <row r="7" spans="1:8" x14ac:dyDescent="0.2">
      <c r="A7" s="33"/>
      <c r="B7" s="69" t="s">
        <v>1</v>
      </c>
      <c r="C7" s="70"/>
      <c r="D7" s="45"/>
      <c r="E7" s="45"/>
      <c r="F7" s="46">
        <v>2025</v>
      </c>
      <c r="G7" s="47">
        <v>2024</v>
      </c>
      <c r="H7" s="48"/>
    </row>
    <row r="8" spans="1:8" x14ac:dyDescent="0.2">
      <c r="A8" s="34"/>
      <c r="B8" s="16"/>
      <c r="C8" s="71" t="s">
        <v>2</v>
      </c>
      <c r="D8" s="71"/>
      <c r="E8" s="72"/>
      <c r="F8" s="17"/>
      <c r="G8" s="18"/>
      <c r="H8" s="19"/>
    </row>
    <row r="9" spans="1:8" x14ac:dyDescent="0.2">
      <c r="A9" s="34"/>
      <c r="B9" s="20"/>
      <c r="C9" s="73" t="s">
        <v>4</v>
      </c>
      <c r="D9" s="73"/>
      <c r="E9" s="74"/>
      <c r="F9" s="49">
        <f>SUM(F10:F19)</f>
        <v>16795499.040000003</v>
      </c>
      <c r="G9" s="50">
        <f>SUM(G10:G19)</f>
        <v>43621289.979999997</v>
      </c>
      <c r="H9" s="21"/>
    </row>
    <row r="10" spans="1:8" x14ac:dyDescent="0.2">
      <c r="A10" s="35" t="s">
        <v>48</v>
      </c>
      <c r="B10" s="20"/>
      <c r="C10" s="67" t="s">
        <v>5</v>
      </c>
      <c r="D10" s="67"/>
      <c r="E10" s="68"/>
      <c r="F10" s="51">
        <v>0</v>
      </c>
      <c r="G10" s="52">
        <v>0</v>
      </c>
      <c r="H10" s="21"/>
    </row>
    <row r="11" spans="1:8" x14ac:dyDescent="0.2">
      <c r="A11" s="35" t="s">
        <v>49</v>
      </c>
      <c r="B11" s="20"/>
      <c r="C11" s="67" t="s">
        <v>7</v>
      </c>
      <c r="D11" s="67"/>
      <c r="E11" s="68"/>
      <c r="F11" s="51">
        <v>0</v>
      </c>
      <c r="G11" s="52">
        <v>0</v>
      </c>
      <c r="H11" s="21"/>
    </row>
    <row r="12" spans="1:8" x14ac:dyDescent="0.2">
      <c r="A12" s="35" t="s">
        <v>50</v>
      </c>
      <c r="B12" s="20"/>
      <c r="C12" s="67" t="s">
        <v>72</v>
      </c>
      <c r="D12" s="67"/>
      <c r="E12" s="68"/>
      <c r="F12" s="51">
        <v>0</v>
      </c>
      <c r="G12" s="52">
        <v>0</v>
      </c>
      <c r="H12" s="21"/>
    </row>
    <row r="13" spans="1:8" x14ac:dyDescent="0.2">
      <c r="A13" s="35" t="s">
        <v>51</v>
      </c>
      <c r="B13" s="20"/>
      <c r="C13" s="67" t="s">
        <v>9</v>
      </c>
      <c r="D13" s="67"/>
      <c r="E13" s="68"/>
      <c r="F13" s="51">
        <v>0</v>
      </c>
      <c r="G13" s="52">
        <v>0</v>
      </c>
      <c r="H13" s="21"/>
    </row>
    <row r="14" spans="1:8" x14ac:dyDescent="0.2">
      <c r="A14" s="35" t="s">
        <v>52</v>
      </c>
      <c r="B14" s="20"/>
      <c r="C14" s="67" t="s">
        <v>34</v>
      </c>
      <c r="D14" s="67"/>
      <c r="E14" s="68"/>
      <c r="F14" s="51">
        <v>113.41</v>
      </c>
      <c r="G14" s="52">
        <v>1170.55</v>
      </c>
      <c r="H14" s="21"/>
    </row>
    <row r="15" spans="1:8" x14ac:dyDescent="0.2">
      <c r="A15" s="35" t="s">
        <v>53</v>
      </c>
      <c r="B15" s="20"/>
      <c r="C15" s="67" t="s">
        <v>35</v>
      </c>
      <c r="D15" s="67"/>
      <c r="E15" s="68"/>
      <c r="F15" s="51">
        <v>0</v>
      </c>
      <c r="G15" s="52">
        <v>0</v>
      </c>
      <c r="H15" s="21"/>
    </row>
    <row r="16" spans="1:8" x14ac:dyDescent="0.2">
      <c r="A16" s="35" t="s">
        <v>54</v>
      </c>
      <c r="B16" s="20"/>
      <c r="C16" s="67" t="s">
        <v>36</v>
      </c>
      <c r="D16" s="67"/>
      <c r="E16" s="68"/>
      <c r="F16" s="51">
        <v>0</v>
      </c>
      <c r="G16" s="52">
        <v>0</v>
      </c>
      <c r="H16" s="21"/>
    </row>
    <row r="17" spans="1:8" ht="23.25" customHeight="1" x14ac:dyDescent="0.2">
      <c r="A17" s="35" t="s">
        <v>55</v>
      </c>
      <c r="B17" s="20"/>
      <c r="C17" s="67" t="s">
        <v>75</v>
      </c>
      <c r="D17" s="67"/>
      <c r="E17" s="68"/>
      <c r="F17" s="51">
        <v>0</v>
      </c>
      <c r="G17" s="52">
        <v>0</v>
      </c>
      <c r="H17" s="21"/>
    </row>
    <row r="18" spans="1:8" x14ac:dyDescent="0.2">
      <c r="A18" s="35" t="s">
        <v>56</v>
      </c>
      <c r="B18" s="20"/>
      <c r="C18" s="67" t="s">
        <v>37</v>
      </c>
      <c r="D18" s="67"/>
      <c r="E18" s="68"/>
      <c r="F18" s="51">
        <v>16793008.010000002</v>
      </c>
      <c r="G18" s="52">
        <v>43619481.390000001</v>
      </c>
      <c r="H18" s="21"/>
    </row>
    <row r="19" spans="1:8" x14ac:dyDescent="0.2">
      <c r="A19" s="35" t="s">
        <v>57</v>
      </c>
      <c r="B19" s="20"/>
      <c r="C19" s="67" t="s">
        <v>32</v>
      </c>
      <c r="D19" s="67"/>
      <c r="E19" s="68"/>
      <c r="F19" s="51">
        <v>2377.62</v>
      </c>
      <c r="G19" s="52">
        <v>638.04</v>
      </c>
      <c r="H19" s="21"/>
    </row>
    <row r="20" spans="1:8" ht="6.75" customHeight="1" x14ac:dyDescent="0.2">
      <c r="A20" s="34"/>
      <c r="B20" s="20"/>
      <c r="C20" s="67"/>
      <c r="D20" s="67"/>
      <c r="E20" s="68"/>
      <c r="F20" s="53"/>
      <c r="G20" s="54"/>
      <c r="H20" s="21"/>
    </row>
    <row r="21" spans="1:8" x14ac:dyDescent="0.2">
      <c r="A21" s="34"/>
      <c r="B21" s="20"/>
      <c r="C21" s="73" t="s">
        <v>10</v>
      </c>
      <c r="D21" s="73"/>
      <c r="E21" s="74"/>
      <c r="F21" s="49">
        <f>SUM(F22:F37)</f>
        <v>15251142.779999999</v>
      </c>
      <c r="G21" s="50">
        <f>SUM(G22:G37)</f>
        <v>42746961.659999996</v>
      </c>
      <c r="H21" s="21"/>
    </row>
    <row r="22" spans="1:8" x14ac:dyDescent="0.2">
      <c r="A22" s="38" t="s">
        <v>76</v>
      </c>
      <c r="B22" s="20"/>
      <c r="C22" s="67" t="s">
        <v>13</v>
      </c>
      <c r="D22" s="67"/>
      <c r="E22" s="68"/>
      <c r="F22" s="51">
        <v>4912020.01</v>
      </c>
      <c r="G22" s="52">
        <v>14089481.390000001</v>
      </c>
      <c r="H22" s="21"/>
    </row>
    <row r="23" spans="1:8" x14ac:dyDescent="0.2">
      <c r="A23" s="38" t="s">
        <v>77</v>
      </c>
      <c r="B23" s="20"/>
      <c r="C23" s="67" t="s">
        <v>14</v>
      </c>
      <c r="D23" s="67"/>
      <c r="E23" s="68"/>
      <c r="F23" s="51">
        <v>233253.17</v>
      </c>
      <c r="G23" s="52">
        <v>1013657.15</v>
      </c>
      <c r="H23" s="21"/>
    </row>
    <row r="24" spans="1:8" x14ac:dyDescent="0.2">
      <c r="A24" s="38" t="s">
        <v>78</v>
      </c>
      <c r="B24" s="20"/>
      <c r="C24" s="67" t="s">
        <v>15</v>
      </c>
      <c r="D24" s="67"/>
      <c r="E24" s="68"/>
      <c r="F24" s="51">
        <v>559869.6</v>
      </c>
      <c r="G24" s="52">
        <v>2047823.12</v>
      </c>
      <c r="H24" s="21"/>
    </row>
    <row r="25" spans="1:8" x14ac:dyDescent="0.2">
      <c r="A25" s="38" t="s">
        <v>79</v>
      </c>
      <c r="B25" s="20"/>
      <c r="C25" s="67" t="s">
        <v>16</v>
      </c>
      <c r="D25" s="67"/>
      <c r="E25" s="68"/>
      <c r="F25" s="51">
        <v>0</v>
      </c>
      <c r="G25" s="52">
        <v>0</v>
      </c>
      <c r="H25" s="21"/>
    </row>
    <row r="26" spans="1:8" x14ac:dyDescent="0.2">
      <c r="A26" s="38" t="s">
        <v>80</v>
      </c>
      <c r="B26" s="20"/>
      <c r="C26" s="67" t="s">
        <v>73</v>
      </c>
      <c r="D26" s="67"/>
      <c r="E26" s="68"/>
      <c r="F26" s="51">
        <v>0</v>
      </c>
      <c r="G26" s="52">
        <v>0</v>
      </c>
      <c r="H26" s="21"/>
    </row>
    <row r="27" spans="1:8" x14ac:dyDescent="0.2">
      <c r="A27" s="38" t="s">
        <v>81</v>
      </c>
      <c r="B27" s="20"/>
      <c r="C27" s="67" t="s">
        <v>19</v>
      </c>
      <c r="D27" s="67"/>
      <c r="E27" s="68"/>
      <c r="F27" s="51">
        <v>0</v>
      </c>
      <c r="G27" s="52">
        <v>0</v>
      </c>
      <c r="H27" s="21"/>
    </row>
    <row r="28" spans="1:8" x14ac:dyDescent="0.2">
      <c r="A28" s="38" t="s">
        <v>82</v>
      </c>
      <c r="B28" s="20"/>
      <c r="C28" s="67" t="s">
        <v>20</v>
      </c>
      <c r="D28" s="67"/>
      <c r="E28" s="68"/>
      <c r="F28" s="51">
        <v>9546000</v>
      </c>
      <c r="G28" s="52">
        <v>25596000</v>
      </c>
      <c r="H28" s="21"/>
    </row>
    <row r="29" spans="1:8" x14ac:dyDescent="0.2">
      <c r="A29" s="38" t="s">
        <v>83</v>
      </c>
      <c r="B29" s="20"/>
      <c r="C29" s="67" t="s">
        <v>21</v>
      </c>
      <c r="D29" s="67"/>
      <c r="E29" s="68"/>
      <c r="F29" s="51">
        <v>0</v>
      </c>
      <c r="G29" s="52">
        <v>0</v>
      </c>
      <c r="H29" s="21"/>
    </row>
    <row r="30" spans="1:8" x14ac:dyDescent="0.2">
      <c r="A30" s="38" t="s">
        <v>84</v>
      </c>
      <c r="B30" s="20"/>
      <c r="C30" s="67" t="s">
        <v>22</v>
      </c>
      <c r="D30" s="67"/>
      <c r="E30" s="68"/>
      <c r="F30" s="51">
        <v>0</v>
      </c>
      <c r="G30" s="52">
        <v>0</v>
      </c>
      <c r="H30" s="21"/>
    </row>
    <row r="31" spans="1:8" x14ac:dyDescent="0.2">
      <c r="A31" s="38" t="s">
        <v>85</v>
      </c>
      <c r="B31" s="20"/>
      <c r="C31" s="67" t="s">
        <v>23</v>
      </c>
      <c r="D31" s="67"/>
      <c r="E31" s="68"/>
      <c r="F31" s="51">
        <v>0</v>
      </c>
      <c r="G31" s="52">
        <v>0</v>
      </c>
      <c r="H31" s="21"/>
    </row>
    <row r="32" spans="1:8" x14ac:dyDescent="0.2">
      <c r="A32" s="38" t="s">
        <v>86</v>
      </c>
      <c r="B32" s="20"/>
      <c r="C32" s="67" t="s">
        <v>24</v>
      </c>
      <c r="D32" s="67"/>
      <c r="E32" s="68"/>
      <c r="F32" s="51">
        <v>0</v>
      </c>
      <c r="G32" s="52">
        <v>0</v>
      </c>
      <c r="H32" s="21"/>
    </row>
    <row r="33" spans="1:8" x14ac:dyDescent="0.2">
      <c r="A33" s="38" t="s">
        <v>87</v>
      </c>
      <c r="B33" s="20"/>
      <c r="C33" s="67" t="s">
        <v>25</v>
      </c>
      <c r="D33" s="67"/>
      <c r="E33" s="68"/>
      <c r="F33" s="51">
        <v>0</v>
      </c>
      <c r="G33" s="52">
        <v>0</v>
      </c>
      <c r="H33" s="21"/>
    </row>
    <row r="34" spans="1:8" x14ac:dyDescent="0.2">
      <c r="A34" s="38" t="s">
        <v>88</v>
      </c>
      <c r="B34" s="20"/>
      <c r="C34" s="67" t="s">
        <v>26</v>
      </c>
      <c r="D34" s="67"/>
      <c r="E34" s="68"/>
      <c r="F34" s="51">
        <v>0</v>
      </c>
      <c r="G34" s="52">
        <v>0</v>
      </c>
      <c r="H34" s="21"/>
    </row>
    <row r="35" spans="1:8" x14ac:dyDescent="0.2">
      <c r="A35" s="38" t="s">
        <v>89</v>
      </c>
      <c r="B35" s="20"/>
      <c r="C35" s="67" t="s">
        <v>27</v>
      </c>
      <c r="D35" s="67"/>
      <c r="E35" s="68"/>
      <c r="F35" s="51">
        <v>0</v>
      </c>
      <c r="G35" s="52">
        <v>0</v>
      </c>
      <c r="H35" s="21"/>
    </row>
    <row r="36" spans="1:8" x14ac:dyDescent="0.2">
      <c r="A36" s="38" t="s">
        <v>90</v>
      </c>
      <c r="B36" s="20"/>
      <c r="C36" s="67" t="s">
        <v>28</v>
      </c>
      <c r="D36" s="67"/>
      <c r="E36" s="68"/>
      <c r="F36" s="51">
        <v>0</v>
      </c>
      <c r="G36" s="52">
        <v>0</v>
      </c>
      <c r="H36" s="21"/>
    </row>
    <row r="37" spans="1:8" x14ac:dyDescent="0.2">
      <c r="A37" s="35" t="s">
        <v>58</v>
      </c>
      <c r="B37" s="20"/>
      <c r="C37" s="67" t="s">
        <v>33</v>
      </c>
      <c r="D37" s="67"/>
      <c r="E37" s="68"/>
      <c r="F37" s="51">
        <v>0</v>
      </c>
      <c r="G37" s="52">
        <v>0</v>
      </c>
      <c r="H37" s="21"/>
    </row>
    <row r="38" spans="1:8" s="8" customFormat="1" ht="12" customHeight="1" x14ac:dyDescent="0.2">
      <c r="A38" s="36"/>
      <c r="B38" s="22"/>
      <c r="C38" s="71" t="s">
        <v>29</v>
      </c>
      <c r="D38" s="71"/>
      <c r="E38" s="72"/>
      <c r="F38" s="55">
        <f>F9-F21</f>
        <v>1544356.2600000035</v>
      </c>
      <c r="G38" s="56">
        <f>G9-G21</f>
        <v>874328.3200000003</v>
      </c>
      <c r="H38" s="23"/>
    </row>
    <row r="39" spans="1:8" ht="6.75" customHeight="1" x14ac:dyDescent="0.2">
      <c r="A39" s="34"/>
      <c r="B39" s="20"/>
      <c r="C39" s="67"/>
      <c r="D39" s="67"/>
      <c r="E39" s="68"/>
      <c r="F39" s="57"/>
      <c r="G39" s="58"/>
      <c r="H39" s="21"/>
    </row>
    <row r="40" spans="1:8" s="8" customFormat="1" x14ac:dyDescent="0.2">
      <c r="A40" s="36"/>
      <c r="B40" s="24"/>
      <c r="C40" s="71" t="s">
        <v>3</v>
      </c>
      <c r="D40" s="71"/>
      <c r="E40" s="72"/>
      <c r="F40" s="53"/>
      <c r="G40" s="54"/>
      <c r="H40" s="23"/>
    </row>
    <row r="41" spans="1:8" s="8" customFormat="1" x14ac:dyDescent="0.2">
      <c r="A41" s="36"/>
      <c r="B41" s="20"/>
      <c r="C41" s="73" t="s">
        <v>4</v>
      </c>
      <c r="D41" s="73"/>
      <c r="E41" s="74"/>
      <c r="F41" s="49">
        <f>SUM(F42:F44)</f>
        <v>0</v>
      </c>
      <c r="G41" s="50">
        <f>SUM(G42:G44)</f>
        <v>0</v>
      </c>
      <c r="H41" s="23"/>
    </row>
    <row r="42" spans="1:8" s="8" customFormat="1" x14ac:dyDescent="0.2">
      <c r="A42" s="35" t="s">
        <v>59</v>
      </c>
      <c r="B42" s="20"/>
      <c r="C42" s="67" t="s">
        <v>6</v>
      </c>
      <c r="D42" s="67"/>
      <c r="E42" s="68"/>
      <c r="F42" s="51">
        <v>0</v>
      </c>
      <c r="G42" s="52">
        <v>0</v>
      </c>
      <c r="H42" s="23"/>
    </row>
    <row r="43" spans="1:8" s="8" customFormat="1" x14ac:dyDescent="0.2">
      <c r="A43" s="35" t="s">
        <v>60</v>
      </c>
      <c r="B43" s="20"/>
      <c r="C43" s="67" t="s">
        <v>8</v>
      </c>
      <c r="D43" s="67"/>
      <c r="E43" s="68"/>
      <c r="F43" s="51">
        <v>0</v>
      </c>
      <c r="G43" s="52">
        <v>0</v>
      </c>
      <c r="H43" s="23"/>
    </row>
    <row r="44" spans="1:8" s="8" customFormat="1" x14ac:dyDescent="0.2">
      <c r="A44" s="35" t="s">
        <v>61</v>
      </c>
      <c r="B44" s="20"/>
      <c r="C44" s="67" t="s">
        <v>31</v>
      </c>
      <c r="D44" s="67"/>
      <c r="E44" s="68"/>
      <c r="F44" s="51">
        <v>0</v>
      </c>
      <c r="G44" s="52">
        <v>0</v>
      </c>
      <c r="H44" s="23"/>
    </row>
    <row r="45" spans="1:8" ht="6.75" customHeight="1" x14ac:dyDescent="0.2">
      <c r="A45" s="34"/>
      <c r="B45" s="20"/>
      <c r="C45" s="67"/>
      <c r="D45" s="67"/>
      <c r="E45" s="68"/>
      <c r="F45" s="57"/>
      <c r="G45" s="58"/>
      <c r="H45" s="21"/>
    </row>
    <row r="46" spans="1:8" s="8" customFormat="1" x14ac:dyDescent="0.2">
      <c r="A46" s="36"/>
      <c r="B46" s="20"/>
      <c r="C46" s="73" t="s">
        <v>10</v>
      </c>
      <c r="D46" s="73"/>
      <c r="E46" s="74"/>
      <c r="F46" s="49">
        <f>SUM(F47:F49)</f>
        <v>0</v>
      </c>
      <c r="G46" s="50">
        <f>SUM(G47:G49)</f>
        <v>874328.32</v>
      </c>
      <c r="H46" s="23"/>
    </row>
    <row r="47" spans="1:8" s="8" customFormat="1" x14ac:dyDescent="0.2">
      <c r="A47" s="35" t="s">
        <v>62</v>
      </c>
      <c r="B47" s="20"/>
      <c r="C47" s="67" t="s">
        <v>6</v>
      </c>
      <c r="D47" s="67"/>
      <c r="E47" s="68"/>
      <c r="F47" s="51">
        <v>0</v>
      </c>
      <c r="G47" s="52">
        <v>0</v>
      </c>
      <c r="H47" s="23"/>
    </row>
    <row r="48" spans="1:8" s="8" customFormat="1" x14ac:dyDescent="0.2">
      <c r="A48" s="35" t="s">
        <v>63</v>
      </c>
      <c r="B48" s="20"/>
      <c r="C48" s="67" t="s">
        <v>8</v>
      </c>
      <c r="D48" s="67"/>
      <c r="E48" s="68"/>
      <c r="F48" s="51">
        <v>0</v>
      </c>
      <c r="G48" s="52">
        <v>874328.32</v>
      </c>
      <c r="H48" s="23"/>
    </row>
    <row r="49" spans="1:8" s="8" customFormat="1" x14ac:dyDescent="0.2">
      <c r="A49" s="35" t="s">
        <v>64</v>
      </c>
      <c r="B49" s="20"/>
      <c r="C49" s="67" t="s">
        <v>11</v>
      </c>
      <c r="D49" s="67"/>
      <c r="E49" s="68"/>
      <c r="F49" s="51">
        <v>0</v>
      </c>
      <c r="G49" s="52">
        <v>0</v>
      </c>
      <c r="H49" s="23"/>
    </row>
    <row r="50" spans="1:8" s="8" customFormat="1" x14ac:dyDescent="0.2">
      <c r="A50" s="36"/>
      <c r="B50" s="22"/>
      <c r="C50" s="71" t="s">
        <v>12</v>
      </c>
      <c r="D50" s="71"/>
      <c r="E50" s="72"/>
      <c r="F50" s="55">
        <f>F41-F46</f>
        <v>0</v>
      </c>
      <c r="G50" s="56">
        <f>G41-G46</f>
        <v>-874328.32</v>
      </c>
      <c r="H50" s="23"/>
    </row>
    <row r="51" spans="1:8" ht="6.75" customHeight="1" x14ac:dyDescent="0.2">
      <c r="A51" s="34"/>
      <c r="B51" s="20"/>
      <c r="C51" s="67"/>
      <c r="D51" s="67"/>
      <c r="E51" s="68"/>
      <c r="F51" s="57"/>
      <c r="G51" s="58"/>
      <c r="H51" s="21"/>
    </row>
    <row r="52" spans="1:8" s="8" customFormat="1" x14ac:dyDescent="0.2">
      <c r="A52" s="36"/>
      <c r="B52" s="24"/>
      <c r="C52" s="71" t="s">
        <v>45</v>
      </c>
      <c r="D52" s="71"/>
      <c r="E52" s="72"/>
      <c r="F52" s="53"/>
      <c r="G52" s="54"/>
      <c r="H52" s="23"/>
    </row>
    <row r="53" spans="1:8" s="8" customFormat="1" x14ac:dyDescent="0.2">
      <c r="A53" s="36"/>
      <c r="B53" s="20"/>
      <c r="C53" s="73" t="s">
        <v>4</v>
      </c>
      <c r="D53" s="73"/>
      <c r="E53" s="74"/>
      <c r="F53" s="49">
        <f>F54+F57</f>
        <v>0</v>
      </c>
      <c r="G53" s="50">
        <f>G54+G57</f>
        <v>0</v>
      </c>
      <c r="H53" s="23"/>
    </row>
    <row r="54" spans="1:8" s="8" customFormat="1" x14ac:dyDescent="0.2">
      <c r="A54" s="36"/>
      <c r="B54" s="20"/>
      <c r="C54" s="76" t="s">
        <v>39</v>
      </c>
      <c r="D54" s="76"/>
      <c r="E54" s="77"/>
      <c r="F54" s="51">
        <f>SUM(F55:F56)</f>
        <v>0</v>
      </c>
      <c r="G54" s="52">
        <f>SUM(G55:G56)</f>
        <v>0</v>
      </c>
      <c r="H54" s="23"/>
    </row>
    <row r="55" spans="1:8" s="8" customFormat="1" x14ac:dyDescent="0.2">
      <c r="A55" s="35" t="s">
        <v>65</v>
      </c>
      <c r="B55" s="20"/>
      <c r="C55" s="67" t="s">
        <v>17</v>
      </c>
      <c r="D55" s="67"/>
      <c r="E55" s="68"/>
      <c r="F55" s="51">
        <v>0</v>
      </c>
      <c r="G55" s="52">
        <v>0</v>
      </c>
      <c r="H55" s="23"/>
    </row>
    <row r="56" spans="1:8" s="8" customFormat="1" x14ac:dyDescent="0.2">
      <c r="A56" s="35" t="s">
        <v>66</v>
      </c>
      <c r="B56" s="20"/>
      <c r="C56" s="67" t="s">
        <v>18</v>
      </c>
      <c r="D56" s="67"/>
      <c r="E56" s="68"/>
      <c r="F56" s="51">
        <v>0</v>
      </c>
      <c r="G56" s="52">
        <v>0</v>
      </c>
      <c r="H56" s="23"/>
    </row>
    <row r="57" spans="1:8" s="8" customFormat="1" x14ac:dyDescent="0.2">
      <c r="A57" s="37"/>
      <c r="B57" s="20"/>
      <c r="C57" s="76" t="s">
        <v>40</v>
      </c>
      <c r="D57" s="76"/>
      <c r="E57" s="77"/>
      <c r="F57" s="51">
        <v>0</v>
      </c>
      <c r="G57" s="52">
        <v>0</v>
      </c>
      <c r="H57" s="23"/>
    </row>
    <row r="58" spans="1:8" ht="6.75" customHeight="1" x14ac:dyDescent="0.2">
      <c r="A58" s="34"/>
      <c r="B58" s="20"/>
      <c r="C58" s="67"/>
      <c r="D58" s="67"/>
      <c r="E58" s="68"/>
      <c r="F58" s="57"/>
      <c r="G58" s="58"/>
      <c r="H58" s="21"/>
    </row>
    <row r="59" spans="1:8" s="8" customFormat="1" x14ac:dyDescent="0.2">
      <c r="A59" s="36"/>
      <c r="B59" s="20"/>
      <c r="C59" s="73" t="s">
        <v>10</v>
      </c>
      <c r="D59" s="73"/>
      <c r="E59" s="74"/>
      <c r="F59" s="49">
        <f>F60+F63</f>
        <v>0</v>
      </c>
      <c r="G59" s="50">
        <f>G60+G63</f>
        <v>0</v>
      </c>
      <c r="H59" s="23"/>
    </row>
    <row r="60" spans="1:8" s="8" customFormat="1" x14ac:dyDescent="0.2">
      <c r="A60" s="39"/>
      <c r="B60" s="20"/>
      <c r="C60" s="76" t="s">
        <v>41</v>
      </c>
      <c r="D60" s="76"/>
      <c r="E60" s="77"/>
      <c r="F60" s="51">
        <f>SUM(F61:F62)</f>
        <v>0</v>
      </c>
      <c r="G60" s="52">
        <f>SUM(G61:G62)</f>
        <v>0</v>
      </c>
      <c r="H60" s="23"/>
    </row>
    <row r="61" spans="1:8" s="8" customFormat="1" x14ac:dyDescent="0.2">
      <c r="A61" s="38" t="s">
        <v>67</v>
      </c>
      <c r="B61" s="20"/>
      <c r="C61" s="67" t="s">
        <v>42</v>
      </c>
      <c r="D61" s="67"/>
      <c r="E61" s="68"/>
      <c r="F61" s="51">
        <v>0</v>
      </c>
      <c r="G61" s="52">
        <v>0</v>
      </c>
      <c r="H61" s="23"/>
    </row>
    <row r="62" spans="1:8" s="8" customFormat="1" x14ac:dyDescent="0.2">
      <c r="A62" s="38" t="s">
        <v>68</v>
      </c>
      <c r="B62" s="20"/>
      <c r="C62" s="67" t="s">
        <v>43</v>
      </c>
      <c r="D62" s="67"/>
      <c r="E62" s="68"/>
      <c r="F62" s="51">
        <v>0</v>
      </c>
      <c r="G62" s="52">
        <v>0</v>
      </c>
      <c r="H62" s="23"/>
    </row>
    <row r="63" spans="1:8" s="8" customFormat="1" x14ac:dyDescent="0.2">
      <c r="A63" s="38" t="s">
        <v>69</v>
      </c>
      <c r="B63" s="20"/>
      <c r="C63" s="76" t="s">
        <v>44</v>
      </c>
      <c r="D63" s="76"/>
      <c r="E63" s="77"/>
      <c r="F63" s="51">
        <v>0</v>
      </c>
      <c r="G63" s="52">
        <v>0</v>
      </c>
      <c r="H63" s="23"/>
    </row>
    <row r="64" spans="1:8" s="8" customFormat="1" x14ac:dyDescent="0.2">
      <c r="A64" s="39"/>
      <c r="B64" s="20"/>
      <c r="C64" s="71" t="s">
        <v>71</v>
      </c>
      <c r="D64" s="71"/>
      <c r="E64" s="72"/>
      <c r="F64" s="49">
        <f>F53-F59</f>
        <v>0</v>
      </c>
      <c r="G64" s="50">
        <f>G53-G59</f>
        <v>0</v>
      </c>
      <c r="H64" s="23"/>
    </row>
    <row r="65" spans="1:8" ht="6.75" customHeight="1" x14ac:dyDescent="0.2">
      <c r="A65" s="40"/>
      <c r="B65" s="20"/>
      <c r="C65" s="71"/>
      <c r="D65" s="71"/>
      <c r="E65" s="72"/>
      <c r="F65" s="57"/>
      <c r="G65" s="58"/>
      <c r="H65" s="21"/>
    </row>
    <row r="66" spans="1:8" s="8" customFormat="1" x14ac:dyDescent="0.2">
      <c r="A66" s="36"/>
      <c r="B66" s="25"/>
      <c r="C66" s="71" t="s">
        <v>30</v>
      </c>
      <c r="D66" s="71"/>
      <c r="E66" s="72"/>
      <c r="F66" s="55">
        <f>F38+F50+F64</f>
        <v>1544356.2600000035</v>
      </c>
      <c r="G66" s="56">
        <f>G38+G50+G64</f>
        <v>3.4924596548080444E-10</v>
      </c>
      <c r="H66" s="23"/>
    </row>
    <row r="67" spans="1:8" s="8" customFormat="1" ht="6.75" customHeight="1" x14ac:dyDescent="0.2">
      <c r="A67" s="36"/>
      <c r="B67" s="22"/>
      <c r="C67" s="71"/>
      <c r="D67" s="71"/>
      <c r="E67" s="72"/>
      <c r="F67" s="55"/>
      <c r="G67" s="56"/>
      <c r="H67" s="23"/>
    </row>
    <row r="68" spans="1:8" s="8" customFormat="1" x14ac:dyDescent="0.2">
      <c r="A68" s="35" t="s">
        <v>70</v>
      </c>
      <c r="B68" s="24"/>
      <c r="C68" s="71" t="s">
        <v>74</v>
      </c>
      <c r="D68" s="71"/>
      <c r="E68" s="72"/>
      <c r="F68" s="59">
        <v>0</v>
      </c>
      <c r="G68" s="60">
        <v>0</v>
      </c>
      <c r="H68" s="23"/>
    </row>
    <row r="69" spans="1:8" s="8" customFormat="1" ht="6" customHeight="1" x14ac:dyDescent="0.2">
      <c r="A69" s="36"/>
      <c r="B69" s="24"/>
      <c r="C69" s="71"/>
      <c r="D69" s="71"/>
      <c r="E69" s="72"/>
      <c r="F69" s="59"/>
      <c r="G69" s="60"/>
      <c r="H69" s="23"/>
    </row>
    <row r="70" spans="1:8" s="8" customFormat="1" x14ac:dyDescent="0.2">
      <c r="A70" s="36"/>
      <c r="B70" s="24"/>
      <c r="C70" s="71" t="s">
        <v>47</v>
      </c>
      <c r="D70" s="71"/>
      <c r="E70" s="72"/>
      <c r="F70" s="61">
        <f>+F66+F68</f>
        <v>1544356.2600000035</v>
      </c>
      <c r="G70" s="62">
        <f>+G66+G68</f>
        <v>3.4924596548080444E-10</v>
      </c>
      <c r="H70" s="23"/>
    </row>
    <row r="71" spans="1:8" s="8" customFormat="1" ht="6" customHeight="1" x14ac:dyDescent="0.2">
      <c r="A71" s="36"/>
      <c r="B71" s="26"/>
      <c r="C71" s="27"/>
      <c r="D71" s="27"/>
      <c r="E71" s="27"/>
      <c r="F71" s="63"/>
      <c r="G71" s="64"/>
      <c r="H71" s="28"/>
    </row>
    <row r="72" spans="1:8" s="8" customFormat="1" x14ac:dyDescent="0.2">
      <c r="A72" s="36"/>
      <c r="B72" s="7"/>
      <c r="C72" s="29"/>
      <c r="D72" s="29"/>
      <c r="E72" s="29"/>
      <c r="F72" s="30"/>
      <c r="G72" s="31"/>
      <c r="H72" s="7"/>
    </row>
    <row r="73" spans="1:8" ht="22.5" customHeight="1" x14ac:dyDescent="0.2">
      <c r="B73" s="9"/>
      <c r="C73" s="80" t="s">
        <v>46</v>
      </c>
      <c r="D73" s="80"/>
      <c r="E73" s="80"/>
      <c r="F73" s="80"/>
      <c r="G73" s="80"/>
      <c r="H73" s="80"/>
    </row>
    <row r="74" spans="1:8" x14ac:dyDescent="0.2"/>
    <row r="75" spans="1:8" ht="15" customHeight="1" x14ac:dyDescent="0.2">
      <c r="C75" s="41"/>
      <c r="D75" s="41"/>
      <c r="F75" s="41"/>
      <c r="G75" s="41"/>
      <c r="H75" s="44"/>
    </row>
    <row r="76" spans="1:8" ht="48.6" customHeight="1" x14ac:dyDescent="0.2">
      <c r="C76" s="41"/>
      <c r="D76" s="41"/>
      <c r="F76" s="41"/>
      <c r="G76" s="41"/>
      <c r="H76" s="44"/>
    </row>
    <row r="77" spans="1:8" ht="30" customHeight="1" x14ac:dyDescent="0.2">
      <c r="B77" s="9"/>
      <c r="C77" s="65"/>
      <c r="D77" s="65"/>
      <c r="E77" s="10"/>
      <c r="F77" s="65"/>
      <c r="G77" s="65"/>
      <c r="H77" s="11"/>
    </row>
    <row r="78" spans="1:8" hidden="1" x14ac:dyDescent="0.2">
      <c r="B78" s="9"/>
      <c r="C78" s="78"/>
      <c r="D78" s="78"/>
      <c r="E78" s="10"/>
      <c r="F78" s="78"/>
      <c r="G78" s="78"/>
      <c r="H78" s="11"/>
    </row>
    <row r="79" spans="1:8" ht="24" hidden="1" customHeight="1" x14ac:dyDescent="0.2">
      <c r="B79" s="12"/>
      <c r="C79" s="75"/>
      <c r="D79" s="75"/>
      <c r="F79" s="75"/>
      <c r="G79" s="75"/>
      <c r="H79" s="13"/>
    </row>
    <row r="80" spans="1:8" ht="28.5" hidden="1" customHeight="1" x14ac:dyDescent="0.2">
      <c r="B80" s="14"/>
      <c r="C80" s="41"/>
      <c r="F80" s="79"/>
      <c r="G80" s="79"/>
      <c r="H80" s="13"/>
    </row>
    <row r="81" spans="3:7" hidden="1" x14ac:dyDescent="0.2">
      <c r="C81" s="42"/>
      <c r="D81" s="10"/>
      <c r="F81" s="65"/>
      <c r="G81" s="65"/>
    </row>
    <row r="82" spans="3:7" ht="24.75" hidden="1" customHeight="1" x14ac:dyDescent="0.2">
      <c r="C82" s="78"/>
      <c r="D82" s="78"/>
      <c r="F82" s="78"/>
      <c r="G82" s="78"/>
    </row>
    <row r="83" spans="3:7" x14ac:dyDescent="0.2"/>
  </sheetData>
  <mergeCells count="80">
    <mergeCell ref="F78:G78"/>
    <mergeCell ref="F77:G77"/>
    <mergeCell ref="F80:G80"/>
    <mergeCell ref="C67:E67"/>
    <mergeCell ref="C82:D82"/>
    <mergeCell ref="C77:D77"/>
    <mergeCell ref="C73:H73"/>
    <mergeCell ref="F82:G82"/>
    <mergeCell ref="C68:E68"/>
    <mergeCell ref="C69:E69"/>
    <mergeCell ref="C70:E70"/>
    <mergeCell ref="C78:D78"/>
    <mergeCell ref="C79:D79"/>
    <mergeCell ref="C60:E60"/>
    <mergeCell ref="C61:E61"/>
    <mergeCell ref="C63:E63"/>
    <mergeCell ref="C64:E64"/>
    <mergeCell ref="C65:E65"/>
    <mergeCell ref="C66:E66"/>
    <mergeCell ref="C62:E62"/>
    <mergeCell ref="C58:E58"/>
    <mergeCell ref="C59:E59"/>
    <mergeCell ref="C45:E45"/>
    <mergeCell ref="C46:E46"/>
    <mergeCell ref="C47:E47"/>
    <mergeCell ref="C48:E48"/>
    <mergeCell ref="C49:E49"/>
    <mergeCell ref="C50:E50"/>
    <mergeCell ref="C52:E52"/>
    <mergeCell ref="C51:E51"/>
    <mergeCell ref="C42:E42"/>
    <mergeCell ref="C43:E43"/>
    <mergeCell ref="C44:E44"/>
    <mergeCell ref="C57:E57"/>
    <mergeCell ref="C53:E53"/>
    <mergeCell ref="C54:E54"/>
    <mergeCell ref="C55:E55"/>
    <mergeCell ref="C56:E5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36:E36"/>
    <mergeCell ref="C17:E17"/>
    <mergeCell ref="C18:E18"/>
    <mergeCell ref="C19:E19"/>
    <mergeCell ref="C20:E20"/>
    <mergeCell ref="F79:G79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F81:G81"/>
    <mergeCell ref="C1:G1"/>
    <mergeCell ref="C2:G2"/>
    <mergeCell ref="C14:E14"/>
    <mergeCell ref="C15:E15"/>
    <mergeCell ref="C3:G3"/>
    <mergeCell ref="C4:G4"/>
    <mergeCell ref="C5:G5"/>
    <mergeCell ref="B7:C7"/>
    <mergeCell ref="C8:E8"/>
    <mergeCell ref="C9:E9"/>
    <mergeCell ref="C10:E10"/>
    <mergeCell ref="C11:E11"/>
    <mergeCell ref="C12:E12"/>
    <mergeCell ref="C13:E13"/>
    <mergeCell ref="C16:E16"/>
  </mergeCells>
  <phoneticPr fontId="6" type="noConversion"/>
  <printOptions horizontalCentered="1" verticalCentered="1"/>
  <pageMargins left="0.23622047244094491" right="0.23622047244094491" top="0.35433070866141736" bottom="0.35433070866141736" header="0.31496062992125984" footer="0.31496062992125984"/>
  <pageSetup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74C4D-26C9-4993-9DC3-BA7BEBF46EAF}">
  <dimension ref="A1"/>
  <sheetViews>
    <sheetView topLeftCell="A34" workbookViewId="0">
      <selection activeCell="B58" sqref="B58:B61"/>
    </sheetView>
  </sheetViews>
  <sheetFormatPr baseColWidth="10" defaultRowHeight="15" x14ac:dyDescent="0.2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41FF6-8549-4A13-A158-19972E65DF54}">
  <dimension ref="A1"/>
  <sheetViews>
    <sheetView workbookViewId="0"/>
  </sheetViews>
  <sheetFormatPr baseColWidth="10" defaultRowHeight="15" x14ac:dyDescent="0.2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Lucero Mora</cp:lastModifiedBy>
  <cp:lastPrinted>2022-08-19T17:45:08Z</cp:lastPrinted>
  <dcterms:created xsi:type="dcterms:W3CDTF">2014-09-04T19:30:54Z</dcterms:created>
  <dcterms:modified xsi:type="dcterms:W3CDTF">2025-08-07T18:54:18Z</dcterms:modified>
</cp:coreProperties>
</file>